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172.18.25.44\ProyectosEspeciales\Nuevas Listas Operaciones a Plazo\Proyección Listas\Lista Proyectadas - PARA PROXIMA REVISION\"/>
    </mc:Choice>
  </mc:AlternateContent>
  <xr:revisionPtr revIDLastSave="0" documentId="13_ncr:1_{893B3A9B-CA11-4F07-BEFA-8E369F95119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Lista CIRCULAR N°3572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'Lista CIRCULAR N°3572'!$A$849:$O$1837</definedName>
    <definedName name="_xlnm.Print_Area" localSheetId="0">'Lista CIRCULAR N°3572'!$B$1:$G$1871</definedName>
    <definedName name="_xlnm.Database">'[1]08-02'!$A$1:$C$65536</definedName>
    <definedName name="Columna_Indol">'[2]Resumen INDOL'!$A$4:$A$9</definedName>
    <definedName name="Database_TCR">'[1]08-02'!$A:$IV</definedName>
    <definedName name="graf1">#REF!</definedName>
    <definedName name="graf2">#REF!</definedName>
    <definedName name="indol">'[2]Resumen INDOL'!$A$4:$P$10</definedName>
    <definedName name="L1N">#REF!</definedName>
    <definedName name="L1NF">'Lista CIRCULAR N°3572'!#REF!</definedName>
    <definedName name="L1V">#REF!</definedName>
    <definedName name="L1VF">'Lista CIRCULAR N°3572'!#REF!</definedName>
    <definedName name="L2N">#REF!</definedName>
    <definedName name="L2NF">'Lista CIRCULAR N°3572'!#REF!</definedName>
    <definedName name="L2V">#REF!</definedName>
    <definedName name="L2VF">'Lista CIRCULAR N°3572'!#REF!,'Lista CIRCULAR N°3572'!#REF!</definedName>
    <definedName name="L3N">#REF!</definedName>
    <definedName name="L3NF">'Lista CIRCULAR N°3572'!#REF!</definedName>
    <definedName name="L3V">#REF!</definedName>
    <definedName name="L3VF">'Lista CIRCULAR N°3572'!#REF!</definedName>
    <definedName name="L4N">#REF!</definedName>
    <definedName name="L4NF">'Lista CIRCULAR N°3572'!#REF!</definedName>
    <definedName name="L4V">#REF!</definedName>
    <definedName name="L4VF">'Lista CIRCULAR N°3572'!#REF!</definedName>
    <definedName name="L5N">#REF!</definedName>
    <definedName name="L5NF">'Lista CIRCULAR N°3572'!#REF!</definedName>
    <definedName name="L5V">#REF!</definedName>
    <definedName name="L5VF">'Lista CIRCULAR N°3572'!#REF!</definedName>
    <definedName name="L6N">#REF!</definedName>
    <definedName name="L6V">#REF!</definedName>
    <definedName name="max_tasa">'[2]Resumen INDOL'!$C$4:$C$10</definedName>
    <definedName name="Nombres_Indol">'[2]Resumen INDOL'!$A$4:$Q$4</definedName>
    <definedName name="nominal">'[2]Resumen INDOL'!$L$4:$L$10</definedName>
    <definedName name="_xlnm.Print_Titles" localSheetId="0">'Lista CIRCULAR N°3572'!$2:$2</definedName>
    <definedName name="TOT">#REF!</definedName>
    <definedName name="var_ica">'[2]Resumen INDOL'!$P$4:$P$10</definedName>
    <definedName name="var_tasa">'[2]Resumen INDOL'!$K$4:$K$10</definedName>
    <definedName name="vol_acc">'[3]Volumenes Gabriel'!$A$32</definedName>
    <definedName name="vol_tp">'[3]Volumenes Gabriel'!$M$32</definedName>
    <definedName name="Volumen">'[2]Resumen INDOL'!$F$4:$F$10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60" i="1" l="1"/>
  <c r="B1861" i="1"/>
  <c r="B1862" i="1"/>
  <c r="B1863" i="1"/>
  <c r="B1864" i="1"/>
  <c r="B1865" i="1"/>
  <c r="B1866" i="1"/>
  <c r="B1867" i="1"/>
  <c r="B1868" i="1"/>
  <c r="B1869" i="1"/>
  <c r="B1870" i="1"/>
  <c r="B1871" i="1"/>
  <c r="B1850" i="1"/>
  <c r="B1851" i="1"/>
  <c r="B1852" i="1"/>
  <c r="B1853" i="1"/>
  <c r="B1854" i="1"/>
  <c r="B1855" i="1"/>
  <c r="B1856" i="1"/>
  <c r="B1857" i="1"/>
  <c r="B1858" i="1"/>
  <c r="B1859" i="1"/>
  <c r="B1849" i="1"/>
  <c r="B1848" i="1"/>
  <c r="B1847" i="1"/>
  <c r="B1845" i="1"/>
  <c r="B1846" i="1"/>
  <c r="B1840" i="1"/>
  <c r="B1842" i="1"/>
  <c r="B1843" i="1"/>
  <c r="B1844" i="1"/>
  <c r="B1838" i="1"/>
  <c r="B1839" i="1"/>
  <c r="B1841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B1003" i="1"/>
  <c r="B1004" i="1"/>
  <c r="B1005" i="1"/>
  <c r="B1006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036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B1051" i="1"/>
  <c r="B1052" i="1"/>
  <c r="B1053" i="1"/>
  <c r="B1054" i="1"/>
  <c r="B1055" i="1"/>
  <c r="B1056" i="1"/>
  <c r="B1057" i="1"/>
  <c r="B1058" i="1"/>
  <c r="B1059" i="1"/>
  <c r="B1060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B1075" i="1"/>
  <c r="B1076" i="1"/>
  <c r="B1077" i="1"/>
  <c r="B1078" i="1"/>
  <c r="B1079" i="1"/>
  <c r="B1080" i="1"/>
  <c r="B1081" i="1"/>
  <c r="B1082" i="1"/>
  <c r="B1083" i="1"/>
  <c r="B1084" i="1"/>
  <c r="B1085" i="1"/>
  <c r="B1086" i="1"/>
  <c r="B1087" i="1"/>
  <c r="B1088" i="1"/>
  <c r="B1089" i="1"/>
  <c r="B1090" i="1"/>
  <c r="B1091" i="1"/>
  <c r="B1092" i="1"/>
  <c r="B1093" i="1"/>
  <c r="B1094" i="1"/>
  <c r="B1095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B1112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B1126" i="1"/>
  <c r="B1127" i="1"/>
  <c r="B1128" i="1"/>
  <c r="B1129" i="1"/>
  <c r="B1130" i="1"/>
  <c r="B1131" i="1"/>
  <c r="B1132" i="1"/>
  <c r="B1133" i="1"/>
  <c r="B1134" i="1"/>
  <c r="B1135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B1149" i="1"/>
  <c r="B1150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B1191" i="1"/>
  <c r="B1192" i="1"/>
  <c r="B1193" i="1"/>
  <c r="B1194" i="1"/>
  <c r="B1195" i="1"/>
  <c r="B1196" i="1"/>
  <c r="B1197" i="1"/>
  <c r="B1198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B1215" i="1"/>
  <c r="B1216" i="1"/>
  <c r="B1217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B1267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B1281" i="1"/>
  <c r="B1282" i="1"/>
  <c r="B1283" i="1"/>
  <c r="B1284" i="1"/>
  <c r="B1285" i="1"/>
  <c r="B1286" i="1"/>
  <c r="B1287" i="1"/>
  <c r="B1288" i="1"/>
  <c r="B1289" i="1"/>
  <c r="B1290" i="1"/>
  <c r="B1291" i="1"/>
  <c r="B1292" i="1"/>
  <c r="B1293" i="1"/>
  <c r="B1294" i="1"/>
  <c r="B1295" i="1"/>
  <c r="B1296" i="1"/>
  <c r="B1297" i="1"/>
  <c r="B1298" i="1"/>
  <c r="B1299" i="1"/>
  <c r="B1300" i="1"/>
  <c r="B1301" i="1"/>
  <c r="B1302" i="1"/>
  <c r="B1303" i="1"/>
  <c r="B1304" i="1"/>
  <c r="B1305" i="1"/>
  <c r="B1306" i="1"/>
  <c r="B1307" i="1"/>
  <c r="B1308" i="1"/>
  <c r="B1309" i="1"/>
  <c r="B1310" i="1"/>
  <c r="B1311" i="1"/>
  <c r="B1312" i="1"/>
  <c r="B1313" i="1"/>
  <c r="B1314" i="1"/>
  <c r="B1315" i="1"/>
  <c r="B1316" i="1"/>
  <c r="B1317" i="1"/>
  <c r="B1318" i="1"/>
  <c r="B1319" i="1"/>
  <c r="B1320" i="1"/>
  <c r="B1321" i="1"/>
  <c r="B1322" i="1"/>
  <c r="B1323" i="1"/>
  <c r="B1324" i="1"/>
  <c r="B1325" i="1"/>
  <c r="B1326" i="1"/>
  <c r="B1327" i="1"/>
  <c r="B1328" i="1"/>
  <c r="B1329" i="1"/>
  <c r="B1330" i="1"/>
  <c r="B1331" i="1"/>
  <c r="B1332" i="1"/>
  <c r="B1333" i="1"/>
  <c r="B1334" i="1"/>
  <c r="B1335" i="1"/>
  <c r="B1336" i="1"/>
  <c r="B1337" i="1"/>
  <c r="B1338" i="1"/>
  <c r="B1339" i="1"/>
  <c r="B1340" i="1"/>
  <c r="B1341" i="1"/>
  <c r="B1342" i="1"/>
  <c r="B1343" i="1"/>
  <c r="B1344" i="1"/>
  <c r="B1345" i="1"/>
  <c r="B1346" i="1"/>
  <c r="B1347" i="1"/>
  <c r="B1348" i="1"/>
  <c r="B1349" i="1"/>
  <c r="B1350" i="1"/>
  <c r="B1351" i="1"/>
  <c r="B1352" i="1"/>
  <c r="B1353" i="1"/>
  <c r="B1354" i="1"/>
  <c r="B1355" i="1"/>
  <c r="B1356" i="1"/>
  <c r="B1357" i="1"/>
  <c r="B1358" i="1"/>
  <c r="B1359" i="1"/>
  <c r="B1360" i="1"/>
  <c r="B1361" i="1"/>
  <c r="B1362" i="1"/>
  <c r="B1363" i="1"/>
  <c r="B1364" i="1"/>
  <c r="B1365" i="1"/>
  <c r="B1366" i="1"/>
  <c r="B1367" i="1"/>
  <c r="B1368" i="1"/>
  <c r="B1369" i="1"/>
  <c r="B1370" i="1"/>
  <c r="B1371" i="1"/>
  <c r="B1372" i="1"/>
  <c r="B1373" i="1"/>
  <c r="B1374" i="1"/>
  <c r="B1375" i="1"/>
  <c r="B1376" i="1"/>
  <c r="B1377" i="1"/>
  <c r="B1378" i="1"/>
  <c r="B1379" i="1"/>
  <c r="B1380" i="1"/>
  <c r="B1381" i="1"/>
  <c r="B1382" i="1"/>
  <c r="B1383" i="1"/>
  <c r="B1384" i="1"/>
  <c r="B1385" i="1"/>
  <c r="B1386" i="1"/>
  <c r="B1387" i="1"/>
  <c r="B1388" i="1"/>
  <c r="B1389" i="1"/>
  <c r="B1390" i="1"/>
  <c r="B1391" i="1"/>
  <c r="B1392" i="1"/>
  <c r="B1393" i="1"/>
  <c r="B1394" i="1"/>
  <c r="B1395" i="1"/>
  <c r="B1396" i="1"/>
  <c r="B1397" i="1"/>
  <c r="B1398" i="1"/>
  <c r="B1399" i="1"/>
  <c r="B1400" i="1"/>
  <c r="B1401" i="1"/>
  <c r="B1402" i="1"/>
  <c r="B1403" i="1"/>
  <c r="B1404" i="1"/>
  <c r="B1405" i="1"/>
  <c r="B1406" i="1"/>
  <c r="B1407" i="1"/>
  <c r="B1408" i="1"/>
  <c r="B1409" i="1"/>
  <c r="B1410" i="1"/>
  <c r="B1411" i="1"/>
  <c r="B1412" i="1"/>
  <c r="B1413" i="1"/>
  <c r="B1414" i="1"/>
  <c r="B1415" i="1"/>
  <c r="B1416" i="1"/>
  <c r="B1417" i="1"/>
  <c r="B1418" i="1"/>
  <c r="B1419" i="1"/>
  <c r="B1420" i="1"/>
  <c r="B1421" i="1"/>
  <c r="B1422" i="1"/>
  <c r="B1423" i="1"/>
  <c r="B1424" i="1"/>
  <c r="B1425" i="1"/>
  <c r="B1426" i="1"/>
  <c r="B1427" i="1"/>
  <c r="B1428" i="1"/>
  <c r="B1429" i="1"/>
  <c r="B1430" i="1"/>
  <c r="B1431" i="1"/>
  <c r="B1432" i="1"/>
  <c r="B1433" i="1"/>
  <c r="B1434" i="1"/>
  <c r="B1435" i="1"/>
  <c r="B1436" i="1"/>
  <c r="B1437" i="1"/>
  <c r="B1438" i="1"/>
  <c r="B1439" i="1"/>
  <c r="B1440" i="1"/>
  <c r="B1441" i="1"/>
  <c r="B1442" i="1"/>
  <c r="B1443" i="1"/>
  <c r="B1444" i="1"/>
  <c r="B1445" i="1"/>
  <c r="B1446" i="1"/>
  <c r="B1447" i="1"/>
  <c r="B1448" i="1"/>
  <c r="B1449" i="1"/>
  <c r="B1450" i="1"/>
  <c r="B1451" i="1"/>
  <c r="B1452" i="1"/>
  <c r="B1453" i="1"/>
  <c r="B1454" i="1"/>
  <c r="B1455" i="1"/>
  <c r="B1456" i="1"/>
  <c r="B1457" i="1"/>
  <c r="B1458" i="1"/>
  <c r="B1459" i="1"/>
  <c r="B1460" i="1"/>
  <c r="B1461" i="1"/>
  <c r="B1462" i="1"/>
  <c r="B1463" i="1"/>
  <c r="B1464" i="1"/>
  <c r="B1465" i="1"/>
  <c r="B1466" i="1"/>
  <c r="B1467" i="1"/>
  <c r="B1468" i="1"/>
  <c r="B1469" i="1"/>
  <c r="B1470" i="1"/>
  <c r="B1471" i="1"/>
  <c r="B1472" i="1"/>
  <c r="B1473" i="1"/>
  <c r="B1474" i="1"/>
  <c r="B1475" i="1"/>
  <c r="B1476" i="1"/>
  <c r="B1477" i="1"/>
  <c r="B1478" i="1"/>
  <c r="B1479" i="1"/>
  <c r="B1480" i="1"/>
  <c r="B1481" i="1"/>
  <c r="B1482" i="1"/>
  <c r="B1483" i="1"/>
  <c r="B1484" i="1"/>
  <c r="B1485" i="1"/>
  <c r="B1486" i="1"/>
  <c r="B1487" i="1"/>
  <c r="B1488" i="1"/>
  <c r="B1489" i="1"/>
  <c r="B1490" i="1"/>
  <c r="B1491" i="1"/>
  <c r="B1492" i="1"/>
  <c r="B1493" i="1"/>
  <c r="B1494" i="1"/>
  <c r="B1495" i="1"/>
  <c r="B1496" i="1"/>
  <c r="B1497" i="1"/>
  <c r="B1498" i="1"/>
  <c r="B1499" i="1"/>
  <c r="B1500" i="1"/>
  <c r="B1501" i="1"/>
  <c r="B1502" i="1"/>
  <c r="B1503" i="1"/>
  <c r="B1504" i="1"/>
  <c r="B1505" i="1"/>
  <c r="B1506" i="1"/>
  <c r="B1507" i="1"/>
  <c r="B1508" i="1"/>
  <c r="B1509" i="1"/>
  <c r="B1510" i="1"/>
  <c r="B1511" i="1"/>
  <c r="B1512" i="1"/>
  <c r="B1513" i="1"/>
  <c r="B1514" i="1"/>
  <c r="B1515" i="1"/>
  <c r="B1516" i="1"/>
  <c r="B1517" i="1"/>
  <c r="B1518" i="1"/>
  <c r="B1519" i="1"/>
  <c r="B1520" i="1"/>
  <c r="B1521" i="1"/>
  <c r="B1522" i="1"/>
  <c r="B1523" i="1"/>
  <c r="B1524" i="1"/>
  <c r="B1525" i="1"/>
  <c r="B1526" i="1"/>
  <c r="B1527" i="1"/>
  <c r="B1528" i="1"/>
  <c r="B1529" i="1"/>
  <c r="B1530" i="1"/>
  <c r="B1531" i="1"/>
  <c r="B1532" i="1"/>
  <c r="B1533" i="1"/>
  <c r="B1534" i="1"/>
  <c r="B1535" i="1"/>
  <c r="B1536" i="1"/>
  <c r="B1537" i="1"/>
  <c r="B1538" i="1"/>
  <c r="B1539" i="1"/>
  <c r="B1540" i="1"/>
  <c r="B1541" i="1"/>
  <c r="B1542" i="1"/>
  <c r="B1543" i="1"/>
  <c r="B1544" i="1"/>
  <c r="B1545" i="1"/>
  <c r="B1546" i="1"/>
  <c r="B1547" i="1"/>
  <c r="B1548" i="1"/>
  <c r="B1549" i="1"/>
  <c r="B1550" i="1"/>
  <c r="B1551" i="1"/>
  <c r="B1552" i="1"/>
  <c r="B1553" i="1"/>
  <c r="B1554" i="1"/>
  <c r="B1555" i="1"/>
  <c r="B1556" i="1"/>
  <c r="B1557" i="1"/>
  <c r="B1558" i="1"/>
  <c r="B1559" i="1"/>
  <c r="B1560" i="1"/>
  <c r="B1561" i="1"/>
  <c r="B1562" i="1"/>
  <c r="B1563" i="1"/>
  <c r="B1564" i="1"/>
  <c r="B1565" i="1"/>
  <c r="B1566" i="1"/>
  <c r="B1567" i="1"/>
  <c r="B1568" i="1"/>
  <c r="B1569" i="1"/>
  <c r="B1570" i="1"/>
  <c r="B1571" i="1"/>
  <c r="B1572" i="1"/>
  <c r="B1573" i="1"/>
  <c r="B1574" i="1"/>
  <c r="B1575" i="1"/>
  <c r="B1576" i="1"/>
  <c r="B1577" i="1"/>
  <c r="B1578" i="1"/>
  <c r="B1579" i="1"/>
  <c r="B1580" i="1"/>
  <c r="B1581" i="1"/>
  <c r="B1582" i="1"/>
  <c r="B1583" i="1"/>
  <c r="B1584" i="1"/>
  <c r="B1585" i="1"/>
  <c r="B1586" i="1"/>
  <c r="B1587" i="1"/>
  <c r="B1588" i="1"/>
  <c r="B1589" i="1"/>
  <c r="B1590" i="1"/>
  <c r="B1591" i="1"/>
  <c r="B1592" i="1"/>
  <c r="B1593" i="1"/>
  <c r="B1594" i="1"/>
  <c r="B1595" i="1"/>
  <c r="B1596" i="1"/>
  <c r="B1597" i="1"/>
  <c r="B1598" i="1"/>
  <c r="B1599" i="1"/>
  <c r="B1600" i="1"/>
  <c r="B1601" i="1"/>
  <c r="B1602" i="1"/>
  <c r="B1603" i="1"/>
  <c r="B1604" i="1"/>
  <c r="B1605" i="1"/>
  <c r="B1606" i="1"/>
  <c r="B1607" i="1"/>
  <c r="B1608" i="1"/>
  <c r="B1609" i="1"/>
  <c r="B1610" i="1"/>
  <c r="B1611" i="1"/>
  <c r="B1612" i="1"/>
  <c r="B1613" i="1"/>
  <c r="B1614" i="1"/>
  <c r="B1615" i="1"/>
  <c r="B1616" i="1"/>
  <c r="B1617" i="1"/>
  <c r="B1618" i="1"/>
  <c r="B1619" i="1"/>
  <c r="B1620" i="1"/>
  <c r="B1621" i="1"/>
  <c r="B1622" i="1"/>
  <c r="B1623" i="1"/>
  <c r="B1624" i="1"/>
  <c r="B1625" i="1"/>
  <c r="B1626" i="1"/>
  <c r="B1627" i="1"/>
  <c r="B1628" i="1"/>
  <c r="B1629" i="1"/>
  <c r="B1630" i="1"/>
  <c r="B1631" i="1"/>
  <c r="B1632" i="1"/>
  <c r="B1633" i="1"/>
  <c r="B1634" i="1"/>
  <c r="B1635" i="1"/>
  <c r="B1636" i="1"/>
  <c r="B1637" i="1"/>
  <c r="B1638" i="1"/>
  <c r="B1639" i="1"/>
  <c r="B1640" i="1"/>
  <c r="B1641" i="1"/>
  <c r="B1642" i="1"/>
  <c r="B1643" i="1"/>
  <c r="B1644" i="1"/>
  <c r="B1645" i="1"/>
  <c r="B1646" i="1"/>
  <c r="B1647" i="1"/>
  <c r="B1648" i="1"/>
  <c r="B1649" i="1"/>
  <c r="B1650" i="1"/>
  <c r="B1651" i="1"/>
  <c r="B1652" i="1"/>
  <c r="B1653" i="1"/>
  <c r="B1654" i="1"/>
  <c r="B1655" i="1"/>
  <c r="B1656" i="1"/>
  <c r="B1657" i="1"/>
  <c r="B1658" i="1"/>
  <c r="B1659" i="1"/>
  <c r="B1660" i="1"/>
  <c r="B1661" i="1"/>
  <c r="B1662" i="1"/>
  <c r="B1663" i="1"/>
  <c r="B1664" i="1"/>
  <c r="B1665" i="1"/>
  <c r="B1666" i="1"/>
  <c r="B1667" i="1"/>
  <c r="B1668" i="1"/>
  <c r="B1669" i="1"/>
  <c r="B1670" i="1"/>
  <c r="B1671" i="1"/>
  <c r="B1672" i="1"/>
  <c r="B1673" i="1"/>
  <c r="B1674" i="1"/>
  <c r="B1675" i="1"/>
  <c r="B1676" i="1"/>
  <c r="B1677" i="1"/>
  <c r="B1678" i="1"/>
  <c r="B1679" i="1"/>
  <c r="B1680" i="1"/>
  <c r="B1681" i="1"/>
  <c r="B1682" i="1"/>
  <c r="B1683" i="1"/>
  <c r="B1684" i="1"/>
  <c r="B1685" i="1"/>
  <c r="B1686" i="1"/>
  <c r="B1687" i="1"/>
  <c r="B1688" i="1"/>
  <c r="B1689" i="1"/>
  <c r="B1690" i="1"/>
  <c r="B1691" i="1"/>
  <c r="B1692" i="1"/>
  <c r="B1693" i="1"/>
  <c r="B1694" i="1"/>
  <c r="B1695" i="1"/>
  <c r="B1696" i="1"/>
  <c r="B1697" i="1"/>
  <c r="B1698" i="1"/>
  <c r="B1699" i="1"/>
  <c r="B1700" i="1"/>
  <c r="B1701" i="1"/>
  <c r="B1702" i="1"/>
  <c r="B1703" i="1"/>
  <c r="B1704" i="1"/>
  <c r="B1705" i="1"/>
  <c r="B1706" i="1"/>
  <c r="B1707" i="1"/>
  <c r="B1708" i="1"/>
  <c r="B1709" i="1"/>
  <c r="B1710" i="1"/>
  <c r="B1711" i="1"/>
  <c r="B1712" i="1"/>
  <c r="B1713" i="1"/>
  <c r="B1714" i="1"/>
  <c r="B1715" i="1"/>
  <c r="B1716" i="1"/>
  <c r="B1717" i="1"/>
  <c r="B1718" i="1"/>
  <c r="B1719" i="1"/>
  <c r="B1720" i="1"/>
  <c r="B1721" i="1"/>
  <c r="B1722" i="1"/>
  <c r="B1723" i="1"/>
  <c r="B1724" i="1"/>
  <c r="B1725" i="1"/>
  <c r="B1726" i="1"/>
  <c r="B1727" i="1"/>
  <c r="B1728" i="1"/>
  <c r="B1729" i="1"/>
  <c r="B1730" i="1"/>
  <c r="B1731" i="1"/>
  <c r="B1732" i="1"/>
  <c r="B1733" i="1"/>
  <c r="B1734" i="1"/>
  <c r="B1735" i="1"/>
  <c r="B1736" i="1"/>
  <c r="B1737" i="1"/>
  <c r="B1738" i="1"/>
  <c r="B1739" i="1"/>
  <c r="B1740" i="1"/>
  <c r="B1741" i="1"/>
  <c r="B1742" i="1"/>
  <c r="B1743" i="1"/>
  <c r="B1744" i="1"/>
  <c r="B1745" i="1"/>
  <c r="B1746" i="1"/>
  <c r="B1747" i="1"/>
  <c r="B1748" i="1"/>
  <c r="B1749" i="1"/>
  <c r="B1750" i="1"/>
  <c r="B1751" i="1"/>
  <c r="B1752" i="1"/>
  <c r="B1753" i="1"/>
  <c r="B1754" i="1"/>
  <c r="B1755" i="1"/>
  <c r="B1756" i="1"/>
  <c r="B1757" i="1"/>
  <c r="B1758" i="1"/>
  <c r="B1759" i="1"/>
  <c r="B1760" i="1"/>
  <c r="B1761" i="1"/>
  <c r="B1762" i="1"/>
  <c r="B1763" i="1"/>
  <c r="B1764" i="1"/>
  <c r="B1765" i="1"/>
  <c r="B1766" i="1"/>
  <c r="B1767" i="1"/>
  <c r="B1768" i="1"/>
  <c r="B1769" i="1"/>
  <c r="B1770" i="1"/>
  <c r="B1771" i="1"/>
  <c r="B1772" i="1"/>
  <c r="B1773" i="1"/>
  <c r="B1774" i="1"/>
  <c r="B1775" i="1"/>
  <c r="B1776" i="1"/>
  <c r="B1777" i="1"/>
  <c r="B1778" i="1"/>
  <c r="B1779" i="1"/>
  <c r="B1780" i="1"/>
  <c r="B1781" i="1"/>
  <c r="B1782" i="1"/>
  <c r="B1783" i="1"/>
  <c r="B1784" i="1"/>
  <c r="B1785" i="1"/>
  <c r="B1786" i="1"/>
  <c r="B1787" i="1"/>
  <c r="B1788" i="1"/>
  <c r="B1789" i="1"/>
  <c r="B1790" i="1"/>
  <c r="B1791" i="1"/>
  <c r="B1792" i="1"/>
  <c r="B1793" i="1"/>
  <c r="B1794" i="1"/>
  <c r="B1795" i="1"/>
  <c r="B1796" i="1"/>
  <c r="B1797" i="1"/>
  <c r="B1798" i="1"/>
  <c r="B1799" i="1"/>
  <c r="B1800" i="1"/>
  <c r="B1801" i="1"/>
  <c r="B1802" i="1"/>
  <c r="B1803" i="1"/>
  <c r="B1804" i="1"/>
  <c r="B1805" i="1"/>
  <c r="B1806" i="1"/>
  <c r="B1807" i="1"/>
  <c r="B1808" i="1"/>
  <c r="B1809" i="1"/>
  <c r="B1810" i="1"/>
  <c r="B1811" i="1"/>
  <c r="B1812" i="1"/>
  <c r="B1813" i="1"/>
  <c r="B1814" i="1"/>
  <c r="B1815" i="1"/>
  <c r="B1816" i="1"/>
  <c r="B1817" i="1"/>
  <c r="B1818" i="1"/>
  <c r="B1819" i="1"/>
  <c r="B1820" i="1"/>
  <c r="B1821" i="1"/>
  <c r="B1822" i="1"/>
  <c r="B1823" i="1"/>
  <c r="B1824" i="1"/>
  <c r="B1825" i="1"/>
  <c r="B1826" i="1"/>
  <c r="B1827" i="1"/>
  <c r="B1828" i="1"/>
  <c r="B1829" i="1"/>
  <c r="B1830" i="1"/>
  <c r="B1831" i="1"/>
  <c r="B1832" i="1"/>
  <c r="B1833" i="1"/>
  <c r="B1834" i="1"/>
  <c r="B1835" i="1"/>
  <c r="B1836" i="1"/>
  <c r="B1837" i="1"/>
  <c r="C1524" i="1"/>
  <c r="B850" i="1"/>
</calcChain>
</file>

<file path=xl/sharedStrings.xml><?xml version="1.0" encoding="utf-8"?>
<sst xmlns="http://schemas.openxmlformats.org/spreadsheetml/2006/main" count="4724" uniqueCount="1632">
  <si>
    <t>Anexo I: “Listas de Especies Aceptadas como Garantía”</t>
  </si>
  <si>
    <t>Renta Fija</t>
  </si>
  <si>
    <t>Circular N°3572</t>
  </si>
  <si>
    <t>Títulos Públicos</t>
  </si>
  <si>
    <t>Especies</t>
  </si>
  <si>
    <t>Código CVSA</t>
  </si>
  <si>
    <t>Aforo</t>
  </si>
  <si>
    <t>Margen</t>
  </si>
  <si>
    <t>Lista</t>
  </si>
  <si>
    <t>AO28</t>
  </si>
  <si>
    <t>BONOS</t>
  </si>
  <si>
    <t>AE38</t>
  </si>
  <si>
    <t>AL29</t>
  </si>
  <si>
    <t>AL30</t>
  </si>
  <si>
    <t>AL35</t>
  </si>
  <si>
    <t>AL41</t>
  </si>
  <si>
    <t>AN29</t>
  </si>
  <si>
    <t>AO27</t>
  </si>
  <si>
    <t>BA37D</t>
  </si>
  <si>
    <t>BB37D</t>
  </si>
  <si>
    <t>BDC33</t>
  </si>
  <si>
    <t>BDC36</t>
  </si>
  <si>
    <t>BNA25</t>
  </si>
  <si>
    <t>BPOA7</t>
  </si>
  <si>
    <t>BPOA8</t>
  </si>
  <si>
    <t>BPOB7</t>
  </si>
  <si>
    <t>BPOB8</t>
  </si>
  <si>
    <t>BPOC7</t>
  </si>
  <si>
    <t>BPOD7</t>
  </si>
  <si>
    <t>BPY26</t>
  </si>
  <si>
    <t>CH24D</t>
  </si>
  <si>
    <t>COY27</t>
  </si>
  <si>
    <t>CO24D</t>
  </si>
  <si>
    <t>CO26</t>
  </si>
  <si>
    <t>CO32</t>
  </si>
  <si>
    <t>CO35</t>
  </si>
  <si>
    <t>CUAP</t>
  </si>
  <si>
    <t>DGCE</t>
  </si>
  <si>
    <t>DICP</t>
  </si>
  <si>
    <t>GD29</t>
  </si>
  <si>
    <t>GD30</t>
  </si>
  <si>
    <t>GD35</t>
  </si>
  <si>
    <t>GD38</t>
  </si>
  <si>
    <t>GD41</t>
  </si>
  <si>
    <t>GD46</t>
  </si>
  <si>
    <t>NDT25</t>
  </si>
  <si>
    <t>PARP</t>
  </si>
  <si>
    <t>PBJ26</t>
  </si>
  <si>
    <t>PBY26</t>
  </si>
  <si>
    <t>PMJ26</t>
  </si>
  <si>
    <t>PMM29</t>
  </si>
  <si>
    <t>PR17</t>
  </si>
  <si>
    <t>PUL26</t>
  </si>
  <si>
    <t>T30A7</t>
  </si>
  <si>
    <t>TFU27</t>
  </si>
  <si>
    <t>TMF27</t>
  </si>
  <si>
    <t>TO26</t>
  </si>
  <si>
    <t>tts26</t>
  </si>
  <si>
    <t>TVPA</t>
  </si>
  <si>
    <t>TVPY</t>
  </si>
  <si>
    <t>TX26</t>
  </si>
  <si>
    <t>TX28</t>
  </si>
  <si>
    <t>TY30P</t>
  </si>
  <si>
    <t>TZV26</t>
  </si>
  <si>
    <t>TZV27</t>
  </si>
  <si>
    <t>TZX26</t>
  </si>
  <si>
    <t>TZX27</t>
  </si>
  <si>
    <t>TZX28</t>
  </si>
  <si>
    <t>TZXD6</t>
  </si>
  <si>
    <t>TZXD7</t>
  </si>
  <si>
    <t xml:space="preserve"> DIP0</t>
  </si>
  <si>
    <t xml:space="preserve"> TX31</t>
  </si>
  <si>
    <t xml:space="preserve"> TMG27</t>
  </si>
  <si>
    <t xml:space="preserve"> TZXM8</t>
  </si>
  <si>
    <t xml:space="preserve"> TZXM9</t>
  </si>
  <si>
    <t xml:space="preserve"> TMG28</t>
  </si>
  <si>
    <t xml:space="preserve"> TZVD8</t>
  </si>
  <si>
    <t xml:space="preserve"> TXMD8</t>
  </si>
  <si>
    <t xml:space="preserve"> TXMD9</t>
  </si>
  <si>
    <t xml:space="preserve"> TXMJ0</t>
  </si>
  <si>
    <t xml:space="preserve"> BAM27</t>
  </si>
  <si>
    <t xml:space="preserve"> PVC4O</t>
  </si>
  <si>
    <t xml:space="preserve"> CO2D7</t>
  </si>
  <si>
    <t xml:space="preserve"> PBM27</t>
  </si>
  <si>
    <t xml:space="preserve"> PBA27</t>
  </si>
  <si>
    <t xml:space="preserve"> GE38</t>
  </si>
  <si>
    <t xml:space="preserve"> SFD34</t>
  </si>
  <si>
    <t xml:space="preserve"> ERM33</t>
  </si>
  <si>
    <t>Obligaciones Negociables</t>
  </si>
  <si>
    <t>AEC20</t>
  </si>
  <si>
    <t>ONs</t>
  </si>
  <si>
    <t>AFCHO</t>
  </si>
  <si>
    <t>AFCIO</t>
  </si>
  <si>
    <t>AFCJO</t>
  </si>
  <si>
    <t>ARC1O</t>
  </si>
  <si>
    <t>BACAO</t>
  </si>
  <si>
    <t>BACGO</t>
  </si>
  <si>
    <t>BACHO</t>
  </si>
  <si>
    <t>BCCKO</t>
  </si>
  <si>
    <t>BF35O</t>
  </si>
  <si>
    <t>BF36O</t>
  </si>
  <si>
    <t>BF37O</t>
  </si>
  <si>
    <t xml:space="preserve">BF38O </t>
  </si>
  <si>
    <t>BF39O</t>
  </si>
  <si>
    <t>BF40O</t>
  </si>
  <si>
    <t>BF44O</t>
  </si>
  <si>
    <t>BGC4O</t>
  </si>
  <si>
    <t>BPCTO</t>
  </si>
  <si>
    <t>BSCRO</t>
  </si>
  <si>
    <t>BVCOO</t>
  </si>
  <si>
    <t>BVCRO</t>
  </si>
  <si>
    <t>BYC2O</t>
  </si>
  <si>
    <t>BYCTO</t>
  </si>
  <si>
    <t>BYCVO</t>
  </si>
  <si>
    <t>BYCWO</t>
  </si>
  <si>
    <t>CAC4O</t>
  </si>
  <si>
    <t>CAC5O</t>
  </si>
  <si>
    <t>CAC6O</t>
  </si>
  <si>
    <t>CACBO</t>
  </si>
  <si>
    <t>CIC7O</t>
  </si>
  <si>
    <t>CIC8D</t>
  </si>
  <si>
    <t>CIC9O</t>
  </si>
  <si>
    <t>CICAO</t>
  </si>
  <si>
    <t>CICBO</t>
  </si>
  <si>
    <t>COC2O</t>
  </si>
  <si>
    <t>CP28O</t>
  </si>
  <si>
    <t>CP31O</t>
  </si>
  <si>
    <t>CP36O</t>
  </si>
  <si>
    <t>CP39O</t>
  </si>
  <si>
    <t>CP40O</t>
  </si>
  <si>
    <t>CS42O</t>
  </si>
  <si>
    <t>CS44O</t>
  </si>
  <si>
    <t>CS47O</t>
  </si>
  <si>
    <t>CS48O</t>
  </si>
  <si>
    <t>CS49O</t>
  </si>
  <si>
    <t>CS52O</t>
  </si>
  <si>
    <t>DHSKO</t>
  </si>
  <si>
    <t>DNC3O</t>
  </si>
  <si>
    <t>DNC5O</t>
  </si>
  <si>
    <t>DNC7O</t>
  </si>
  <si>
    <t>DNCAO</t>
  </si>
  <si>
    <t>EMC1O</t>
  </si>
  <si>
    <t>FO4AO</t>
  </si>
  <si>
    <t>FO4BO</t>
  </si>
  <si>
    <t>FOS3O</t>
  </si>
  <si>
    <t>FTL1O</t>
  </si>
  <si>
    <t>GN36O</t>
  </si>
  <si>
    <t>GN42O</t>
  </si>
  <si>
    <t>GN43D</t>
  </si>
  <si>
    <t>GN46O</t>
  </si>
  <si>
    <t>GN47O</t>
  </si>
  <si>
    <t>GN48O</t>
  </si>
  <si>
    <t>GN49O</t>
  </si>
  <si>
    <t>GNCXO</t>
  </si>
  <si>
    <t>HBCAO</t>
  </si>
  <si>
    <t>HJCBO</t>
  </si>
  <si>
    <t>HJCFO</t>
  </si>
  <si>
    <t>HJCGO</t>
  </si>
  <si>
    <t>HJCHO</t>
  </si>
  <si>
    <t>HJCIO</t>
  </si>
  <si>
    <t>HJCJO</t>
  </si>
  <si>
    <t>IRCFO</t>
  </si>
  <si>
    <t>IRCJO</t>
  </si>
  <si>
    <t>IRCOO</t>
  </si>
  <si>
    <t>IRCPO</t>
  </si>
  <si>
    <t>LDCGO</t>
  </si>
  <si>
    <t>LMS6O</t>
  </si>
  <si>
    <t>LMS7O</t>
  </si>
  <si>
    <t>LMS8O</t>
  </si>
  <si>
    <t>LMS9O</t>
  </si>
  <si>
    <t>LOC4O</t>
  </si>
  <si>
    <t>LOC5O</t>
  </si>
  <si>
    <t>LOC6O</t>
  </si>
  <si>
    <t>LUC5O</t>
  </si>
  <si>
    <t>MCC1O</t>
  </si>
  <si>
    <t>MCC2O</t>
  </si>
  <si>
    <t>MCC3O</t>
  </si>
  <si>
    <t>MCG3O</t>
  </si>
  <si>
    <t>MGCEO</t>
  </si>
  <si>
    <t>MGCMO</t>
  </si>
  <si>
    <t>MGCNO</t>
  </si>
  <si>
    <t>MGCOO</t>
  </si>
  <si>
    <t>MGCQO</t>
  </si>
  <si>
    <t>MGCRO</t>
  </si>
  <si>
    <t>MR36O</t>
  </si>
  <si>
    <t>MR37O</t>
  </si>
  <si>
    <t>MR39O</t>
  </si>
  <si>
    <t>MRCAO</t>
  </si>
  <si>
    <t>MRCLO</t>
  </si>
  <si>
    <t>MSSBO</t>
  </si>
  <si>
    <t>MTCGO</t>
  </si>
  <si>
    <t>NPCCO</t>
  </si>
  <si>
    <t>OLC2O</t>
  </si>
  <si>
    <t>OLC3O</t>
  </si>
  <si>
    <t>OLC4O</t>
  </si>
  <si>
    <t>OLC5O</t>
  </si>
  <si>
    <t>OLC6D</t>
  </si>
  <si>
    <t>OLC7O</t>
  </si>
  <si>
    <t>OT42O</t>
  </si>
  <si>
    <t>OTS2Y</t>
  </si>
  <si>
    <t>OTS5O</t>
  </si>
  <si>
    <t>PECGO</t>
  </si>
  <si>
    <t>PECIO</t>
  </si>
  <si>
    <t>PFC3O</t>
  </si>
  <si>
    <t>PFC2O</t>
  </si>
  <si>
    <t>PLC1O</t>
  </si>
  <si>
    <t>PLC2O</t>
  </si>
  <si>
    <t>PLC3O</t>
  </si>
  <si>
    <t>PLC4O</t>
  </si>
  <si>
    <t>PLC5O</t>
  </si>
  <si>
    <t>PLC6O</t>
  </si>
  <si>
    <t>PN34O</t>
  </si>
  <si>
    <t>PN35O</t>
  </si>
  <si>
    <t>PN36O</t>
  </si>
  <si>
    <t>PN37O</t>
  </si>
  <si>
    <t>PN38O</t>
  </si>
  <si>
    <t>PN40O</t>
  </si>
  <si>
    <t>PN41O</t>
  </si>
  <si>
    <t>PN42O</t>
  </si>
  <si>
    <t>PN43O</t>
  </si>
  <si>
    <t>PNDCO</t>
  </si>
  <si>
    <t>PNECO</t>
  </si>
  <si>
    <t>PNFCO</t>
  </si>
  <si>
    <t>PNICO</t>
  </si>
  <si>
    <t>PNJCO</t>
  </si>
  <si>
    <t>PNRCO</t>
  </si>
  <si>
    <t>PNXCO</t>
  </si>
  <si>
    <t>PNZCO</t>
  </si>
  <si>
    <t>PQCQO</t>
  </si>
  <si>
    <t>PQCRO</t>
  </si>
  <si>
    <t>PQCSO</t>
  </si>
  <si>
    <t>PQCTO</t>
  </si>
  <si>
    <t>PZCGO</t>
  </si>
  <si>
    <t>RAC4O</t>
  </si>
  <si>
    <t>RAC5O</t>
  </si>
  <si>
    <t>RAC7O</t>
  </si>
  <si>
    <t>RC1CO</t>
  </si>
  <si>
    <t>RC2CO</t>
  </si>
  <si>
    <t>RCCRO</t>
  </si>
  <si>
    <t>RCCTO</t>
  </si>
  <si>
    <t>SBC1O</t>
  </si>
  <si>
    <t>STCFO</t>
  </si>
  <si>
    <t>SXC1O</t>
  </si>
  <si>
    <t>SXC2O</t>
  </si>
  <si>
    <t>SXC3O</t>
  </si>
  <si>
    <t>T641O</t>
  </si>
  <si>
    <t>T643O</t>
  </si>
  <si>
    <t>T651O</t>
  </si>
  <si>
    <t>T652O</t>
  </si>
  <si>
    <t>T661O</t>
  </si>
  <si>
    <t>T662O</t>
  </si>
  <si>
    <t>T672O</t>
  </si>
  <si>
    <t>TBC9O</t>
  </si>
  <si>
    <t>TLCDO</t>
  </si>
  <si>
    <t>TLCFO</t>
  </si>
  <si>
    <t>TLCGO</t>
  </si>
  <si>
    <t>TLCKO</t>
  </si>
  <si>
    <t>TLCMO</t>
  </si>
  <si>
    <t>TLCOO</t>
  </si>
  <si>
    <t>TLCPO</t>
  </si>
  <si>
    <t>TLCQO</t>
  </si>
  <si>
    <t>TLCTO</t>
  </si>
  <si>
    <t>TLCUO</t>
  </si>
  <si>
    <t>TSC3O</t>
  </si>
  <si>
    <t>TSC4O</t>
  </si>
  <si>
    <t>TTC8O</t>
  </si>
  <si>
    <t>TTC9O</t>
  </si>
  <si>
    <t>TTCAO</t>
  </si>
  <si>
    <t>TTCBO</t>
  </si>
  <si>
    <t>TTCDO</t>
  </si>
  <si>
    <t>VBC1O</t>
  </si>
  <si>
    <t>VBC2O</t>
  </si>
  <si>
    <t>VSCHO</t>
  </si>
  <si>
    <t>VSCIO</t>
  </si>
  <si>
    <t>VSCJO</t>
  </si>
  <si>
    <t>VSCKO</t>
  </si>
  <si>
    <t>VSCMO</t>
  </si>
  <si>
    <t>VSCNO</t>
  </si>
  <si>
    <t>VSCOO</t>
  </si>
  <si>
    <t>VSCPO</t>
  </si>
  <si>
    <t>VSCQO</t>
  </si>
  <si>
    <t>VSCRO</t>
  </si>
  <si>
    <t>VSCTO</t>
  </si>
  <si>
    <t>VSCUO</t>
  </si>
  <si>
    <t>VSCVO</t>
  </si>
  <si>
    <t>VSCWO</t>
  </si>
  <si>
    <t>VSCXO</t>
  </si>
  <si>
    <t>XMC1O</t>
  </si>
  <si>
    <t>YCAMO</t>
  </si>
  <si>
    <t>YFCDO</t>
  </si>
  <si>
    <t>YFCGO</t>
  </si>
  <si>
    <t>YFCJO</t>
  </si>
  <si>
    <t>YFCKO</t>
  </si>
  <si>
    <t>YFCLO</t>
  </si>
  <si>
    <t>YFCNO</t>
  </si>
  <si>
    <t>YM34O</t>
  </si>
  <si>
    <t>YM35O</t>
  </si>
  <si>
    <t>YM37O</t>
  </si>
  <si>
    <t>YM38O</t>
  </si>
  <si>
    <t>YM39O</t>
  </si>
  <si>
    <t>YM40O</t>
  </si>
  <si>
    <t>YM41O</t>
  </si>
  <si>
    <t>YM42O</t>
  </si>
  <si>
    <t>YMC1O</t>
  </si>
  <si>
    <t>YMCIO</t>
  </si>
  <si>
    <t>YMCJO</t>
  </si>
  <si>
    <t>YMCRO</t>
  </si>
  <si>
    <t>YMCTO</t>
  </si>
  <si>
    <t>YMCWO</t>
  </si>
  <si>
    <t>YMCXO</t>
  </si>
  <si>
    <t>YMCYO</t>
  </si>
  <si>
    <t>YMCZO</t>
  </si>
  <si>
    <t>ZPC2O</t>
  </si>
  <si>
    <t>ZPC3O</t>
  </si>
  <si>
    <t>ZZC1O</t>
  </si>
  <si>
    <t xml:space="preserve"> NZC1O</t>
  </si>
  <si>
    <t xml:space="preserve"> NZC2O</t>
  </si>
  <si>
    <t xml:space="preserve"> NZC3O</t>
  </si>
  <si>
    <t xml:space="preserve"> LUC4O</t>
  </si>
  <si>
    <t xml:space="preserve"> PQCOO</t>
  </si>
  <si>
    <t xml:space="preserve"> TLCLO</t>
  </si>
  <si>
    <t xml:space="preserve"> CACAO</t>
  </si>
  <si>
    <t xml:space="preserve"> CS46O</t>
  </si>
  <si>
    <t xml:space="preserve"> OZC3O</t>
  </si>
  <si>
    <t xml:space="preserve"> CS50O</t>
  </si>
  <si>
    <t xml:space="preserve"> AFCMO</t>
  </si>
  <si>
    <t xml:space="preserve"> AFCOO</t>
  </si>
  <si>
    <t xml:space="preserve"> CS53O</t>
  </si>
  <si>
    <t xml:space="preserve"> BF45O</t>
  </si>
  <si>
    <t xml:space="preserve"> BVCUO</t>
  </si>
  <si>
    <t xml:space="preserve"> TTCEO</t>
  </si>
  <si>
    <t xml:space="preserve"> RC5CO</t>
  </si>
  <si>
    <t xml:space="preserve"> DHSMO</t>
  </si>
  <si>
    <t xml:space="preserve"> MIC6O</t>
  </si>
  <si>
    <t xml:space="preserve"> TLCWO</t>
  </si>
  <si>
    <t xml:space="preserve"> AFCPO</t>
  </si>
  <si>
    <t xml:space="preserve"> AFCQO</t>
  </si>
  <si>
    <t xml:space="preserve"> BYY1O</t>
  </si>
  <si>
    <t xml:space="preserve"> BYY2O</t>
  </si>
  <si>
    <t xml:space="preserve"> BYY3O</t>
  </si>
  <si>
    <t xml:space="preserve"> CP38O</t>
  </si>
  <si>
    <t xml:space="preserve"> EAC4O</t>
  </si>
  <si>
    <t>Letras del Tesoro Nacional</t>
  </si>
  <si>
    <t xml:space="preserve">                                      Letras del Tesoro Nacional Capitalizables en Pesos (LECAP)</t>
  </si>
  <si>
    <t>Fecha de Vto. Original</t>
  </si>
  <si>
    <t>S15S6</t>
  </si>
  <si>
    <t>Letras</t>
  </si>
  <si>
    <t>S12J6</t>
  </si>
  <si>
    <t>BBJ26</t>
  </si>
  <si>
    <t>LBJ26</t>
  </si>
  <si>
    <t>T30J6</t>
  </si>
  <si>
    <t>TTJ26</t>
  </si>
  <si>
    <t>S17L6</t>
  </si>
  <si>
    <t>S31L6</t>
  </si>
  <si>
    <t>X31L6</t>
  </si>
  <si>
    <t>S14G6</t>
  </si>
  <si>
    <t>PBG26</t>
  </si>
  <si>
    <t>M31G6</t>
  </si>
  <si>
    <t>S31G6</t>
  </si>
  <si>
    <t>XBS26</t>
  </si>
  <si>
    <t>D31M7</t>
  </si>
  <si>
    <t>D30S6</t>
  </si>
  <si>
    <t>S30S6</t>
  </si>
  <si>
    <t>X30S6</t>
  </si>
  <si>
    <t>S30O6</t>
  </si>
  <si>
    <t>TZXO6</t>
  </si>
  <si>
    <t>S30N6</t>
  </si>
  <si>
    <t>X30N6</t>
  </si>
  <si>
    <t>TTD26</t>
  </si>
  <si>
    <t>T15E7</t>
  </si>
  <si>
    <t>TZXM7</t>
  </si>
  <si>
    <t>TZXA7</t>
  </si>
  <si>
    <t>T31Y7</t>
  </si>
  <si>
    <t>TZXY7</t>
  </si>
  <si>
    <t>T30J7</t>
  </si>
  <si>
    <t>TZXS7</t>
  </si>
  <si>
    <t>TMF28</t>
  </si>
  <si>
    <t>TXMJ8</t>
  </si>
  <si>
    <t>TZV28</t>
  </si>
  <si>
    <t>TZXS8</t>
  </si>
  <si>
    <t>TXMJ9</t>
  </si>
  <si>
    <t xml:space="preserve"> D31L6</t>
  </si>
  <si>
    <t xml:space="preserve"> D31G6</t>
  </si>
  <si>
    <t>Renta Variable</t>
  </si>
  <si>
    <t>Acciones Locales</t>
  </si>
  <si>
    <t>BMA</t>
  </si>
  <si>
    <t>Acciones</t>
  </si>
  <si>
    <t>A3</t>
  </si>
  <si>
    <t>AGRO</t>
  </si>
  <si>
    <t>ALUA</t>
  </si>
  <si>
    <t>AUSO</t>
  </si>
  <si>
    <t>BBAR</t>
  </si>
  <si>
    <t>BHIP</t>
  </si>
  <si>
    <t>BPAT</t>
  </si>
  <si>
    <t>CECO2</t>
  </si>
  <si>
    <t>CELU</t>
  </si>
  <si>
    <t>CEPU</t>
  </si>
  <si>
    <t>CGPA2</t>
  </si>
  <si>
    <t>COME</t>
  </si>
  <si>
    <t>CRES</t>
  </si>
  <si>
    <t>CVH</t>
  </si>
  <si>
    <t>DGCU2</t>
  </si>
  <si>
    <t>ECOG</t>
  </si>
  <si>
    <t>EDN</t>
  </si>
  <si>
    <t>GGAL</t>
  </si>
  <si>
    <t>HARG</t>
  </si>
  <si>
    <t>HAVA</t>
  </si>
  <si>
    <t>IRSA</t>
  </si>
  <si>
    <t>LEDE</t>
  </si>
  <si>
    <t>LOMA</t>
  </si>
  <si>
    <t>METR</t>
  </si>
  <si>
    <t>MIRG</t>
  </si>
  <si>
    <t>MOLA</t>
  </si>
  <si>
    <t>MOLI</t>
  </si>
  <si>
    <t>MORI</t>
  </si>
  <si>
    <t>PAMP</t>
  </si>
  <si>
    <t>SAMI</t>
  </si>
  <si>
    <t>SEMI</t>
  </si>
  <si>
    <t>SUPV</t>
  </si>
  <si>
    <t>TECO2</t>
  </si>
  <si>
    <t>TGNO4</t>
  </si>
  <si>
    <t>TGSU2</t>
  </si>
  <si>
    <t>TRAN</t>
  </si>
  <si>
    <t>TXAR</t>
  </si>
  <si>
    <t>VALO</t>
  </si>
  <si>
    <t>YPFD</t>
  </si>
  <si>
    <t xml:space="preserve"> IEB</t>
  </si>
  <si>
    <t xml:space="preserve"> PATA</t>
  </si>
  <si>
    <t xml:space="preserve"> ROSE</t>
  </si>
  <si>
    <t>83317</t>
  </si>
  <si>
    <t>Cedears</t>
  </si>
  <si>
    <t xml:space="preserve"> ABEV3</t>
  </si>
  <si>
    <t xml:space="preserve"> ADS</t>
  </si>
  <si>
    <t xml:space="preserve"> AMX</t>
  </si>
  <si>
    <t xml:space="preserve"> ARM</t>
  </si>
  <si>
    <t xml:space="preserve"> ASML</t>
  </si>
  <si>
    <t xml:space="preserve"> ASTS</t>
  </si>
  <si>
    <t xml:space="preserve"> BBAS3</t>
  </si>
  <si>
    <t xml:space="preserve"> BBDC3</t>
  </si>
  <si>
    <t xml:space="preserve"> BNG</t>
  </si>
  <si>
    <t xml:space="preserve"> CSNA3</t>
  </si>
  <si>
    <t xml:space="preserve"> DECK</t>
  </si>
  <si>
    <t xml:space="preserve"> DJNJ3</t>
  </si>
  <si>
    <t xml:space="preserve"> GDX</t>
  </si>
  <si>
    <t xml:space="preserve"> GRMN</t>
  </si>
  <si>
    <t xml:space="preserve"> ITUB3</t>
  </si>
  <si>
    <t xml:space="preserve"> KOFM</t>
  </si>
  <si>
    <t xml:space="preserve"> LKOD</t>
  </si>
  <si>
    <t xml:space="preserve"> MUFG</t>
  </si>
  <si>
    <t xml:space="preserve"> NSAN</t>
  </si>
  <si>
    <t xml:space="preserve"> OGZD</t>
  </si>
  <si>
    <t xml:space="preserve"> PAC</t>
  </si>
  <si>
    <t xml:space="preserve"> PBI</t>
  </si>
  <si>
    <t xml:space="preserve"> PETR3</t>
  </si>
  <si>
    <t xml:space="preserve"> PKS</t>
  </si>
  <si>
    <t xml:space="preserve"> RGTI</t>
  </si>
  <si>
    <t xml:space="preserve"> RKLB</t>
  </si>
  <si>
    <t xml:space="preserve"> SHEL</t>
  </si>
  <si>
    <t xml:space="preserve"> SIEGY</t>
  </si>
  <si>
    <t xml:space="preserve"> SUZ</t>
  </si>
  <si>
    <t xml:space="preserve"> TIMS3</t>
  </si>
  <si>
    <t xml:space="preserve"> TTE</t>
  </si>
  <si>
    <t xml:space="preserve"> VALE3</t>
  </si>
  <si>
    <t xml:space="preserve"> VOD</t>
  </si>
  <si>
    <t xml:space="preserve"> WEGE3</t>
  </si>
  <si>
    <t xml:space="preserve"> XLV</t>
  </si>
  <si>
    <t xml:space="preserve"> YELP</t>
  </si>
  <si>
    <t>AAL</t>
  </si>
  <si>
    <t>AAP</t>
  </si>
  <si>
    <t>AAPL</t>
  </si>
  <si>
    <t>ABBV</t>
  </si>
  <si>
    <t>ABEV</t>
  </si>
  <si>
    <t>ABNB</t>
  </si>
  <si>
    <t>ABT</t>
  </si>
  <si>
    <t>ACN</t>
  </si>
  <si>
    <t>ADBE</t>
  </si>
  <si>
    <t>ADGO</t>
  </si>
  <si>
    <t>ADI</t>
  </si>
  <si>
    <t>ADP</t>
  </si>
  <si>
    <t>AEG</t>
  </si>
  <si>
    <t>AEM</t>
  </si>
  <si>
    <t>AIG</t>
  </si>
  <si>
    <t>ALAB</t>
  </si>
  <si>
    <t>AMAT</t>
  </si>
  <si>
    <t>AMD</t>
  </si>
  <si>
    <t>AMGN</t>
  </si>
  <si>
    <t>AMZN</t>
  </si>
  <si>
    <t>ANF</t>
  </si>
  <si>
    <t>ARCO</t>
  </si>
  <si>
    <t>ARKK</t>
  </si>
  <si>
    <t>ASR</t>
  </si>
  <si>
    <t>AVGO</t>
  </si>
  <si>
    <t>AVY</t>
  </si>
  <si>
    <t>AXP</t>
  </si>
  <si>
    <t>AZN</t>
  </si>
  <si>
    <t>BA</t>
  </si>
  <si>
    <t>BA.C</t>
  </si>
  <si>
    <t>BABA</t>
  </si>
  <si>
    <t>BAK</t>
  </si>
  <si>
    <t>BB</t>
  </si>
  <si>
    <t>BBD</t>
  </si>
  <si>
    <t>BBV</t>
  </si>
  <si>
    <t>BCS</t>
  </si>
  <si>
    <t>BHP</t>
  </si>
  <si>
    <t>BIDU</t>
  </si>
  <si>
    <t>BIIB</t>
  </si>
  <si>
    <t>BIOX</t>
  </si>
  <si>
    <t>BITF</t>
  </si>
  <si>
    <t>BK</t>
  </si>
  <si>
    <t>BKNG</t>
  </si>
  <si>
    <t>BMY</t>
  </si>
  <si>
    <t>BP</t>
  </si>
  <si>
    <t>BPA11</t>
  </si>
  <si>
    <t>BRKB</t>
  </si>
  <si>
    <t>BSBR</t>
  </si>
  <si>
    <t>C</t>
  </si>
  <si>
    <t>CAAP</t>
  </si>
  <si>
    <t>CAH</t>
  </si>
  <si>
    <t>CAR</t>
  </si>
  <si>
    <t>CAT</t>
  </si>
  <si>
    <t>CCL</t>
  </si>
  <si>
    <t>CDE</t>
  </si>
  <si>
    <t>CL</t>
  </si>
  <si>
    <t>COIN</t>
  </si>
  <si>
    <t>COST</t>
  </si>
  <si>
    <t>CRM</t>
  </si>
  <si>
    <t>CRWV</t>
  </si>
  <si>
    <t>CSCO</t>
  </si>
  <si>
    <t>CVS</t>
  </si>
  <si>
    <t>CVX</t>
  </si>
  <si>
    <t>CX</t>
  </si>
  <si>
    <t>DAL</t>
  </si>
  <si>
    <t>DD</t>
  </si>
  <si>
    <t>DE</t>
  </si>
  <si>
    <t>DEO</t>
  </si>
  <si>
    <t>DESP</t>
  </si>
  <si>
    <t>DIA</t>
  </si>
  <si>
    <t>DISN</t>
  </si>
  <si>
    <t>DOCU</t>
  </si>
  <si>
    <t>DOW</t>
  </si>
  <si>
    <t>E</t>
  </si>
  <si>
    <t>EA</t>
  </si>
  <si>
    <t>EBAY</t>
  </si>
  <si>
    <t>EBR</t>
  </si>
  <si>
    <t>EEM</t>
  </si>
  <si>
    <t>ELP</t>
  </si>
  <si>
    <t>ERIC</t>
  </si>
  <si>
    <t>ERJ</t>
  </si>
  <si>
    <t>ETHA</t>
  </si>
  <si>
    <t>ETSY</t>
  </si>
  <si>
    <t>EWJ</t>
  </si>
  <si>
    <t>EWZ</t>
  </si>
  <si>
    <t>F</t>
  </si>
  <si>
    <t>FCX</t>
  </si>
  <si>
    <t>FDX</t>
  </si>
  <si>
    <t>FMX</t>
  </si>
  <si>
    <t>FSLR</t>
  </si>
  <si>
    <t>FXI</t>
  </si>
  <si>
    <t>GE</t>
  </si>
  <si>
    <t>GFI</t>
  </si>
  <si>
    <t>GGB</t>
  </si>
  <si>
    <t>GILD</t>
  </si>
  <si>
    <t>GLD</t>
  </si>
  <si>
    <t>GLOB</t>
  </si>
  <si>
    <t>GLW</t>
  </si>
  <si>
    <t>GM</t>
  </si>
  <si>
    <t>GOLD</t>
  </si>
  <si>
    <t>GOOG</t>
  </si>
  <si>
    <t>GPRK</t>
  </si>
  <si>
    <t>GS</t>
  </si>
  <si>
    <t>GSK</t>
  </si>
  <si>
    <t>HAL</t>
  </si>
  <si>
    <t>HD</t>
  </si>
  <si>
    <t>HL</t>
  </si>
  <si>
    <t>HMC</t>
  </si>
  <si>
    <t>HMY</t>
  </si>
  <si>
    <t>HOG</t>
  </si>
  <si>
    <t>HON</t>
  </si>
  <si>
    <t>HOOD</t>
  </si>
  <si>
    <t>HPQ</t>
  </si>
  <si>
    <t>HSY</t>
  </si>
  <si>
    <t>HUT</t>
  </si>
  <si>
    <t>HWM</t>
  </si>
  <si>
    <t>IBIT</t>
  </si>
  <si>
    <t>IBM</t>
  </si>
  <si>
    <t>IBN</t>
  </si>
  <si>
    <t>IFF</t>
  </si>
  <si>
    <t>INFY</t>
  </si>
  <si>
    <t>ING</t>
  </si>
  <si>
    <t>INTC</t>
  </si>
  <si>
    <t>IP</t>
  </si>
  <si>
    <t>IREN</t>
  </si>
  <si>
    <t>ITA</t>
  </si>
  <si>
    <t>ITUB</t>
  </si>
  <si>
    <t>IWM</t>
  </si>
  <si>
    <t>JCI</t>
  </si>
  <si>
    <t>JD</t>
  </si>
  <si>
    <t>JMIA</t>
  </si>
  <si>
    <t>JNJ</t>
  </si>
  <si>
    <t>JPM</t>
  </si>
  <si>
    <t>KB</t>
  </si>
  <si>
    <t>KEP</t>
  </si>
  <si>
    <t>KGC</t>
  </si>
  <si>
    <t>KMB</t>
  </si>
  <si>
    <t>KO</t>
  </si>
  <si>
    <t>LAAC</t>
  </si>
  <si>
    <t>LAC</t>
  </si>
  <si>
    <t>LLY</t>
  </si>
  <si>
    <t>LMT</t>
  </si>
  <si>
    <t>LRCX</t>
  </si>
  <si>
    <t>LVS</t>
  </si>
  <si>
    <t>LYG</t>
  </si>
  <si>
    <t>MA</t>
  </si>
  <si>
    <t>MCD</t>
  </si>
  <si>
    <t>MDLZ</t>
  </si>
  <si>
    <t>MDT</t>
  </si>
  <si>
    <t>MELI</t>
  </si>
  <si>
    <t>META</t>
  </si>
  <si>
    <t>MFG</t>
  </si>
  <si>
    <t>MMC</t>
  </si>
  <si>
    <t>MMM</t>
  </si>
  <si>
    <t>MO</t>
  </si>
  <si>
    <t>MOS</t>
  </si>
  <si>
    <t>MRK</t>
  </si>
  <si>
    <t>MRNA</t>
  </si>
  <si>
    <t>MRVL</t>
  </si>
  <si>
    <t>MSFT</t>
  </si>
  <si>
    <t>MSI</t>
  </si>
  <si>
    <t>MSTR</t>
  </si>
  <si>
    <t>MU</t>
  </si>
  <si>
    <t>MUX</t>
  </si>
  <si>
    <t>NEM</t>
  </si>
  <si>
    <t>NFLX</t>
  </si>
  <si>
    <t>NG</t>
  </si>
  <si>
    <t>NGG</t>
  </si>
  <si>
    <t>NIO</t>
  </si>
  <si>
    <t>NKE</t>
  </si>
  <si>
    <t>NMR</t>
  </si>
  <si>
    <t>NOKA</t>
  </si>
  <si>
    <t>NOW</t>
  </si>
  <si>
    <t>NTES</t>
  </si>
  <si>
    <t>NU</t>
  </si>
  <si>
    <t>NUE</t>
  </si>
  <si>
    <t>NVDA</t>
  </si>
  <si>
    <t>NVS</t>
  </si>
  <si>
    <t>OKLO</t>
  </si>
  <si>
    <t>ORAN</t>
  </si>
  <si>
    <t>ORCL</t>
  </si>
  <si>
    <t>OXY</t>
  </si>
  <si>
    <t>PAAS</t>
  </si>
  <si>
    <t>PAGS</t>
  </si>
  <si>
    <t>PANW</t>
  </si>
  <si>
    <t>PBR</t>
  </si>
  <si>
    <t>PCAR</t>
  </si>
  <si>
    <t>PEP</t>
  </si>
  <si>
    <t>PFE</t>
  </si>
  <si>
    <t>PG</t>
  </si>
  <si>
    <t>PHG</t>
  </si>
  <si>
    <t>PINS</t>
  </si>
  <si>
    <t>PLTR</t>
  </si>
  <si>
    <t>PM</t>
  </si>
  <si>
    <t>PSX</t>
  </si>
  <si>
    <t>PYPL</t>
  </si>
  <si>
    <t>QCOM</t>
  </si>
  <si>
    <t>QQQ</t>
  </si>
  <si>
    <t>RACE</t>
  </si>
  <si>
    <t>RBLX</t>
  </si>
  <si>
    <t>RIO</t>
  </si>
  <si>
    <t>RIOT</t>
  </si>
  <si>
    <t>ROKU</t>
  </si>
  <si>
    <t>RTX</t>
  </si>
  <si>
    <t>SAN</t>
  </si>
  <si>
    <t>SAP</t>
  </si>
  <si>
    <t>SATL</t>
  </si>
  <si>
    <t>SBS</t>
  </si>
  <si>
    <t>SBUX</t>
  </si>
  <si>
    <t>SCCO</t>
  </si>
  <si>
    <t>SCHW</t>
  </si>
  <si>
    <t>SDA</t>
  </si>
  <si>
    <t>SE</t>
  </si>
  <si>
    <t>SH</t>
  </si>
  <si>
    <t>SHOP</t>
  </si>
  <si>
    <t>SID</t>
  </si>
  <si>
    <t>SLB</t>
  </si>
  <si>
    <t>SLV</t>
  </si>
  <si>
    <t>SMH</t>
  </si>
  <si>
    <t>SNA</t>
  </si>
  <si>
    <t>SNAP</t>
  </si>
  <si>
    <t>SNDK</t>
  </si>
  <si>
    <t>SNOW</t>
  </si>
  <si>
    <t>SONY</t>
  </si>
  <si>
    <t>SPCE</t>
  </si>
  <si>
    <t>SPGI</t>
  </si>
  <si>
    <t>SPOT</t>
  </si>
  <si>
    <t>SPXL</t>
  </si>
  <si>
    <t>SPY</t>
  </si>
  <si>
    <t>SQ</t>
  </si>
  <si>
    <t>STLA</t>
  </si>
  <si>
    <t>STNE</t>
  </si>
  <si>
    <t>SWKS</t>
  </si>
  <si>
    <t>SYY</t>
  </si>
  <si>
    <t>T</t>
  </si>
  <si>
    <t>TCOM</t>
  </si>
  <si>
    <t>TEFO</t>
  </si>
  <si>
    <t>TEN</t>
  </si>
  <si>
    <t>TGT</t>
  </si>
  <si>
    <t>TM</t>
  </si>
  <si>
    <t>TMO</t>
  </si>
  <si>
    <t>TMUS</t>
  </si>
  <si>
    <t>TQQQ</t>
  </si>
  <si>
    <t>TRIP</t>
  </si>
  <si>
    <t>TRVV</t>
  </si>
  <si>
    <t>TSLA</t>
  </si>
  <si>
    <t>TSM</t>
  </si>
  <si>
    <t>TV</t>
  </si>
  <si>
    <t>TWLO</t>
  </si>
  <si>
    <t>TXN</t>
  </si>
  <si>
    <t>TXR</t>
  </si>
  <si>
    <t>UAL</t>
  </si>
  <si>
    <t>UBER</t>
  </si>
  <si>
    <t>UGP</t>
  </si>
  <si>
    <t>UL</t>
  </si>
  <si>
    <t>UNH</t>
  </si>
  <si>
    <t>UNP</t>
  </si>
  <si>
    <t>UPST</t>
  </si>
  <si>
    <t>URA</t>
  </si>
  <si>
    <t>USB</t>
  </si>
  <si>
    <t>USO</t>
  </si>
  <si>
    <t>V</t>
  </si>
  <si>
    <t>VALE</t>
  </si>
  <si>
    <t>VIST</t>
  </si>
  <si>
    <t>VIV</t>
  </si>
  <si>
    <t>VRSN</t>
  </si>
  <si>
    <t>VZ</t>
  </si>
  <si>
    <t>WBO</t>
  </si>
  <si>
    <t>WFC</t>
  </si>
  <si>
    <t>WMT</t>
  </si>
  <si>
    <t>X</t>
  </si>
  <si>
    <t>XLE</t>
  </si>
  <si>
    <t>XLF</t>
  </si>
  <si>
    <t>XLI</t>
  </si>
  <si>
    <t>XLK</t>
  </si>
  <si>
    <t>XLU</t>
  </si>
  <si>
    <t>XLY</t>
  </si>
  <si>
    <t>XOM</t>
  </si>
  <si>
    <t>XP</t>
  </si>
  <si>
    <t>YY</t>
  </si>
  <si>
    <t>ZM</t>
  </si>
  <si>
    <t>41157</t>
  </si>
  <si>
    <t>41158</t>
  </si>
  <si>
    <t>41159</t>
  </si>
  <si>
    <t>47878</t>
  </si>
  <si>
    <t>93729</t>
  </si>
  <si>
    <t>Cuotapartes de</t>
  </si>
  <si>
    <t>.</t>
  </si>
  <si>
    <t>Fondos Comunes de Inversión</t>
  </si>
  <si>
    <t>Tipo FCI</t>
  </si>
  <si>
    <t>Denominación</t>
  </si>
  <si>
    <t>Clase</t>
  </si>
  <si>
    <t>Código CAFCI</t>
  </si>
  <si>
    <t>Cod CNV</t>
  </si>
  <si>
    <t>Adcap IOL Acciones Argentina</t>
  </si>
  <si>
    <t>A</t>
  </si>
  <si>
    <t>FCI</t>
  </si>
  <si>
    <t>B</t>
  </si>
  <si>
    <t>Adcap Renta Fija Argentina</t>
  </si>
  <si>
    <t>Adcap Pesos Plus</t>
  </si>
  <si>
    <t>Consultatio Acciones Argentina</t>
  </si>
  <si>
    <t>Consultatio Ahorro Plus Argentina F.C.I.</t>
  </si>
  <si>
    <t>Consultatio Balance Fund</t>
  </si>
  <si>
    <t>Consultatio Deuda Argentina</t>
  </si>
  <si>
    <t>CUOT.CONSULT.INCOME FUND FCI USD "A" ESC</t>
  </si>
  <si>
    <t>Consultatio Renta Balanceada</t>
  </si>
  <si>
    <t>Consultatio Renta Fija Argentina F.C.I.</t>
  </si>
  <si>
    <t>Consultatio Renta Local</t>
  </si>
  <si>
    <t>Consultatio Renta Mixta</t>
  </si>
  <si>
    <t>Consultatio Renta Nacional</t>
  </si>
  <si>
    <t>Consultatio Renta Variable</t>
  </si>
  <si>
    <t>CUOT.DELTA AHORRO CL.A $ FCI.</t>
  </si>
  <si>
    <t>CUOT.DELTA AHORRO CL.B $ FCI.</t>
  </si>
  <si>
    <t>Delta Acciones</t>
  </si>
  <si>
    <t>Delta Renta</t>
  </si>
  <si>
    <t>Delta Pesos</t>
  </si>
  <si>
    <t>Delta Recursos Naturales</t>
  </si>
  <si>
    <t>Delta Moneda</t>
  </si>
  <si>
    <t>Delta Select</t>
  </si>
  <si>
    <t>Delta Empresas Argentinas Pymes</t>
  </si>
  <si>
    <t>Delta Multimercado I</t>
  </si>
  <si>
    <t>Delta Ahorro Plus</t>
  </si>
  <si>
    <t>Delta Federal I</t>
  </si>
  <si>
    <t>Delta Renta Dolares</t>
  </si>
  <si>
    <t>D</t>
  </si>
  <si>
    <t>SBS Renta Pesos</t>
  </si>
  <si>
    <t>SBS Ahorro Pesos</t>
  </si>
  <si>
    <t>Delta Gestion VIII</t>
  </si>
  <si>
    <t xml:space="preserve">Balanz Ahorro en Dolares </t>
  </si>
  <si>
    <t>SBS Gestion Renta Fija</t>
  </si>
  <si>
    <t>SBS Pesos Plus</t>
  </si>
  <si>
    <t>SBS RENTA DOLARES FCI FPN</t>
  </si>
  <si>
    <t>SBS RENTA DOLARES FCI JPN</t>
  </si>
  <si>
    <t>SBS Renta Capital</t>
  </si>
  <si>
    <t>SBS Latam</t>
  </si>
  <si>
    <t>SBS Patrimonio IV - Clase B</t>
  </si>
  <si>
    <t>SBS Capital Plus</t>
  </si>
  <si>
    <t>SBS Renta Mixta</t>
  </si>
  <si>
    <t>SBS Estrategia</t>
  </si>
  <si>
    <t xml:space="preserve">Schroder Corto Plazo </t>
  </si>
  <si>
    <t>ST Renta Fija</t>
  </si>
  <si>
    <t>ST Renta Mixta</t>
  </si>
  <si>
    <t>ST Renta Variable</t>
  </si>
  <si>
    <t>CUOT. SC 2 RENTA FIJA CL.A FCI $</t>
  </si>
  <si>
    <t>CUOT. SC 2 RENTA FIJA CL.B FCI $</t>
  </si>
  <si>
    <t>CUOT. SC 2 RENTA FIJA CL.D FCI $</t>
  </si>
  <si>
    <t>ST Renta Pesos</t>
  </si>
  <si>
    <t>ST Retorno Total Dolares</t>
  </si>
  <si>
    <t xml:space="preserve">Compass Oportunity FCI </t>
  </si>
  <si>
    <t xml:space="preserve">Compass Renta Fija FCI </t>
  </si>
  <si>
    <t xml:space="preserve">Compass Renta Fija III FCI </t>
  </si>
  <si>
    <t>CUOT.COMPASS SMALL CAP.S.2 CL. A FCI U$S</t>
  </si>
  <si>
    <t>CUOT.COMPASS SMALL CAP.S.2 CL. B FCI U$S</t>
  </si>
  <si>
    <t xml:space="preserve">Compass Ahorro FCI </t>
  </si>
  <si>
    <t>Desarrollo Arg. II FCI Abierto para el Fin. de la Infra. y la Econ. Real</t>
  </si>
  <si>
    <t xml:space="preserve">Compass Renta Fija IV FCI </t>
  </si>
  <si>
    <t>Balanz Retorno Total</t>
  </si>
  <si>
    <t>Balanz Capital Renta Fija</t>
  </si>
  <si>
    <t>Balanz Renta Fija Estrategica</t>
  </si>
  <si>
    <t>Balanz Excalibur Regisseur</t>
  </si>
  <si>
    <t xml:space="preserve">Balanz Acciones </t>
  </si>
  <si>
    <t>Balanz Capital Renta Fija en Dolares</t>
  </si>
  <si>
    <t>Megainver Renta Fija</t>
  </si>
  <si>
    <t xml:space="preserve">Balanz Capital Ahorro </t>
  </si>
  <si>
    <t>Delta Performance</t>
  </si>
  <si>
    <t>CUOT.CONSULT LIQ. LEY 27260 CL.B FCI U$S</t>
  </si>
  <si>
    <t>CUOT.CONSULT LIQ. LEY 27260 CL.C FCI U$S</t>
  </si>
  <si>
    <t xml:space="preserve">Allaria Renta Variable </t>
  </si>
  <si>
    <t>Allaria Ahorro</t>
  </si>
  <si>
    <t>Allaria Abierto Pymes</t>
  </si>
  <si>
    <t xml:space="preserve">Allaria Renta Mixta II </t>
  </si>
  <si>
    <t xml:space="preserve">Allaria Ahorro Plus </t>
  </si>
  <si>
    <t>CUOT. AL AHORRO PLUS CL.A FCI $</t>
  </si>
  <si>
    <t>CUOT. AL AHORRO PLUS CL.B FCI $</t>
  </si>
  <si>
    <t>CUOT. AL AHORRO PLUS CL.C FCI $</t>
  </si>
  <si>
    <t>Allaria Desarrollo e Infraestructura</t>
  </si>
  <si>
    <t>Allaria Renta Fija</t>
  </si>
  <si>
    <t xml:space="preserve">Allaria Renta Balanceada I </t>
  </si>
  <si>
    <t xml:space="preserve">Allaria Renta Balanceada II </t>
  </si>
  <si>
    <t>Allaria Latam</t>
  </si>
  <si>
    <t>Galileo Event Driven</t>
  </si>
  <si>
    <t>Galileo Argentina</t>
  </si>
  <si>
    <t>Galileo Ahorro</t>
  </si>
  <si>
    <t>Galileo Premium</t>
  </si>
  <si>
    <t>Galileo Acciones</t>
  </si>
  <si>
    <t>Galileo Ahorro Plus</t>
  </si>
  <si>
    <t>Galileo Renta Fija</t>
  </si>
  <si>
    <t>Galileo Estrategia</t>
  </si>
  <si>
    <t>Galileo Income</t>
  </si>
  <si>
    <t>MAF Ahorro Pesos</t>
  </si>
  <si>
    <t>CUOT.CONSULT.INCOME FUND FCI USD "B" ESC</t>
  </si>
  <si>
    <t>Consultatio Income Fund</t>
  </si>
  <si>
    <t>Allaria Renta Mixta Dólares</t>
  </si>
  <si>
    <t>Allaria Diversificado</t>
  </si>
  <si>
    <t>Gainvest Renta Fija Dolares</t>
  </si>
  <si>
    <t>Gainvest Infraestructura</t>
  </si>
  <si>
    <t>Gainvest Renta Fija Proteccion Plus</t>
  </si>
  <si>
    <t>Gainvest Pesos</t>
  </si>
  <si>
    <t>Gainvest Crecimiento II</t>
  </si>
  <si>
    <t>Adcap Renta Provincial</t>
  </si>
  <si>
    <t>MAF Money Market</t>
  </si>
  <si>
    <t>MAF Pesos Plus</t>
  </si>
  <si>
    <t>MAF Renta</t>
  </si>
  <si>
    <t>MAF Renta Argentina</t>
  </si>
  <si>
    <t>U</t>
  </si>
  <si>
    <t>MAF Renta Balanceada</t>
  </si>
  <si>
    <t>Cohen Renta Fija</t>
  </si>
  <si>
    <t>Cohen Renta Fija Plus</t>
  </si>
  <si>
    <t>Megainver Renta Mixta</t>
  </si>
  <si>
    <t>Megainver Performance</t>
  </si>
  <si>
    <t>Megainver Renta Fija Cobertura</t>
  </si>
  <si>
    <t>Megainver Retorno Total</t>
  </si>
  <si>
    <t>MAF Ahorro</t>
  </si>
  <si>
    <t xml:space="preserve">Schroder Argentina </t>
  </si>
  <si>
    <t xml:space="preserve">Schroder Renta Variable </t>
  </si>
  <si>
    <t>Schroder Balanceado</t>
  </si>
  <si>
    <t>Schroder Infraestructura</t>
  </si>
  <si>
    <t xml:space="preserve">Quinquela Acciones </t>
  </si>
  <si>
    <t>Quinquela Ahorro</t>
  </si>
  <si>
    <t>CUOT.QUINQUELA BALANCEADO CL.A $ FCI</t>
  </si>
  <si>
    <t>CUOT.QUINQUELA BALANCEADO CL.B $ FCI</t>
  </si>
  <si>
    <t>Quinquela Desarrollo Argentino</t>
  </si>
  <si>
    <t xml:space="preserve">Quinquela Pesos </t>
  </si>
  <si>
    <t>Quinquela Total Return</t>
  </si>
  <si>
    <t xml:space="preserve">Quinquela Renta Fija Dolares </t>
  </si>
  <si>
    <t>SMSV Renta en Dolares</t>
  </si>
  <si>
    <t>SMSV Renta en Dolares - Clase C</t>
  </si>
  <si>
    <t>SMSV Renta en Pesos</t>
  </si>
  <si>
    <t>Balanz Capital Sudamericano</t>
  </si>
  <si>
    <t>CMA Proteccion</t>
  </si>
  <si>
    <t xml:space="preserve">DFS Renta Dolar </t>
  </si>
  <si>
    <t>CUOT.DELTA PESOS CL.D $ FCI</t>
  </si>
  <si>
    <t>IAM Ahorro Pesos</t>
  </si>
  <si>
    <t>IAM Renta Plus</t>
  </si>
  <si>
    <t>IAM Renta Capital</t>
  </si>
  <si>
    <t>IAM Renta Dolares</t>
  </si>
  <si>
    <t>CUOT.IAM RTA. CRECIMIENTO CL.A FCI $</t>
  </si>
  <si>
    <t>CUOT.IAM RTA. CRECIMIENTO CL.B FCI $</t>
  </si>
  <si>
    <t>Argenfunds Renta Balanceada</t>
  </si>
  <si>
    <t>Argenfunds Renta Flexible</t>
  </si>
  <si>
    <t>Desarrollo Arg. I FCI Abierto para el Fin. de la Infra. y la Econ. Real</t>
  </si>
  <si>
    <t xml:space="preserve">Balanz Institucional </t>
  </si>
  <si>
    <t xml:space="preserve">Allaria Dolares Plus </t>
  </si>
  <si>
    <t>Allaria Estrategico</t>
  </si>
  <si>
    <t>Toronto Trust Crecimiento</t>
  </si>
  <si>
    <t>Toronto Trust Retorno Total</t>
  </si>
  <si>
    <t>Toronto Trust Ahorro</t>
  </si>
  <si>
    <t>Toronto Trust Renta Fija</t>
  </si>
  <si>
    <t>Toronto Trust Renta Fija Plus</t>
  </si>
  <si>
    <t>Toronto Trust Multimercado</t>
  </si>
  <si>
    <t>Toronto Trust</t>
  </si>
  <si>
    <t>Schroder Renta Plus</t>
  </si>
  <si>
    <t>Compass Best Ideas</t>
  </si>
  <si>
    <t>CUOT.COMPASS AHORRO DOLAR CL.A U$S FC</t>
  </si>
  <si>
    <t>CUOT.COMPASS AHORRO DOLAR CL.B U$S FC</t>
  </si>
  <si>
    <t>Compass Ahorro en Dolares</t>
  </si>
  <si>
    <t>CUOT.1822 RAICES AHORRO PESOS CL.U $ FCI</t>
  </si>
  <si>
    <t>Cohen Renta Fija Dolares</t>
  </si>
  <si>
    <t>I</t>
  </si>
  <si>
    <t>Toronto Trust Liquidez Dolar</t>
  </si>
  <si>
    <t>CYC Renta Fija en Dolares</t>
  </si>
  <si>
    <t>CYC Renta Mixta</t>
  </si>
  <si>
    <t>Consultatio Renta Dolares</t>
  </si>
  <si>
    <t>Intervalores Ahorro</t>
  </si>
  <si>
    <t>CUOT.INTERVALORES T. R. CL.A $ FCI</t>
  </si>
  <si>
    <t>CUOT.INTERVALORES T. R. CL.B $ FCI</t>
  </si>
  <si>
    <t>CUOT. IEB AHORRO PLUS CL.A $ FCI</t>
  </si>
  <si>
    <t>IEB Ahorro Plus</t>
  </si>
  <si>
    <t>Delta Renta Dolares Plus</t>
  </si>
  <si>
    <t>Allaria Estructurado</t>
  </si>
  <si>
    <t>Pellegrini Acciones</t>
  </si>
  <si>
    <t>Pellegrini Renta Pesos</t>
  </si>
  <si>
    <t>Pellegrini Renta Fija</t>
  </si>
  <si>
    <t>Pellegrini Integral</t>
  </si>
  <si>
    <t>Pellegrini Crecimiento</t>
  </si>
  <si>
    <t>Pellegrini Renta Publica Federal</t>
  </si>
  <si>
    <t>Schroder Income</t>
  </si>
  <si>
    <t>CUOT.SCHRODER RETORNO TOTAL 3 A U$S FCI</t>
  </si>
  <si>
    <t>CUOT.SCHRODER RETORNO TOTAL 3 B U$S FCI</t>
  </si>
  <si>
    <t>Balanz Renta Fija Opportunity</t>
  </si>
  <si>
    <t>CUOT. PREMIER RENTA CP CL. A $ FCI</t>
  </si>
  <si>
    <t>CUOT. PREMIER RENTA PLUS CL.A $ FCI</t>
  </si>
  <si>
    <t>CUOT. PREMIER R. FIJA AHORRO CL.A $ FCI</t>
  </si>
  <si>
    <t>CUOT. PREMIER CAPITAL CL. A $ FCI</t>
  </si>
  <si>
    <t>CUOT.PREMIER RTA.VARIABLE CL. A $ FCI</t>
  </si>
  <si>
    <t>CUOT. PREMIER PERFORMANCE CL.A U$S FCI</t>
  </si>
  <si>
    <t>CUOT. PREMIER COMMODITIES CL. A $ FCI</t>
  </si>
  <si>
    <t>CUOT.BULL MARKET ACCIONES ARG CL.A FCI $</t>
  </si>
  <si>
    <t>Fima Premium</t>
  </si>
  <si>
    <t>Fima Acciones</t>
  </si>
  <si>
    <t>Fima PB Acciones</t>
  </si>
  <si>
    <t>Fima Ahorro Pesos</t>
  </si>
  <si>
    <t>Fima Renta Plus</t>
  </si>
  <si>
    <t>Fima Ahorro Plus</t>
  </si>
  <si>
    <t>Fima Renta Pesos</t>
  </si>
  <si>
    <t>Fima Capital Plus</t>
  </si>
  <si>
    <t>Delta Patrimonio I</t>
  </si>
  <si>
    <t>Gainvest Global I</t>
  </si>
  <si>
    <t>CMA Acciones</t>
  </si>
  <si>
    <t>Dracma Balanceado - Clase A</t>
  </si>
  <si>
    <t>Dracma Balanceado - Clase B</t>
  </si>
  <si>
    <t>FCI ADCAP AHORRO CL.D U$S ESC</t>
  </si>
  <si>
    <t>FCI ADCAP AHORRO CL.E U$S ESC</t>
  </si>
  <si>
    <t>FCI ADCAP AHORRO CL.F U$S ESC</t>
  </si>
  <si>
    <t>Galileo Multimercado</t>
  </si>
  <si>
    <t>Galileo Multimercado II</t>
  </si>
  <si>
    <t>CUOT. VALIANT RENTA VAR. CL. A $ FCI</t>
  </si>
  <si>
    <t>CUOT. VALIANT RENTA VAR. CL. B $ FCI</t>
  </si>
  <si>
    <t>Valiant Renta Fija</t>
  </si>
  <si>
    <t>CUOT. PREMIER RENTA MIXTA CL.A FCI</t>
  </si>
  <si>
    <t>Adcap Renta Plus</t>
  </si>
  <si>
    <t>CUOT. VALIANT AHORRO FCI CL.A</t>
  </si>
  <si>
    <t>Goal Pesos</t>
  </si>
  <si>
    <t>Goal Renta Global</t>
  </si>
  <si>
    <t>Adcap Ahorro Pesos Fondo de Dinero</t>
  </si>
  <si>
    <t>IEB Multiestrategia</t>
  </si>
  <si>
    <t>CUOT. IEB VALUE CL.A $ FCI</t>
  </si>
  <si>
    <t>CUOT. IEB VALUE CL.B $ FCI</t>
  </si>
  <si>
    <t>IEB Renta Fija</t>
  </si>
  <si>
    <t>IEB Renta Fija Dolar</t>
  </si>
  <si>
    <t>Delta Gestion IX</t>
  </si>
  <si>
    <t>Moneda Renta Fija Dolar Latam</t>
  </si>
  <si>
    <t>J</t>
  </si>
  <si>
    <t>Argenfunds Liquidez</t>
  </si>
  <si>
    <t>Galileo Fixed Income</t>
  </si>
  <si>
    <t>Galileo Pesos</t>
  </si>
  <si>
    <t>Galileo Renta</t>
  </si>
  <si>
    <t>Schroder Retorno Total</t>
  </si>
  <si>
    <t>Fima Mix I</t>
  </si>
  <si>
    <t>Schroder Renta Performance</t>
  </si>
  <si>
    <t>FCI SCHRODER RENTA PERFORMANCE C.B</t>
  </si>
  <si>
    <t>IAM Renta Balanceada</t>
  </si>
  <si>
    <t>Toronto Trust Global Capital</t>
  </si>
  <si>
    <t>ST Infraestructura</t>
  </si>
  <si>
    <t>Allaria Dinamico</t>
  </si>
  <si>
    <t>Balanz Capital Money Market</t>
  </si>
  <si>
    <t>FCI Compass Liquidez $</t>
  </si>
  <si>
    <t>IEB Ahorro</t>
  </si>
  <si>
    <t>FCI IEB AHORRO CL.C ESC $</t>
  </si>
  <si>
    <t>ST Zero</t>
  </si>
  <si>
    <t>First Renta Mixta I</t>
  </si>
  <si>
    <t>Pellegrini Renta Fija Plus</t>
  </si>
  <si>
    <t>Pellegrini Desarrollo Arg. Infraest.</t>
  </si>
  <si>
    <t>Pellegrini Renta Fija Publica</t>
  </si>
  <si>
    <t>Pellegrini Proteccion</t>
  </si>
  <si>
    <t>FCI BM ACTIVE R.F ARG. CL.A $ ESC</t>
  </si>
  <si>
    <t>FCI BM ACTIVE R.F ARG. CL.B $ ESC</t>
  </si>
  <si>
    <t>Argenfunds Renta Mixta Plus</t>
  </si>
  <si>
    <t>Argenfunds Renta Variable - Clase B</t>
  </si>
  <si>
    <t>BM Smart Money Market</t>
  </si>
  <si>
    <t>Super Ahorro Pesos</t>
  </si>
  <si>
    <t>H</t>
  </si>
  <si>
    <t>Chaco Abierto Ahorro - Clase A</t>
  </si>
  <si>
    <t>Chaco Abierto Ahorro - Clase B</t>
  </si>
  <si>
    <t>CYC Pesos Renta Fija</t>
  </si>
  <si>
    <t>CYC Dolares Renta Fija</t>
  </si>
  <si>
    <t>First Renta Mixta III</t>
  </si>
  <si>
    <t>GPS Savings</t>
  </si>
  <si>
    <t>MAF Mix II</t>
  </si>
  <si>
    <t>FCI QUINQUELA REN M.SUS.ASG CL.A $ ESC.</t>
  </si>
  <si>
    <t>FCI QUINQUELA REN M.SUST. ASG CL.B $ ESC</t>
  </si>
  <si>
    <t>FCI BALANZ GESTION CL.A $ ESC</t>
  </si>
  <si>
    <t>FCI BALANZ GESTION CL.B $ ESC</t>
  </si>
  <si>
    <t>FCI BALANZ GESTION CL.C $ ESC</t>
  </si>
  <si>
    <t>FCI BALANZ GESTION CL.D $ ESC.</t>
  </si>
  <si>
    <t>Balanz Infraestructura</t>
  </si>
  <si>
    <t>FCI LOMBARD RENTA CL.U $ ESC.</t>
  </si>
  <si>
    <t>FCI BCO SANT SUPERGES MIX 6 CL.H $ ESC</t>
  </si>
  <si>
    <t>FCI BCO SANT SUPERGES MIX 6 CL.I $ ESC</t>
  </si>
  <si>
    <t>FCI BCO SANT SUPERFON REN.CL.H $ ESC</t>
  </si>
  <si>
    <t>FCI BCO SANT SUPERFON REN.CL.I $ ESC</t>
  </si>
  <si>
    <t>FCI BCO SANT SUPERFON REN F CL.H $ ESC</t>
  </si>
  <si>
    <t>FCI BCO SANT SUPERFON REN F CL.I $ ESC</t>
  </si>
  <si>
    <t>FCI BCO SANT SUPERBONOS CL.H $ ESC</t>
  </si>
  <si>
    <t>FCI BCO SANT SUPERBONOS CL.I $ ESC</t>
  </si>
  <si>
    <t>FCI BCO SANT SUPERFON REN V CL.H $ ESC</t>
  </si>
  <si>
    <t>FCI BCO SANT SUPERFON REN V CL.I $ ESC</t>
  </si>
  <si>
    <t>FCI BCO SANT SUPERFONDO. ACC.CL.H $ ESC</t>
  </si>
  <si>
    <t>FCI BCO SANT SUPERFONDO. ACC.CL.I $ ESC</t>
  </si>
  <si>
    <t>FCI BCO SANT SUPERGESTION CL.H $ ESC</t>
  </si>
  <si>
    <t>FCI BCO SANT SUPERGESTION CL.I $ ESC</t>
  </si>
  <si>
    <t>Consultatio Multimercado III</t>
  </si>
  <si>
    <t>FCI GALILEO MULTI-STRATEGY CLA U$S ESC</t>
  </si>
  <si>
    <t>Novus Liquidez Fondo de Dinero</t>
  </si>
  <si>
    <t>FCI NOVUS LIQUIDEZ FONDO DIN. CL.E $ ESC</t>
  </si>
  <si>
    <t>FCI NOVUS LIQUIDEZ FONDO DIN. CL.F $ ESC</t>
  </si>
  <si>
    <t>FCI NOVUS LIQUIDEZ FONDO DIN. CL.G $ ESC</t>
  </si>
  <si>
    <t>G</t>
  </si>
  <si>
    <t>Novus Liquidez Plus</t>
  </si>
  <si>
    <t>FCI NOVUS LIQUIDEZ PLUS CL.F $ ESC.</t>
  </si>
  <si>
    <t>FCI NOVUS LIQUIDEZ PLUS CL.G $ ESC</t>
  </si>
  <si>
    <t>FCI ALLARIA CRECIMIENTO CL.A U$S ESC.</t>
  </si>
  <si>
    <t>Allaria Dolar Crecimiento</t>
  </si>
  <si>
    <t>FCI CUOTAP. COPROPIEDAD DRACMA C.A $ C.G</t>
  </si>
  <si>
    <t>FCI CUOTAP. COPROPIEDAD DRACMA C.B $ C.G</t>
  </si>
  <si>
    <t>Allaria Cobertura Dinamica</t>
  </si>
  <si>
    <t>Pionero Acciones</t>
  </si>
  <si>
    <t>Pionero Ahorro Dolares - Clase A</t>
  </si>
  <si>
    <t>Pionero Ahorro Dolares - Clase B</t>
  </si>
  <si>
    <t>Pionero Renta Fija Dolares - Clase A</t>
  </si>
  <si>
    <t>Pionero Renta Fija Dolares - Clase B</t>
  </si>
  <si>
    <t>Pionero Renta</t>
  </si>
  <si>
    <t>Pionero Renta Ahorro - Clase A</t>
  </si>
  <si>
    <t>Pionero Renta Ahorro - Clase B</t>
  </si>
  <si>
    <t>Pionero Renta Ahorro Plus - Clase A</t>
  </si>
  <si>
    <t>Pionero Renta Ahorro Plus - Clase B</t>
  </si>
  <si>
    <t>Allaria Patrimonio V</t>
  </si>
  <si>
    <t>First Renta Mixta VI</t>
  </si>
  <si>
    <t xml:space="preserve">FCI ADCAP BALANCEADO 28 CL. A $ ESC </t>
  </si>
  <si>
    <t xml:space="preserve">FCI ADCAP BALANCEADO 28 CL. B $ ESC </t>
  </si>
  <si>
    <t xml:space="preserve">TT Argentina 2021 </t>
  </si>
  <si>
    <t>Schroder Renta Global Cinco</t>
  </si>
  <si>
    <t>Pionero Pesos - Clase A</t>
  </si>
  <si>
    <t>Pionero Pesos - Clase B</t>
  </si>
  <si>
    <t>Pionero Pesos Plus - Clase A</t>
  </si>
  <si>
    <t>Pionero Pesos Plus - Clase B</t>
  </si>
  <si>
    <t>Pionero Renta Balanceado - Clase A</t>
  </si>
  <si>
    <t>Pionero Renta Balanceado - Clase B</t>
  </si>
  <si>
    <t>Pionero Renta Mixta I - Clase A</t>
  </si>
  <si>
    <t>Pionero Renta Mixta I - Clase B</t>
  </si>
  <si>
    <t>Balanz Performance I</t>
  </si>
  <si>
    <t>BALANZ PERFORMANCE II CLASE A</t>
  </si>
  <si>
    <t>BALANZ PERFORMANCE II CLASE B</t>
  </si>
  <si>
    <t>BALANZ PERFORMANCE II CLASE C</t>
  </si>
  <si>
    <t>Balanz Performance II</t>
  </si>
  <si>
    <t>Balanz Performance III</t>
  </si>
  <si>
    <t>Alamerica Renta Mixta</t>
  </si>
  <si>
    <t>FCI NOVUS RTA BALANCEADO CL. C $ ESC</t>
  </si>
  <si>
    <t xml:space="preserve">	FCI NOVUS RTA BALANCEADO CL. D $ ESC</t>
  </si>
  <si>
    <t>FCI NOVUS RTA BALANCEADO CL. H $ ESC</t>
  </si>
  <si>
    <t>Axis Estrategia 1 - Clase B</t>
  </si>
  <si>
    <t>FCI IEB MULTIESTRATEGIA 3 CL.B $ ESC</t>
  </si>
  <si>
    <t>IEB Multiestrategia V - Clase A</t>
  </si>
  <si>
    <t>IEB Multiestrategia V - Clase B</t>
  </si>
  <si>
    <t>BPF Renta Fija Dólar</t>
  </si>
  <si>
    <t>Novus Valor</t>
  </si>
  <si>
    <t>FCI NOVUS ESTRATEGIA CL.A $ ESC</t>
  </si>
  <si>
    <t>FCI NOVUS ESTRATEGIA CL.B $ ESC</t>
  </si>
  <si>
    <t>FCI NOVUS ESTRATEGIA CL.C $ ESC</t>
  </si>
  <si>
    <t>FCI NOVUS ESTRATEGIA CL. F $ ESC</t>
  </si>
  <si>
    <t>FCI NOVUS ESTRATEGIA CL.G $ ESC</t>
  </si>
  <si>
    <t>CyC Liquidez</t>
  </si>
  <si>
    <t>Max Money Market FCI</t>
  </si>
  <si>
    <t>Max Ahorro Pesos FCI</t>
  </si>
  <si>
    <t>Max Cobertura FCI</t>
  </si>
  <si>
    <t>Max Renta Fija</t>
  </si>
  <si>
    <t>Max Renta Fija Dolares - Clase A</t>
  </si>
  <si>
    <t>Max Renta Fija Dolares - Clase B</t>
  </si>
  <si>
    <t>Max Renta Fija Dolares - Clase C</t>
  </si>
  <si>
    <t>Max estrategico II FCI</t>
  </si>
  <si>
    <t xml:space="preserve">SBS Renta Fija Total </t>
  </si>
  <si>
    <t>FPN</t>
  </si>
  <si>
    <t>JPN</t>
  </si>
  <si>
    <t>FCI GAINVEST GLOBAL 5 CL. A $ ESC</t>
  </si>
  <si>
    <t>FCI Gainvest Global V</t>
  </si>
  <si>
    <t>FCI BALANZ PERFORMANCE 10 CL. A $ ESC</t>
  </si>
  <si>
    <t>FCI BALANZ PERFORMANCE 10 CL.B $ ESC</t>
  </si>
  <si>
    <t>Allaria Dinámico II</t>
  </si>
  <si>
    <t>FCI ADCAP BALANCEADO 10 CL.A $ ESC</t>
  </si>
  <si>
    <t>FCI ADCAP BALANCEADO 10 CL.B $ ESC</t>
  </si>
  <si>
    <t>Schroder Liquidez</t>
  </si>
  <si>
    <t>Argenfunds Inversión Pesos - Clase B</t>
  </si>
  <si>
    <t>Dracma Renta Ahorro - Clase A</t>
  </si>
  <si>
    <t>Dracma Renta Ahorro - Clase B</t>
  </si>
  <si>
    <t>Axis Estrategia 6 - Clase A</t>
  </si>
  <si>
    <t>Axis Estrategia 6 - Clase B</t>
  </si>
  <si>
    <t xml:space="preserve">Axis Estrategia 5 - Clase A </t>
  </si>
  <si>
    <t>Axis Estrategia 5 - Clase B</t>
  </si>
  <si>
    <t>FCI QUIRON MONEY MARKET CL. A $ ESC</t>
  </si>
  <si>
    <t>FCI BALANZ CAPITAL ESTR 1 U$S CL A ESC</t>
  </si>
  <si>
    <t xml:space="preserve">First Renta Mixta VIII </t>
  </si>
  <si>
    <t>FCI NOVUS INCOME CL. F $ ESC</t>
  </si>
  <si>
    <t>Pionero Infraestructura - Clase A</t>
  </si>
  <si>
    <t>Pionero Infraestructura - Clase B</t>
  </si>
  <si>
    <t xml:space="preserve">FCI UALINTEC RENTA FIJA CL.A $ ESC </t>
  </si>
  <si>
    <t xml:space="preserve">FCI UALINTEC AHORRO CL.A $ ESC </t>
  </si>
  <si>
    <t xml:space="preserve">FCI UALINTEC AHORRO CL.B $ ESC </t>
  </si>
  <si>
    <t xml:space="preserve">FCI UALINTEC AHORRO CL.C $ ESC </t>
  </si>
  <si>
    <t>FCI ALLARIA DINAMICO 3 CL.A $ ESC</t>
  </si>
  <si>
    <t>FCI ALLARIA DINAMICO 3 CL. B $ ESC</t>
  </si>
  <si>
    <t>FCI ALLARIA DINAMICO 3 CL.C $ ESC.</t>
  </si>
  <si>
    <t>FCI TORONTO TUST BALANCEADO CL. B $ ESC</t>
  </si>
  <si>
    <t>FCI NOVUS LIQ. FONDO DE DINERO CL.X ESC</t>
  </si>
  <si>
    <t>FCI ZOFINGEN INFR FIN INFR Y EC A $ ESC</t>
  </si>
  <si>
    <t>ST Gestion VII - Clase A</t>
  </si>
  <si>
    <t>ST Gestion VII - Clase B</t>
  </si>
  <si>
    <t>ST Gestion VII - Clase C</t>
  </si>
  <si>
    <t>ST Gestion VII - Clase D</t>
  </si>
  <si>
    <t>FCI CHAMPAQUI FONDO INM. CL.A $ ESC</t>
  </si>
  <si>
    <t>FCI CHAMPAQUI FONDO INM. CL.B $ ESC</t>
  </si>
  <si>
    <t>FCI CHAMPAQUI FONDO INM. CL.C $ ESC</t>
  </si>
  <si>
    <t>FCI CHAMPAQUI FONDO INM. PLUS CL.A $ ESC</t>
  </si>
  <si>
    <t>FCI CHAMPAQUI FONDO INM. PLUS CL.B $ ESC</t>
  </si>
  <si>
    <t>FCI CHAMPAQUI FONDO INM. PLUS CL.D $ ESC</t>
  </si>
  <si>
    <t>FCI CHAMPAQUI AHORRO $ CL. A ESC</t>
  </si>
  <si>
    <t>FCI CHAMPAQUI AHORRO $ CL. B ESC</t>
  </si>
  <si>
    <t>FCI CHAMPAQUI AHORRO $ CL. C ESC</t>
  </si>
  <si>
    <t>FCI NOVUS BALANCEADO CL. E $ CG</t>
  </si>
  <si>
    <t>FCI CHAMPAQUI COBERTURA CL.A $ ESC</t>
  </si>
  <si>
    <t>FCI CHAMPAQUI COBERTURA CL.B $ ESC</t>
  </si>
  <si>
    <t>FCI CHAMPAQUI COBERTURA CL.C $ ESC</t>
  </si>
  <si>
    <t>FCI CHAMPAQUI ESTRATEGICO CL.A $ ESC</t>
  </si>
  <si>
    <t>FCI CHAMPAQUI ESTRATEGICO CL.B $ ESC</t>
  </si>
  <si>
    <t>FCI BAVSA PESOS PLUS CL.B $ CG</t>
  </si>
  <si>
    <t>Allaria Dólar Dinámico</t>
  </si>
  <si>
    <t>IEB Renta Fija Dólar 2 - Clase B</t>
  </si>
  <si>
    <t>FCI GAINVEST GLOBAL 7 CL.A $ ESC</t>
  </si>
  <si>
    <t>FCI GAINVEST GLOBAL 7 CL.C $ ESC</t>
  </si>
  <si>
    <t>FCI GAINVEST BALANCEADO 8 CL.B $ ESC</t>
  </si>
  <si>
    <t>FCI PREMIER SUSTENTABLE ASG CL. A $ ESC</t>
  </si>
  <si>
    <t>FCI VALIANT RFIJA BALANCEADO 2 CL. A $ ESC</t>
  </si>
  <si>
    <t>FCI VALIANT RFIJA BALANCEADO 2 CL. B $ ESC</t>
  </si>
  <si>
    <t>Allaria Gestión II - Clase C</t>
  </si>
  <si>
    <t>FCI CHAMPAQUI RENTA FUTURA CL.D $ ESC</t>
  </si>
  <si>
    <t>Max Dinamico II - Clase A</t>
  </si>
  <si>
    <t>Max Dinamico II - Clase B</t>
  </si>
  <si>
    <t>Max Dinamico II - Clase D</t>
  </si>
  <si>
    <t>FCI MAX DINAMICO 3 CL.B $ ESC</t>
  </si>
  <si>
    <t>FCI AXIS ESTRATEGIA 18 CL.A $ ESC</t>
  </si>
  <si>
    <t>Axis Estrategia 18 - Clase B</t>
  </si>
  <si>
    <t>AXIS ESTRATEGIA 19 CL A</t>
  </si>
  <si>
    <t>AXIS ESTRATEGIA 19 CL B</t>
  </si>
  <si>
    <t>Axis Estrategia 20 - Clase A</t>
  </si>
  <si>
    <t>Axis Estrategia 20 - Clase B</t>
  </si>
  <si>
    <t>FCI ADCAP AHORRO DINAMICO FONDO DE DINERO $ CL.A ESC</t>
  </si>
  <si>
    <t>FCI ADCAP AHORRO DINAMICO FONDO DE DINERO $ CL.B ESC</t>
  </si>
  <si>
    <t>FCI ADCAP AHORRO DINAMICO FONDO DE DINERO $ CL.C ESC</t>
  </si>
  <si>
    <t>Cocos Ahorro - Clase A</t>
  </si>
  <si>
    <t>Cocos Ahorro - Clase B</t>
  </si>
  <si>
    <t>Axis Estrategia Dólar 2</t>
  </si>
  <si>
    <t>FCI AXIS ESTR DOLAR 2 CL.B U$S ESC.</t>
  </si>
  <si>
    <t>FCI AXIS PESOS CL. A $ ESC</t>
  </si>
  <si>
    <t>FCI AXIS PESOS CL. B $ ESC</t>
  </si>
  <si>
    <t>FCI AXIS ESTRA DOLAR 1 CL.A U$S ESC.</t>
  </si>
  <si>
    <t>FCI AXIS ESTRA DOLAR 1 CL.B U$S ESC.</t>
  </si>
  <si>
    <t>Chaco FCI Money Market - Clase A</t>
  </si>
  <si>
    <t>Chaco FCI Money Market - Clase B</t>
  </si>
  <si>
    <t>Fundcorp Liquidez - Clase A</t>
  </si>
  <si>
    <t>Fundcorp Liquidez - Clase B</t>
  </si>
  <si>
    <t>Fundcorp Liquidez - Clase C</t>
  </si>
  <si>
    <t>Fundcorp Performance - Clase A</t>
  </si>
  <si>
    <t>Fundcorp Performance - Clase B</t>
  </si>
  <si>
    <t>Fundcorp Performance - Clase C</t>
  </si>
  <si>
    <t>Fundcorp Long Performance - Clase A</t>
  </si>
  <si>
    <t>Fundcorp Long Performance - Clase B</t>
  </si>
  <si>
    <t>Fundcorp Long Performance - Clase C</t>
  </si>
  <si>
    <t>Fundcorp Capital Abierto Pymes - Clase A</t>
  </si>
  <si>
    <t>Fundcorp Capital Abierto Pymes - Clase B</t>
  </si>
  <si>
    <t>Fundcorp Capital Abierto Pymes - Clase C</t>
  </si>
  <si>
    <t>FCI BAVSA AHORRO CL.A $ ESC.</t>
  </si>
  <si>
    <t>BAVSA Ahorro - Clase B</t>
  </si>
  <si>
    <t>BAVSA Ahorro Plus - Clase A</t>
  </si>
  <si>
    <t>BAVSA Ahorro Plus - Clase B</t>
  </si>
  <si>
    <t>FCI DRACMA MULTIESTRATEGIA CL. B $ ESC</t>
  </si>
  <si>
    <t>FCI NOVUS GESTION CL.B $ ESC</t>
  </si>
  <si>
    <t>FCI NOVUS PERFORMANCE CL.A $ ESC</t>
  </si>
  <si>
    <t>FCI NOVUS PERFORMANCE CL.B $ ESC</t>
  </si>
  <si>
    <t>FCI NOVUS PERFORMANCE CL.C $ ESC</t>
  </si>
  <si>
    <t>FCI NOVUS PERFORMANCE CL.E $ ESC</t>
  </si>
  <si>
    <t>Pionero Recovery - Clase A</t>
  </si>
  <si>
    <t>Pionero Recovery - Clase B</t>
  </si>
  <si>
    <t>FCI NOVUS PERFORMANCE CL.F $ ESC</t>
  </si>
  <si>
    <t>FCI NOVUS PERFORMANCE CL.G $ ESC</t>
  </si>
  <si>
    <t>FCI NOVUS PERFORMANCE CL.H $ ESC</t>
  </si>
  <si>
    <t>FCI COCOS AHORRO CL.A U$S ESC.</t>
  </si>
  <si>
    <t>FCI COCOS AHORRO CL.B U$S ESC.</t>
  </si>
  <si>
    <t>FCI BALANZ PERFORMANCE 12 CL.C $ ESC</t>
  </si>
  <si>
    <t>FCI BALANZ PERFORMANCE 12 CL.D $ ESC</t>
  </si>
  <si>
    <t>FCI NOVUS CAPITAL CL.A U$S ESC</t>
  </si>
  <si>
    <t>FCI NOVUS RENTA CL.B U$S ESC</t>
  </si>
  <si>
    <t>FCI CHAMPAQUI RENTA VARIABLE CL.A</t>
  </si>
  <si>
    <t>FCI CHAMPAQUI RENTA VARIABLE CL.B</t>
  </si>
  <si>
    <t>FCI QUIRON RENTA MIXTA CL.A $ ESC</t>
  </si>
  <si>
    <t>FCI QUIRON RENTA MIXTA CL.B $ ESC</t>
  </si>
  <si>
    <t>FCI NOVUS GESTION CL.F $ ESC</t>
  </si>
  <si>
    <t>FCI NOVUS GESTION CL.H $ ESC</t>
  </si>
  <si>
    <t>FCI SUPERFONDO ESTRA CL.H U$S ESC</t>
  </si>
  <si>
    <t>FCI SUPERFONDO ESTRA CL.I U$S ESC</t>
  </si>
  <si>
    <t>FCI TORONTO TRUST RENTA CL.A U$S ESC</t>
  </si>
  <si>
    <t>FCI TORONTO TRUST RENTA CL.B U$S ESC</t>
  </si>
  <si>
    <t>FCI TORONTO TRUST RENTA CL.C U$S ESC</t>
  </si>
  <si>
    <t>FCI DRACMA ESTRATEGIA I CL.A U$S ESC</t>
  </si>
  <si>
    <t>FCI DRACMA ESTRATEGIA I CL.B U$S ESC</t>
  </si>
  <si>
    <t>Pionero Patrimonio I - Clase A</t>
  </si>
  <si>
    <t>Pionero Patrimonio I - Clase B</t>
  </si>
  <si>
    <t>FCI BM SMART CORTO PLAZO CL.A $ ESC</t>
  </si>
  <si>
    <t>FCI BM SMART CORTO PLAZO CL.B $ ESC</t>
  </si>
  <si>
    <t>FCI MAX DINAMICO 4 CL.D $ ESC</t>
  </si>
  <si>
    <t>Adcap Balanceado XVI - Clase A</t>
  </si>
  <si>
    <t>Adcap Balanceado XVI - Clase B</t>
  </si>
  <si>
    <t>FCI GAINVEST RENTA FIJA CL.B $ ESC</t>
  </si>
  <si>
    <t>FCI ALLARIA DOLAR ESTRA CL.A U$S ESC</t>
  </si>
  <si>
    <t>FCI ALLARIA DOLAR ESTRA CL.B U$S ESC</t>
  </si>
  <si>
    <t>FCI ALLARIA DOLAR ESTRA CL.C U$S ESC</t>
  </si>
  <si>
    <t>Fundcorp Performance Balanceado - Clase A</t>
  </si>
  <si>
    <t>Fundcorp Performance Balanceado - Clase B</t>
  </si>
  <si>
    <t>Fundcorp Performance Balanceado - Clase C</t>
  </si>
  <si>
    <t>Fundcorp Performance Plus - Clase A</t>
  </si>
  <si>
    <t>Fundcorp Performance Plus - Clase B</t>
  </si>
  <si>
    <t>Fundcorp Performance Plus - Clase C</t>
  </si>
  <si>
    <t>Fundcorp Long Performance Plus - Clase A</t>
  </si>
  <si>
    <t>Fundcorp Long Performance Plus - Clase B</t>
  </si>
  <si>
    <t>Fundcorp Long Performance Plus - Clase C</t>
  </si>
  <si>
    <t>FCI IEB ESTRATEGICO U$S CL.A ESC</t>
  </si>
  <si>
    <t>FCI IEB ESTRATEGICO U$S CL.B ESC</t>
  </si>
  <si>
    <t>FCI TANDEM RETORNO TOTAL CL.A U$S ESC</t>
  </si>
  <si>
    <t xml:space="preserve">	FCI TANDEM RETORNO TOTAL CL.D U$S ESC</t>
  </si>
  <si>
    <t>FCI TANDEM AHORRO PLUS CL.A $ ESC</t>
  </si>
  <si>
    <t>FCI TANDEM AHORRO PLUS CL.B $ ESC</t>
  </si>
  <si>
    <t>FCI TANDEM AHORRO PLUS CL.C $ ESC</t>
  </si>
  <si>
    <t>FCI TANDEM AHORRO PLUS CL.D $ ESC</t>
  </si>
  <si>
    <t>FCI MAX MULTIGESTION 1 CL.D $ ESC</t>
  </si>
  <si>
    <t>Max Renta Fija Latam - Clase A</t>
  </si>
  <si>
    <t>Max Renta Fija Latam - Clase B</t>
  </si>
  <si>
    <t>Max Renta Fija Latam - Clase C</t>
  </si>
  <si>
    <t>Max Renta Fija Latam - Clase D</t>
  </si>
  <si>
    <t>Axis Estrategia 14 - Clase A</t>
  </si>
  <si>
    <t>Axis Estrategia 14 - Clase B</t>
  </si>
  <si>
    <t>FCI CHAMPAQUI RENTA CL.A U$S ESC</t>
  </si>
  <si>
    <t>FCI CHAMPAQUI RENTA CL.B U$S ESC</t>
  </si>
  <si>
    <t>FCI ALLARIA GESTION 4 CL.B $ ESC</t>
  </si>
  <si>
    <t>FCI BAVSA RENTA DOLARES CL.B U$S ESC</t>
  </si>
  <si>
    <t>AXIS ESTRATEGIA 23  - Clase B</t>
  </si>
  <si>
    <t>Axis Estrategia 27 - Clase A</t>
  </si>
  <si>
    <t>Axis Estrategia 27 - Clase B</t>
  </si>
  <si>
    <t>Balanz Money Market USD</t>
  </si>
  <si>
    <t>FCI BALANZ MONEY MARKET CL.C U$S ESC</t>
  </si>
  <si>
    <t>FCI BALANZ MONEY MARKET CL.D U$S ESC</t>
  </si>
  <si>
    <t>FCI BALANZ MONEY MARKET CL.E U$S ESC</t>
  </si>
  <si>
    <t>FCI CHAMPAQUI RENTA CL.A $ ESC</t>
  </si>
  <si>
    <t>FCI CHAMPAQUI RENTA CL.B $ ESC</t>
  </si>
  <si>
    <t>FCI ALLARIA AHORRO CL.A U$S ESC</t>
  </si>
  <si>
    <t>FCI ALLARIA AHORRO CL.B U$S ESC</t>
  </si>
  <si>
    <t>FCI ALLARIA AHORRO CL.C U$S ESC</t>
  </si>
  <si>
    <t>ALLARIA DOLAR RETORNO TOTAL  - Clase A</t>
  </si>
  <si>
    <t>ALLARIA DOLAR RETORNO TOTAL - Clase B</t>
  </si>
  <si>
    <t>ALLARIA DOLAR RETORNO TOTAL - Clase C</t>
  </si>
  <si>
    <t>FCI GALILEO MULTIMERCADO 7 CL A $ ESC</t>
  </si>
  <si>
    <t>FCI GALILEO MULTIMERCADO 7 CL B $ ESC</t>
  </si>
  <si>
    <t>FCI BAVSA AHORRO DOLAR CLASE A</t>
  </si>
  <si>
    <t>FCI BAVSA AHORRO DOLAR CLASE B</t>
  </si>
  <si>
    <t>FCI DELTA DOLARES CLASE A</t>
  </si>
  <si>
    <t>FCI DELTA DOLARES CLASE B</t>
  </si>
  <si>
    <t>FCI MEGAQM AHORRO CL.B $ ESC</t>
  </si>
  <si>
    <t>Pionero Money Market Dólar - Clase A</t>
  </si>
  <si>
    <t>Pionero Money Market Dólar - Clase B</t>
  </si>
  <si>
    <t>FCI IAM LIQUIDEZ CL.A U$S ESC</t>
  </si>
  <si>
    <t>FCI IAM LIQUIDEZ CL.B U$S ESC</t>
  </si>
  <si>
    <t>FCI IAM LIQUIDEZ CL.C U$S ESC</t>
  </si>
  <si>
    <t>Pionero Capital - Clase A</t>
  </si>
  <si>
    <t>Pionero Capital - Clase B</t>
  </si>
  <si>
    <t>FCI PARAKEET CAPITAL PLUS CL.A $ ESC</t>
  </si>
  <si>
    <t>FCI PARAKEET CAPITAL PLUS CL.B $ ESC</t>
  </si>
  <si>
    <t>FCI PAREKEET PESOS CL.A $ ESC</t>
  </si>
  <si>
    <t>FCI PAREKEET PESOS CL.B $ ESC</t>
  </si>
  <si>
    <t>FCI PARAKEET RENTA PESOS CL.A $ ESC</t>
  </si>
  <si>
    <t>FCI PARAKEET RENTA PESOS CL.B $ ESC</t>
  </si>
  <si>
    <t>FCI SBS RENTA PATRIMONIO CL.B U$S ESC</t>
  </si>
  <si>
    <t xml:space="preserve">	FCI BALANZ PERFORMANCE 13 CLASE D $ ESC</t>
  </si>
  <si>
    <t xml:space="preserve">	FCI DOLAR AHORRO PLUS CL.C U$S ESC</t>
  </si>
  <si>
    <t xml:space="preserve">	FCI DOLAR AHORRO PLUS CL.D U$S ESC</t>
  </si>
  <si>
    <t xml:space="preserve">	FCI DOLAR AHORRO PLUS CL.E U$S ESC</t>
  </si>
  <si>
    <t>FCI PARAKEET INCOME CL.A U$S ESC</t>
  </si>
  <si>
    <t>FCI PARAKEET INCOME CL.B U$S ESC</t>
  </si>
  <si>
    <t>FCI PARAKEET GLOBAL CL.A U$S ESC</t>
  </si>
  <si>
    <t>FCI PARAKEET GLOBAL CL.B U$S ESC</t>
  </si>
  <si>
    <t>FCI TORONTO TRUST M.MARK CL.A U$S ESC</t>
  </si>
  <si>
    <t>FCI TORONTO TRUST M.MARK CL.B U$S ESC</t>
  </si>
  <si>
    <t>FCI SCHRODER CRECIMIENTO 3 CL.A $ ESC</t>
  </si>
  <si>
    <t>FCI SCHRODER CRECIMIENTO 3 CL.B $ ESC</t>
  </si>
  <si>
    <t>FCI BALANZ CAPITAL ESTRAT 3 CL.A U$S ESC</t>
  </si>
  <si>
    <t>FCI BALANZ CAPITAL ESTRAT 3 CL.B U$S ESC</t>
  </si>
  <si>
    <t>FCI 1822 RAICES COBERTURA CL.A $ CG</t>
  </si>
  <si>
    <t>FCI CONSULTATIO MULTIMERC 5 CL.A U$S ESC</t>
  </si>
  <si>
    <t>FCI CONSULTATIO MULTIMERC 5 CL.B U$S ESC</t>
  </si>
  <si>
    <t>FCI 1822 RAICES DOL PLUS CL.A U$S ESC</t>
  </si>
  <si>
    <t>FCI BULL MARKET AHORR U$S CL.A ESC</t>
  </si>
  <si>
    <t>FCI MEGAQM RENTA GLOBAL U$S CL.A ESC</t>
  </si>
  <si>
    <t>SBS Liquidez USD - Clase A</t>
  </si>
  <si>
    <t>SBS Liquidez USD - Clase B</t>
  </si>
  <si>
    <t>Wise Capital Corporate Treasury - Clase A</t>
  </si>
  <si>
    <t>Wise Capital Corporate Treasury - Clase B</t>
  </si>
  <si>
    <t>Wise Capital Corporate Treasury - Clase C</t>
  </si>
  <si>
    <t>Wise Capital Equity - Clase A</t>
  </si>
  <si>
    <t>Wise Capital Equity - Clase B</t>
  </si>
  <si>
    <t>Wise Capital Equity - Clase C</t>
  </si>
  <si>
    <t>Wise Capital Money Markets - Clase B</t>
  </si>
  <si>
    <t>Wise Capital Multistrategy - Clase A</t>
  </si>
  <si>
    <t>FCI SUPERFONDO RENTA FIJA USD CL. H ESC</t>
  </si>
  <si>
    <t>FCI SUPERFONDO RENTA FIJA USD CL. I ESC</t>
  </si>
  <si>
    <t>Wise Capital Multistrategy - Clase B</t>
  </si>
  <si>
    <t>Wise Capital Saving - Clase A</t>
  </si>
  <si>
    <t>Wise Capital Saving - Clase B</t>
  </si>
  <si>
    <t>Wise Capital Saving - Clase C</t>
  </si>
  <si>
    <t>FCI ALLARIA GESTIÓN 5 CL.A $ ESC</t>
  </si>
  <si>
    <t>FCI ALLARIA GESTIÓN 5 CL.B $ ESC</t>
  </si>
  <si>
    <t>FCI CHAMPAQUI AHORRO MIXTO CL.A $ ESC</t>
  </si>
  <si>
    <t>FCI NOVUS RENTA CAPITAL CL.A $ ESC</t>
  </si>
  <si>
    <t>FCI NOVUS RENTA CAPITAL CL.B $ ESC</t>
  </si>
  <si>
    <t>FCI GALILEO MULTIMERCADO 8 CL.A $ ESC</t>
  </si>
  <si>
    <t>FCI GALILEO MULTIMERCADO 8 CL.B $ ESC</t>
  </si>
  <si>
    <t>FCI IEB CORTO PLAZO U$S CL.A ESC</t>
  </si>
  <si>
    <t>FCI IEB CORTO PLAZO U$S CL.B ESC</t>
  </si>
  <si>
    <t>FCI ALLARIA EQUITY SELECTION CL.A $ ESC</t>
  </si>
  <si>
    <t>FCI ALLARIA EQUITY SELECTION CL.B $ ESC</t>
  </si>
  <si>
    <t>FCI PARAKEET PREMIUM CL.A $ ESC</t>
  </si>
  <si>
    <t>FCI PARAKEET PREMIUM CL.B $ ESC</t>
  </si>
  <si>
    <t>FCI PARAKEET BALANCED FUND CL.A U$S ESC</t>
  </si>
  <si>
    <t>FCI PARAKEET BALANCED FUND CL.B U$S ESC</t>
  </si>
  <si>
    <t>FCI PARAKEET LATAM CL.A U$S ESC</t>
  </si>
  <si>
    <t>FCI PARAKEET LATAM CL.B U$S ESC</t>
  </si>
  <si>
    <t>FCI MAX MONEY MARKET DOLARES CL.A ESC</t>
  </si>
  <si>
    <t>FCI MAX MONEY MARKET DOLARES CL.B ESC</t>
  </si>
  <si>
    <t>FCI MAX MONEY MARKET DOLARES CL.C ESC</t>
  </si>
  <si>
    <t>FCI MAX ACCIONES ARGENTINAS CL.A $ ESC</t>
  </si>
  <si>
    <t>FCI MAX ACCIONES ARGENTINAS CL.B $ ESC</t>
  </si>
  <si>
    <t>Balanz Capital Estrategia IV USD - Clase F</t>
  </si>
  <si>
    <t>FCI BAVSA RETORNO TOTAL CL.B $ ESC</t>
  </si>
  <si>
    <t xml:space="preserve">	FCI AXIS ESTRATEGIA 30 CL.A $ ESC</t>
  </si>
  <si>
    <t xml:space="preserve">	FCI AXIS ESTRATEGIA 30 CL.B $ ESC</t>
  </si>
  <si>
    <t>FCI AXIS ESTRATEGIA DOLAR 4 CL.A U$S ESC</t>
  </si>
  <si>
    <t>FCI AXIS ESTRATEGIA DOLAR 4 CL.B U$S ESC</t>
  </si>
  <si>
    <t>FCI CHACO RTA FIJA DOLARES CL.A U$S ESC</t>
  </si>
  <si>
    <t>FCI CHACO RTA FIJA DOLARES CL.B U$S ESC</t>
  </si>
  <si>
    <t>FCI BULL MARKET AHORRO PESOS CL.B ESC</t>
  </si>
  <si>
    <t>FCI ARGENFUNDS LIQUIDEZ US$ CL.A ESC</t>
  </si>
  <si>
    <t>FCI ARGENFUNDS LIQUIDEZ US$ CL.B ESC</t>
  </si>
  <si>
    <t>FCI SCHRODER RET TOTAL 4 CL.A U$S ESC</t>
  </si>
  <si>
    <t>FCI SCHRODER RET TOTAL 4 CL.B U$S ESC</t>
  </si>
  <si>
    <t>FCI FIMA PREMIUM DOLARES CL.A U$S ESC</t>
  </si>
  <si>
    <t>FCI COCOS DOLARES PLUS CL.A UDS ESC</t>
  </si>
  <si>
    <t>FCI COCOS DOLARES PLUS CL.B UDS ESC</t>
  </si>
  <si>
    <t>FCI BAVSA GLOBAL II PESOS CL.E ESC</t>
  </si>
  <si>
    <t>FCI CHAMPAQUI FONDO LIQ DOLAR CL.A U$S ESC</t>
  </si>
  <si>
    <t>FCI CHAMPAQUI FONDO LIQ DOLAR CL.B U$S ESC</t>
  </si>
  <si>
    <t>FCI GAINVEST PREMIUM DOLAR CL.A U$S ESC</t>
  </si>
  <si>
    <t>FCI GAINVEST PREMIUM DOLAR CL.B U$S ESC</t>
  </si>
  <si>
    <t>FCI IOL PORT. POT. CL. A $ ESC</t>
  </si>
  <si>
    <t>FCI IOL PORT. POT. CL. B $ ESC</t>
  </si>
  <si>
    <t>FCI COCOS RET. TOTAL III CL. A $ ESC</t>
  </si>
  <si>
    <t>FCI COCOS RET. TOTAL III CL. B $ ESC</t>
  </si>
  <si>
    <t>FCI NOVUS RETORNO TOTAL CL.A $ ESC</t>
  </si>
  <si>
    <t>FCI NOVUS RETORNO TOTAL CL.B $ ESC</t>
  </si>
  <si>
    <t>FCI COCOS ACCIONES CL. A $ ESC</t>
  </si>
  <si>
    <t>FCI COCOS ACCIONES CL. B $ ESC</t>
  </si>
  <si>
    <t>FCI CONOSUR LIQUIDEZ CL. B $ ESC</t>
  </si>
  <si>
    <t>FCI CONOSUR RTA FIJA CL.A U$S ESC</t>
  </si>
  <si>
    <t>FCI CONOSUR RTA FIJA CL.B U$S ESC</t>
  </si>
  <si>
    <t>FCI CONOSUR AHORRO CL.A $ ESC</t>
  </si>
  <si>
    <t>FCI CONOSUR AHORRO CL.B $ ESC</t>
  </si>
  <si>
    <t>FCI CONO SUR AHORRO CL.C $ ESC</t>
  </si>
  <si>
    <t>FCI COMPASS R.MIXTA 4 CL.B $ ESC</t>
  </si>
  <si>
    <t>FCI PREMIER CORTO PLAZO DOLAR CL. A U$S</t>
  </si>
  <si>
    <t>FCI MAX RETORNO TOTAL PESOS CL. D $ ESC</t>
  </si>
  <si>
    <t>FCI ARGENFUNDS RET. ABSOLUTO CL. B $ ESC</t>
  </si>
  <si>
    <t xml:space="preserve">	FCI PARAKEET ESTRATEGIA CL. A $ ESC</t>
  </si>
  <si>
    <t xml:space="preserve">	FCI PARAKEET ESTRATEGIA CL. B $ ESC</t>
  </si>
  <si>
    <t>FCI TORONTO TRUST BALANCEADO CL. A $ ESC</t>
  </si>
  <si>
    <t>FCI CONSULTATIO ESTRATEGIA 3 CL. B U$S ESC</t>
  </si>
  <si>
    <t>FCI IEB ESTRATEGICO 2 CL. A U$S ESC</t>
  </si>
  <si>
    <t>FCI IEB ESTRATEGICO 2 CL. B U$S ESC</t>
  </si>
  <si>
    <t xml:space="preserve">	FCI VALIANT MONEY MARKET DOL. CL. A U$S ESC</t>
  </si>
  <si>
    <t xml:space="preserve">	FCI VALIANT MONEY MARKET DOL. CL. B U$S ESC</t>
  </si>
  <si>
    <t>FCI DRACMA MULTIESTRATEGIA 2 CL. A $ ESC</t>
  </si>
  <si>
    <t>FCI DRACMA MULTIESTRATEGIA 2 CL. B $ ESC</t>
  </si>
  <si>
    <t>FCI COCOS RENDIMIENTO CL. A $ ESC</t>
  </si>
  <si>
    <t>FCI COCOS RENDIMIENTO CL. B $ ESC</t>
  </si>
  <si>
    <t>FCI SBS LIQUIDEZ CL.B U$S ESC</t>
  </si>
  <si>
    <t>SBS AHORRO PESOS CL.B $ FCI</t>
  </si>
  <si>
    <t>SBS Ahorro Pesos - Clase D</t>
  </si>
  <si>
    <t>SBS GESTION RENTA FIJA CL.B $ FCI</t>
  </si>
  <si>
    <t>SBS Retorno Total</t>
  </si>
  <si>
    <t>SBS CAPITAL PLUS CL.B $ FCI</t>
  </si>
  <si>
    <t>SBS LATAM FCI FDN</t>
  </si>
  <si>
    <t>SBS Balanceado</t>
  </si>
  <si>
    <t>SBS Acciones Argentina</t>
  </si>
  <si>
    <t>FCI COMPASS RENTA MIXTA 6 CL.A $</t>
  </si>
  <si>
    <t>FCI COMPASS RENTA MIXTA 6 CL.B $</t>
  </si>
  <si>
    <t>FCI COMPASS RENTA MIXTA 6 CL.C $</t>
  </si>
  <si>
    <t>FCI BULL MARKET RENTA FIJA PLUS CL.B $</t>
  </si>
  <si>
    <t>FCI BULL MARKET ESTRATEGIA CL.B $</t>
  </si>
  <si>
    <t>FCI MAF RENTA MIXTA $</t>
  </si>
  <si>
    <t>FCI AXIS ESTRATEGIA 13 CL.B $ ESC</t>
  </si>
  <si>
    <t>Axis Estrategia 22 - Clase B</t>
  </si>
  <si>
    <t>FCI BULL MARKET RENTA FIJA DOLAR CL.B USD</t>
  </si>
  <si>
    <t>FCI ALLARIA CALIFICADO CL.B $</t>
  </si>
  <si>
    <t>FCI ADCAP AHORRO PESOS CL.G $</t>
  </si>
  <si>
    <t>FCI ADCAP AHORRO DOLARES CL.G $</t>
  </si>
  <si>
    <t>Megainver Renta Fija Dolares</t>
  </si>
  <si>
    <t>Megainver Renta Fija LATAM</t>
  </si>
  <si>
    <t>CUOT. MEGAINVER S&amp;S CL.A2 U$S FCI</t>
  </si>
  <si>
    <t>A2</t>
  </si>
  <si>
    <t>CUOT. MEGAINVER S&amp;S CL.B U$S FCI</t>
  </si>
  <si>
    <t>MEGAQM Liquidez Dólar - Clase A</t>
  </si>
  <si>
    <t>MEGAQM Liquidez Dólar - Clase B</t>
  </si>
  <si>
    <t>CUOTAP. ADCAP DOLAR CL.D U$S FCI</t>
  </si>
  <si>
    <t>CUOTAP. ADCAP DOLAR CL.E U$S FCI</t>
  </si>
  <si>
    <t>CUOTAP. ADCAP DOLAR CL.F U$S FCI</t>
  </si>
  <si>
    <t>FCI COCOS RET. TOTAL III CL. C $ ESC</t>
  </si>
  <si>
    <t>FCI ALLARIA DOLAR RENTA INTERNACIONAL CL.A USD</t>
  </si>
  <si>
    <t>FCI ALLARIA DOLAR RENTA INTERNACIONAL CL.B USD</t>
  </si>
  <si>
    <t>SBS PATRIMONIO CL.B $ FCI</t>
  </si>
  <si>
    <t>CUOTAP. MAF PESOS PLUS CL. B FCI $</t>
  </si>
  <si>
    <t>FCI NOVUS LIQUIDEZ PLUS CL.E $ ESC.</t>
  </si>
  <si>
    <t>FCI ALLARIA COBERTURA DIN.CL.A $ ESC.</t>
  </si>
  <si>
    <t>FCI NOVUS RTA BALANCEADO CL. A $ ESC</t>
  </si>
  <si>
    <t>FCI NOVUS RTA BALANCEADO CL. B $ ESC</t>
  </si>
  <si>
    <t>FCI NOVUS RTA BALANCEADO CL. F $</t>
  </si>
  <si>
    <t>FCI NOVUS VALOR CL.F $ C.G.</t>
  </si>
  <si>
    <t>FCI NOVUS ESTRATEGIA CL.E $ ESC</t>
  </si>
  <si>
    <t>FCI GAINVEST BALANCEADO 5 CL.B $ ESC.</t>
  </si>
  <si>
    <t xml:space="preserve">FCI GALILEO MULTIMERCADO 6 CL A $ ESC </t>
  </si>
  <si>
    <t>FCI ALLARIA DOLAR DINAMICO CL.C</t>
  </si>
  <si>
    <t>FCI NOVUS RTA MIXTA CL. A $ ESC</t>
  </si>
  <si>
    <t>FCI NOVUS RTA FIJA CL.A $ ESC</t>
  </si>
  <si>
    <t>FCI NOVUS RTA FIJA CL.B $ ESC</t>
  </si>
  <si>
    <t>FCI NOVUS RTA FIJA CL.D $ ESC</t>
  </si>
  <si>
    <t>FCI NOVUS CAPITAL CL.B U$S ESC</t>
  </si>
  <si>
    <t>FCI NOVUS RENTA CL.A U$S ESC</t>
  </si>
  <si>
    <t>FCI NOVUS AHORRO CL.A U$S ESC</t>
  </si>
  <si>
    <t>FCI NOVUS AHORRO CL.B U$S ESC</t>
  </si>
  <si>
    <t>FCI ALLARIA AHORRO CL.E $ ESC</t>
  </si>
  <si>
    <t>FCI PARAKEET MULTIMERCADO CL.A $ ESC</t>
  </si>
  <si>
    <t>FCI NOVUS RETORNO TOTAL CL.C $ ESC</t>
  </si>
  <si>
    <t>FCI COMPASS R.MIXTA DOLARES 3 CL.A U$S ESC</t>
  </si>
  <si>
    <t>FCI COMPASS R.MIXTA DOLARES 3 CL.B U$S ESC</t>
  </si>
  <si>
    <t>FCI COMPASS R.MIXTA 3 CL.A $ ESC</t>
  </si>
  <si>
    <t>FCI COMPASS R.MIXTA 3 CL.B $ ESC</t>
  </si>
  <si>
    <t>FCI CONSULTATIO ESTRATEGIA 3 CL. A U$S ESC</t>
  </si>
  <si>
    <t>FCI CONSULTATIO ESTRATEGIA 3 CL. C U$S ESC</t>
  </si>
  <si>
    <t>FCI CONSULTATIO ESTRATEGIA 3 CL. E U$S ESC</t>
  </si>
  <si>
    <t>FCI PARAKEET BALANCED FUND 2 CL.A USD</t>
  </si>
  <si>
    <t>FCI PARAKEET RENTA FIJA DOLAR ESTRUCTURADO CL.A USD</t>
  </si>
  <si>
    <t>FCI PARAKEET RENTA FIJA DOLAR ESTRUCTURADO CL.B USD</t>
  </si>
  <si>
    <t>FCI BAVSA RENTA BALANCEADO 5 CL.C $</t>
  </si>
  <si>
    <t>FCI BAVSA RENTA BALANCEADO DOLARES 2 CL.A USD</t>
  </si>
  <si>
    <t>FCI BAVSA RENTA BALANCEADO DOLARES 2 CL.B USD</t>
  </si>
  <si>
    <t>FCI BAVSA RENTA BALANCEADO DOLARES 2 CL.C USD</t>
  </si>
  <si>
    <t>FCI TORONTO TRUST AHORRO CL.C $</t>
  </si>
  <si>
    <t>TZXD8</t>
  </si>
  <si>
    <t>TZXO7</t>
  </si>
  <si>
    <t>TML27</t>
  </si>
  <si>
    <t>PUA36</t>
  </si>
  <si>
    <t>COPX</t>
  </si>
  <si>
    <t>CCJ</t>
  </si>
  <si>
    <t>COP</t>
  </si>
  <si>
    <t>HIMS</t>
  </si>
  <si>
    <t>MP</t>
  </si>
  <si>
    <t>NEE</t>
  </si>
  <si>
    <t>ONDS</t>
  </si>
  <si>
    <t>O</t>
  </si>
  <si>
    <t>SPCX</t>
  </si>
  <si>
    <t>XLB</t>
  </si>
  <si>
    <t>VST</t>
  </si>
  <si>
    <t>FCI ALLARIA GESTION 4 CL.A $ ESC</t>
  </si>
  <si>
    <t>FCI AXIS ESTRATEGIA  21 CL.B $ ESC</t>
  </si>
  <si>
    <t xml:space="preserve">FCI AXIS ESTRATEGIA 21 CL.A $ ESC </t>
  </si>
  <si>
    <t>FCI BAVSA AHORRO PLUS CL.B $ ESC.</t>
  </si>
  <si>
    <t>FCI BAVSA AHORRO PLUS CL.C $ ESC.</t>
  </si>
  <si>
    <t>FCI FUNDCORP CRECIMIENTO CL.A $</t>
  </si>
  <si>
    <t>FCI MAGNA GCDC MONEY MARKET CL.A $ ESC</t>
  </si>
  <si>
    <t>FCI MAGNA GCDC MONEY MARKET CL.B $ ESC</t>
  </si>
  <si>
    <t>FCI MAGNA GCDC MONEY MARKET CL.C $ ESC</t>
  </si>
  <si>
    <t>FCI PARAKEET DINAMICO 2 CL. B $ ESC</t>
  </si>
  <si>
    <t>FCI PARAKEET MULTIMERCADO 3 CL. B $ ESC</t>
  </si>
  <si>
    <t>FCI SUPERFONDO AHORRO DOLARES CL.H ESC</t>
  </si>
  <si>
    <t xml:space="preserve">FCI SUPERFONDO AHORRO USD CL. I ESC </t>
  </si>
  <si>
    <t>FCI TANDEM GLOBAL CL.D USD</t>
  </si>
  <si>
    <t>FCI UALINTEC RENTA DOLARES CL.B USD</t>
  </si>
  <si>
    <t> FCI PARAKEET MULTIMERCADO 3 CL. A $ ESC</t>
  </si>
  <si>
    <t>S13N6</t>
  </si>
  <si>
    <t>PVC5O</t>
  </si>
  <si>
    <t>PVC6O</t>
  </si>
  <si>
    <t>AFCKO</t>
  </si>
  <si>
    <t>BYCXO</t>
  </si>
  <si>
    <t>WBS1O</t>
  </si>
  <si>
    <t>OZC8O</t>
  </si>
  <si>
    <t>DNCBO</t>
  </si>
  <si>
    <t>HJCLO</t>
  </si>
  <si>
    <t>HJCKO</t>
  </si>
  <si>
    <t>SXC5O</t>
  </si>
  <si>
    <t>MIC3O</t>
  </si>
  <si>
    <t>MIC4O</t>
  </si>
  <si>
    <t>RUCEO</t>
  </si>
  <si>
    <t>OTS6O</t>
  </si>
  <si>
    <t>MGCTO</t>
  </si>
  <si>
    <t>SBC2O</t>
  </si>
  <si>
    <t>SIC2O</t>
  </si>
  <si>
    <t>SIC1O</t>
  </si>
  <si>
    <t>YFCOO</t>
  </si>
  <si>
    <t>YM43O</t>
  </si>
  <si>
    <t>PLC7O</t>
  </si>
  <si>
    <t>ZPC5O</t>
  </si>
  <si>
    <t>VBC4O</t>
  </si>
  <si>
    <t xml:space="preserve"> GLNG</t>
  </si>
  <si>
    <t>FCI MEGAQM RENTA DOLAR  CL.B USD</t>
  </si>
  <si>
    <t xml:space="preserve"> VSCYO</t>
  </si>
  <si>
    <t xml:space="preserve"> VSCZO</t>
  </si>
  <si>
    <t>AO29</t>
  </si>
  <si>
    <t xml:space="preserve"> CO27D</t>
  </si>
  <si>
    <t>FCI TORONTO TRUST RENTA FIJA CL.C $</t>
  </si>
  <si>
    <t>FCI AXIS ROSENTAL USD STRATEGIC INCOME CL.B USD</t>
  </si>
  <si>
    <t>FCI COMPASS RENTA MIXTA 2 CL.A $ ESC</t>
  </si>
  <si>
    <t>FCI COMPASS RENTA MIXTA 2 CL.B $ ESC</t>
  </si>
  <si>
    <t>FCI ACA VALORES RETORNO TOTAL CL.A $</t>
  </si>
  <si>
    <t>FCI ACA VALORES RETORNO TOTAL CL.B $</t>
  </si>
  <si>
    <t>FCI ACA VALORES RETORNO TOTAL CL.C $</t>
  </si>
  <si>
    <t xml:space="preserve"> LBG26</t>
  </si>
  <si>
    <t xml:space="preserve"> D10Y7</t>
  </si>
  <si>
    <t xml:space="preserve"> OTS3O</t>
  </si>
  <si>
    <t xml:space="preserve"> TY34O</t>
  </si>
  <si>
    <t xml:space="preserve"> FYC1O</t>
  </si>
  <si>
    <t xml:space="preserve"> T673O</t>
  </si>
  <si>
    <t xml:space="preserve"> WBS3O</t>
  </si>
  <si>
    <t xml:space="preserve"> NZC5O</t>
  </si>
  <si>
    <t xml:space="preserve"> BF50O</t>
  </si>
  <si>
    <t xml:space="preserve"> IVE</t>
  </si>
  <si>
    <t xml:space="preserve"> IJH</t>
  </si>
  <si>
    <t xml:space="preserve"> VIG</t>
  </si>
  <si>
    <t xml:space="preserve"> RSP</t>
  </si>
  <si>
    <t xml:space="preserve"> TMVE8</t>
  </si>
  <si>
    <t>FCI FUNDCORP CRECIMIENTO CL.B $</t>
  </si>
  <si>
    <t>FCI FUNDCORP CRECIMIENTO CL.C $</t>
  </si>
  <si>
    <t>FCI BAVSA RENTA BALANCEADO 7 CL.A $</t>
  </si>
  <si>
    <t>FCI UALINTEC RENTA DOLARES CL.C USD</t>
  </si>
  <si>
    <t>FCI INSIDER RETORNO ESTRATEGICO CL.A $</t>
  </si>
  <si>
    <t xml:space="preserve"> S16O6</t>
  </si>
  <si>
    <t xml:space="preserve"> D15E7</t>
  </si>
  <si>
    <t xml:space="preserve"> YFCMO</t>
  </si>
  <si>
    <t xml:space="preserve"> BVCTO</t>
  </si>
  <si>
    <t xml:space="preserve"> CS51O</t>
  </si>
  <si>
    <t xml:space="preserve"> FCS1M</t>
  </si>
  <si>
    <t xml:space="preserve"> NPCEO</t>
  </si>
  <si>
    <t xml:space="preserve"> NDG34</t>
  </si>
  <si>
    <t xml:space="preserve"> PBA28</t>
  </si>
  <si>
    <t xml:space="preserve"> DHR</t>
  </si>
  <si>
    <t>FCI AXIS ESTRATEGIA 3 CL. A $ ESC</t>
  </si>
  <si>
    <t>FCI BAVSA RENTA BALANCEADO CL. A $ ESC</t>
  </si>
  <si>
    <t>FCI BAVSA RENTA BALANCEADO CL. B $ ESC</t>
  </si>
  <si>
    <t>FCI BAVSA RENTA BALANCEADO CL. C $ ESC</t>
  </si>
  <si>
    <t>FCI BAVSA RENTA BALANCEADO CL. D $ ESC</t>
  </si>
  <si>
    <t>FCI MILLS M1000 BALANCEADO PESOS CL.XDA $</t>
  </si>
  <si>
    <t xml:space="preserve">FCI MILLS M1000 BALANCEADO PESOS CL.XDB1 $ </t>
  </si>
  <si>
    <t xml:space="preserve">FCI MILLS RENTA FIJA PESOS CL.XDA $ </t>
  </si>
  <si>
    <t xml:space="preserve">FCI MILLS RENTA FIJA PESOS CL.XDB1 $ </t>
  </si>
  <si>
    <t xml:space="preserve">FCI MILLS RENTA FIJA PESOS CL.XDB2 $ </t>
  </si>
  <si>
    <t>FCI NOVUS CRECIMIENTO CL.A $</t>
  </si>
  <si>
    <t>FCI NOVUS GESTION PLUS CL.B $</t>
  </si>
  <si>
    <t>FCI NOVUS RENTA VARIABLE CL.D $</t>
  </si>
  <si>
    <t>FCI NOVUS DOLAR MM CL.A USD</t>
  </si>
  <si>
    <t>FCI NOVUS DOLAR MM CL.B USD</t>
  </si>
  <si>
    <t>FCI NOVUS DOLAR MM CL.D USD</t>
  </si>
  <si>
    <t>FCI NOVUS DOLAR MM CL.E USD</t>
  </si>
  <si>
    <t>FCI NOVUS DOLAR MM CL.F USD</t>
  </si>
  <si>
    <t>FCI MILLS RENTA FIJA CRECIMIENTO PESOS CL.XDB1 $</t>
  </si>
  <si>
    <t>FCI MILLS RENTA FIJA CRECIMIENTO PESOS CL.XDA $</t>
  </si>
  <si>
    <t>FCI BULL MARKET AHORRO U$S CL.B ESC</t>
  </si>
  <si>
    <t>FCI CONSULTATIO MULTIMERCADO 3 C USD ESC</t>
  </si>
  <si>
    <t xml:space="preserve"> BU2O6</t>
  </si>
  <si>
    <t xml:space="preserve"> X29E7</t>
  </si>
  <si>
    <t xml:space="preserve"> D30O6</t>
  </si>
  <si>
    <t xml:space="preserve"> BPCSO</t>
  </si>
  <si>
    <t xml:space="preserve"> COC3O</t>
  </si>
  <si>
    <t xml:space="preserve"> COC4O</t>
  </si>
  <si>
    <t xml:space="preserve"> COC5O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</si>
</sst>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$&quot;\ * #,##0.00_-;\-&quot;$&quot;\ * #,##0.00_-;_-&quot;$&quot;\ * &quot;-&quot;??_-;_-@_-"/>
    <numFmt numFmtId="165" formatCode="_-* #,##0.00_-;\-* #,##0.00_-;_-* &quot;-&quot;??_-;_-@_-"/>
    <numFmt numFmtId="166" formatCode="&quot;$&quot;#,##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Montserrat"/>
    </font>
    <font>
      <sz val="36"/>
      <color theme="3"/>
      <name val="Montserrat SemiBold"/>
    </font>
    <font>
      <sz val="18"/>
      <name val="Montserrat"/>
    </font>
    <font>
      <sz val="24"/>
      <color theme="3"/>
      <name val="Montserrat SemiBold"/>
    </font>
    <font>
      <b/>
      <sz val="13"/>
      <color theme="4"/>
      <name val="Montserrat Regular"/>
    </font>
    <font>
      <b/>
      <sz val="13"/>
      <name val="Montserrat Regular"/>
    </font>
    <font>
      <sz val="11"/>
      <name val="Montserrat SemiBold"/>
    </font>
    <font>
      <sz val="10"/>
      <name val="Montserrat Regular"/>
    </font>
    <font>
      <sz val="14"/>
      <name val="Montserrat SemiBold"/>
    </font>
    <font>
      <sz val="10"/>
      <name val="Arial"/>
      <family val="2"/>
    </font>
    <font>
      <b/>
      <sz val="11"/>
      <color theme="0"/>
      <name val="Montserrat SemiBold"/>
    </font>
    <font>
      <sz val="9.5"/>
      <name val="Montserrat Regular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36"/>
      <name val="Montserrat SemiBold"/>
    </font>
    <font>
      <sz val="24"/>
      <name val="Montserrat SemiBold"/>
    </font>
    <font>
      <b/>
      <sz val="11"/>
      <name val="Montserrat SemiBold"/>
    </font>
    <font>
      <sz val="10"/>
      <name val="Arial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8DD90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55">
    <xf numFmtId="0" fontId="0" fillId="0" borderId="0"/>
    <xf numFmtId="0" fontId="12" fillId="0" borderId="0"/>
    <xf numFmtId="9" fontId="12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0" fontId="12" fillId="0" borderId="0"/>
    <xf numFmtId="165" fontId="12" fillId="0" borderId="0"/>
    <xf numFmtId="165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9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0" fontId="12" fillId="0" borderId="0"/>
    <xf numFmtId="165" fontId="12" fillId="0" borderId="0"/>
    <xf numFmtId="165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2" fillId="0" borderId="0"/>
    <xf numFmtId="165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4" fontId="1" fillId="0" borderId="0"/>
    <xf numFmtId="165" fontId="1" fillId="0" borderId="0"/>
    <xf numFmtId="165" fontId="1" fillId="0" borderId="0"/>
  </cellStyleXfs>
  <cellXfs count="116">
    <xf numFmtId="0" fontId="0" fillId="0" borderId="0" xfId="0"/>
    <xf numFmtId="9" fontId="10" fillId="2" borderId="6" xfId="2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9" fontId="10" fillId="4" borderId="10" xfId="2" applyFont="1" applyFill="1" applyBorder="1" applyAlignment="1">
      <alignment horizontal="center" vertical="center"/>
    </xf>
    <xf numFmtId="0" fontId="12" fillId="0" borderId="0" xfId="43" applyAlignment="1">
      <alignment vertical="center"/>
    </xf>
    <xf numFmtId="0" fontId="12" fillId="0" borderId="0" xfId="43" applyAlignment="1">
      <alignment horizontal="left" vertical="center"/>
    </xf>
    <xf numFmtId="0" fontId="6" fillId="0" borderId="0" xfId="0" applyFont="1" applyAlignment="1">
      <alignment horizontal="left"/>
    </xf>
    <xf numFmtId="0" fontId="4" fillId="0" borderId="0" xfId="0" applyFont="1"/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3" fillId="6" borderId="1" xfId="1" applyFont="1" applyFill="1" applyBorder="1" applyAlignment="1">
      <alignment horizontal="centerContinuous" vertical="center" wrapText="1"/>
    </xf>
    <xf numFmtId="0" fontId="13" fillId="6" borderId="1" xfId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4" fillId="2" borderId="12" xfId="1" applyFont="1" applyFill="1" applyBorder="1" applyAlignment="1">
      <alignment horizontal="center" vertical="center"/>
    </xf>
    <xf numFmtId="9" fontId="14" fillId="2" borderId="13" xfId="2" applyFont="1" applyFill="1" applyBorder="1" applyAlignment="1">
      <alignment horizontal="center" vertical="center"/>
    </xf>
    <xf numFmtId="0" fontId="2" fillId="3" borderId="0" xfId="0" applyFont="1" applyFill="1"/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2" fillId="0" borderId="0" xfId="127" applyFont="1" applyAlignment="1">
      <alignment vertical="center"/>
    </xf>
    <xf numFmtId="0" fontId="2" fillId="0" borderId="0" xfId="127" applyFont="1" applyAlignment="1">
      <alignment horizontal="center" vertical="center"/>
    </xf>
    <xf numFmtId="166" fontId="2" fillId="0" borderId="0" xfId="127" applyNumberFormat="1" applyFont="1" applyAlignment="1">
      <alignment horizontal="center" vertical="center"/>
    </xf>
    <xf numFmtId="10" fontId="2" fillId="0" borderId="0" xfId="127" applyNumberFormat="1" applyFont="1" applyAlignment="1">
      <alignment horizontal="center" vertical="center"/>
    </xf>
    <xf numFmtId="0" fontId="3" fillId="0" borderId="0" xfId="127" applyFont="1"/>
    <xf numFmtId="0" fontId="4" fillId="0" borderId="0" xfId="127" applyFont="1" applyAlignment="1">
      <alignment horizontal="left" vertical="center"/>
    </xf>
    <xf numFmtId="0" fontId="4" fillId="0" borderId="0" xfId="127" applyFont="1" applyAlignment="1">
      <alignment vertical="center"/>
    </xf>
    <xf numFmtId="0" fontId="5" fillId="0" borderId="0" xfId="127" applyFont="1" applyAlignment="1">
      <alignment horizontal="right" vertical="center"/>
    </xf>
    <xf numFmtId="0" fontId="6" fillId="0" borderId="0" xfId="127" applyFont="1" applyAlignment="1">
      <alignment horizontal="left" vertical="center"/>
    </xf>
    <xf numFmtId="0" fontId="2" fillId="0" borderId="0" xfId="127" applyFont="1" applyAlignment="1">
      <alignment horizontal="left" vertical="center"/>
    </xf>
    <xf numFmtId="0" fontId="7" fillId="0" borderId="0" xfId="127" applyFont="1" applyAlignment="1">
      <alignment horizontal="left" vertical="center" shrinkToFit="1"/>
    </xf>
    <xf numFmtId="0" fontId="7" fillId="0" borderId="0" xfId="127" applyFont="1" applyAlignment="1">
      <alignment horizontal="center" vertical="center" shrinkToFit="1"/>
    </xf>
    <xf numFmtId="0" fontId="8" fillId="0" borderId="0" xfId="127" applyFont="1" applyAlignment="1">
      <alignment horizontal="left" vertical="center" shrinkToFit="1"/>
    </xf>
    <xf numFmtId="0" fontId="9" fillId="2" borderId="2" xfId="127" applyFont="1" applyFill="1" applyBorder="1" applyAlignment="1">
      <alignment horizontal="center" vertical="center"/>
    </xf>
    <xf numFmtId="0" fontId="9" fillId="2" borderId="2" xfId="127" applyFont="1" applyFill="1" applyBorder="1" applyAlignment="1">
      <alignment horizontal="center" vertical="center" wrapText="1"/>
    </xf>
    <xf numFmtId="0" fontId="9" fillId="2" borderId="3" xfId="127" applyFont="1" applyFill="1" applyBorder="1" applyAlignment="1">
      <alignment horizontal="center" vertical="center" wrapText="1"/>
    </xf>
    <xf numFmtId="0" fontId="9" fillId="2" borderId="4" xfId="127" applyFont="1" applyFill="1" applyBorder="1" applyAlignment="1">
      <alignment horizontal="center" vertical="center" wrapText="1"/>
    </xf>
    <xf numFmtId="0" fontId="10" fillId="2" borderId="5" xfId="127" applyFont="1" applyFill="1" applyBorder="1" applyAlignment="1">
      <alignment horizontal="center" vertical="center"/>
    </xf>
    <xf numFmtId="9" fontId="10" fillId="2" borderId="7" xfId="127" applyNumberFormat="1" applyFont="1" applyFill="1" applyBorder="1" applyAlignment="1">
      <alignment horizontal="center" vertical="center"/>
    </xf>
    <xf numFmtId="0" fontId="2" fillId="3" borderId="0" xfId="127" applyFont="1" applyFill="1"/>
    <xf numFmtId="0" fontId="10" fillId="2" borderId="0" xfId="127" applyFont="1" applyFill="1" applyAlignment="1">
      <alignment horizontal="center" vertical="center"/>
    </xf>
    <xf numFmtId="9" fontId="10" fillId="0" borderId="0" xfId="127" applyNumberFormat="1" applyFont="1" applyAlignment="1">
      <alignment horizontal="center" vertical="center"/>
    </xf>
    <xf numFmtId="0" fontId="2" fillId="0" borderId="0" xfId="127" applyFont="1"/>
    <xf numFmtId="0" fontId="6" fillId="0" borderId="0" xfId="127" applyFont="1" applyAlignment="1">
      <alignment vertical="center"/>
    </xf>
    <xf numFmtId="0" fontId="10" fillId="4" borderId="9" xfId="127" applyFont="1" applyFill="1" applyBorder="1" applyAlignment="1">
      <alignment horizontal="center" vertical="center"/>
    </xf>
    <xf numFmtId="9" fontId="10" fillId="4" borderId="11" xfId="127" applyNumberFormat="1" applyFont="1" applyFill="1" applyBorder="1" applyAlignment="1">
      <alignment horizontal="center" vertical="center"/>
    </xf>
    <xf numFmtId="0" fontId="10" fillId="4" borderId="0" xfId="127" applyFont="1" applyFill="1" applyAlignment="1">
      <alignment horizontal="center" vertical="center"/>
    </xf>
    <xf numFmtId="0" fontId="10" fillId="2" borderId="9" xfId="127" applyFont="1" applyFill="1" applyBorder="1" applyAlignment="1">
      <alignment horizontal="center" vertical="center"/>
    </xf>
    <xf numFmtId="0" fontId="10" fillId="4" borderId="5" xfId="127" applyFont="1" applyFill="1" applyBorder="1" applyAlignment="1">
      <alignment horizontal="center" vertical="center"/>
    </xf>
    <xf numFmtId="9" fontId="14" fillId="2" borderId="0" xfId="2" applyFont="1" applyFill="1" applyAlignment="1">
      <alignment horizontal="center" vertical="center"/>
    </xf>
    <xf numFmtId="0" fontId="17" fillId="0" borderId="0" xfId="127" applyFont="1" applyAlignment="1">
      <alignment vertical="center"/>
    </xf>
    <xf numFmtId="0" fontId="18" fillId="0" borderId="0" xfId="127" applyFont="1" applyAlignment="1">
      <alignment horizontal="left" vertical="center"/>
    </xf>
    <xf numFmtId="0" fontId="15" fillId="0" borderId="0" xfId="127" applyFont="1" applyAlignment="1">
      <alignment vertical="center"/>
    </xf>
    <xf numFmtId="0" fontId="18" fillId="0" borderId="0" xfId="127" applyFont="1" applyAlignment="1">
      <alignment vertical="center"/>
    </xf>
    <xf numFmtId="0" fontId="18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166" fontId="10" fillId="0" borderId="0" xfId="0" applyNumberFormat="1" applyFont="1" applyAlignment="1">
      <alignment horizontal="center" vertical="center"/>
    </xf>
    <xf numFmtId="9" fontId="10" fillId="0" borderId="0" xfId="86" applyFont="1" applyAlignment="1">
      <alignment horizontal="center" vertical="center"/>
    </xf>
    <xf numFmtId="14" fontId="10" fillId="0" borderId="0" xfId="0" applyNumberFormat="1" applyFont="1" applyAlignment="1">
      <alignment horizontal="center" vertical="center"/>
    </xf>
    <xf numFmtId="0" fontId="2" fillId="8" borderId="0" xfId="127" applyFont="1" applyFill="1" applyAlignment="1">
      <alignment vertical="center"/>
    </xf>
    <xf numFmtId="0" fontId="17" fillId="0" borderId="0" xfId="0" applyFont="1"/>
    <xf numFmtId="0" fontId="11" fillId="2" borderId="8" xfId="0" applyFont="1" applyFill="1" applyBorder="1" applyAlignment="1">
      <alignment vertical="center"/>
    </xf>
    <xf numFmtId="14" fontId="2" fillId="0" borderId="0" xfId="127" applyNumberFormat="1" applyFont="1" applyAlignment="1">
      <alignment vertical="center"/>
    </xf>
    <xf numFmtId="9" fontId="2" fillId="0" borderId="0" xfId="127" applyNumberFormat="1" applyFont="1" applyAlignment="1">
      <alignment vertical="center"/>
    </xf>
    <xf numFmtId="0" fontId="9" fillId="2" borderId="0" xfId="127" applyFont="1" applyFill="1" applyAlignment="1">
      <alignment horizontal="center" vertical="center"/>
    </xf>
    <xf numFmtId="0" fontId="9" fillId="2" borderId="6" xfId="127" applyFont="1" applyFill="1" applyBorder="1" applyAlignment="1">
      <alignment horizontal="center" vertical="center" wrapText="1"/>
    </xf>
    <xf numFmtId="0" fontId="9" fillId="2" borderId="7" xfId="127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/>
    </xf>
    <xf numFmtId="0" fontId="15" fillId="7" borderId="0" xfId="127" applyFont="1" applyFill="1" applyAlignment="1">
      <alignment vertical="center"/>
    </xf>
    <xf numFmtId="14" fontId="2" fillId="0" borderId="0" xfId="127" applyNumberFormat="1" applyFont="1" applyAlignment="1">
      <alignment horizontal="center" vertical="center"/>
    </xf>
    <xf numFmtId="0" fontId="2" fillId="9" borderId="0" xfId="127" applyFont="1" applyFill="1" applyAlignment="1">
      <alignment vertical="center"/>
    </xf>
    <xf numFmtId="0" fontId="16" fillId="0" borderId="0" xfId="127" applyFont="1" applyAlignment="1">
      <alignment vertical="center"/>
    </xf>
    <xf numFmtId="14" fontId="19" fillId="2" borderId="0" xfId="0" applyNumberFormat="1" applyFont="1" applyFill="1" applyAlignment="1">
      <alignment horizontal="center" vertical="center" wrapText="1"/>
    </xf>
    <xf numFmtId="9" fontId="14" fillId="2" borderId="12" xfId="1" applyNumberFormat="1" applyFont="1" applyFill="1" applyBorder="1" applyAlignment="1">
      <alignment horizontal="center" vertical="center"/>
    </xf>
    <xf numFmtId="166" fontId="18" fillId="0" borderId="0" xfId="127" applyNumberFormat="1" applyFont="1" applyAlignment="1">
      <alignment horizontal="left" vertical="center"/>
    </xf>
    <xf numFmtId="9" fontId="6" fillId="0" borderId="0" xfId="86" applyFont="1" applyAlignment="1">
      <alignment horizontal="left" vertical="center"/>
    </xf>
    <xf numFmtId="0" fontId="2" fillId="0" borderId="0" xfId="254" applyNumberFormat="1" applyFont="1" applyAlignment="1">
      <alignment vertical="center"/>
    </xf>
    <xf numFmtId="14" fontId="2" fillId="0" borderId="0" xfId="254" applyNumberFormat="1" applyFont="1" applyAlignment="1">
      <alignment vertical="center"/>
    </xf>
    <xf numFmtId="9" fontId="14" fillId="2" borderId="13" xfId="1" applyNumberFormat="1" applyFont="1" applyFill="1" applyBorder="1" applyAlignment="1">
      <alignment horizontal="center" vertical="center"/>
    </xf>
    <xf numFmtId="9" fontId="14" fillId="2" borderId="12" xfId="2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4" fillId="2" borderId="0" xfId="1" applyFont="1" applyFill="1" applyAlignment="1">
      <alignment horizontal="center" vertical="center"/>
    </xf>
    <xf numFmtId="9" fontId="10" fillId="2" borderId="10" xfId="2" applyFont="1" applyFill="1" applyBorder="1" applyAlignment="1">
      <alignment horizontal="center" vertical="center"/>
    </xf>
    <xf numFmtId="9" fontId="10" fillId="4" borderId="0" xfId="2" applyFont="1" applyFill="1" applyAlignment="1">
      <alignment horizontal="center" vertical="center"/>
    </xf>
    <xf numFmtId="9" fontId="10" fillId="4" borderId="6" xfId="2" applyFont="1" applyFill="1" applyBorder="1" applyAlignment="1">
      <alignment horizontal="center" vertical="center"/>
    </xf>
    <xf numFmtId="9" fontId="10" fillId="2" borderId="11" xfId="127" applyNumberFormat="1" applyFont="1" applyFill="1" applyBorder="1" applyAlignment="1">
      <alignment horizontal="center" vertical="center"/>
    </xf>
    <xf numFmtId="9" fontId="10" fillId="4" borderId="0" xfId="127" applyNumberFormat="1" applyFont="1" applyFill="1" applyAlignment="1">
      <alignment horizontal="center" vertical="center"/>
    </xf>
    <xf numFmtId="9" fontId="10" fillId="4" borderId="7" xfId="127" applyNumberFormat="1" applyFont="1" applyFill="1" applyBorder="1" applyAlignment="1">
      <alignment horizontal="center" vertical="center"/>
    </xf>
    <xf numFmtId="0" fontId="10" fillId="0" borderId="0" xfId="127" applyFont="1" applyAlignment="1">
      <alignment horizontal="center" vertical="center"/>
    </xf>
    <xf numFmtId="9" fontId="10" fillId="0" borderId="0" xfId="2" applyFont="1" applyAlignment="1">
      <alignment horizontal="center" vertical="center"/>
    </xf>
    <xf numFmtId="0" fontId="5" fillId="0" borderId="0" xfId="0" applyFont="1" applyAlignment="1">
      <alignment horizontal="right"/>
    </xf>
    <xf numFmtId="9" fontId="10" fillId="2" borderId="6" xfId="0" applyNumberFormat="1" applyFont="1" applyFill="1" applyBorder="1" applyAlignment="1">
      <alignment horizontal="center" vertical="center"/>
    </xf>
    <xf numFmtId="9" fontId="10" fillId="2" borderId="7" xfId="0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10" fillId="4" borderId="0" xfId="0" applyFont="1" applyFill="1" applyAlignment="1">
      <alignment horizontal="center" vertical="center"/>
    </xf>
    <xf numFmtId="9" fontId="10" fillId="4" borderId="0" xfId="0" applyNumberFormat="1" applyFont="1" applyFill="1" applyAlignment="1">
      <alignment horizontal="center" vertical="center"/>
    </xf>
    <xf numFmtId="0" fontId="12" fillId="0" borderId="0" xfId="0" applyFont="1" applyAlignment="1">
      <alignment vertical="center"/>
    </xf>
    <xf numFmtId="0" fontId="14" fillId="2" borderId="12" xfId="0" applyFont="1" applyFill="1" applyBorder="1" applyAlignment="1">
      <alignment horizontal="center" vertical="center"/>
    </xf>
    <xf numFmtId="9" fontId="14" fillId="2" borderId="12" xfId="0" applyNumberFormat="1" applyFont="1" applyFill="1" applyBorder="1" applyAlignment="1">
      <alignment horizontal="center" vertical="center"/>
    </xf>
    <xf numFmtId="9" fontId="10" fillId="2" borderId="0" xfId="0" applyNumberFormat="1" applyFont="1" applyFill="1" applyAlignment="1">
      <alignment horizontal="center" vertical="center"/>
    </xf>
    <xf numFmtId="1" fontId="10" fillId="0" borderId="0" xfId="127" applyNumberFormat="1" applyFont="1" applyAlignment="1">
      <alignment horizontal="center" vertical="center"/>
    </xf>
    <xf numFmtId="14" fontId="5" fillId="0" borderId="0" xfId="127" applyNumberFormat="1" applyFont="1" applyAlignment="1">
      <alignment horizontal="right" vertical="center"/>
    </xf>
    <xf numFmtId="14" fontId="2" fillId="0" borderId="0" xfId="127" applyNumberFormat="1" applyFont="1" applyAlignment="1">
      <alignment horizontal="left" vertical="center"/>
    </xf>
    <xf numFmtId="14" fontId="9" fillId="0" borderId="4" xfId="127" applyNumberFormat="1" applyFont="1" applyBorder="1" applyAlignment="1">
      <alignment horizontal="center" vertical="center" wrapText="1"/>
    </xf>
    <xf numFmtId="14" fontId="10" fillId="0" borderId="0" xfId="127" applyNumberFormat="1" applyFont="1" applyAlignment="1">
      <alignment horizontal="center" vertical="center"/>
    </xf>
    <xf numFmtId="14" fontId="10" fillId="2" borderId="0" xfId="0" applyNumberFormat="1" applyFont="1" applyFill="1" applyAlignment="1">
      <alignment horizontal="center" vertical="center"/>
    </xf>
    <xf numFmtId="14" fontId="11" fillId="2" borderId="8" xfId="0" applyNumberFormat="1" applyFont="1" applyFill="1" applyBorder="1" applyAlignment="1">
      <alignment vertical="center"/>
    </xf>
    <xf numFmtId="14" fontId="9" fillId="2" borderId="4" xfId="0" applyNumberFormat="1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left" vertical="center"/>
    </xf>
    <xf numFmtId="14" fontId="13" fillId="6" borderId="1" xfId="1" applyNumberFormat="1" applyFont="1" applyFill="1" applyBorder="1" applyAlignment="1">
      <alignment horizontal="center" vertical="center" wrapText="1"/>
    </xf>
    <xf numFmtId="14" fontId="14" fillId="2" borderId="12" xfId="1" applyNumberFormat="1" applyFont="1" applyFill="1" applyBorder="1" applyAlignment="1">
      <alignment horizontal="center" vertical="center"/>
    </xf>
    <xf numFmtId="14" fontId="14" fillId="2" borderId="12" xfId="0" applyNumberFormat="1" applyFont="1" applyFill="1" applyBorder="1" applyAlignment="1">
      <alignment horizontal="center" vertical="center"/>
    </xf>
    <xf numFmtId="0" fontId="20" fillId="0" borderId="14" xfId="0" applyFont="1" applyBorder="1" applyAlignment="1">
      <alignment horizontal="right"/>
    </xf>
    <xf numFmtId="0" fontId="10" fillId="2" borderId="0" xfId="0" applyFont="1" applyFill="1" applyBorder="1" applyAlignment="1">
      <alignment horizontal="center" vertical="center"/>
    </xf>
  </cellXfs>
  <cellStyles count="255">
    <cellStyle name="Comma 2" xfId="3" xr:uid="{00000000-0005-0000-0000-000003000000}"/>
    <cellStyle name="Comma 2 10" xfId="87" xr:uid="{00000000-0005-0000-0000-000057000000}"/>
    <cellStyle name="Comma 2 11" xfId="171" xr:uid="{00000000-0005-0000-0000-0000AB000000}"/>
    <cellStyle name="Comma 2 2" xfId="7" xr:uid="{00000000-0005-0000-0000-000007000000}"/>
    <cellStyle name="Comma 2 2 2" xfId="21" xr:uid="{00000000-0005-0000-0000-000015000000}"/>
    <cellStyle name="Comma 2 2 2 2" xfId="41" xr:uid="{00000000-0005-0000-0000-000029000000}"/>
    <cellStyle name="Comma 2 2 2 2 2" xfId="84" xr:uid="{00000000-0005-0000-0000-000054000000}"/>
    <cellStyle name="Comma 2 2 2 2 2 2" xfId="168" xr:uid="{00000000-0005-0000-0000-0000A8000000}"/>
    <cellStyle name="Comma 2 2 2 2 2 3" xfId="251" xr:uid="{00000000-0005-0000-0000-0000FB000000}"/>
    <cellStyle name="Comma 2 2 2 2 3" xfId="125" xr:uid="{00000000-0005-0000-0000-00007D000000}"/>
    <cellStyle name="Comma 2 2 2 2 4" xfId="209" xr:uid="{00000000-0005-0000-0000-0000D1000000}"/>
    <cellStyle name="Comma 2 2 2 3" xfId="64" xr:uid="{00000000-0005-0000-0000-000040000000}"/>
    <cellStyle name="Comma 2 2 2 3 2" xfId="148" xr:uid="{00000000-0005-0000-0000-000094000000}"/>
    <cellStyle name="Comma 2 2 2 3 3" xfId="231" xr:uid="{00000000-0005-0000-0000-0000E7000000}"/>
    <cellStyle name="Comma 2 2 2 4" xfId="105" xr:uid="{00000000-0005-0000-0000-000069000000}"/>
    <cellStyle name="Comma 2 2 2 5" xfId="189" xr:uid="{00000000-0005-0000-0000-0000BD000000}"/>
    <cellStyle name="Comma 2 2 3" xfId="17" xr:uid="{00000000-0005-0000-0000-000011000000}"/>
    <cellStyle name="Comma 2 2 3 2" xfId="37" xr:uid="{00000000-0005-0000-0000-000025000000}"/>
    <cellStyle name="Comma 2 2 3 2 2" xfId="80" xr:uid="{00000000-0005-0000-0000-000050000000}"/>
    <cellStyle name="Comma 2 2 3 2 2 2" xfId="164" xr:uid="{00000000-0005-0000-0000-0000A4000000}"/>
    <cellStyle name="Comma 2 2 3 2 2 3" xfId="247" xr:uid="{00000000-0005-0000-0000-0000F7000000}"/>
    <cellStyle name="Comma 2 2 3 2 3" xfId="121" xr:uid="{00000000-0005-0000-0000-000079000000}"/>
    <cellStyle name="Comma 2 2 3 2 4" xfId="205" xr:uid="{00000000-0005-0000-0000-0000CD000000}"/>
    <cellStyle name="Comma 2 2 3 3" xfId="60" xr:uid="{00000000-0005-0000-0000-00003C000000}"/>
    <cellStyle name="Comma 2 2 3 3 2" xfId="144" xr:uid="{00000000-0005-0000-0000-000090000000}"/>
    <cellStyle name="Comma 2 2 3 3 3" xfId="227" xr:uid="{00000000-0005-0000-0000-0000E3000000}"/>
    <cellStyle name="Comma 2 2 3 4" xfId="101" xr:uid="{00000000-0005-0000-0000-000065000000}"/>
    <cellStyle name="Comma 2 2 3 5" xfId="185" xr:uid="{00000000-0005-0000-0000-0000B9000000}"/>
    <cellStyle name="Comma 2 2 4" xfId="31" xr:uid="{00000000-0005-0000-0000-00001F000000}"/>
    <cellStyle name="Comma 2 2 4 2" xfId="74" xr:uid="{00000000-0005-0000-0000-00004A000000}"/>
    <cellStyle name="Comma 2 2 4 2 2" xfId="158" xr:uid="{00000000-0005-0000-0000-00009E000000}"/>
    <cellStyle name="Comma 2 2 4 2 3" xfId="241" xr:uid="{00000000-0005-0000-0000-0000F1000000}"/>
    <cellStyle name="Comma 2 2 4 3" xfId="115" xr:uid="{00000000-0005-0000-0000-000073000000}"/>
    <cellStyle name="Comma 2 2 4 4" xfId="199" xr:uid="{00000000-0005-0000-0000-0000C7000000}"/>
    <cellStyle name="Comma 2 2 5" xfId="27" xr:uid="{00000000-0005-0000-0000-00001B000000}"/>
    <cellStyle name="Comma 2 2 5 2" xfId="70" xr:uid="{00000000-0005-0000-0000-000046000000}"/>
    <cellStyle name="Comma 2 2 5 2 2" xfId="154" xr:uid="{00000000-0005-0000-0000-00009A000000}"/>
    <cellStyle name="Comma 2 2 5 2 3" xfId="237" xr:uid="{00000000-0005-0000-0000-0000ED000000}"/>
    <cellStyle name="Comma 2 2 5 3" xfId="111" xr:uid="{00000000-0005-0000-0000-00006F000000}"/>
    <cellStyle name="Comma 2 2 5 4" xfId="195" xr:uid="{00000000-0005-0000-0000-0000C3000000}"/>
    <cellStyle name="Comma 2 2 6" xfId="11" xr:uid="{00000000-0005-0000-0000-00000B000000}"/>
    <cellStyle name="Comma 2 2 6 2" xfId="54" xr:uid="{00000000-0005-0000-0000-000036000000}"/>
    <cellStyle name="Comma 2 2 6 2 2" xfId="138" xr:uid="{00000000-0005-0000-0000-00008A000000}"/>
    <cellStyle name="Comma 2 2 6 2 3" xfId="221" xr:uid="{00000000-0005-0000-0000-0000DD000000}"/>
    <cellStyle name="Comma 2 2 6 3" xfId="95" xr:uid="{00000000-0005-0000-0000-00005F000000}"/>
    <cellStyle name="Comma 2 2 6 4" xfId="179" xr:uid="{00000000-0005-0000-0000-0000B3000000}"/>
    <cellStyle name="Comma 2 2 7" xfId="50" xr:uid="{00000000-0005-0000-0000-000032000000}"/>
    <cellStyle name="Comma 2 2 7 2" xfId="134" xr:uid="{00000000-0005-0000-0000-000086000000}"/>
    <cellStyle name="Comma 2 2 7 3" xfId="217" xr:uid="{00000000-0005-0000-0000-0000D9000000}"/>
    <cellStyle name="Comma 2 2 8" xfId="91" xr:uid="{00000000-0005-0000-0000-00005B000000}"/>
    <cellStyle name="Comma 2 2 9" xfId="175" xr:uid="{00000000-0005-0000-0000-0000AF000000}"/>
    <cellStyle name="Comma 2 3" xfId="5" xr:uid="{00000000-0005-0000-0000-000005000000}"/>
    <cellStyle name="Comma 2 3 2" xfId="35" xr:uid="{00000000-0005-0000-0000-000023000000}"/>
    <cellStyle name="Comma 2 3 2 2" xfId="78" xr:uid="{00000000-0005-0000-0000-00004E000000}"/>
    <cellStyle name="Comma 2 3 2 2 2" xfId="162" xr:uid="{00000000-0005-0000-0000-0000A2000000}"/>
    <cellStyle name="Comma 2 3 2 2 3" xfId="245" xr:uid="{00000000-0005-0000-0000-0000F5000000}"/>
    <cellStyle name="Comma 2 3 2 3" xfId="119" xr:uid="{00000000-0005-0000-0000-000077000000}"/>
    <cellStyle name="Comma 2 3 2 4" xfId="203" xr:uid="{00000000-0005-0000-0000-0000CB000000}"/>
    <cellStyle name="Comma 2 3 3" xfId="25" xr:uid="{00000000-0005-0000-0000-000019000000}"/>
    <cellStyle name="Comma 2 3 3 2" xfId="68" xr:uid="{00000000-0005-0000-0000-000044000000}"/>
    <cellStyle name="Comma 2 3 3 2 2" xfId="152" xr:uid="{00000000-0005-0000-0000-000098000000}"/>
    <cellStyle name="Comma 2 3 3 2 3" xfId="235" xr:uid="{00000000-0005-0000-0000-0000EB000000}"/>
    <cellStyle name="Comma 2 3 3 3" xfId="109" xr:uid="{00000000-0005-0000-0000-00006D000000}"/>
    <cellStyle name="Comma 2 3 3 4" xfId="193" xr:uid="{00000000-0005-0000-0000-0000C1000000}"/>
    <cellStyle name="Comma 2 3 4" xfId="15" xr:uid="{00000000-0005-0000-0000-00000F000000}"/>
    <cellStyle name="Comma 2 3 4 2" xfId="58" xr:uid="{00000000-0005-0000-0000-00003A000000}"/>
    <cellStyle name="Comma 2 3 4 2 2" xfId="142" xr:uid="{00000000-0005-0000-0000-00008E000000}"/>
    <cellStyle name="Comma 2 3 4 2 3" xfId="225" xr:uid="{00000000-0005-0000-0000-0000E1000000}"/>
    <cellStyle name="Comma 2 3 4 3" xfId="99" xr:uid="{00000000-0005-0000-0000-000063000000}"/>
    <cellStyle name="Comma 2 3 4 4" xfId="183" xr:uid="{00000000-0005-0000-0000-0000B7000000}"/>
    <cellStyle name="Comma 2 3 5" xfId="48" xr:uid="{00000000-0005-0000-0000-000030000000}"/>
    <cellStyle name="Comma 2 3 5 2" xfId="132" xr:uid="{00000000-0005-0000-0000-000084000000}"/>
    <cellStyle name="Comma 2 3 5 3" xfId="215" xr:uid="{00000000-0005-0000-0000-0000D7000000}"/>
    <cellStyle name="Comma 2 3 6" xfId="89" xr:uid="{00000000-0005-0000-0000-000059000000}"/>
    <cellStyle name="Comma 2 3 7" xfId="173" xr:uid="{00000000-0005-0000-0000-0000AD000000}"/>
    <cellStyle name="Comma 2 4" xfId="19" xr:uid="{00000000-0005-0000-0000-000013000000}"/>
    <cellStyle name="Comma 2 4 2" xfId="39" xr:uid="{00000000-0005-0000-0000-000027000000}"/>
    <cellStyle name="Comma 2 4 2 2" xfId="82" xr:uid="{00000000-0005-0000-0000-000052000000}"/>
    <cellStyle name="Comma 2 4 2 2 2" xfId="166" xr:uid="{00000000-0005-0000-0000-0000A6000000}"/>
    <cellStyle name="Comma 2 4 2 2 3" xfId="249" xr:uid="{00000000-0005-0000-0000-0000F9000000}"/>
    <cellStyle name="Comma 2 4 2 3" xfId="123" xr:uid="{00000000-0005-0000-0000-00007B000000}"/>
    <cellStyle name="Comma 2 4 2 4" xfId="207" xr:uid="{00000000-0005-0000-0000-0000CF000000}"/>
    <cellStyle name="Comma 2 4 3" xfId="62" xr:uid="{00000000-0005-0000-0000-00003E000000}"/>
    <cellStyle name="Comma 2 4 3 2" xfId="146" xr:uid="{00000000-0005-0000-0000-000092000000}"/>
    <cellStyle name="Comma 2 4 3 3" xfId="229" xr:uid="{00000000-0005-0000-0000-0000E5000000}"/>
    <cellStyle name="Comma 2 4 4" xfId="103" xr:uid="{00000000-0005-0000-0000-000067000000}"/>
    <cellStyle name="Comma 2 4 5" xfId="187" xr:uid="{00000000-0005-0000-0000-0000BB000000}"/>
    <cellStyle name="Comma 2 5" xfId="13" xr:uid="{00000000-0005-0000-0000-00000D000000}"/>
    <cellStyle name="Comma 2 5 2" xfId="33" xr:uid="{00000000-0005-0000-0000-000021000000}"/>
    <cellStyle name="Comma 2 5 2 2" xfId="76" xr:uid="{00000000-0005-0000-0000-00004C000000}"/>
    <cellStyle name="Comma 2 5 2 2 2" xfId="160" xr:uid="{00000000-0005-0000-0000-0000A0000000}"/>
    <cellStyle name="Comma 2 5 2 2 3" xfId="243" xr:uid="{00000000-0005-0000-0000-0000F3000000}"/>
    <cellStyle name="Comma 2 5 2 3" xfId="117" xr:uid="{00000000-0005-0000-0000-000075000000}"/>
    <cellStyle name="Comma 2 5 2 4" xfId="201" xr:uid="{00000000-0005-0000-0000-0000C9000000}"/>
    <cellStyle name="Comma 2 5 3" xfId="56" xr:uid="{00000000-0005-0000-0000-000038000000}"/>
    <cellStyle name="Comma 2 5 3 2" xfId="140" xr:uid="{00000000-0005-0000-0000-00008C000000}"/>
    <cellStyle name="Comma 2 5 3 3" xfId="223" xr:uid="{00000000-0005-0000-0000-0000DF000000}"/>
    <cellStyle name="Comma 2 5 4" xfId="97" xr:uid="{00000000-0005-0000-0000-000061000000}"/>
    <cellStyle name="Comma 2 5 5" xfId="181" xr:uid="{00000000-0005-0000-0000-0000B5000000}"/>
    <cellStyle name="Comma 2 6" xfId="29" xr:uid="{00000000-0005-0000-0000-00001D000000}"/>
    <cellStyle name="Comma 2 6 2" xfId="72" xr:uid="{00000000-0005-0000-0000-000048000000}"/>
    <cellStyle name="Comma 2 6 2 2" xfId="156" xr:uid="{00000000-0005-0000-0000-00009C000000}"/>
    <cellStyle name="Comma 2 6 2 3" xfId="239" xr:uid="{00000000-0005-0000-0000-0000EF000000}"/>
    <cellStyle name="Comma 2 6 3" xfId="113" xr:uid="{00000000-0005-0000-0000-000071000000}"/>
    <cellStyle name="Comma 2 6 4" xfId="197" xr:uid="{00000000-0005-0000-0000-0000C5000000}"/>
    <cellStyle name="Comma 2 7" xfId="23" xr:uid="{00000000-0005-0000-0000-000017000000}"/>
    <cellStyle name="Comma 2 7 2" xfId="66" xr:uid="{00000000-0005-0000-0000-000042000000}"/>
    <cellStyle name="Comma 2 7 2 2" xfId="150" xr:uid="{00000000-0005-0000-0000-000096000000}"/>
    <cellStyle name="Comma 2 7 2 3" xfId="233" xr:uid="{00000000-0005-0000-0000-0000E9000000}"/>
    <cellStyle name="Comma 2 7 3" xfId="107" xr:uid="{00000000-0005-0000-0000-00006B000000}"/>
    <cellStyle name="Comma 2 7 4" xfId="191" xr:uid="{00000000-0005-0000-0000-0000BF000000}"/>
    <cellStyle name="Comma 2 8" xfId="9" xr:uid="{00000000-0005-0000-0000-000009000000}"/>
    <cellStyle name="Comma 2 8 2" xfId="52" xr:uid="{00000000-0005-0000-0000-000034000000}"/>
    <cellStyle name="Comma 2 8 2 2" xfId="136" xr:uid="{00000000-0005-0000-0000-000088000000}"/>
    <cellStyle name="Comma 2 8 2 3" xfId="219" xr:uid="{00000000-0005-0000-0000-0000DB000000}"/>
    <cellStyle name="Comma 2 8 3" xfId="93" xr:uid="{00000000-0005-0000-0000-00005D000000}"/>
    <cellStyle name="Comma 2 8 4" xfId="177" xr:uid="{00000000-0005-0000-0000-0000B1000000}"/>
    <cellStyle name="Comma 2 9" xfId="46" xr:uid="{00000000-0005-0000-0000-00002E000000}"/>
    <cellStyle name="Comma 2 9 2" xfId="130" xr:uid="{00000000-0005-0000-0000-000082000000}"/>
    <cellStyle name="Comma 2 9 3" xfId="213" xr:uid="{00000000-0005-0000-0000-0000D5000000}"/>
    <cellStyle name="Currency 2" xfId="4" xr:uid="{00000000-0005-0000-0000-000004000000}"/>
    <cellStyle name="Currency 2 10" xfId="88" xr:uid="{00000000-0005-0000-0000-000058000000}"/>
    <cellStyle name="Currency 2 11" xfId="172" xr:uid="{00000000-0005-0000-0000-0000AC000000}"/>
    <cellStyle name="Currency 2 2" xfId="8" xr:uid="{00000000-0005-0000-0000-000008000000}"/>
    <cellStyle name="Currency 2 2 2" xfId="22" xr:uid="{00000000-0005-0000-0000-000016000000}"/>
    <cellStyle name="Currency 2 2 2 2" xfId="42" xr:uid="{00000000-0005-0000-0000-00002A000000}"/>
    <cellStyle name="Currency 2 2 2 2 2" xfId="85" xr:uid="{00000000-0005-0000-0000-000055000000}"/>
    <cellStyle name="Currency 2 2 2 2 2 2" xfId="169" xr:uid="{00000000-0005-0000-0000-0000A9000000}"/>
    <cellStyle name="Currency 2 2 2 2 2 3" xfId="252" xr:uid="{00000000-0005-0000-0000-0000FC000000}"/>
    <cellStyle name="Currency 2 2 2 2 3" xfId="126" xr:uid="{00000000-0005-0000-0000-00007E000000}"/>
    <cellStyle name="Currency 2 2 2 2 4" xfId="210" xr:uid="{00000000-0005-0000-0000-0000D2000000}"/>
    <cellStyle name="Currency 2 2 2 3" xfId="65" xr:uid="{00000000-0005-0000-0000-000041000000}"/>
    <cellStyle name="Currency 2 2 2 3 2" xfId="149" xr:uid="{00000000-0005-0000-0000-000095000000}"/>
    <cellStyle name="Currency 2 2 2 3 3" xfId="232" xr:uid="{00000000-0005-0000-0000-0000E8000000}"/>
    <cellStyle name="Currency 2 2 2 4" xfId="106" xr:uid="{00000000-0005-0000-0000-00006A000000}"/>
    <cellStyle name="Currency 2 2 2 5" xfId="190" xr:uid="{00000000-0005-0000-0000-0000BE000000}"/>
    <cellStyle name="Currency 2 2 3" xfId="18" xr:uid="{00000000-0005-0000-0000-000012000000}"/>
    <cellStyle name="Currency 2 2 3 2" xfId="38" xr:uid="{00000000-0005-0000-0000-000026000000}"/>
    <cellStyle name="Currency 2 2 3 2 2" xfId="81" xr:uid="{00000000-0005-0000-0000-000051000000}"/>
    <cellStyle name="Currency 2 2 3 2 2 2" xfId="165" xr:uid="{00000000-0005-0000-0000-0000A5000000}"/>
    <cellStyle name="Currency 2 2 3 2 2 3" xfId="248" xr:uid="{00000000-0005-0000-0000-0000F8000000}"/>
    <cellStyle name="Currency 2 2 3 2 3" xfId="122" xr:uid="{00000000-0005-0000-0000-00007A000000}"/>
    <cellStyle name="Currency 2 2 3 2 4" xfId="206" xr:uid="{00000000-0005-0000-0000-0000CE000000}"/>
    <cellStyle name="Currency 2 2 3 3" xfId="61" xr:uid="{00000000-0005-0000-0000-00003D000000}"/>
    <cellStyle name="Currency 2 2 3 3 2" xfId="145" xr:uid="{00000000-0005-0000-0000-000091000000}"/>
    <cellStyle name="Currency 2 2 3 3 3" xfId="228" xr:uid="{00000000-0005-0000-0000-0000E4000000}"/>
    <cellStyle name="Currency 2 2 3 4" xfId="102" xr:uid="{00000000-0005-0000-0000-000066000000}"/>
    <cellStyle name="Currency 2 2 3 5" xfId="186" xr:uid="{00000000-0005-0000-0000-0000BA000000}"/>
    <cellStyle name="Currency 2 2 4" xfId="32" xr:uid="{00000000-0005-0000-0000-000020000000}"/>
    <cellStyle name="Currency 2 2 4 2" xfId="75" xr:uid="{00000000-0005-0000-0000-00004B000000}"/>
    <cellStyle name="Currency 2 2 4 2 2" xfId="159" xr:uid="{00000000-0005-0000-0000-00009F000000}"/>
    <cellStyle name="Currency 2 2 4 2 3" xfId="242" xr:uid="{00000000-0005-0000-0000-0000F2000000}"/>
    <cellStyle name="Currency 2 2 4 3" xfId="116" xr:uid="{00000000-0005-0000-0000-000074000000}"/>
    <cellStyle name="Currency 2 2 4 4" xfId="200" xr:uid="{00000000-0005-0000-0000-0000C8000000}"/>
    <cellStyle name="Currency 2 2 5" xfId="28" xr:uid="{00000000-0005-0000-0000-00001C000000}"/>
    <cellStyle name="Currency 2 2 5 2" xfId="71" xr:uid="{00000000-0005-0000-0000-000047000000}"/>
    <cellStyle name="Currency 2 2 5 2 2" xfId="155" xr:uid="{00000000-0005-0000-0000-00009B000000}"/>
    <cellStyle name="Currency 2 2 5 2 3" xfId="238" xr:uid="{00000000-0005-0000-0000-0000EE000000}"/>
    <cellStyle name="Currency 2 2 5 3" xfId="112" xr:uid="{00000000-0005-0000-0000-000070000000}"/>
    <cellStyle name="Currency 2 2 5 4" xfId="196" xr:uid="{00000000-0005-0000-0000-0000C4000000}"/>
    <cellStyle name="Currency 2 2 6" xfId="12" xr:uid="{00000000-0005-0000-0000-00000C000000}"/>
    <cellStyle name="Currency 2 2 6 2" xfId="55" xr:uid="{00000000-0005-0000-0000-000037000000}"/>
    <cellStyle name="Currency 2 2 6 2 2" xfId="139" xr:uid="{00000000-0005-0000-0000-00008B000000}"/>
    <cellStyle name="Currency 2 2 6 2 3" xfId="222" xr:uid="{00000000-0005-0000-0000-0000DE000000}"/>
    <cellStyle name="Currency 2 2 6 3" xfId="96" xr:uid="{00000000-0005-0000-0000-000060000000}"/>
    <cellStyle name="Currency 2 2 6 4" xfId="180" xr:uid="{00000000-0005-0000-0000-0000B4000000}"/>
    <cellStyle name="Currency 2 2 7" xfId="51" xr:uid="{00000000-0005-0000-0000-000033000000}"/>
    <cellStyle name="Currency 2 2 7 2" xfId="135" xr:uid="{00000000-0005-0000-0000-000087000000}"/>
    <cellStyle name="Currency 2 2 7 3" xfId="218" xr:uid="{00000000-0005-0000-0000-0000DA000000}"/>
    <cellStyle name="Currency 2 2 8" xfId="92" xr:uid="{00000000-0005-0000-0000-00005C000000}"/>
    <cellStyle name="Currency 2 2 9" xfId="176" xr:uid="{00000000-0005-0000-0000-0000B0000000}"/>
    <cellStyle name="Currency 2 3" xfId="6" xr:uid="{00000000-0005-0000-0000-000006000000}"/>
    <cellStyle name="Currency 2 3 2" xfId="36" xr:uid="{00000000-0005-0000-0000-000024000000}"/>
    <cellStyle name="Currency 2 3 2 2" xfId="79" xr:uid="{00000000-0005-0000-0000-00004F000000}"/>
    <cellStyle name="Currency 2 3 2 2 2" xfId="163" xr:uid="{00000000-0005-0000-0000-0000A3000000}"/>
    <cellStyle name="Currency 2 3 2 2 3" xfId="246" xr:uid="{00000000-0005-0000-0000-0000F6000000}"/>
    <cellStyle name="Currency 2 3 2 3" xfId="120" xr:uid="{00000000-0005-0000-0000-000078000000}"/>
    <cellStyle name="Currency 2 3 2 4" xfId="204" xr:uid="{00000000-0005-0000-0000-0000CC000000}"/>
    <cellStyle name="Currency 2 3 3" xfId="26" xr:uid="{00000000-0005-0000-0000-00001A000000}"/>
    <cellStyle name="Currency 2 3 3 2" xfId="69" xr:uid="{00000000-0005-0000-0000-000045000000}"/>
    <cellStyle name="Currency 2 3 3 2 2" xfId="153" xr:uid="{00000000-0005-0000-0000-000099000000}"/>
    <cellStyle name="Currency 2 3 3 2 3" xfId="236" xr:uid="{00000000-0005-0000-0000-0000EC000000}"/>
    <cellStyle name="Currency 2 3 3 3" xfId="110" xr:uid="{00000000-0005-0000-0000-00006E000000}"/>
    <cellStyle name="Currency 2 3 3 4" xfId="194" xr:uid="{00000000-0005-0000-0000-0000C2000000}"/>
    <cellStyle name="Currency 2 3 4" xfId="16" xr:uid="{00000000-0005-0000-0000-000010000000}"/>
    <cellStyle name="Currency 2 3 4 2" xfId="59" xr:uid="{00000000-0005-0000-0000-00003B000000}"/>
    <cellStyle name="Currency 2 3 4 2 2" xfId="143" xr:uid="{00000000-0005-0000-0000-00008F000000}"/>
    <cellStyle name="Currency 2 3 4 2 3" xfId="226" xr:uid="{00000000-0005-0000-0000-0000E2000000}"/>
    <cellStyle name="Currency 2 3 4 3" xfId="100" xr:uid="{00000000-0005-0000-0000-000064000000}"/>
    <cellStyle name="Currency 2 3 4 4" xfId="184" xr:uid="{00000000-0005-0000-0000-0000B8000000}"/>
    <cellStyle name="Currency 2 3 5" xfId="49" xr:uid="{00000000-0005-0000-0000-000031000000}"/>
    <cellStyle name="Currency 2 3 5 2" xfId="133" xr:uid="{00000000-0005-0000-0000-000085000000}"/>
    <cellStyle name="Currency 2 3 5 3" xfId="216" xr:uid="{00000000-0005-0000-0000-0000D8000000}"/>
    <cellStyle name="Currency 2 3 6" xfId="90" xr:uid="{00000000-0005-0000-0000-00005A000000}"/>
    <cellStyle name="Currency 2 3 7" xfId="174" xr:uid="{00000000-0005-0000-0000-0000AE000000}"/>
    <cellStyle name="Currency 2 4" xfId="20" xr:uid="{00000000-0005-0000-0000-000014000000}"/>
    <cellStyle name="Currency 2 4 2" xfId="40" xr:uid="{00000000-0005-0000-0000-000028000000}"/>
    <cellStyle name="Currency 2 4 2 2" xfId="83" xr:uid="{00000000-0005-0000-0000-000053000000}"/>
    <cellStyle name="Currency 2 4 2 2 2" xfId="167" xr:uid="{00000000-0005-0000-0000-0000A7000000}"/>
    <cellStyle name="Currency 2 4 2 2 3" xfId="250" xr:uid="{00000000-0005-0000-0000-0000FA000000}"/>
    <cellStyle name="Currency 2 4 2 3" xfId="124" xr:uid="{00000000-0005-0000-0000-00007C000000}"/>
    <cellStyle name="Currency 2 4 2 4" xfId="208" xr:uid="{00000000-0005-0000-0000-0000D0000000}"/>
    <cellStyle name="Currency 2 4 3" xfId="63" xr:uid="{00000000-0005-0000-0000-00003F000000}"/>
    <cellStyle name="Currency 2 4 3 2" xfId="147" xr:uid="{00000000-0005-0000-0000-000093000000}"/>
    <cellStyle name="Currency 2 4 3 3" xfId="230" xr:uid="{00000000-0005-0000-0000-0000E6000000}"/>
    <cellStyle name="Currency 2 4 4" xfId="104" xr:uid="{00000000-0005-0000-0000-000068000000}"/>
    <cellStyle name="Currency 2 4 5" xfId="188" xr:uid="{00000000-0005-0000-0000-0000BC000000}"/>
    <cellStyle name="Currency 2 5" xfId="14" xr:uid="{00000000-0005-0000-0000-00000E000000}"/>
    <cellStyle name="Currency 2 5 2" xfId="34" xr:uid="{00000000-0005-0000-0000-000022000000}"/>
    <cellStyle name="Currency 2 5 2 2" xfId="77" xr:uid="{00000000-0005-0000-0000-00004D000000}"/>
    <cellStyle name="Currency 2 5 2 2 2" xfId="161" xr:uid="{00000000-0005-0000-0000-0000A1000000}"/>
    <cellStyle name="Currency 2 5 2 2 3" xfId="244" xr:uid="{00000000-0005-0000-0000-0000F4000000}"/>
    <cellStyle name="Currency 2 5 2 3" xfId="118" xr:uid="{00000000-0005-0000-0000-000076000000}"/>
    <cellStyle name="Currency 2 5 2 4" xfId="202" xr:uid="{00000000-0005-0000-0000-0000CA000000}"/>
    <cellStyle name="Currency 2 5 3" xfId="57" xr:uid="{00000000-0005-0000-0000-000039000000}"/>
    <cellStyle name="Currency 2 5 3 2" xfId="141" xr:uid="{00000000-0005-0000-0000-00008D000000}"/>
    <cellStyle name="Currency 2 5 3 3" xfId="224" xr:uid="{00000000-0005-0000-0000-0000E0000000}"/>
    <cellStyle name="Currency 2 5 4" xfId="98" xr:uid="{00000000-0005-0000-0000-000062000000}"/>
    <cellStyle name="Currency 2 5 5" xfId="182" xr:uid="{00000000-0005-0000-0000-0000B6000000}"/>
    <cellStyle name="Currency 2 6" xfId="30" xr:uid="{00000000-0005-0000-0000-00001E000000}"/>
    <cellStyle name="Currency 2 6 2" xfId="73" xr:uid="{00000000-0005-0000-0000-000049000000}"/>
    <cellStyle name="Currency 2 6 2 2" xfId="157" xr:uid="{00000000-0005-0000-0000-00009D000000}"/>
    <cellStyle name="Currency 2 6 2 3" xfId="240" xr:uid="{00000000-0005-0000-0000-0000F0000000}"/>
    <cellStyle name="Currency 2 6 3" xfId="114" xr:uid="{00000000-0005-0000-0000-000072000000}"/>
    <cellStyle name="Currency 2 6 4" xfId="198" xr:uid="{00000000-0005-0000-0000-0000C6000000}"/>
    <cellStyle name="Currency 2 7" xfId="24" xr:uid="{00000000-0005-0000-0000-000018000000}"/>
    <cellStyle name="Currency 2 7 2" xfId="67" xr:uid="{00000000-0005-0000-0000-000043000000}"/>
    <cellStyle name="Currency 2 7 2 2" xfId="151" xr:uid="{00000000-0005-0000-0000-000097000000}"/>
    <cellStyle name="Currency 2 7 2 3" xfId="234" xr:uid="{00000000-0005-0000-0000-0000EA000000}"/>
    <cellStyle name="Currency 2 7 3" xfId="108" xr:uid="{00000000-0005-0000-0000-00006C000000}"/>
    <cellStyle name="Currency 2 7 4" xfId="192" xr:uid="{00000000-0005-0000-0000-0000C0000000}"/>
    <cellStyle name="Currency 2 8" xfId="10" xr:uid="{00000000-0005-0000-0000-00000A000000}"/>
    <cellStyle name="Currency 2 8 2" xfId="53" xr:uid="{00000000-0005-0000-0000-000035000000}"/>
    <cellStyle name="Currency 2 8 2 2" xfId="137" xr:uid="{00000000-0005-0000-0000-000089000000}"/>
    <cellStyle name="Currency 2 8 2 3" xfId="220" xr:uid="{00000000-0005-0000-0000-0000DC000000}"/>
    <cellStyle name="Currency 2 8 3" xfId="94" xr:uid="{00000000-0005-0000-0000-00005E000000}"/>
    <cellStyle name="Currency 2 8 4" xfId="178" xr:uid="{00000000-0005-0000-0000-0000B2000000}"/>
    <cellStyle name="Currency 2 9" xfId="47" xr:uid="{00000000-0005-0000-0000-00002F000000}"/>
    <cellStyle name="Currency 2 9 2" xfId="131" xr:uid="{00000000-0005-0000-0000-000083000000}"/>
    <cellStyle name="Currency 2 9 3" xfId="214" xr:uid="{00000000-0005-0000-0000-0000D6000000}"/>
    <cellStyle name="Millares" xfId="254" builtinId="3"/>
    <cellStyle name="Millares 2" xfId="44" xr:uid="{00000000-0005-0000-0000-00002C000000}"/>
    <cellStyle name="Millares 2 2" xfId="128" xr:uid="{00000000-0005-0000-0000-000080000000}"/>
    <cellStyle name="Millares 2 3" xfId="211" xr:uid="{00000000-0005-0000-0000-0000D3000000}"/>
    <cellStyle name="Millares 3" xfId="45" xr:uid="{00000000-0005-0000-0000-00002D000000}"/>
    <cellStyle name="Millares 3 2" xfId="129" xr:uid="{00000000-0005-0000-0000-000081000000}"/>
    <cellStyle name="Millares 3 3" xfId="212" xr:uid="{00000000-0005-0000-0000-0000D4000000}"/>
    <cellStyle name="Millares 4" xfId="170" xr:uid="{00000000-0005-0000-0000-0000AA000000}"/>
    <cellStyle name="Millares 5" xfId="253" xr:uid="{00000000-0005-0000-0000-0000FD000000}"/>
    <cellStyle name="Normal" xfId="0" builtinId="0"/>
    <cellStyle name="Normal 2" xfId="1" xr:uid="{00000000-0005-0000-0000-000001000000}"/>
    <cellStyle name="Normal 3" xfId="43" xr:uid="{00000000-0005-0000-0000-00002B000000}"/>
    <cellStyle name="Normal 3 2" xfId="127" xr:uid="{00000000-0005-0000-0000-00007F000000}"/>
    <cellStyle name="Porcentaje" xfId="86" builtinId="5"/>
    <cellStyle name="Porcentaje 2" xfId="2" xr:uid="{00000000-0005-0000-0000-000002000000}"/>
  </cellStyles>
  <dxfs count="2">
    <dxf>
      <fill>
        <patternFill>
          <bgColor auto="1"/>
        </patternFill>
      </fill>
    </dxf>
    <dxf>
      <fill>
        <patternFill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950420</xdr:colOff>
      <xdr:row>1</xdr:row>
      <xdr:rowOff>0</xdr:rowOff>
    </xdr:from>
    <xdr:to>
      <xdr:col>6</xdr:col>
      <xdr:colOff>511007</xdr:colOff>
      <xdr:row>2</xdr:row>
      <xdr:rowOff>224193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559038" y="117071"/>
          <a:ext cx="2165242" cy="998142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4</xdr:col>
      <xdr:colOff>950420</xdr:colOff>
      <xdr:row>1</xdr:row>
      <xdr:rowOff>0</xdr:rowOff>
    </xdr:from>
    <xdr:to>
      <xdr:col>6</xdr:col>
      <xdr:colOff>511007</xdr:colOff>
      <xdr:row>2</xdr:row>
      <xdr:rowOff>224193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45580" y="117071"/>
          <a:ext cx="2164549" cy="1000047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4</xdr:col>
      <xdr:colOff>950420</xdr:colOff>
      <xdr:row>1</xdr:row>
      <xdr:rowOff>0</xdr:rowOff>
    </xdr:from>
    <xdr:to>
      <xdr:col>6</xdr:col>
      <xdr:colOff>511007</xdr:colOff>
      <xdr:row>2</xdr:row>
      <xdr:rowOff>224193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556960" y="117071"/>
          <a:ext cx="2164549" cy="1001432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4</xdr:col>
      <xdr:colOff>950420</xdr:colOff>
      <xdr:row>1</xdr:row>
      <xdr:rowOff>0</xdr:rowOff>
    </xdr:from>
    <xdr:to>
      <xdr:col>6</xdr:col>
      <xdr:colOff>511007</xdr:colOff>
      <xdr:row>2</xdr:row>
      <xdr:rowOff>224193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556960" y="117071"/>
          <a:ext cx="2164549" cy="1001432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5</xdr:col>
      <xdr:colOff>741218</xdr:colOff>
      <xdr:row>760</xdr:row>
      <xdr:rowOff>110837</xdr:rowOff>
    </xdr:from>
    <xdr:to>
      <xdr:col>7</xdr:col>
      <xdr:colOff>281024</xdr:colOff>
      <xdr:row>763</xdr:row>
      <xdr:rowOff>175702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769927" y="150661255"/>
          <a:ext cx="2165242" cy="1000047"/>
        </a:xfrm>
        <a:prstGeom prst="rect">
          <a:avLst/>
        </a:prstGeom>
        <a:ln>
          <a:prstDash val="solid"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er02\Ser02\endeudam\Estad&#237;sticas%20INDOL\Resume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er02\Ser02\endeudam\Estad&#237;sticas%20INDOL\Control%20Indol%20Mensua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er02\Server\Mac_Pub\MENSUAL\Nuevo%20Mensual\Volumenes%20Gabriel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8-0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 INDOL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lumenes Gabriel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2:N1872"/>
  <sheetViews>
    <sheetView showGridLines="0" tabSelected="1" view="pageBreakPreview" zoomScale="110" zoomScaleNormal="110" zoomScaleSheetLayoutView="110" workbookViewId="0">
      <selection activeCell="D1880" sqref="D1880"/>
    </sheetView>
  </sheetViews>
  <sheetFormatPr baseColWidth="10" defaultColWidth="9.109375" defaultRowHeight="13.2" x14ac:dyDescent="0.3"/>
  <cols>
    <col min="1" max="1" width="9.44140625" style="21" customWidth="1"/>
    <col min="2" max="2" width="19" style="21" customWidth="1"/>
    <col min="3" max="3" width="13.88671875" style="22" customWidth="1"/>
    <col min="4" max="4" width="59.109375" style="21" bestFit="1" customWidth="1"/>
    <col min="5" max="5" width="20.6640625" style="23" customWidth="1"/>
    <col min="6" max="6" width="17.21875" style="70" customWidth="1"/>
    <col min="7" max="7" width="21" style="21" customWidth="1"/>
    <col min="8" max="8" width="16.33203125" style="63" bestFit="1" customWidth="1"/>
    <col min="9" max="9" width="9.109375" style="21" customWidth="1"/>
    <col min="10" max="10" width="13.33203125" style="21" bestFit="1" customWidth="1"/>
    <col min="11" max="12" width="17" style="21" bestFit="1" customWidth="1"/>
    <col min="13" max="13" width="20.44140625" style="4" bestFit="1" customWidth="1"/>
    <col min="14" max="14" width="10.109375" style="4" bestFit="1" customWidth="1"/>
    <col min="15" max="15" width="9.109375" style="4" customWidth="1"/>
    <col min="16" max="16384" width="9.109375" style="4"/>
  </cols>
  <sheetData>
    <row r="2" spans="1:13" ht="61.2" customHeight="1" x14ac:dyDescent="0.55000000000000004">
      <c r="B2" s="25" t="s">
        <v>0</v>
      </c>
    </row>
    <row r="3" spans="1:13" ht="54.6" customHeight="1" x14ac:dyDescent="0.3">
      <c r="B3" s="26" t="s">
        <v>1</v>
      </c>
      <c r="C3" s="27"/>
      <c r="D3" s="51"/>
      <c r="E3" s="27"/>
      <c r="F3" s="102"/>
      <c r="G3" s="28" t="s">
        <v>2</v>
      </c>
    </row>
    <row r="4" spans="1:13" ht="17.399999999999999" customHeight="1" x14ac:dyDescent="0.3">
      <c r="B4" s="29"/>
      <c r="C4" s="29"/>
      <c r="D4" s="52"/>
      <c r="E4" s="29"/>
    </row>
    <row r="5" spans="1:13" s="5" customFormat="1" ht="36" customHeight="1" x14ac:dyDescent="0.3">
      <c r="A5" s="21"/>
      <c r="B5" s="29" t="s">
        <v>3</v>
      </c>
      <c r="C5" s="29"/>
      <c r="D5" s="52"/>
      <c r="E5" s="29"/>
      <c r="F5" s="103"/>
      <c r="G5" s="30"/>
      <c r="H5" s="63"/>
      <c r="I5" s="30"/>
      <c r="J5" s="30"/>
      <c r="K5" s="30"/>
      <c r="L5" s="30"/>
    </row>
    <row r="6" spans="1:13" ht="21" customHeight="1" x14ac:dyDescent="0.3">
      <c r="B6" s="29"/>
      <c r="C6" s="29"/>
      <c r="D6" s="75"/>
      <c r="E6" s="76"/>
    </row>
    <row r="7" spans="1:13" s="21" customFormat="1" ht="41.1" customHeight="1" x14ac:dyDescent="0.3">
      <c r="A7" s="63"/>
      <c r="B7" s="34" t="s">
        <v>4</v>
      </c>
      <c r="C7" s="35" t="s">
        <v>5</v>
      </c>
      <c r="D7" s="36" t="s">
        <v>6</v>
      </c>
      <c r="E7" s="37" t="s">
        <v>7</v>
      </c>
      <c r="F7" s="104"/>
      <c r="G7" s="63"/>
      <c r="H7" s="37" t="s">
        <v>8</v>
      </c>
      <c r="J7" s="63"/>
    </row>
    <row r="8" spans="1:13" s="21" customFormat="1" ht="15" customHeight="1" x14ac:dyDescent="0.25">
      <c r="A8" s="63"/>
      <c r="B8" s="38" t="s">
        <v>9</v>
      </c>
      <c r="C8" s="38">
        <v>9396</v>
      </c>
      <c r="D8" s="1">
        <v>0.85</v>
      </c>
      <c r="E8" s="39">
        <v>0.15</v>
      </c>
      <c r="F8" s="105"/>
      <c r="G8" s="64"/>
      <c r="H8" s="40" t="s">
        <v>10</v>
      </c>
      <c r="J8" s="78"/>
      <c r="M8" s="63"/>
    </row>
    <row r="9" spans="1:13" s="21" customFormat="1" ht="15" customHeight="1" x14ac:dyDescent="0.25">
      <c r="A9" s="63"/>
      <c r="B9" s="38" t="s">
        <v>11</v>
      </c>
      <c r="C9" s="38">
        <v>5923</v>
      </c>
      <c r="D9" s="1">
        <v>0.85</v>
      </c>
      <c r="E9" s="39">
        <v>0.15</v>
      </c>
      <c r="F9" s="105"/>
      <c r="G9" s="64"/>
      <c r="H9" s="40" t="s">
        <v>10</v>
      </c>
      <c r="J9" s="78"/>
      <c r="M9" s="63"/>
    </row>
    <row r="10" spans="1:13" s="21" customFormat="1" ht="15" customHeight="1" x14ac:dyDescent="0.25">
      <c r="A10" s="63"/>
      <c r="B10" s="38" t="s">
        <v>12</v>
      </c>
      <c r="C10" s="38">
        <v>5927</v>
      </c>
      <c r="D10" s="1">
        <v>0.85</v>
      </c>
      <c r="E10" s="39">
        <v>0.15</v>
      </c>
      <c r="F10" s="105"/>
      <c r="G10" s="64"/>
      <c r="H10" s="40" t="s">
        <v>10</v>
      </c>
      <c r="J10" s="78"/>
      <c r="M10" s="63"/>
    </row>
    <row r="11" spans="1:13" s="21" customFormat="1" ht="22.2" customHeight="1" x14ac:dyDescent="0.25">
      <c r="A11" s="63"/>
      <c r="B11" s="38" t="s">
        <v>13</v>
      </c>
      <c r="C11" s="38">
        <v>5921</v>
      </c>
      <c r="D11" s="1">
        <v>0.85</v>
      </c>
      <c r="E11" s="39">
        <v>0.15</v>
      </c>
      <c r="F11" s="105"/>
      <c r="G11" s="64"/>
      <c r="H11" s="40" t="s">
        <v>10</v>
      </c>
      <c r="J11" s="78"/>
      <c r="M11" s="63"/>
    </row>
    <row r="12" spans="1:13" s="21" customFormat="1" ht="16.2" customHeight="1" x14ac:dyDescent="0.25">
      <c r="A12" s="63"/>
      <c r="B12" s="41" t="s">
        <v>14</v>
      </c>
      <c r="C12" s="41">
        <v>5922</v>
      </c>
      <c r="D12" s="1">
        <v>0.85</v>
      </c>
      <c r="E12" s="39">
        <v>0.15</v>
      </c>
      <c r="F12" s="105"/>
      <c r="G12" s="64"/>
      <c r="H12" s="40" t="s">
        <v>10</v>
      </c>
      <c r="J12" s="78"/>
      <c r="M12" s="63"/>
    </row>
    <row r="13" spans="1:13" s="21" customFormat="1" ht="15" customHeight="1" x14ac:dyDescent="0.25">
      <c r="A13" s="63"/>
      <c r="B13" s="41" t="s">
        <v>15</v>
      </c>
      <c r="C13" s="41">
        <v>5924</v>
      </c>
      <c r="D13" s="1">
        <v>0.85</v>
      </c>
      <c r="E13" s="39">
        <v>0.15</v>
      </c>
      <c r="F13" s="105"/>
      <c r="G13" s="64"/>
      <c r="H13" s="40" t="s">
        <v>10</v>
      </c>
      <c r="J13" s="78"/>
      <c r="M13" s="63"/>
    </row>
    <row r="14" spans="1:13" s="21" customFormat="1" ht="15" customHeight="1" x14ac:dyDescent="0.25">
      <c r="A14" s="63"/>
      <c r="B14" s="41" t="s">
        <v>16</v>
      </c>
      <c r="C14" s="41">
        <v>9366</v>
      </c>
      <c r="D14" s="1">
        <v>0.85</v>
      </c>
      <c r="E14" s="39">
        <v>0.15</v>
      </c>
      <c r="F14" s="105"/>
      <c r="G14" s="64"/>
      <c r="H14" s="40" t="s">
        <v>10</v>
      </c>
      <c r="J14" s="78"/>
      <c r="M14" s="63"/>
    </row>
    <row r="15" spans="1:13" s="21" customFormat="1" ht="16.2" customHeight="1" x14ac:dyDescent="0.25">
      <c r="A15" s="63"/>
      <c r="B15" s="38" t="s">
        <v>17</v>
      </c>
      <c r="C15" s="38">
        <v>9385</v>
      </c>
      <c r="D15" s="1">
        <v>0.85</v>
      </c>
      <c r="E15" s="39">
        <v>0.15</v>
      </c>
      <c r="F15" s="105"/>
      <c r="G15" s="64"/>
      <c r="H15" s="40" t="s">
        <v>10</v>
      </c>
      <c r="J15" s="78"/>
      <c r="M15" s="63"/>
    </row>
    <row r="16" spans="1:13" s="21" customFormat="1" ht="16.2" customHeight="1" x14ac:dyDescent="0.25">
      <c r="A16" s="63"/>
      <c r="B16" s="38" t="s">
        <v>18</v>
      </c>
      <c r="C16" s="38">
        <v>81150</v>
      </c>
      <c r="D16" s="1">
        <v>0.85</v>
      </c>
      <c r="E16" s="39">
        <v>0.15</v>
      </c>
      <c r="F16" s="105"/>
      <c r="G16" s="64"/>
      <c r="H16" s="40" t="s">
        <v>10</v>
      </c>
      <c r="J16" s="78"/>
      <c r="M16" s="63"/>
    </row>
    <row r="17" spans="1:13" s="21" customFormat="1" ht="16.2" customHeight="1" x14ac:dyDescent="0.25">
      <c r="A17" s="63"/>
      <c r="B17" s="38" t="s">
        <v>19</v>
      </c>
      <c r="C17" s="38">
        <v>81152</v>
      </c>
      <c r="D17" s="1">
        <v>0.8</v>
      </c>
      <c r="E17" s="39">
        <v>0.2</v>
      </c>
      <c r="F17" s="105"/>
      <c r="G17" s="64"/>
      <c r="H17" s="40" t="s">
        <v>10</v>
      </c>
      <c r="J17" s="78"/>
      <c r="M17" s="63"/>
    </row>
    <row r="18" spans="1:13" s="21" customFormat="1" ht="15" customHeight="1" x14ac:dyDescent="0.25">
      <c r="A18" s="63"/>
      <c r="B18" s="38" t="s">
        <v>20</v>
      </c>
      <c r="C18" s="38">
        <v>84874</v>
      </c>
      <c r="D18" s="1">
        <v>0.8</v>
      </c>
      <c r="E18" s="39">
        <v>0.2</v>
      </c>
      <c r="F18" s="105"/>
      <c r="G18" s="64"/>
      <c r="H18" s="40" t="s">
        <v>10</v>
      </c>
      <c r="J18" s="78"/>
      <c r="M18" s="63"/>
    </row>
    <row r="19" spans="1:13" s="21" customFormat="1" ht="15" customHeight="1" x14ac:dyDescent="0.25">
      <c r="A19" s="63"/>
      <c r="B19" s="38" t="s">
        <v>21</v>
      </c>
      <c r="C19" s="38">
        <v>85245</v>
      </c>
      <c r="D19" s="1">
        <v>0.8</v>
      </c>
      <c r="E19" s="39">
        <v>0.2</v>
      </c>
      <c r="F19" s="105"/>
      <c r="G19" s="64"/>
      <c r="H19" s="40" t="s">
        <v>10</v>
      </c>
      <c r="J19" s="78"/>
      <c r="M19" s="63"/>
    </row>
    <row r="20" spans="1:13" s="69" customFormat="1" ht="16.2" customHeight="1" x14ac:dyDescent="0.25">
      <c r="A20" s="63"/>
      <c r="B20" s="38" t="s">
        <v>22</v>
      </c>
      <c r="C20" s="38">
        <v>42753</v>
      </c>
      <c r="D20" s="1">
        <v>0.65</v>
      </c>
      <c r="E20" s="39">
        <v>0.35</v>
      </c>
      <c r="F20" s="105"/>
      <c r="G20" s="64"/>
      <c r="H20" s="40" t="s">
        <v>10</v>
      </c>
      <c r="I20" s="21"/>
      <c r="J20" s="78"/>
      <c r="K20" s="21"/>
      <c r="M20" s="63"/>
    </row>
    <row r="21" spans="1:13" s="69" customFormat="1" ht="16.2" customHeight="1" x14ac:dyDescent="0.25">
      <c r="A21" s="63"/>
      <c r="B21" s="38" t="s">
        <v>23</v>
      </c>
      <c r="C21" s="38">
        <v>9234</v>
      </c>
      <c r="D21" s="1">
        <v>0.9</v>
      </c>
      <c r="E21" s="39">
        <v>9.9999999999999978E-2</v>
      </c>
      <c r="F21" s="105"/>
      <c r="G21" s="64"/>
      <c r="H21" s="40" t="s">
        <v>10</v>
      </c>
      <c r="I21" s="21"/>
      <c r="J21" s="78"/>
      <c r="K21" s="21"/>
      <c r="M21" s="63"/>
    </row>
    <row r="22" spans="1:13" s="69" customFormat="1" ht="15" customHeight="1" x14ac:dyDescent="0.25">
      <c r="A22" s="63"/>
      <c r="B22" s="38" t="s">
        <v>24</v>
      </c>
      <c r="C22" s="38">
        <v>9349</v>
      </c>
      <c r="D22" s="1">
        <v>0.85</v>
      </c>
      <c r="E22" s="39">
        <v>0.15</v>
      </c>
      <c r="F22" s="105"/>
      <c r="G22" s="64"/>
      <c r="H22" s="40" t="s">
        <v>10</v>
      </c>
      <c r="I22" s="21"/>
      <c r="J22" s="78"/>
      <c r="K22" s="21"/>
      <c r="M22" s="63"/>
    </row>
    <row r="23" spans="1:13" s="69" customFormat="1" ht="15" customHeight="1" x14ac:dyDescent="0.25">
      <c r="A23" s="63"/>
      <c r="B23" s="38" t="s">
        <v>25</v>
      </c>
      <c r="C23" s="38">
        <v>9235</v>
      </c>
      <c r="D23" s="1">
        <v>0.9</v>
      </c>
      <c r="E23" s="39">
        <v>9.9999999999999978E-2</v>
      </c>
      <c r="F23" s="105"/>
      <c r="G23" s="64"/>
      <c r="H23" s="40" t="s">
        <v>10</v>
      </c>
      <c r="I23" s="21"/>
      <c r="J23" s="78"/>
      <c r="K23" s="21"/>
      <c r="M23" s="63"/>
    </row>
    <row r="24" spans="1:13" s="69" customFormat="1" ht="15" customHeight="1" x14ac:dyDescent="0.25">
      <c r="A24" s="63"/>
      <c r="B24" s="38" t="s">
        <v>26</v>
      </c>
      <c r="C24" s="38">
        <v>9350</v>
      </c>
      <c r="D24" s="1">
        <v>0.85</v>
      </c>
      <c r="E24" s="39">
        <v>0.15</v>
      </c>
      <c r="F24" s="105"/>
      <c r="G24" s="64"/>
      <c r="H24" s="40" t="s">
        <v>10</v>
      </c>
      <c r="I24" s="21"/>
      <c r="J24" s="78"/>
      <c r="K24" s="21"/>
      <c r="M24" s="63"/>
    </row>
    <row r="25" spans="1:13" s="21" customFormat="1" ht="16.2" customHeight="1" x14ac:dyDescent="0.25">
      <c r="A25" s="63"/>
      <c r="B25" s="38" t="s">
        <v>27</v>
      </c>
      <c r="C25" s="38">
        <v>9236</v>
      </c>
      <c r="D25" s="1">
        <v>0.85</v>
      </c>
      <c r="E25" s="39">
        <v>0.15</v>
      </c>
      <c r="F25" s="105"/>
      <c r="G25" s="64"/>
      <c r="H25" s="40" t="s">
        <v>10</v>
      </c>
      <c r="J25" s="78"/>
      <c r="M25" s="63"/>
    </row>
    <row r="26" spans="1:13" s="69" customFormat="1" ht="15" customHeight="1" x14ac:dyDescent="0.25">
      <c r="A26" s="63"/>
      <c r="B26" s="38" t="s">
        <v>28</v>
      </c>
      <c r="C26" s="38">
        <v>9237</v>
      </c>
      <c r="D26" s="1">
        <v>0.85</v>
      </c>
      <c r="E26" s="39">
        <v>0.15</v>
      </c>
      <c r="F26" s="105"/>
      <c r="G26" s="64"/>
      <c r="H26" s="40" t="s">
        <v>10</v>
      </c>
      <c r="I26" s="21"/>
      <c r="J26" s="78"/>
      <c r="K26" s="21"/>
      <c r="M26" s="63"/>
    </row>
    <row r="27" spans="1:13" s="69" customFormat="1" ht="15" customHeight="1" x14ac:dyDescent="0.25">
      <c r="A27" s="63"/>
      <c r="B27" s="38" t="s">
        <v>29</v>
      </c>
      <c r="C27" s="38">
        <v>9247</v>
      </c>
      <c r="D27" s="1">
        <v>0.9</v>
      </c>
      <c r="E27" s="39">
        <v>0.1</v>
      </c>
      <c r="F27" s="105"/>
      <c r="G27" s="64"/>
      <c r="H27" s="40" t="s">
        <v>10</v>
      </c>
      <c r="I27" s="21"/>
      <c r="J27" s="78"/>
      <c r="K27" s="21"/>
      <c r="M27" s="63"/>
    </row>
    <row r="28" spans="1:13" s="69" customFormat="1" ht="15" customHeight="1" x14ac:dyDescent="0.25">
      <c r="A28" s="63"/>
      <c r="B28" s="38" t="s">
        <v>30</v>
      </c>
      <c r="C28" s="38">
        <v>91734</v>
      </c>
      <c r="D28" s="1">
        <v>0.65</v>
      </c>
      <c r="E28" s="39">
        <v>0.35</v>
      </c>
      <c r="F28" s="105"/>
      <c r="G28" s="64"/>
      <c r="H28" s="40" t="s">
        <v>10</v>
      </c>
      <c r="I28" s="21"/>
      <c r="J28" s="78"/>
      <c r="K28" s="21"/>
      <c r="M28" s="63"/>
    </row>
    <row r="29" spans="1:13" s="69" customFormat="1" ht="15" customHeight="1" x14ac:dyDescent="0.25">
      <c r="A29" s="63"/>
      <c r="B29" s="38" t="s">
        <v>31</v>
      </c>
      <c r="C29" s="38">
        <v>42825</v>
      </c>
      <c r="D29" s="1">
        <v>0.75</v>
      </c>
      <c r="E29" s="39">
        <v>0.25</v>
      </c>
      <c r="F29" s="105"/>
      <c r="G29" s="64"/>
      <c r="H29" s="40" t="s">
        <v>10</v>
      </c>
      <c r="I29" s="21"/>
      <c r="J29" s="78"/>
      <c r="K29" s="21"/>
      <c r="M29" s="63"/>
    </row>
    <row r="30" spans="1:13" s="69" customFormat="1" ht="15" customHeight="1" x14ac:dyDescent="0.25">
      <c r="A30" s="63"/>
      <c r="B30" s="38" t="s">
        <v>32</v>
      </c>
      <c r="C30" s="38">
        <v>92556</v>
      </c>
      <c r="D30" s="1">
        <v>0.8</v>
      </c>
      <c r="E30" s="39">
        <v>0.2</v>
      </c>
      <c r="F30" s="105"/>
      <c r="G30" s="64"/>
      <c r="H30" s="40" t="s">
        <v>10</v>
      </c>
      <c r="I30" s="21"/>
      <c r="J30" s="78"/>
      <c r="K30" s="21"/>
      <c r="M30" s="63"/>
    </row>
    <row r="31" spans="1:13" s="69" customFormat="1" ht="15" customHeight="1" x14ac:dyDescent="0.25">
      <c r="A31" s="63"/>
      <c r="B31" s="38" t="s">
        <v>33</v>
      </c>
      <c r="C31" s="38">
        <v>32804</v>
      </c>
      <c r="D31" s="1">
        <v>0.9</v>
      </c>
      <c r="E31" s="39">
        <v>9.9999999999999978E-2</v>
      </c>
      <c r="F31" s="105"/>
      <c r="G31" s="64"/>
      <c r="H31" s="40" t="s">
        <v>10</v>
      </c>
      <c r="I31" s="21"/>
      <c r="J31" s="78"/>
      <c r="K31" s="21"/>
      <c r="M31" s="63"/>
    </row>
    <row r="32" spans="1:13" s="69" customFormat="1" ht="15" customHeight="1" x14ac:dyDescent="0.25">
      <c r="A32" s="63"/>
      <c r="B32" s="38" t="s">
        <v>34</v>
      </c>
      <c r="C32" s="38">
        <v>84457</v>
      </c>
      <c r="D32" s="1">
        <v>0.9</v>
      </c>
      <c r="E32" s="39">
        <v>9.9999999999999978E-2</v>
      </c>
      <c r="F32" s="105"/>
      <c r="G32" s="64"/>
      <c r="H32" s="40" t="s">
        <v>10</v>
      </c>
      <c r="I32" s="21"/>
      <c r="J32" s="78"/>
      <c r="K32" s="21"/>
      <c r="M32" s="63"/>
    </row>
    <row r="33" spans="1:13" s="69" customFormat="1" ht="14.4" customHeight="1" x14ac:dyDescent="0.25">
      <c r="A33" s="63"/>
      <c r="B33" s="38" t="s">
        <v>35</v>
      </c>
      <c r="C33" s="38">
        <v>85012</v>
      </c>
      <c r="D33" s="1">
        <v>0.8</v>
      </c>
      <c r="E33" s="39">
        <v>0.2</v>
      </c>
      <c r="F33" s="105"/>
      <c r="G33" s="64"/>
      <c r="H33" s="40" t="s">
        <v>10</v>
      </c>
      <c r="I33" s="21"/>
      <c r="J33" s="78"/>
      <c r="K33" s="21"/>
      <c r="M33" s="63"/>
    </row>
    <row r="34" spans="1:13" s="69" customFormat="1" ht="15" customHeight="1" x14ac:dyDescent="0.25">
      <c r="A34" s="63"/>
      <c r="B34" s="38" t="s">
        <v>36</v>
      </c>
      <c r="C34" s="38">
        <v>45697</v>
      </c>
      <c r="D34" s="1">
        <v>0.7</v>
      </c>
      <c r="E34" s="39">
        <v>0.3</v>
      </c>
      <c r="F34" s="105"/>
      <c r="G34" s="64"/>
      <c r="H34" s="40" t="s">
        <v>10</v>
      </c>
      <c r="I34" s="21"/>
      <c r="J34" s="78"/>
      <c r="K34" s="21"/>
      <c r="M34" s="63"/>
    </row>
    <row r="35" spans="1:13" s="69" customFormat="1" ht="15" customHeight="1" x14ac:dyDescent="0.25">
      <c r="A35" s="63"/>
      <c r="B35" s="38" t="s">
        <v>37</v>
      </c>
      <c r="C35" s="38">
        <v>30061</v>
      </c>
      <c r="D35" s="1">
        <v>0.6</v>
      </c>
      <c r="E35" s="39">
        <v>0.4</v>
      </c>
      <c r="F35" s="105"/>
      <c r="G35" s="64"/>
      <c r="H35" s="40" t="s">
        <v>10</v>
      </c>
      <c r="I35" s="21"/>
      <c r="J35" s="78"/>
      <c r="K35" s="21"/>
      <c r="M35" s="63"/>
    </row>
    <row r="36" spans="1:13" s="69" customFormat="1" ht="15" customHeight="1" x14ac:dyDescent="0.25">
      <c r="A36" s="63"/>
      <c r="B36" s="38" t="s">
        <v>38</v>
      </c>
      <c r="C36" s="38">
        <v>45696</v>
      </c>
      <c r="D36" s="1">
        <v>0.85</v>
      </c>
      <c r="E36" s="39">
        <v>0.15</v>
      </c>
      <c r="F36" s="105"/>
      <c r="G36" s="64"/>
      <c r="H36" s="40" t="s">
        <v>10</v>
      </c>
      <c r="I36" s="21"/>
      <c r="J36" s="78"/>
      <c r="K36" s="21"/>
      <c r="M36" s="63"/>
    </row>
    <row r="37" spans="1:13" s="21" customFormat="1" ht="16.2" customHeight="1" x14ac:dyDescent="0.25">
      <c r="A37" s="63"/>
      <c r="B37" s="38" t="s">
        <v>39</v>
      </c>
      <c r="C37" s="38">
        <v>81274</v>
      </c>
      <c r="D37" s="1">
        <v>0.9</v>
      </c>
      <c r="E37" s="39">
        <v>9.9999999999999978E-2</v>
      </c>
      <c r="F37" s="105"/>
      <c r="G37" s="64"/>
      <c r="H37" s="40" t="s">
        <v>10</v>
      </c>
      <c r="J37" s="78"/>
      <c r="M37" s="63"/>
    </row>
    <row r="38" spans="1:13" s="69" customFormat="1" ht="15" customHeight="1" x14ac:dyDescent="0.25">
      <c r="A38" s="63"/>
      <c r="B38" s="38" t="s">
        <v>40</v>
      </c>
      <c r="C38" s="38">
        <v>81086</v>
      </c>
      <c r="D38" s="1">
        <v>0.85</v>
      </c>
      <c r="E38" s="39">
        <v>0.15</v>
      </c>
      <c r="F38" s="105"/>
      <c r="G38" s="64"/>
      <c r="H38" s="40" t="s">
        <v>10</v>
      </c>
      <c r="I38" s="21"/>
      <c r="J38" s="78"/>
      <c r="K38" s="21"/>
      <c r="M38" s="63"/>
    </row>
    <row r="39" spans="1:13" s="69" customFormat="1" ht="15" customHeight="1" x14ac:dyDescent="0.25">
      <c r="A39" s="63"/>
      <c r="B39" s="38" t="s">
        <v>41</v>
      </c>
      <c r="C39" s="38">
        <v>81088</v>
      </c>
      <c r="D39" s="1">
        <v>0.85</v>
      </c>
      <c r="E39" s="39">
        <v>0.15</v>
      </c>
      <c r="F39" s="105"/>
      <c r="G39" s="64"/>
      <c r="H39" s="40" t="s">
        <v>10</v>
      </c>
      <c r="I39" s="21"/>
      <c r="J39" s="78"/>
      <c r="K39" s="21"/>
      <c r="M39" s="63"/>
    </row>
    <row r="40" spans="1:13" s="69" customFormat="1" ht="15" customHeight="1" x14ac:dyDescent="0.25">
      <c r="A40" s="63"/>
      <c r="B40" s="38" t="s">
        <v>42</v>
      </c>
      <c r="C40" s="38">
        <v>81090</v>
      </c>
      <c r="D40" s="1">
        <v>0.85</v>
      </c>
      <c r="E40" s="39">
        <v>0.15</v>
      </c>
      <c r="F40" s="105"/>
      <c r="G40" s="64"/>
      <c r="H40" s="40" t="s">
        <v>10</v>
      </c>
      <c r="I40" s="21"/>
      <c r="J40" s="78"/>
      <c r="K40" s="21"/>
      <c r="M40" s="63"/>
    </row>
    <row r="41" spans="1:13" s="69" customFormat="1" ht="15" customHeight="1" x14ac:dyDescent="0.25">
      <c r="A41" s="63"/>
      <c r="B41" s="38" t="s">
        <v>43</v>
      </c>
      <c r="C41" s="38">
        <v>81092</v>
      </c>
      <c r="D41" s="1">
        <v>0.9</v>
      </c>
      <c r="E41" s="39">
        <v>9.9999999999999978E-2</v>
      </c>
      <c r="F41" s="105"/>
      <c r="G41" s="64"/>
      <c r="H41" s="40" t="s">
        <v>10</v>
      </c>
      <c r="I41" s="21"/>
      <c r="J41" s="78"/>
      <c r="K41" s="21"/>
      <c r="M41" s="63"/>
    </row>
    <row r="42" spans="1:13" s="21" customFormat="1" ht="16.2" customHeight="1" x14ac:dyDescent="0.25">
      <c r="A42" s="63"/>
      <c r="B42" s="38" t="s">
        <v>44</v>
      </c>
      <c r="C42" s="38">
        <v>81093</v>
      </c>
      <c r="D42" s="1">
        <v>0.8</v>
      </c>
      <c r="E42" s="39">
        <v>0.2</v>
      </c>
      <c r="F42" s="105"/>
      <c r="G42" s="64"/>
      <c r="H42" s="40" t="s">
        <v>10</v>
      </c>
      <c r="J42" s="78"/>
      <c r="M42" s="63"/>
    </row>
    <row r="43" spans="1:13" s="21" customFormat="1" ht="15" customHeight="1" x14ac:dyDescent="0.25">
      <c r="A43" s="63"/>
      <c r="B43" s="38" t="s">
        <v>45</v>
      </c>
      <c r="C43" s="38">
        <v>92587</v>
      </c>
      <c r="D43" s="1">
        <v>0.8</v>
      </c>
      <c r="E43" s="39">
        <v>0.2</v>
      </c>
      <c r="F43" s="105"/>
      <c r="G43" s="64"/>
      <c r="H43" s="40" t="s">
        <v>10</v>
      </c>
      <c r="J43" s="78"/>
      <c r="M43" s="63"/>
    </row>
    <row r="44" spans="1:13" s="21" customFormat="1" ht="15" customHeight="1" x14ac:dyDescent="0.25">
      <c r="A44" s="63"/>
      <c r="B44" s="38" t="s">
        <v>46</v>
      </c>
      <c r="C44" s="38">
        <v>45695</v>
      </c>
      <c r="D44" s="1">
        <v>0.7</v>
      </c>
      <c r="E44" s="39">
        <v>0.3</v>
      </c>
      <c r="F44" s="105"/>
      <c r="G44" s="64"/>
      <c r="H44" s="40" t="s">
        <v>10</v>
      </c>
      <c r="J44" s="78"/>
      <c r="M44" s="63"/>
    </row>
    <row r="45" spans="1:13" s="69" customFormat="1" ht="16.2" customHeight="1" x14ac:dyDescent="0.25">
      <c r="A45" s="63"/>
      <c r="B45" s="38" t="s">
        <v>47</v>
      </c>
      <c r="C45" s="38">
        <v>42932</v>
      </c>
      <c r="D45" s="1">
        <v>0.85</v>
      </c>
      <c r="E45" s="39">
        <v>0.15</v>
      </c>
      <c r="F45" s="105"/>
      <c r="G45" s="64"/>
      <c r="H45" s="40" t="s">
        <v>10</v>
      </c>
      <c r="I45" s="21"/>
      <c r="J45" s="78"/>
      <c r="K45" s="21"/>
      <c r="M45" s="63"/>
    </row>
    <row r="46" spans="1:13" s="21" customFormat="1" ht="15" customHeight="1" x14ac:dyDescent="0.25">
      <c r="A46" s="63"/>
      <c r="B46" s="81" t="s">
        <v>48</v>
      </c>
      <c r="C46" s="81">
        <v>42868</v>
      </c>
      <c r="D46" s="1">
        <v>0.9</v>
      </c>
      <c r="E46" s="39">
        <v>0.1</v>
      </c>
      <c r="F46" s="105"/>
      <c r="G46" s="64"/>
      <c r="H46" s="40" t="s">
        <v>10</v>
      </c>
      <c r="J46" s="78"/>
      <c r="M46" s="63"/>
    </row>
    <row r="47" spans="1:13" s="21" customFormat="1" ht="15" customHeight="1" x14ac:dyDescent="0.25">
      <c r="A47" s="63"/>
      <c r="B47" s="38" t="s">
        <v>49</v>
      </c>
      <c r="C47" s="38">
        <v>42903</v>
      </c>
      <c r="D47" s="1">
        <v>0.85</v>
      </c>
      <c r="E47" s="39">
        <v>0.15</v>
      </c>
      <c r="F47" s="105"/>
      <c r="G47" s="64"/>
      <c r="H47" s="40" t="s">
        <v>10</v>
      </c>
      <c r="J47" s="78"/>
      <c r="M47" s="63"/>
    </row>
    <row r="48" spans="1:13" s="69" customFormat="1" ht="15" customHeight="1" x14ac:dyDescent="0.25">
      <c r="A48" s="63"/>
      <c r="B48" s="38" t="s">
        <v>50</v>
      </c>
      <c r="C48" s="38">
        <v>81435</v>
      </c>
      <c r="D48" s="1">
        <v>0.7</v>
      </c>
      <c r="E48" s="39">
        <v>0.3</v>
      </c>
      <c r="F48" s="105"/>
      <c r="G48" s="64"/>
      <c r="H48" s="40" t="s">
        <v>10</v>
      </c>
      <c r="I48" s="21"/>
      <c r="J48" s="78"/>
      <c r="K48" s="21"/>
      <c r="M48" s="63"/>
    </row>
    <row r="49" spans="1:13" s="53" customFormat="1" ht="15" customHeight="1" x14ac:dyDescent="0.25">
      <c r="A49" s="63"/>
      <c r="B49" s="38" t="s">
        <v>51</v>
      </c>
      <c r="C49" s="38">
        <v>9153</v>
      </c>
      <c r="D49" s="1">
        <v>0.8</v>
      </c>
      <c r="E49" s="39">
        <v>0.2</v>
      </c>
      <c r="F49" s="105"/>
      <c r="G49" s="64"/>
      <c r="H49" s="40" t="s">
        <v>10</v>
      </c>
      <c r="I49" s="21"/>
      <c r="J49" s="78"/>
      <c r="K49" s="21"/>
      <c r="M49" s="63"/>
    </row>
    <row r="50" spans="1:13" s="21" customFormat="1" ht="16.2" customHeight="1" x14ac:dyDescent="0.25">
      <c r="A50" s="63"/>
      <c r="B50" s="38" t="s">
        <v>52</v>
      </c>
      <c r="C50" s="38">
        <v>91727</v>
      </c>
      <c r="D50" s="1">
        <v>0.65</v>
      </c>
      <c r="E50" s="39">
        <v>0.35</v>
      </c>
      <c r="F50" s="105"/>
      <c r="G50" s="64"/>
      <c r="H50" s="40" t="s">
        <v>10</v>
      </c>
      <c r="J50" s="78"/>
      <c r="M50" s="63"/>
    </row>
    <row r="51" spans="1:13" s="21" customFormat="1" ht="15" customHeight="1" x14ac:dyDescent="0.25">
      <c r="A51" s="63"/>
      <c r="B51" s="81" t="s">
        <v>53</v>
      </c>
      <c r="C51" s="81">
        <v>9356</v>
      </c>
      <c r="D51" s="1">
        <v>0.9</v>
      </c>
      <c r="E51" s="39">
        <v>0.1</v>
      </c>
      <c r="F51" s="105"/>
      <c r="G51" s="64"/>
      <c r="H51" s="40" t="s">
        <v>10</v>
      </c>
      <c r="J51" s="78"/>
      <c r="M51" s="63"/>
    </row>
    <row r="52" spans="1:13" s="21" customFormat="1" ht="16.2" customHeight="1" x14ac:dyDescent="0.25">
      <c r="A52" s="63"/>
      <c r="B52" s="38" t="s">
        <v>54</v>
      </c>
      <c r="C52" s="38">
        <v>92577</v>
      </c>
      <c r="D52" s="1">
        <v>0.6</v>
      </c>
      <c r="E52" s="39">
        <v>0.4</v>
      </c>
      <c r="F52" s="105"/>
      <c r="G52" s="64"/>
      <c r="H52" s="40" t="s">
        <v>10</v>
      </c>
      <c r="J52" s="78"/>
      <c r="M52" s="63"/>
    </row>
    <row r="53" spans="1:13" s="60" customFormat="1" ht="16.2" customHeight="1" x14ac:dyDescent="0.25">
      <c r="A53" s="63"/>
      <c r="B53" s="38" t="s">
        <v>55</v>
      </c>
      <c r="C53" s="38">
        <v>9380</v>
      </c>
      <c r="D53" s="1">
        <v>0.9</v>
      </c>
      <c r="E53" s="39">
        <v>9.9999999999999978E-2</v>
      </c>
      <c r="F53" s="105"/>
      <c r="G53" s="64"/>
      <c r="H53" s="40" t="s">
        <v>10</v>
      </c>
      <c r="I53" s="21"/>
      <c r="J53" s="78"/>
      <c r="K53" s="21"/>
      <c r="M53" s="63"/>
    </row>
    <row r="54" spans="1:13" s="60" customFormat="1" ht="16.2" customHeight="1" x14ac:dyDescent="0.25">
      <c r="A54" s="63"/>
      <c r="B54" s="38" t="s">
        <v>56</v>
      </c>
      <c r="C54" s="38">
        <v>5320</v>
      </c>
      <c r="D54" s="1">
        <v>0.8</v>
      </c>
      <c r="E54" s="39">
        <v>0.2</v>
      </c>
      <c r="F54" s="105"/>
      <c r="G54" s="64"/>
      <c r="H54" s="40" t="s">
        <v>10</v>
      </c>
      <c r="I54" s="21"/>
      <c r="J54" s="78"/>
      <c r="K54" s="21"/>
      <c r="M54" s="63"/>
    </row>
    <row r="55" spans="1:13" s="60" customFormat="1" ht="16.2" customHeight="1" x14ac:dyDescent="0.25">
      <c r="A55" s="63"/>
      <c r="B55" s="81" t="s">
        <v>57</v>
      </c>
      <c r="C55" s="81">
        <v>9321</v>
      </c>
      <c r="D55" s="1">
        <v>0.9</v>
      </c>
      <c r="E55" s="39">
        <v>0.1</v>
      </c>
      <c r="F55" s="105"/>
      <c r="G55" s="64"/>
      <c r="H55" s="40" t="s">
        <v>10</v>
      </c>
      <c r="I55" s="21"/>
      <c r="J55" s="78"/>
      <c r="K55" s="21"/>
      <c r="M55" s="63"/>
    </row>
    <row r="56" spans="1:13" s="60" customFormat="1" ht="16.2" customHeight="1" x14ac:dyDescent="0.25">
      <c r="A56" s="63"/>
      <c r="B56" s="38" t="s">
        <v>58</v>
      </c>
      <c r="C56" s="38">
        <v>45701</v>
      </c>
      <c r="D56" s="1">
        <v>0.65</v>
      </c>
      <c r="E56" s="39">
        <v>0.35</v>
      </c>
      <c r="F56" s="105"/>
      <c r="G56" s="64"/>
      <c r="H56" s="40" t="s">
        <v>10</v>
      </c>
      <c r="I56" s="21"/>
      <c r="J56" s="78"/>
      <c r="K56" s="21"/>
      <c r="M56" s="63"/>
    </row>
    <row r="57" spans="1:13" s="21" customFormat="1" ht="16.2" customHeight="1" x14ac:dyDescent="0.25">
      <c r="A57" s="63"/>
      <c r="B57" s="38" t="s">
        <v>59</v>
      </c>
      <c r="C57" s="38">
        <v>40790</v>
      </c>
      <c r="D57" s="1">
        <v>0.65</v>
      </c>
      <c r="E57" s="39">
        <v>0.35</v>
      </c>
      <c r="F57" s="105"/>
      <c r="G57" s="64"/>
      <c r="H57" s="40" t="s">
        <v>10</v>
      </c>
      <c r="J57" s="78"/>
      <c r="M57" s="63"/>
    </row>
    <row r="58" spans="1:13" s="21" customFormat="1" ht="16.2" customHeight="1" x14ac:dyDescent="0.25">
      <c r="A58" s="63"/>
      <c r="B58" s="41" t="s">
        <v>60</v>
      </c>
      <c r="C58" s="41">
        <v>5925</v>
      </c>
      <c r="D58" s="1">
        <v>0.85</v>
      </c>
      <c r="E58" s="39">
        <v>0.15</v>
      </c>
      <c r="F58" s="105"/>
      <c r="G58" s="64"/>
      <c r="H58" s="40" t="s">
        <v>10</v>
      </c>
      <c r="J58" s="78"/>
      <c r="M58" s="63"/>
    </row>
    <row r="59" spans="1:13" s="21" customFormat="1" ht="16.2" customHeight="1" x14ac:dyDescent="0.25">
      <c r="A59" s="63"/>
      <c r="B59" s="38" t="s">
        <v>61</v>
      </c>
      <c r="C59" s="38">
        <v>5926</v>
      </c>
      <c r="D59" s="1">
        <v>0.85</v>
      </c>
      <c r="E59" s="39">
        <v>0.15</v>
      </c>
      <c r="F59" s="105"/>
      <c r="G59" s="64"/>
      <c r="H59" s="40" t="s">
        <v>10</v>
      </c>
      <c r="J59" s="78"/>
      <c r="M59" s="63"/>
    </row>
    <row r="60" spans="1:13" s="21" customFormat="1" ht="16.2" customHeight="1" x14ac:dyDescent="0.25">
      <c r="A60" s="63"/>
      <c r="B60" s="38" t="s">
        <v>62</v>
      </c>
      <c r="C60" s="38">
        <v>9334</v>
      </c>
      <c r="D60" s="1">
        <v>0.8</v>
      </c>
      <c r="E60" s="39">
        <v>0.2</v>
      </c>
      <c r="F60" s="105"/>
      <c r="G60" s="64"/>
      <c r="H60" s="40" t="s">
        <v>10</v>
      </c>
      <c r="J60" s="78"/>
      <c r="M60" s="63"/>
    </row>
    <row r="61" spans="1:13" s="21" customFormat="1" ht="16.2" customHeight="1" x14ac:dyDescent="0.25">
      <c r="A61" s="63"/>
      <c r="B61" s="38" t="s">
        <v>63</v>
      </c>
      <c r="C61" s="38">
        <v>9246</v>
      </c>
      <c r="D61" s="1">
        <v>0.8</v>
      </c>
      <c r="E61" s="39">
        <v>0.2</v>
      </c>
      <c r="F61" s="105"/>
      <c r="G61" s="64"/>
      <c r="H61" s="40" t="s">
        <v>10</v>
      </c>
      <c r="J61" s="78"/>
      <c r="M61" s="63"/>
    </row>
    <row r="62" spans="1:13" s="21" customFormat="1" ht="16.2" customHeight="1" x14ac:dyDescent="0.25">
      <c r="A62" s="63"/>
      <c r="B62" s="38" t="s">
        <v>64</v>
      </c>
      <c r="C62" s="38">
        <v>9383</v>
      </c>
      <c r="D62" s="1">
        <v>0.9</v>
      </c>
      <c r="E62" s="39">
        <v>0.1</v>
      </c>
      <c r="F62" s="105"/>
      <c r="G62" s="64"/>
      <c r="H62" s="40" t="s">
        <v>10</v>
      </c>
      <c r="J62" s="78"/>
      <c r="M62" s="63"/>
    </row>
    <row r="63" spans="1:13" s="69" customFormat="1" ht="15" customHeight="1" x14ac:dyDescent="0.25">
      <c r="A63" s="63"/>
      <c r="B63" s="38" t="s">
        <v>65</v>
      </c>
      <c r="C63" s="38">
        <v>9240</v>
      </c>
      <c r="D63" s="1">
        <v>0.85</v>
      </c>
      <c r="E63" s="39">
        <v>0.15</v>
      </c>
      <c r="F63" s="105"/>
      <c r="G63" s="64"/>
      <c r="H63" s="40" t="s">
        <v>10</v>
      </c>
      <c r="I63" s="21"/>
      <c r="J63" s="78"/>
      <c r="K63" s="21"/>
      <c r="M63" s="63"/>
    </row>
    <row r="64" spans="1:13" s="69" customFormat="1" ht="15" customHeight="1" x14ac:dyDescent="0.25">
      <c r="A64" s="63"/>
      <c r="B64" s="38" t="s">
        <v>66</v>
      </c>
      <c r="C64" s="38">
        <v>9241</v>
      </c>
      <c r="D64" s="1">
        <v>0.85</v>
      </c>
      <c r="E64" s="39">
        <v>0.15</v>
      </c>
      <c r="F64" s="105"/>
      <c r="G64" s="64"/>
      <c r="H64" s="40" t="s">
        <v>10</v>
      </c>
      <c r="I64" s="21"/>
      <c r="J64" s="78"/>
      <c r="K64" s="21"/>
      <c r="M64" s="63"/>
    </row>
    <row r="65" spans="1:13" s="21" customFormat="1" ht="15" customHeight="1" x14ac:dyDescent="0.25">
      <c r="A65" s="63"/>
      <c r="B65" s="38" t="s">
        <v>67</v>
      </c>
      <c r="C65" s="38">
        <v>9242</v>
      </c>
      <c r="D65" s="1">
        <v>0.8</v>
      </c>
      <c r="E65" s="39">
        <v>0.2</v>
      </c>
      <c r="F65" s="105"/>
      <c r="G65" s="64"/>
      <c r="H65" s="40" t="s">
        <v>10</v>
      </c>
      <c r="J65" s="78"/>
      <c r="M65" s="63"/>
    </row>
    <row r="66" spans="1:13" s="69" customFormat="1" ht="15" customHeight="1" x14ac:dyDescent="0.25">
      <c r="A66" s="63"/>
      <c r="B66" s="38" t="s">
        <v>68</v>
      </c>
      <c r="C66" s="38">
        <v>9249</v>
      </c>
      <c r="D66" s="1">
        <v>0.95</v>
      </c>
      <c r="E66" s="39">
        <v>0.05</v>
      </c>
      <c r="F66" s="105"/>
      <c r="G66" s="64"/>
      <c r="H66" s="40" t="s">
        <v>10</v>
      </c>
      <c r="I66" s="21"/>
      <c r="J66" s="78"/>
      <c r="K66" s="21"/>
      <c r="M66" s="63"/>
    </row>
    <row r="67" spans="1:13" s="69" customFormat="1" ht="15" customHeight="1" x14ac:dyDescent="0.25">
      <c r="A67" s="63"/>
      <c r="B67" s="38" t="s">
        <v>69</v>
      </c>
      <c r="C67" s="38">
        <v>9250</v>
      </c>
      <c r="D67" s="1">
        <v>0.8</v>
      </c>
      <c r="E67" s="39">
        <v>0.2</v>
      </c>
      <c r="F67" s="105"/>
      <c r="G67" s="64"/>
      <c r="H67" s="40" t="s">
        <v>10</v>
      </c>
      <c r="I67" s="21"/>
      <c r="J67" s="78"/>
      <c r="K67" s="21"/>
      <c r="M67" s="63"/>
    </row>
    <row r="68" spans="1:13" s="21" customFormat="1" ht="15" customHeight="1" x14ac:dyDescent="0.25">
      <c r="B68" s="81" t="s">
        <v>70</v>
      </c>
      <c r="C68" s="81">
        <v>5444</v>
      </c>
      <c r="D68" s="92">
        <v>0.7</v>
      </c>
      <c r="E68" s="93">
        <v>0.3</v>
      </c>
      <c r="F68" s="105"/>
      <c r="H68" s="94" t="s">
        <v>10</v>
      </c>
    </row>
    <row r="69" spans="1:13" s="21" customFormat="1" ht="16.2" customHeight="1" x14ac:dyDescent="0.25">
      <c r="B69" s="81" t="s">
        <v>71</v>
      </c>
      <c r="C69" s="81">
        <v>9157</v>
      </c>
      <c r="D69" s="92">
        <v>0.85</v>
      </c>
      <c r="E69" s="93">
        <v>0.15</v>
      </c>
      <c r="F69" s="105"/>
      <c r="H69" s="94" t="s">
        <v>10</v>
      </c>
    </row>
    <row r="70" spans="1:13" s="21" customFormat="1" ht="24.6" customHeight="1" x14ac:dyDescent="0.25">
      <c r="B70" s="81" t="s">
        <v>72</v>
      </c>
      <c r="C70" s="81">
        <v>9397</v>
      </c>
      <c r="D70" s="92">
        <v>0.9</v>
      </c>
      <c r="E70" s="93">
        <v>0.1</v>
      </c>
      <c r="F70" s="105"/>
      <c r="H70" s="94" t="s">
        <v>10</v>
      </c>
    </row>
    <row r="71" spans="1:13" s="21" customFormat="1" ht="19.8" customHeight="1" x14ac:dyDescent="0.25">
      <c r="B71" s="81" t="s">
        <v>73</v>
      </c>
      <c r="C71" s="81">
        <v>9398</v>
      </c>
      <c r="D71" s="92">
        <v>0.9</v>
      </c>
      <c r="E71" s="93">
        <v>0.1</v>
      </c>
      <c r="F71" s="105"/>
      <c r="H71" s="94" t="s">
        <v>10</v>
      </c>
    </row>
    <row r="72" spans="1:13" s="21" customFormat="1" ht="19.2" customHeight="1" x14ac:dyDescent="0.25">
      <c r="B72" s="81" t="s">
        <v>74</v>
      </c>
      <c r="C72" s="81">
        <v>9399</v>
      </c>
      <c r="D72" s="92">
        <v>0.9</v>
      </c>
      <c r="E72" s="93">
        <v>0.1</v>
      </c>
      <c r="F72" s="105"/>
      <c r="H72" s="94" t="s">
        <v>10</v>
      </c>
    </row>
    <row r="73" spans="1:13" s="21" customFormat="1" ht="15" customHeight="1" x14ac:dyDescent="0.25">
      <c r="B73" s="81" t="s">
        <v>75</v>
      </c>
      <c r="C73" s="81">
        <v>9403</v>
      </c>
      <c r="D73" s="92">
        <v>0.9</v>
      </c>
      <c r="E73" s="93">
        <v>0.1</v>
      </c>
      <c r="F73" s="105"/>
      <c r="H73" s="94" t="s">
        <v>10</v>
      </c>
    </row>
    <row r="74" spans="1:13" s="21" customFormat="1" ht="15" customHeight="1" x14ac:dyDescent="0.25">
      <c r="B74" s="81" t="s">
        <v>76</v>
      </c>
      <c r="C74" s="81">
        <v>9412</v>
      </c>
      <c r="D74" s="92">
        <v>0.85</v>
      </c>
      <c r="E74" s="93">
        <v>0.15</v>
      </c>
      <c r="F74" s="105"/>
      <c r="H74" s="94" t="s">
        <v>10</v>
      </c>
    </row>
    <row r="75" spans="1:13" s="21" customFormat="1" ht="15" customHeight="1" x14ac:dyDescent="0.25">
      <c r="B75" s="81" t="s">
        <v>77</v>
      </c>
      <c r="C75" s="81">
        <v>9413</v>
      </c>
      <c r="D75" s="92">
        <v>0.85</v>
      </c>
      <c r="E75" s="93">
        <v>0.15</v>
      </c>
      <c r="F75" s="105"/>
      <c r="H75" s="94" t="s">
        <v>10</v>
      </c>
    </row>
    <row r="76" spans="1:13" s="21" customFormat="1" ht="15" customHeight="1" x14ac:dyDescent="0.25">
      <c r="B76" s="81" t="s">
        <v>78</v>
      </c>
      <c r="C76" s="81">
        <v>9414</v>
      </c>
      <c r="D76" s="92">
        <v>0.85</v>
      </c>
      <c r="E76" s="93">
        <v>0.15</v>
      </c>
      <c r="F76" s="105"/>
      <c r="H76" s="94" t="s">
        <v>10</v>
      </c>
    </row>
    <row r="77" spans="1:13" s="21" customFormat="1" ht="15" customHeight="1" x14ac:dyDescent="0.25">
      <c r="B77" s="81" t="s">
        <v>79</v>
      </c>
      <c r="C77" s="81">
        <v>9415</v>
      </c>
      <c r="D77" s="92">
        <v>0.85</v>
      </c>
      <c r="E77" s="93">
        <v>0.15</v>
      </c>
      <c r="F77" s="105"/>
      <c r="H77" s="94" t="s">
        <v>10</v>
      </c>
    </row>
    <row r="78" spans="1:13" s="21" customFormat="1" ht="15" customHeight="1" x14ac:dyDescent="0.25">
      <c r="B78" s="81" t="s">
        <v>80</v>
      </c>
      <c r="C78" s="81">
        <v>42908</v>
      </c>
      <c r="D78" s="92">
        <v>0.75</v>
      </c>
      <c r="E78" s="93">
        <v>0.25</v>
      </c>
      <c r="F78" s="105"/>
      <c r="H78" s="94" t="s">
        <v>10</v>
      </c>
    </row>
    <row r="79" spans="1:13" s="21" customFormat="1" ht="16.2" customHeight="1" x14ac:dyDescent="0.25">
      <c r="B79" s="81" t="s">
        <v>81</v>
      </c>
      <c r="C79" s="81">
        <v>42971</v>
      </c>
      <c r="D79" s="92">
        <v>0.8</v>
      </c>
      <c r="E79" s="93">
        <v>0.2</v>
      </c>
      <c r="F79" s="105"/>
      <c r="H79" s="94" t="s">
        <v>10</v>
      </c>
    </row>
    <row r="80" spans="1:13" s="69" customFormat="1" ht="16.2" customHeight="1" x14ac:dyDescent="0.25">
      <c r="A80" s="21"/>
      <c r="B80" s="81" t="s">
        <v>82</v>
      </c>
      <c r="C80" s="81">
        <v>42976</v>
      </c>
      <c r="D80" s="92">
        <v>0.75</v>
      </c>
      <c r="E80" s="93">
        <v>0.25</v>
      </c>
      <c r="F80" s="105"/>
      <c r="G80" s="21"/>
      <c r="H80" s="94" t="s">
        <v>10</v>
      </c>
    </row>
    <row r="81" spans="1:13" s="69" customFormat="1" ht="16.2" customHeight="1" x14ac:dyDescent="0.25">
      <c r="A81" s="21"/>
      <c r="B81" s="81" t="s">
        <v>83</v>
      </c>
      <c r="C81" s="81">
        <v>42982</v>
      </c>
      <c r="D81" s="92">
        <v>0.75</v>
      </c>
      <c r="E81" s="93">
        <v>0.25</v>
      </c>
      <c r="F81" s="105"/>
      <c r="G81" s="21"/>
      <c r="H81" s="94" t="s">
        <v>10</v>
      </c>
    </row>
    <row r="82" spans="1:13" s="69" customFormat="1" ht="16.2" customHeight="1" x14ac:dyDescent="0.25">
      <c r="A82" s="21"/>
      <c r="B82" s="81" t="s">
        <v>84</v>
      </c>
      <c r="C82" s="81">
        <v>43048</v>
      </c>
      <c r="D82" s="92">
        <v>0.75</v>
      </c>
      <c r="E82" s="93">
        <v>0.25</v>
      </c>
      <c r="F82" s="105"/>
      <c r="G82" s="21"/>
      <c r="H82" s="94" t="s">
        <v>10</v>
      </c>
    </row>
    <row r="83" spans="1:13" s="21" customFormat="1" ht="16.2" customHeight="1" x14ac:dyDescent="0.25">
      <c r="B83" s="81" t="s">
        <v>85</v>
      </c>
      <c r="C83" s="81">
        <v>81098</v>
      </c>
      <c r="D83" s="92">
        <v>0.85</v>
      </c>
      <c r="E83" s="93">
        <v>0.15</v>
      </c>
      <c r="F83" s="105"/>
      <c r="H83" s="94" t="s">
        <v>10</v>
      </c>
    </row>
    <row r="84" spans="1:13" s="69" customFormat="1" ht="16.2" customHeight="1" x14ac:dyDescent="0.25">
      <c r="A84" s="21"/>
      <c r="B84" s="81" t="s">
        <v>86</v>
      </c>
      <c r="C84" s="81">
        <v>84893</v>
      </c>
      <c r="D84" s="92">
        <v>0.65</v>
      </c>
      <c r="E84" s="93">
        <v>0.35</v>
      </c>
      <c r="F84" s="105"/>
      <c r="G84" s="21"/>
      <c r="H84" s="94" t="s">
        <v>10</v>
      </c>
    </row>
    <row r="85" spans="1:13" s="69" customFormat="1" ht="15" customHeight="1" x14ac:dyDescent="0.25">
      <c r="A85" s="21"/>
      <c r="B85" s="81" t="s">
        <v>87</v>
      </c>
      <c r="C85" s="81">
        <v>85089</v>
      </c>
      <c r="D85" s="92">
        <v>0.75</v>
      </c>
      <c r="E85" s="93">
        <v>0.25</v>
      </c>
      <c r="F85" s="105"/>
      <c r="G85" s="21"/>
      <c r="H85" s="94" t="s">
        <v>10</v>
      </c>
    </row>
    <row r="86" spans="1:13" s="69" customFormat="1" ht="15" customHeight="1" x14ac:dyDescent="0.25">
      <c r="A86" s="21"/>
      <c r="B86" s="81" t="s">
        <v>1506</v>
      </c>
      <c r="C86" s="81">
        <v>9419</v>
      </c>
      <c r="D86" s="92">
        <v>0.8</v>
      </c>
      <c r="E86" s="93">
        <v>0.2</v>
      </c>
      <c r="F86" s="105"/>
      <c r="G86" s="21"/>
      <c r="H86" s="94" t="s">
        <v>10</v>
      </c>
      <c r="J86" s="78"/>
      <c r="M86" s="63"/>
    </row>
    <row r="87" spans="1:13" s="22" customFormat="1" ht="16.2" customHeight="1" x14ac:dyDescent="0.25">
      <c r="A87" s="21"/>
      <c r="B87" s="81" t="s">
        <v>1507</v>
      </c>
      <c r="C87" s="81">
        <v>9418</v>
      </c>
      <c r="D87" s="92">
        <v>0.85</v>
      </c>
      <c r="E87" s="93">
        <v>0.15</v>
      </c>
      <c r="F87" s="105"/>
      <c r="G87" s="21"/>
      <c r="H87" s="94" t="s">
        <v>10</v>
      </c>
      <c r="J87" s="78"/>
      <c r="M87" s="63"/>
    </row>
    <row r="88" spans="1:13" s="22" customFormat="1" ht="16.2" customHeight="1" x14ac:dyDescent="0.25">
      <c r="A88" s="21"/>
      <c r="B88" s="81" t="s">
        <v>1508</v>
      </c>
      <c r="C88" s="81">
        <v>9420</v>
      </c>
      <c r="D88" s="92">
        <v>0.8</v>
      </c>
      <c r="E88" s="100">
        <v>0.2</v>
      </c>
      <c r="F88" s="105"/>
      <c r="G88" s="21"/>
      <c r="H88" s="94" t="s">
        <v>10</v>
      </c>
      <c r="J88" s="78"/>
      <c r="M88" s="63"/>
    </row>
    <row r="89" spans="1:13" s="22" customFormat="1" ht="16.2" customHeight="1" x14ac:dyDescent="0.25">
      <c r="A89" s="21"/>
      <c r="B89" s="81" t="s">
        <v>1509</v>
      </c>
      <c r="C89" s="81">
        <v>85233</v>
      </c>
      <c r="D89" s="100">
        <v>0.8</v>
      </c>
      <c r="E89" s="100">
        <v>0.2</v>
      </c>
      <c r="F89" s="105"/>
      <c r="G89" s="21"/>
      <c r="H89" s="94" t="s">
        <v>10</v>
      </c>
      <c r="J89" s="78"/>
      <c r="M89" s="63"/>
    </row>
    <row r="90" spans="1:13" s="22" customFormat="1" ht="16.2" customHeight="1" x14ac:dyDescent="0.25">
      <c r="A90" s="21"/>
      <c r="B90" s="81" t="s">
        <v>1538</v>
      </c>
      <c r="C90" s="81">
        <v>43058</v>
      </c>
      <c r="D90" s="100">
        <v>0.6</v>
      </c>
      <c r="E90" s="100">
        <v>0.4</v>
      </c>
      <c r="F90" s="105"/>
      <c r="G90" s="21"/>
      <c r="H90" s="94" t="s">
        <v>10</v>
      </c>
      <c r="J90" s="78"/>
      <c r="M90" s="63"/>
    </row>
    <row r="91" spans="1:13" s="22" customFormat="1" ht="16.2" customHeight="1" x14ac:dyDescent="0.25">
      <c r="A91" s="21"/>
      <c r="B91" s="81" t="s">
        <v>1539</v>
      </c>
      <c r="C91" s="81">
        <v>43059</v>
      </c>
      <c r="D91" s="100">
        <v>0.6</v>
      </c>
      <c r="E91" s="100">
        <v>0.4</v>
      </c>
      <c r="F91" s="105"/>
      <c r="G91" s="21"/>
      <c r="H91" s="94" t="s">
        <v>10</v>
      </c>
      <c r="J91" s="78"/>
      <c r="M91" s="63"/>
    </row>
    <row r="92" spans="1:13" s="22" customFormat="1" ht="16.2" customHeight="1" x14ac:dyDescent="0.25">
      <c r="A92" s="21"/>
      <c r="B92" s="81" t="s">
        <v>1565</v>
      </c>
      <c r="C92" s="81">
        <v>9422</v>
      </c>
      <c r="D92" s="100">
        <v>0.85</v>
      </c>
      <c r="E92" s="100">
        <v>0.15</v>
      </c>
      <c r="F92" s="63"/>
      <c r="G92" s="21"/>
      <c r="H92" s="40"/>
      <c r="J92" s="78"/>
      <c r="M92" s="63"/>
    </row>
    <row r="93" spans="1:13" s="22" customFormat="1" ht="16.2" customHeight="1" x14ac:dyDescent="0.25">
      <c r="A93" s="21"/>
      <c r="B93" s="81" t="s">
        <v>1566</v>
      </c>
      <c r="C93" s="81">
        <v>92616</v>
      </c>
      <c r="D93" s="100">
        <v>0.8</v>
      </c>
      <c r="E93" s="100">
        <v>0.2</v>
      </c>
      <c r="F93" s="63"/>
      <c r="G93" s="21"/>
      <c r="H93" s="40"/>
      <c r="J93" s="78"/>
      <c r="M93" s="63"/>
    </row>
    <row r="94" spans="1:13" s="22" customFormat="1" ht="16.2" customHeight="1" x14ac:dyDescent="0.25">
      <c r="A94" s="21"/>
      <c r="B94" s="115" t="s">
        <v>1600</v>
      </c>
      <c r="C94" s="115">
        <v>85457</v>
      </c>
      <c r="D94" s="100">
        <v>0.6</v>
      </c>
      <c r="E94" s="100">
        <v>0.4</v>
      </c>
      <c r="F94" s="63"/>
      <c r="G94" s="21"/>
      <c r="H94" s="40"/>
      <c r="J94" s="78"/>
      <c r="M94" s="63"/>
    </row>
    <row r="95" spans="1:13" s="22" customFormat="1" ht="16.2" customHeight="1" x14ac:dyDescent="0.25">
      <c r="A95" s="21"/>
      <c r="B95" s="115" t="s">
        <v>1601</v>
      </c>
      <c r="C95" s="115">
        <v>43049</v>
      </c>
      <c r="D95" s="1">
        <v>0.7</v>
      </c>
      <c r="E95" s="39">
        <v>0.3</v>
      </c>
      <c r="F95" s="63"/>
      <c r="G95" s="21"/>
      <c r="H95" s="40"/>
      <c r="J95" s="78"/>
      <c r="M95" s="63"/>
    </row>
    <row r="96" spans="1:13" s="22" customFormat="1" ht="16.2" customHeight="1" x14ac:dyDescent="0.25">
      <c r="A96" s="21"/>
      <c r="B96" s="20"/>
      <c r="C96" s="20"/>
      <c r="D96" s="100"/>
      <c r="E96" s="100"/>
      <c r="F96" s="63"/>
      <c r="G96" s="21"/>
      <c r="H96" s="40"/>
      <c r="J96" s="78"/>
      <c r="M96" s="63"/>
    </row>
    <row r="97" spans="1:13" s="21" customFormat="1" ht="18" customHeight="1" x14ac:dyDescent="0.25">
      <c r="C97" s="22"/>
      <c r="D97" s="23"/>
      <c r="E97" s="24"/>
      <c r="F97" s="105"/>
      <c r="G97" s="64"/>
      <c r="H97" s="40"/>
      <c r="J97" s="78"/>
      <c r="M97" s="63"/>
    </row>
    <row r="98" spans="1:13" s="21" customFormat="1" ht="38.4" customHeight="1" x14ac:dyDescent="0.25">
      <c r="A98" s="63"/>
      <c r="B98" s="26" t="s">
        <v>1</v>
      </c>
      <c r="C98" s="27"/>
      <c r="D98" s="27"/>
      <c r="E98" s="28"/>
      <c r="F98" s="105"/>
      <c r="G98" s="64"/>
      <c r="H98" s="40"/>
      <c r="J98" s="78"/>
      <c r="M98" s="63"/>
    </row>
    <row r="99" spans="1:13" s="21" customFormat="1" ht="24.6" customHeight="1" x14ac:dyDescent="0.3">
      <c r="A99" s="63"/>
      <c r="B99" s="44" t="s">
        <v>88</v>
      </c>
      <c r="C99" s="44"/>
      <c r="D99" s="68"/>
      <c r="E99" s="68"/>
      <c r="F99" s="105"/>
      <c r="G99" s="64"/>
      <c r="H99" s="40"/>
      <c r="J99" s="78"/>
      <c r="M99" s="63"/>
    </row>
    <row r="100" spans="1:13" s="21" customFormat="1" ht="18" customHeight="1" x14ac:dyDescent="0.25">
      <c r="A100" s="63"/>
      <c r="B100" s="29"/>
      <c r="C100" s="29"/>
      <c r="D100" s="29"/>
      <c r="E100" s="24"/>
      <c r="F100" s="105"/>
      <c r="G100" s="64"/>
      <c r="H100" s="40"/>
      <c r="J100" s="78"/>
      <c r="M100" s="63"/>
    </row>
    <row r="101" spans="1:13" s="21" customFormat="1" ht="18" customHeight="1" x14ac:dyDescent="0.25">
      <c r="A101" s="63"/>
      <c r="B101" s="31"/>
      <c r="C101" s="32"/>
      <c r="D101" s="33"/>
      <c r="E101" s="33"/>
      <c r="F101" s="105"/>
      <c r="G101" s="64"/>
      <c r="H101" s="40"/>
      <c r="J101" s="78"/>
      <c r="M101" s="63"/>
    </row>
    <row r="102" spans="1:13" s="21" customFormat="1" ht="33" customHeight="1" x14ac:dyDescent="0.3">
      <c r="A102" s="63"/>
      <c r="B102" s="65" t="s">
        <v>4</v>
      </c>
      <c r="C102" s="35" t="s">
        <v>5</v>
      </c>
      <c r="D102" s="66" t="s">
        <v>6</v>
      </c>
      <c r="E102" s="67" t="s">
        <v>7</v>
      </c>
      <c r="F102" s="105"/>
      <c r="G102" s="64"/>
      <c r="H102" s="37" t="s">
        <v>8</v>
      </c>
      <c r="J102" s="78"/>
      <c r="M102" s="63"/>
    </row>
    <row r="103" spans="1:13" s="21" customFormat="1" ht="18" customHeight="1" x14ac:dyDescent="0.25">
      <c r="A103" s="63"/>
      <c r="B103" s="38" t="s">
        <v>89</v>
      </c>
      <c r="C103" s="38">
        <v>83305</v>
      </c>
      <c r="D103" s="1">
        <v>0.65</v>
      </c>
      <c r="E103" s="39">
        <v>0.35</v>
      </c>
      <c r="F103" s="105"/>
      <c r="G103" s="64"/>
      <c r="H103" s="40" t="s">
        <v>90</v>
      </c>
      <c r="J103" s="78"/>
      <c r="M103" s="63"/>
    </row>
    <row r="104" spans="1:13" s="21" customFormat="1" ht="18" customHeight="1" x14ac:dyDescent="0.25">
      <c r="A104" s="63"/>
      <c r="B104" s="38" t="s">
        <v>91</v>
      </c>
      <c r="C104" s="38">
        <v>58838</v>
      </c>
      <c r="D104" s="1">
        <v>0.85</v>
      </c>
      <c r="E104" s="39">
        <v>0.15</v>
      </c>
      <c r="F104" s="105"/>
      <c r="G104" s="64"/>
      <c r="H104" s="40" t="s">
        <v>90</v>
      </c>
      <c r="J104" s="78"/>
      <c r="M104" s="63"/>
    </row>
    <row r="105" spans="1:13" s="21" customFormat="1" ht="16.2" customHeight="1" x14ac:dyDescent="0.25">
      <c r="A105" s="63"/>
      <c r="B105" s="38" t="s">
        <v>92</v>
      </c>
      <c r="C105" s="38">
        <v>58974</v>
      </c>
      <c r="D105" s="1">
        <v>0.85</v>
      </c>
      <c r="E105" s="39">
        <v>0.15</v>
      </c>
      <c r="F105" s="105"/>
      <c r="G105" s="64"/>
      <c r="H105" s="40" t="s">
        <v>90</v>
      </c>
      <c r="J105" s="78"/>
      <c r="M105" s="63"/>
    </row>
    <row r="106" spans="1:13" s="21" customFormat="1" ht="16.2" customHeight="1" x14ac:dyDescent="0.25">
      <c r="A106" s="63"/>
      <c r="B106" s="38" t="s">
        <v>93</v>
      </c>
      <c r="C106" s="38">
        <v>59175</v>
      </c>
      <c r="D106" s="1">
        <v>0.65</v>
      </c>
      <c r="E106" s="39">
        <v>0.35</v>
      </c>
      <c r="F106" s="105"/>
      <c r="G106" s="64"/>
      <c r="H106" s="40" t="s">
        <v>90</v>
      </c>
      <c r="J106" s="78"/>
    </row>
    <row r="107" spans="1:13" s="21" customFormat="1" ht="16.2" customHeight="1" x14ac:dyDescent="0.25">
      <c r="A107" s="63"/>
      <c r="B107" s="38" t="s">
        <v>94</v>
      </c>
      <c r="C107" s="38">
        <v>82078</v>
      </c>
      <c r="D107" s="1">
        <v>0.75</v>
      </c>
      <c r="E107" s="39">
        <v>0.25</v>
      </c>
      <c r="F107" s="105"/>
      <c r="G107" s="64"/>
      <c r="H107" s="40" t="s">
        <v>90</v>
      </c>
      <c r="J107" s="78"/>
      <c r="M107" s="63"/>
    </row>
    <row r="108" spans="1:13" s="21" customFormat="1" ht="18" customHeight="1" x14ac:dyDescent="0.25">
      <c r="A108" s="63"/>
      <c r="B108" s="38" t="s">
        <v>95</v>
      </c>
      <c r="C108" s="38">
        <v>91952</v>
      </c>
      <c r="D108" s="1">
        <v>0.75</v>
      </c>
      <c r="E108" s="39">
        <v>0.25</v>
      </c>
      <c r="F108" s="105"/>
      <c r="G108" s="64"/>
      <c r="H108" s="40" t="s">
        <v>90</v>
      </c>
      <c r="J108" s="78"/>
      <c r="M108" s="63"/>
    </row>
    <row r="109" spans="1:13" s="21" customFormat="1" ht="16.2" customHeight="1" x14ac:dyDescent="0.25">
      <c r="A109" s="63"/>
      <c r="B109" s="38" t="s">
        <v>96</v>
      </c>
      <c r="C109" s="38">
        <v>84446</v>
      </c>
      <c r="D109" s="1">
        <v>0.85</v>
      </c>
      <c r="E109" s="39">
        <v>0.15</v>
      </c>
      <c r="F109" s="105"/>
      <c r="G109" s="64"/>
      <c r="H109" s="40" t="s">
        <v>90</v>
      </c>
      <c r="J109" s="78"/>
      <c r="M109" s="63"/>
    </row>
    <row r="110" spans="1:13" s="21" customFormat="1" ht="16.2" customHeight="1" x14ac:dyDescent="0.25">
      <c r="A110" s="63"/>
      <c r="B110" s="38" t="s">
        <v>97</v>
      </c>
      <c r="C110" s="38">
        <v>84979</v>
      </c>
      <c r="D110" s="1">
        <v>0.8</v>
      </c>
      <c r="E110" s="39">
        <v>0.2</v>
      </c>
      <c r="F110" s="105"/>
      <c r="G110" s="64"/>
      <c r="H110" s="40" t="s">
        <v>90</v>
      </c>
      <c r="J110" s="78"/>
      <c r="M110" s="63"/>
    </row>
    <row r="111" spans="1:13" s="21" customFormat="1" ht="15" customHeight="1" x14ac:dyDescent="0.25">
      <c r="A111" s="63"/>
      <c r="B111" s="38" t="s">
        <v>98</v>
      </c>
      <c r="C111" s="38">
        <v>58869</v>
      </c>
      <c r="D111" s="1">
        <v>0.65</v>
      </c>
      <c r="E111" s="39">
        <v>0.35</v>
      </c>
      <c r="F111" s="105"/>
      <c r="G111" s="64"/>
      <c r="H111" s="40" t="s">
        <v>90</v>
      </c>
      <c r="J111" s="78"/>
      <c r="M111" s="63"/>
    </row>
    <row r="112" spans="1:13" s="21" customFormat="1" ht="16.2" customHeight="1" x14ac:dyDescent="0.25">
      <c r="A112" s="63"/>
      <c r="B112" s="38" t="s">
        <v>99</v>
      </c>
      <c r="C112" s="38">
        <v>58680</v>
      </c>
      <c r="D112" s="1">
        <v>0.8</v>
      </c>
      <c r="E112" s="39">
        <v>0.2</v>
      </c>
      <c r="F112" s="105"/>
      <c r="G112" s="64"/>
      <c r="H112" s="40" t="s">
        <v>90</v>
      </c>
      <c r="J112" s="78"/>
      <c r="M112" s="63"/>
    </row>
    <row r="113" spans="1:13" s="21" customFormat="1" ht="16.2" customHeight="1" x14ac:dyDescent="0.25">
      <c r="A113" s="63"/>
      <c r="B113" s="38" t="s">
        <v>100</v>
      </c>
      <c r="C113" s="38">
        <v>58691</v>
      </c>
      <c r="D113" s="1">
        <v>0.6</v>
      </c>
      <c r="E113" s="39">
        <v>0.4</v>
      </c>
      <c r="F113" s="105"/>
      <c r="G113" s="64"/>
      <c r="H113" s="40" t="s">
        <v>90</v>
      </c>
      <c r="J113" s="78"/>
      <c r="M113" s="63"/>
    </row>
    <row r="114" spans="1:13" s="21" customFormat="1" ht="16.2" customHeight="1" x14ac:dyDescent="0.25">
      <c r="A114" s="63"/>
      <c r="B114" s="38" t="s">
        <v>101</v>
      </c>
      <c r="C114" s="38">
        <v>58833</v>
      </c>
      <c r="D114" s="1">
        <v>0.8</v>
      </c>
      <c r="E114" s="39">
        <v>0.2</v>
      </c>
      <c r="F114" s="105"/>
      <c r="G114" s="64"/>
      <c r="H114" s="40" t="s">
        <v>90</v>
      </c>
      <c r="J114" s="78"/>
      <c r="M114" s="70"/>
    </row>
    <row r="115" spans="1:13" s="21" customFormat="1" ht="16.2" customHeight="1" x14ac:dyDescent="0.25">
      <c r="A115" s="63"/>
      <c r="B115" s="38" t="s">
        <v>102</v>
      </c>
      <c r="C115" s="38">
        <v>58987</v>
      </c>
      <c r="D115" s="1">
        <v>0.8</v>
      </c>
      <c r="E115" s="39">
        <v>0.2</v>
      </c>
      <c r="F115" s="105"/>
      <c r="G115" s="64"/>
      <c r="H115" s="40" t="s">
        <v>90</v>
      </c>
      <c r="J115" s="78"/>
      <c r="M115" s="63"/>
    </row>
    <row r="116" spans="1:13" s="21" customFormat="1" ht="16.2" customHeight="1" x14ac:dyDescent="0.25">
      <c r="A116" s="63"/>
      <c r="B116" s="38" t="s">
        <v>103</v>
      </c>
      <c r="C116" s="38">
        <v>59038</v>
      </c>
      <c r="D116" s="1">
        <v>0.8</v>
      </c>
      <c r="E116" s="39">
        <v>0.2</v>
      </c>
      <c r="F116" s="105"/>
      <c r="G116" s="64"/>
      <c r="H116" s="40" t="s">
        <v>90</v>
      </c>
      <c r="J116" s="78"/>
      <c r="M116" s="63"/>
    </row>
    <row r="117" spans="1:13" s="21" customFormat="1" ht="16.2" customHeight="1" x14ac:dyDescent="0.25">
      <c r="A117" s="63"/>
      <c r="B117" s="38" t="s">
        <v>104</v>
      </c>
      <c r="C117" s="38">
        <v>59197</v>
      </c>
      <c r="D117" s="1">
        <v>0.8</v>
      </c>
      <c r="E117" s="39">
        <v>0.2</v>
      </c>
      <c r="F117" s="105"/>
      <c r="G117" s="64"/>
      <c r="H117" s="40" t="s">
        <v>90</v>
      </c>
      <c r="J117" s="78"/>
      <c r="M117" s="63"/>
    </row>
    <row r="118" spans="1:13" s="21" customFormat="1" ht="16.2" customHeight="1" x14ac:dyDescent="0.25">
      <c r="A118" s="63"/>
      <c r="B118" s="38" t="s">
        <v>105</v>
      </c>
      <c r="C118" s="38">
        <v>59393</v>
      </c>
      <c r="D118" s="1">
        <v>0.8</v>
      </c>
      <c r="E118" s="39">
        <v>0.2</v>
      </c>
      <c r="F118" s="105"/>
      <c r="G118" s="64"/>
      <c r="H118" s="40" t="s">
        <v>90</v>
      </c>
      <c r="J118" s="78"/>
      <c r="M118" s="63"/>
    </row>
    <row r="119" spans="1:13" s="21" customFormat="1" ht="16.2" customHeight="1" x14ac:dyDescent="0.25">
      <c r="A119" s="63"/>
      <c r="B119" s="38" t="s">
        <v>106</v>
      </c>
      <c r="C119" s="38">
        <v>58984</v>
      </c>
      <c r="D119" s="1">
        <v>0.7</v>
      </c>
      <c r="E119" s="39">
        <v>0.3</v>
      </c>
      <c r="F119" s="105"/>
      <c r="G119" s="64"/>
      <c r="H119" s="40" t="s">
        <v>90</v>
      </c>
      <c r="J119" s="78"/>
      <c r="M119" s="63"/>
    </row>
    <row r="120" spans="1:13" s="21" customFormat="1" ht="16.2" customHeight="1" x14ac:dyDescent="0.25">
      <c r="A120" s="63"/>
      <c r="B120" s="38" t="s">
        <v>107</v>
      </c>
      <c r="C120" s="38">
        <v>58861</v>
      </c>
      <c r="D120" s="1">
        <v>0.75</v>
      </c>
      <c r="E120" s="39">
        <v>0.25</v>
      </c>
      <c r="F120" s="105"/>
      <c r="G120" s="64"/>
      <c r="H120" s="40" t="s">
        <v>90</v>
      </c>
      <c r="J120" s="78"/>
      <c r="M120" s="63"/>
    </row>
    <row r="121" spans="1:13" s="21" customFormat="1" ht="16.2" customHeight="1" x14ac:dyDescent="0.25">
      <c r="A121" s="63"/>
      <c r="B121" s="38" t="s">
        <v>108</v>
      </c>
      <c r="C121" s="38">
        <v>58686</v>
      </c>
      <c r="D121" s="1">
        <v>0.6</v>
      </c>
      <c r="E121" s="39">
        <v>0.4</v>
      </c>
      <c r="F121" s="105"/>
      <c r="G121" s="64"/>
      <c r="H121" s="40" t="s">
        <v>90</v>
      </c>
      <c r="J121" s="78"/>
      <c r="M121" s="63"/>
    </row>
    <row r="122" spans="1:13" s="21" customFormat="1" ht="16.2" customHeight="1" x14ac:dyDescent="0.25">
      <c r="A122" s="63"/>
      <c r="B122" s="38" t="s">
        <v>109</v>
      </c>
      <c r="C122" s="38">
        <v>58785</v>
      </c>
      <c r="D122" s="1">
        <v>0.6</v>
      </c>
      <c r="E122" s="39">
        <v>0.4</v>
      </c>
      <c r="F122" s="105"/>
      <c r="G122" s="64"/>
      <c r="H122" s="40" t="s">
        <v>90</v>
      </c>
      <c r="J122" s="78"/>
      <c r="M122" s="63"/>
    </row>
    <row r="123" spans="1:13" s="21" customFormat="1" ht="16.2" customHeight="1" x14ac:dyDescent="0.25">
      <c r="A123" s="63"/>
      <c r="B123" s="38" t="s">
        <v>110</v>
      </c>
      <c r="C123" s="38">
        <v>59135</v>
      </c>
      <c r="D123" s="1">
        <v>0.6</v>
      </c>
      <c r="E123" s="39">
        <v>0.4</v>
      </c>
      <c r="F123" s="105"/>
      <c r="G123" s="64"/>
      <c r="H123" s="40" t="s">
        <v>90</v>
      </c>
      <c r="J123" s="78"/>
      <c r="M123" s="63"/>
    </row>
    <row r="124" spans="1:13" s="21" customFormat="1" ht="16.2" customHeight="1" x14ac:dyDescent="0.25">
      <c r="A124" s="63"/>
      <c r="B124" s="38" t="s">
        <v>111</v>
      </c>
      <c r="C124" s="38">
        <v>91926</v>
      </c>
      <c r="D124" s="1">
        <v>0.85</v>
      </c>
      <c r="E124" s="39">
        <v>0.15</v>
      </c>
      <c r="F124" s="105"/>
      <c r="G124" s="64"/>
      <c r="H124" s="40" t="s">
        <v>90</v>
      </c>
      <c r="J124" s="78"/>
      <c r="M124" s="63"/>
    </row>
    <row r="125" spans="1:13" s="21" customFormat="1" ht="16.2" customHeight="1" x14ac:dyDescent="0.25">
      <c r="A125" s="63"/>
      <c r="B125" s="38" t="s">
        <v>112</v>
      </c>
      <c r="C125" s="38">
        <v>84000</v>
      </c>
      <c r="D125" s="1">
        <v>0.85</v>
      </c>
      <c r="E125" s="39">
        <v>0.15</v>
      </c>
      <c r="F125" s="105"/>
      <c r="G125" s="64"/>
      <c r="H125" s="40" t="s">
        <v>90</v>
      </c>
      <c r="J125" s="78"/>
      <c r="M125" s="63"/>
    </row>
    <row r="126" spans="1:13" s="21" customFormat="1" ht="16.2" customHeight="1" x14ac:dyDescent="0.25">
      <c r="A126" s="63"/>
      <c r="B126" s="38" t="s">
        <v>113</v>
      </c>
      <c r="C126" s="38">
        <v>58835</v>
      </c>
      <c r="D126" s="1">
        <v>0.65</v>
      </c>
      <c r="E126" s="39">
        <v>0.35</v>
      </c>
      <c r="F126" s="105"/>
      <c r="G126" s="64"/>
      <c r="H126" s="40" t="s">
        <v>90</v>
      </c>
      <c r="J126" s="78"/>
      <c r="M126" s="63"/>
    </row>
    <row r="127" spans="1:13" s="21" customFormat="1" ht="16.2" customHeight="1" x14ac:dyDescent="0.25">
      <c r="A127" s="63"/>
      <c r="B127" s="38" t="s">
        <v>114</v>
      </c>
      <c r="C127" s="38">
        <v>58985</v>
      </c>
      <c r="D127" s="1">
        <v>0.8</v>
      </c>
      <c r="E127" s="39">
        <v>0.2</v>
      </c>
      <c r="F127" s="105"/>
      <c r="G127" s="64"/>
      <c r="H127" s="40" t="s">
        <v>90</v>
      </c>
      <c r="J127" s="78"/>
      <c r="M127" s="63"/>
    </row>
    <row r="128" spans="1:13" s="21" customFormat="1" ht="16.2" customHeight="1" x14ac:dyDescent="0.25">
      <c r="A128" s="63"/>
      <c r="B128" s="38" t="s">
        <v>115</v>
      </c>
      <c r="C128" s="38">
        <v>56869</v>
      </c>
      <c r="D128" s="1">
        <v>0.65</v>
      </c>
      <c r="E128" s="39">
        <v>0.35</v>
      </c>
      <c r="F128" s="105"/>
      <c r="G128" s="64"/>
      <c r="H128" s="40" t="s">
        <v>90</v>
      </c>
      <c r="J128" s="78"/>
      <c r="M128" s="63"/>
    </row>
    <row r="129" spans="1:13" s="21" customFormat="1" ht="16.2" customHeight="1" x14ac:dyDescent="0.25">
      <c r="A129" s="63"/>
      <c r="B129" s="38" t="s">
        <v>116</v>
      </c>
      <c r="C129" s="38">
        <v>83286</v>
      </c>
      <c r="D129" s="1">
        <v>0.7</v>
      </c>
      <c r="E129" s="39">
        <v>0.3</v>
      </c>
      <c r="F129" s="105"/>
      <c r="G129" s="64"/>
      <c r="H129" s="40" t="s">
        <v>90</v>
      </c>
      <c r="J129" s="78"/>
      <c r="M129" s="63"/>
    </row>
    <row r="130" spans="1:13" s="71" customFormat="1" ht="16.2" customHeight="1" x14ac:dyDescent="0.25">
      <c r="A130" s="63"/>
      <c r="B130" s="38" t="s">
        <v>117</v>
      </c>
      <c r="C130" s="38">
        <v>57327</v>
      </c>
      <c r="D130" s="1">
        <v>0.65</v>
      </c>
      <c r="E130" s="39">
        <v>0.35</v>
      </c>
      <c r="F130" s="105"/>
      <c r="G130" s="64"/>
      <c r="H130" s="40" t="s">
        <v>90</v>
      </c>
      <c r="J130" s="78"/>
      <c r="M130" s="63"/>
    </row>
    <row r="131" spans="1:13" s="21" customFormat="1" ht="16.2" customHeight="1" x14ac:dyDescent="0.25">
      <c r="A131" s="63"/>
      <c r="B131" s="38" t="s">
        <v>118</v>
      </c>
      <c r="C131" s="38">
        <v>58728</v>
      </c>
      <c r="D131" s="1">
        <v>0.65</v>
      </c>
      <c r="E131" s="39">
        <v>0.35</v>
      </c>
      <c r="F131" s="105"/>
      <c r="G131" s="64"/>
      <c r="H131" s="40" t="s">
        <v>90</v>
      </c>
      <c r="J131" s="78"/>
      <c r="M131" s="63"/>
    </row>
    <row r="132" spans="1:13" s="21" customFormat="1" ht="16.2" customHeight="1" x14ac:dyDescent="0.25">
      <c r="A132" s="63"/>
      <c r="B132" s="38" t="s">
        <v>119</v>
      </c>
      <c r="C132" s="38">
        <v>58218</v>
      </c>
      <c r="D132" s="1">
        <v>0.65</v>
      </c>
      <c r="E132" s="39">
        <v>0.35</v>
      </c>
      <c r="F132" s="105"/>
      <c r="G132" s="64"/>
      <c r="H132" s="40" t="s">
        <v>90</v>
      </c>
      <c r="J132" s="78"/>
      <c r="M132" s="63"/>
    </row>
    <row r="133" spans="1:13" s="21" customFormat="1" ht="15" customHeight="1" x14ac:dyDescent="0.25">
      <c r="A133" s="63"/>
      <c r="B133" s="38" t="s">
        <v>120</v>
      </c>
      <c r="C133" s="38">
        <v>58219</v>
      </c>
      <c r="D133" s="1">
        <v>0.65</v>
      </c>
      <c r="E133" s="39">
        <v>0.35</v>
      </c>
      <c r="F133" s="105"/>
      <c r="G133" s="64"/>
      <c r="H133" s="40" t="s">
        <v>90</v>
      </c>
      <c r="J133" s="78"/>
      <c r="M133" s="63"/>
    </row>
    <row r="134" spans="1:13" s="21" customFormat="1" ht="15" customHeight="1" x14ac:dyDescent="0.25">
      <c r="A134" s="63"/>
      <c r="B134" s="38" t="s">
        <v>121</v>
      </c>
      <c r="C134" s="38">
        <v>58649</v>
      </c>
      <c r="D134" s="1">
        <v>0.65</v>
      </c>
      <c r="E134" s="39">
        <v>0.35</v>
      </c>
      <c r="F134" s="105"/>
      <c r="G134" s="64"/>
      <c r="H134" s="40" t="s">
        <v>90</v>
      </c>
      <c r="J134" s="78"/>
      <c r="M134" s="63"/>
    </row>
    <row r="135" spans="1:13" s="21" customFormat="1" ht="15" customHeight="1" x14ac:dyDescent="0.25">
      <c r="A135" s="63"/>
      <c r="B135" s="38" t="s">
        <v>122</v>
      </c>
      <c r="C135" s="38">
        <v>59037</v>
      </c>
      <c r="D135" s="1">
        <v>0.65</v>
      </c>
      <c r="E135" s="39">
        <v>0.35</v>
      </c>
      <c r="F135" s="105"/>
      <c r="G135" s="64"/>
      <c r="H135" s="40" t="s">
        <v>90</v>
      </c>
      <c r="J135" s="78"/>
      <c r="M135" s="63"/>
    </row>
    <row r="136" spans="1:13" s="21" customFormat="1" ht="16.2" customHeight="1" x14ac:dyDescent="0.25">
      <c r="A136" s="63"/>
      <c r="B136" s="38" t="s">
        <v>123</v>
      </c>
      <c r="C136" s="38">
        <v>59183</v>
      </c>
      <c r="D136" s="1">
        <v>0.65</v>
      </c>
      <c r="E136" s="39">
        <v>0.35</v>
      </c>
      <c r="F136" s="105"/>
      <c r="G136" s="64"/>
      <c r="H136" s="40" t="s">
        <v>90</v>
      </c>
      <c r="J136" s="78"/>
      <c r="M136" s="63"/>
    </row>
    <row r="137" spans="1:13" s="60" customFormat="1" ht="16.2" customHeight="1" x14ac:dyDescent="0.25">
      <c r="A137" s="63"/>
      <c r="B137" s="38" t="s">
        <v>124</v>
      </c>
      <c r="C137" s="38">
        <v>58856</v>
      </c>
      <c r="D137" s="1">
        <v>0.65</v>
      </c>
      <c r="E137" s="39">
        <v>0.35</v>
      </c>
      <c r="F137" s="105"/>
      <c r="G137" s="64"/>
      <c r="H137" s="40" t="s">
        <v>90</v>
      </c>
      <c r="J137" s="78"/>
      <c r="M137" s="63"/>
    </row>
    <row r="138" spans="1:13" s="60" customFormat="1" ht="16.2" customHeight="1" x14ac:dyDescent="0.25">
      <c r="A138" s="63"/>
      <c r="B138" s="38" t="s">
        <v>125</v>
      </c>
      <c r="C138" s="38">
        <v>56426</v>
      </c>
      <c r="D138" s="1">
        <v>0.65</v>
      </c>
      <c r="E138" s="39">
        <v>0.35</v>
      </c>
      <c r="F138" s="105"/>
      <c r="G138" s="64"/>
      <c r="H138" s="40" t="s">
        <v>90</v>
      </c>
      <c r="J138" s="78"/>
      <c r="M138" s="63"/>
    </row>
    <row r="139" spans="1:13" s="60" customFormat="1" ht="16.2" customHeight="1" x14ac:dyDescent="0.25">
      <c r="A139" s="63"/>
      <c r="B139" s="38" t="s">
        <v>126</v>
      </c>
      <c r="C139" s="38">
        <v>57109</v>
      </c>
      <c r="D139" s="1">
        <v>0.6</v>
      </c>
      <c r="E139" s="39">
        <v>0.4</v>
      </c>
      <c r="F139" s="105"/>
      <c r="G139" s="64"/>
      <c r="H139" s="40" t="s">
        <v>90</v>
      </c>
      <c r="J139" s="78"/>
      <c r="M139" s="63"/>
    </row>
    <row r="140" spans="1:13" s="60" customFormat="1" ht="16.2" customHeight="1" x14ac:dyDescent="0.25">
      <c r="A140" s="63"/>
      <c r="B140" s="38" t="s">
        <v>127</v>
      </c>
      <c r="C140" s="38">
        <v>58123</v>
      </c>
      <c r="D140" s="1">
        <v>0.6</v>
      </c>
      <c r="E140" s="39">
        <v>0.4</v>
      </c>
      <c r="F140" s="105"/>
      <c r="G140" s="64"/>
      <c r="H140" s="40" t="s">
        <v>90</v>
      </c>
      <c r="J140" s="78"/>
      <c r="M140" s="63"/>
    </row>
    <row r="141" spans="1:13" s="60" customFormat="1" ht="15.6" customHeight="1" x14ac:dyDescent="0.25">
      <c r="A141" s="63"/>
      <c r="B141" s="38" t="s">
        <v>128</v>
      </c>
      <c r="C141" s="38">
        <v>59087</v>
      </c>
      <c r="D141" s="1">
        <v>0.6</v>
      </c>
      <c r="E141" s="39">
        <v>0.4</v>
      </c>
      <c r="F141" s="105"/>
      <c r="G141" s="64"/>
      <c r="H141" s="40" t="s">
        <v>90</v>
      </c>
      <c r="J141" s="78"/>
      <c r="M141" s="63"/>
    </row>
    <row r="142" spans="1:13" s="60" customFormat="1" ht="15.6" customHeight="1" x14ac:dyDescent="0.25">
      <c r="A142" s="63"/>
      <c r="B142" s="38" t="s">
        <v>129</v>
      </c>
      <c r="C142" s="38">
        <v>59256</v>
      </c>
      <c r="D142" s="1">
        <v>0.6</v>
      </c>
      <c r="E142" s="39">
        <v>0.4</v>
      </c>
      <c r="F142" s="105"/>
      <c r="G142" s="64"/>
      <c r="H142" s="40" t="s">
        <v>90</v>
      </c>
      <c r="J142" s="78"/>
      <c r="M142" s="63"/>
    </row>
    <row r="143" spans="1:13" s="60" customFormat="1" ht="15.6" customHeight="1" x14ac:dyDescent="0.25">
      <c r="A143" s="63"/>
      <c r="B143" s="38" t="s">
        <v>130</v>
      </c>
      <c r="C143" s="38">
        <v>59380</v>
      </c>
      <c r="D143" s="1">
        <v>0.75</v>
      </c>
      <c r="E143" s="39">
        <v>0.25</v>
      </c>
      <c r="F143" s="105"/>
      <c r="G143" s="64"/>
      <c r="H143" s="40" t="s">
        <v>90</v>
      </c>
      <c r="J143" s="78"/>
      <c r="M143" s="63"/>
    </row>
    <row r="144" spans="1:13" s="21" customFormat="1" ht="16.2" customHeight="1" x14ac:dyDescent="0.25">
      <c r="A144" s="63"/>
      <c r="B144" s="38" t="s">
        <v>130</v>
      </c>
      <c r="C144" s="38">
        <v>56948</v>
      </c>
      <c r="D144" s="1">
        <v>0.7</v>
      </c>
      <c r="E144" s="39">
        <v>0.3</v>
      </c>
      <c r="F144" s="105"/>
      <c r="G144" s="64"/>
      <c r="H144" s="40" t="s">
        <v>90</v>
      </c>
      <c r="J144" s="78"/>
      <c r="M144" s="63"/>
    </row>
    <row r="145" spans="1:13" s="21" customFormat="1" ht="16.2" customHeight="1" x14ac:dyDescent="0.25">
      <c r="A145" s="63"/>
      <c r="B145" s="38" t="s">
        <v>131</v>
      </c>
      <c r="C145" s="38">
        <v>57540</v>
      </c>
      <c r="D145" s="1">
        <v>0.75</v>
      </c>
      <c r="E145" s="39">
        <v>0.25</v>
      </c>
      <c r="F145" s="105"/>
      <c r="G145" s="64"/>
      <c r="H145" s="40" t="s">
        <v>90</v>
      </c>
      <c r="J145" s="78"/>
      <c r="M145" s="63"/>
    </row>
    <row r="146" spans="1:13" s="60" customFormat="1" ht="16.2" customHeight="1" x14ac:dyDescent="0.25">
      <c r="A146" s="63"/>
      <c r="B146" s="38" t="s">
        <v>132</v>
      </c>
      <c r="C146" s="38">
        <v>58236</v>
      </c>
      <c r="D146" s="1">
        <v>0.85</v>
      </c>
      <c r="E146" s="39">
        <v>0.15</v>
      </c>
      <c r="F146" s="105"/>
      <c r="G146" s="64"/>
      <c r="H146" s="40" t="s">
        <v>90</v>
      </c>
      <c r="J146" s="78"/>
      <c r="M146" s="63"/>
    </row>
    <row r="147" spans="1:13" s="21" customFormat="1" ht="16.2" customHeight="1" x14ac:dyDescent="0.25">
      <c r="A147" s="63"/>
      <c r="B147" s="38" t="s">
        <v>133</v>
      </c>
      <c r="C147" s="38">
        <v>58776</v>
      </c>
      <c r="D147" s="1">
        <v>0.85</v>
      </c>
      <c r="E147" s="39">
        <v>0.15</v>
      </c>
      <c r="F147" s="105"/>
      <c r="G147" s="64"/>
      <c r="H147" s="40" t="s">
        <v>90</v>
      </c>
      <c r="J147" s="78"/>
      <c r="M147" s="63"/>
    </row>
    <row r="148" spans="1:13" s="60" customFormat="1" ht="16.2" customHeight="1" x14ac:dyDescent="0.25">
      <c r="A148" s="63"/>
      <c r="B148" s="38" t="s">
        <v>134</v>
      </c>
      <c r="C148" s="38">
        <v>58866</v>
      </c>
      <c r="D148" s="1">
        <v>0.85</v>
      </c>
      <c r="E148" s="39">
        <v>0.15</v>
      </c>
      <c r="F148" s="105"/>
      <c r="G148" s="64"/>
      <c r="H148" s="40" t="s">
        <v>90</v>
      </c>
      <c r="I148" s="21"/>
      <c r="J148" s="78"/>
      <c r="K148" s="21"/>
      <c r="M148" s="63"/>
    </row>
    <row r="149" spans="1:13" s="60" customFormat="1" ht="16.2" customHeight="1" x14ac:dyDescent="0.25">
      <c r="A149" s="63"/>
      <c r="B149" s="38" t="s">
        <v>135</v>
      </c>
      <c r="C149" s="38">
        <v>56948</v>
      </c>
      <c r="D149" s="1">
        <v>0.7</v>
      </c>
      <c r="E149" s="39">
        <v>0.3</v>
      </c>
      <c r="F149" s="105"/>
      <c r="G149" s="64"/>
      <c r="H149" s="40" t="s">
        <v>90</v>
      </c>
      <c r="J149" s="78"/>
      <c r="M149" s="63"/>
    </row>
    <row r="150" spans="1:13" s="21" customFormat="1" ht="15" customHeight="1" x14ac:dyDescent="0.25">
      <c r="A150" s="63"/>
      <c r="B150" s="38" t="s">
        <v>136</v>
      </c>
      <c r="C150" s="38">
        <v>59172</v>
      </c>
      <c r="D150" s="1">
        <v>0.6</v>
      </c>
      <c r="E150" s="39">
        <v>0.4</v>
      </c>
      <c r="F150" s="105"/>
      <c r="G150" s="64"/>
      <c r="H150" s="40" t="s">
        <v>90</v>
      </c>
      <c r="J150" s="78"/>
      <c r="M150" s="63"/>
    </row>
    <row r="151" spans="1:13" s="21" customFormat="1" ht="15" customHeight="1" x14ac:dyDescent="0.25">
      <c r="A151" s="63"/>
      <c r="B151" s="38" t="s">
        <v>137</v>
      </c>
      <c r="C151" s="38">
        <v>57646</v>
      </c>
      <c r="D151" s="1">
        <v>0.6</v>
      </c>
      <c r="E151" s="39">
        <v>0.4</v>
      </c>
      <c r="F151" s="105"/>
      <c r="G151" s="64"/>
      <c r="H151" s="40" t="s">
        <v>90</v>
      </c>
      <c r="J151" s="78"/>
      <c r="M151" s="63"/>
    </row>
    <row r="152" spans="1:13" s="21" customFormat="1" ht="16.2" customHeight="1" x14ac:dyDescent="0.25">
      <c r="A152" s="63"/>
      <c r="B152" s="38" t="s">
        <v>138</v>
      </c>
      <c r="C152" s="38">
        <v>57928</v>
      </c>
      <c r="D152" s="1">
        <v>0.6</v>
      </c>
      <c r="E152" s="39">
        <v>0.4</v>
      </c>
      <c r="F152" s="105"/>
      <c r="G152" s="64"/>
      <c r="H152" s="40" t="s">
        <v>90</v>
      </c>
      <c r="J152" s="78"/>
      <c r="M152" s="63"/>
    </row>
    <row r="153" spans="1:13" s="21" customFormat="1" ht="16.2" customHeight="1" x14ac:dyDescent="0.25">
      <c r="A153" s="63"/>
      <c r="B153" s="38" t="s">
        <v>139</v>
      </c>
      <c r="C153" s="38">
        <v>84038</v>
      </c>
      <c r="D153" s="1">
        <v>0.6</v>
      </c>
      <c r="E153" s="39">
        <v>0.4</v>
      </c>
      <c r="F153" s="105"/>
      <c r="G153" s="64"/>
      <c r="H153" s="40" t="s">
        <v>90</v>
      </c>
      <c r="J153" s="78"/>
      <c r="M153" s="63"/>
    </row>
    <row r="154" spans="1:13" s="21" customFormat="1" ht="15" customHeight="1" x14ac:dyDescent="0.25">
      <c r="A154" s="63"/>
      <c r="B154" s="38" t="s">
        <v>140</v>
      </c>
      <c r="C154" s="38">
        <v>85224</v>
      </c>
      <c r="D154" s="1">
        <v>0.6</v>
      </c>
      <c r="E154" s="39">
        <v>0.4</v>
      </c>
      <c r="F154" s="105"/>
      <c r="G154" s="64"/>
      <c r="H154" s="40" t="s">
        <v>90</v>
      </c>
      <c r="J154" s="78"/>
      <c r="M154" s="63"/>
    </row>
    <row r="155" spans="1:13" s="60" customFormat="1" ht="15.6" customHeight="1" x14ac:dyDescent="0.25">
      <c r="A155" s="63"/>
      <c r="B155" s="38" t="s">
        <v>141</v>
      </c>
      <c r="C155" s="38">
        <v>58770</v>
      </c>
      <c r="D155" s="1">
        <v>0.8</v>
      </c>
      <c r="E155" s="39">
        <v>0.2</v>
      </c>
      <c r="F155" s="105"/>
      <c r="G155" s="64"/>
      <c r="H155" s="40" t="s">
        <v>90</v>
      </c>
      <c r="I155" s="21"/>
      <c r="J155" s="78"/>
      <c r="K155" s="21"/>
      <c r="M155" s="63"/>
    </row>
    <row r="156" spans="1:13" s="21" customFormat="1" ht="15" customHeight="1" x14ac:dyDescent="0.25">
      <c r="A156" s="63"/>
      <c r="B156" s="38" t="s">
        <v>142</v>
      </c>
      <c r="C156" s="38">
        <v>59139</v>
      </c>
      <c r="D156" s="1">
        <v>0.6</v>
      </c>
      <c r="E156" s="39">
        <v>0.4</v>
      </c>
      <c r="F156" s="105"/>
      <c r="G156" s="64"/>
      <c r="H156" s="40" t="s">
        <v>90</v>
      </c>
      <c r="J156" s="78"/>
      <c r="M156" s="63"/>
    </row>
    <row r="157" spans="1:13" s="21" customFormat="1" ht="15" customHeight="1" x14ac:dyDescent="0.25">
      <c r="A157" s="63"/>
      <c r="B157" s="38" t="s">
        <v>143</v>
      </c>
      <c r="C157" s="38">
        <v>59140</v>
      </c>
      <c r="D157" s="1">
        <v>0.6</v>
      </c>
      <c r="E157" s="39">
        <v>0.4</v>
      </c>
      <c r="F157" s="105"/>
      <c r="G157" s="64"/>
      <c r="H157" s="40" t="s">
        <v>90</v>
      </c>
      <c r="J157" s="78"/>
      <c r="M157" s="63"/>
    </row>
    <row r="158" spans="1:13" s="21" customFormat="1" ht="15" customHeight="1" x14ac:dyDescent="0.25">
      <c r="A158" s="63"/>
      <c r="B158" s="38" t="s">
        <v>144</v>
      </c>
      <c r="C158" s="38">
        <v>56996</v>
      </c>
      <c r="D158" s="1">
        <v>0.65</v>
      </c>
      <c r="E158" s="39">
        <v>0.35</v>
      </c>
      <c r="F158" s="105"/>
      <c r="G158" s="64"/>
      <c r="H158" s="40" t="s">
        <v>90</v>
      </c>
      <c r="J158" s="78"/>
      <c r="M158" s="63"/>
    </row>
    <row r="159" spans="1:13" s="21" customFormat="1" ht="16.2" customHeight="1" x14ac:dyDescent="0.25">
      <c r="A159" s="63"/>
      <c r="B159" s="38" t="s">
        <v>145</v>
      </c>
      <c r="C159" s="38">
        <v>58273</v>
      </c>
      <c r="D159" s="1">
        <v>0.65</v>
      </c>
      <c r="E159" s="39">
        <v>0.35</v>
      </c>
      <c r="F159" s="105"/>
      <c r="G159" s="64"/>
      <c r="H159" s="40" t="s">
        <v>90</v>
      </c>
      <c r="J159" s="78"/>
      <c r="M159" s="63"/>
    </row>
    <row r="160" spans="1:13" s="21" customFormat="1" ht="16.2" customHeight="1" x14ac:dyDescent="0.25">
      <c r="A160" s="63"/>
      <c r="B160" s="38" t="s">
        <v>146</v>
      </c>
      <c r="C160" s="38">
        <v>55872</v>
      </c>
      <c r="D160" s="1">
        <v>0.65</v>
      </c>
      <c r="E160" s="39">
        <v>0.35</v>
      </c>
      <c r="F160" s="105"/>
      <c r="G160" s="64"/>
      <c r="H160" s="40" t="s">
        <v>90</v>
      </c>
      <c r="J160" s="78"/>
      <c r="M160" s="63"/>
    </row>
    <row r="161" spans="1:13" s="21" customFormat="1" ht="16.2" customHeight="1" x14ac:dyDescent="0.25">
      <c r="A161" s="63"/>
      <c r="B161" s="38" t="s">
        <v>147</v>
      </c>
      <c r="C161" s="38">
        <v>57479</v>
      </c>
      <c r="D161" s="1">
        <v>0.65</v>
      </c>
      <c r="E161" s="39">
        <v>0.35</v>
      </c>
      <c r="F161" s="105"/>
      <c r="G161" s="64"/>
      <c r="H161" s="40" t="s">
        <v>90</v>
      </c>
      <c r="J161" s="78"/>
      <c r="M161" s="63"/>
    </row>
    <row r="162" spans="1:13" s="21" customFormat="1" ht="16.2" customHeight="1" x14ac:dyDescent="0.25">
      <c r="A162" s="63"/>
      <c r="B162" s="38" t="s">
        <v>148</v>
      </c>
      <c r="C162" s="38">
        <v>57644</v>
      </c>
      <c r="D162" s="1">
        <v>0.65</v>
      </c>
      <c r="E162" s="39">
        <v>0.35</v>
      </c>
      <c r="F162" s="105"/>
      <c r="G162" s="64"/>
      <c r="H162" s="40" t="s">
        <v>90</v>
      </c>
      <c r="J162" s="78"/>
      <c r="M162" s="63"/>
    </row>
    <row r="163" spans="1:13" s="21" customFormat="1" ht="16.2" customHeight="1" x14ac:dyDescent="0.25">
      <c r="A163" s="63"/>
      <c r="B163" s="38" t="s">
        <v>149</v>
      </c>
      <c r="C163" s="38">
        <v>57863</v>
      </c>
      <c r="D163" s="1">
        <v>0.65</v>
      </c>
      <c r="E163" s="39">
        <v>0.35</v>
      </c>
      <c r="F163" s="105"/>
      <c r="G163" s="64"/>
      <c r="H163" s="40" t="s">
        <v>90</v>
      </c>
      <c r="J163" s="78"/>
      <c r="M163" s="63"/>
    </row>
    <row r="164" spans="1:13" s="21" customFormat="1" ht="16.2" customHeight="1" x14ac:dyDescent="0.25">
      <c r="A164" s="63"/>
      <c r="B164" s="38" t="s">
        <v>150</v>
      </c>
      <c r="C164" s="38">
        <v>58140</v>
      </c>
      <c r="D164" s="1">
        <v>0.65</v>
      </c>
      <c r="E164" s="39">
        <v>0.35</v>
      </c>
      <c r="F164" s="105"/>
      <c r="G164" s="64"/>
      <c r="H164" s="40" t="s">
        <v>90</v>
      </c>
      <c r="J164" s="78"/>
      <c r="M164" s="63"/>
    </row>
    <row r="165" spans="1:13" s="21" customFormat="1" ht="15" customHeight="1" x14ac:dyDescent="0.25">
      <c r="A165" s="63"/>
      <c r="B165" s="38" t="s">
        <v>151</v>
      </c>
      <c r="C165" s="38">
        <v>58507</v>
      </c>
      <c r="D165" s="1">
        <v>0.7</v>
      </c>
      <c r="E165" s="39">
        <v>0.3</v>
      </c>
      <c r="F165" s="105"/>
      <c r="G165" s="64"/>
      <c r="H165" s="40" t="s">
        <v>90</v>
      </c>
      <c r="J165" s="78"/>
      <c r="M165" s="63"/>
    </row>
    <row r="166" spans="1:13" s="21" customFormat="1" ht="16.2" customHeight="1" x14ac:dyDescent="0.25">
      <c r="A166" s="63"/>
      <c r="B166" s="38" t="s">
        <v>152</v>
      </c>
      <c r="C166" s="38">
        <v>84883</v>
      </c>
      <c r="D166" s="1">
        <v>0.75</v>
      </c>
      <c r="E166" s="39">
        <v>0.25</v>
      </c>
      <c r="F166" s="105"/>
      <c r="G166" s="64"/>
      <c r="H166" s="40" t="s">
        <v>90</v>
      </c>
      <c r="J166" s="78"/>
      <c r="M166" s="63"/>
    </row>
    <row r="167" spans="1:13" s="21" customFormat="1" ht="16.2" customHeight="1" x14ac:dyDescent="0.25">
      <c r="A167" s="63"/>
      <c r="B167" s="38" t="s">
        <v>153</v>
      </c>
      <c r="C167" s="38">
        <v>81993</v>
      </c>
      <c r="D167" s="1">
        <v>0.75</v>
      </c>
      <c r="E167" s="39">
        <v>0.25</v>
      </c>
      <c r="F167" s="105"/>
      <c r="G167" s="64"/>
      <c r="H167" s="40" t="s">
        <v>90</v>
      </c>
      <c r="J167" s="78"/>
      <c r="M167" s="63"/>
    </row>
    <row r="168" spans="1:13" s="21" customFormat="1" ht="20.399999999999999" customHeight="1" x14ac:dyDescent="0.25">
      <c r="A168" s="63"/>
      <c r="B168" s="38" t="s">
        <v>154</v>
      </c>
      <c r="C168" s="38">
        <v>58850</v>
      </c>
      <c r="D168" s="1">
        <v>0.6</v>
      </c>
      <c r="E168" s="39">
        <v>0.4</v>
      </c>
      <c r="F168" s="105"/>
      <c r="G168" s="64"/>
      <c r="H168" s="40" t="s">
        <v>90</v>
      </c>
      <c r="J168" s="78"/>
      <c r="M168" s="63"/>
    </row>
    <row r="169" spans="1:13" s="21" customFormat="1" ht="20.399999999999999" customHeight="1" x14ac:dyDescent="0.25">
      <c r="A169" s="63"/>
      <c r="B169" s="38" t="s">
        <v>155</v>
      </c>
      <c r="C169" s="38">
        <v>57772</v>
      </c>
      <c r="D169" s="1">
        <v>0.65</v>
      </c>
      <c r="E169" s="39">
        <v>0.35</v>
      </c>
      <c r="F169" s="105"/>
      <c r="G169" s="64"/>
      <c r="H169" s="40" t="s">
        <v>90</v>
      </c>
      <c r="J169" s="78"/>
      <c r="M169" s="63"/>
    </row>
    <row r="170" spans="1:13" s="21" customFormat="1" ht="16.2" customHeight="1" x14ac:dyDescent="0.25">
      <c r="A170" s="63"/>
      <c r="B170" s="38" t="s">
        <v>156</v>
      </c>
      <c r="C170" s="38">
        <v>58138</v>
      </c>
      <c r="D170" s="1">
        <v>0.65</v>
      </c>
      <c r="E170" s="39">
        <v>0.35</v>
      </c>
      <c r="F170" s="105"/>
      <c r="G170" s="64"/>
      <c r="H170" s="40" t="s">
        <v>90</v>
      </c>
      <c r="J170" s="78"/>
      <c r="M170" s="63"/>
    </row>
    <row r="171" spans="1:13" s="21" customFormat="1" ht="16.2" customHeight="1" x14ac:dyDescent="0.25">
      <c r="A171" s="63"/>
      <c r="B171" s="38" t="s">
        <v>157</v>
      </c>
      <c r="C171" s="38">
        <v>58139</v>
      </c>
      <c r="D171" s="1">
        <v>0.65</v>
      </c>
      <c r="E171" s="39">
        <v>0.35</v>
      </c>
      <c r="F171" s="105"/>
      <c r="G171" s="64"/>
      <c r="H171" s="40" t="s">
        <v>90</v>
      </c>
      <c r="J171" s="78"/>
      <c r="M171" s="63"/>
    </row>
    <row r="172" spans="1:13" s="21" customFormat="1" ht="16.2" customHeight="1" x14ac:dyDescent="0.25">
      <c r="A172" s="63"/>
      <c r="B172" s="38" t="s">
        <v>158</v>
      </c>
      <c r="C172" s="38">
        <v>58387</v>
      </c>
      <c r="D172" s="1">
        <v>0.65</v>
      </c>
      <c r="E172" s="39">
        <v>0.35</v>
      </c>
      <c r="F172" s="105"/>
      <c r="G172" s="64"/>
      <c r="H172" s="40" t="s">
        <v>90</v>
      </c>
      <c r="J172" s="78"/>
      <c r="M172" s="63"/>
    </row>
    <row r="173" spans="1:13" s="21" customFormat="1" ht="16.2" customHeight="1" x14ac:dyDescent="0.25">
      <c r="A173" s="63"/>
      <c r="B173" s="38" t="s">
        <v>159</v>
      </c>
      <c r="C173" s="38">
        <v>58650</v>
      </c>
      <c r="D173" s="1">
        <v>0.65</v>
      </c>
      <c r="E173" s="39">
        <v>0.35</v>
      </c>
      <c r="F173" s="105"/>
      <c r="G173" s="64"/>
      <c r="H173" s="40" t="s">
        <v>90</v>
      </c>
      <c r="J173" s="78"/>
      <c r="M173" s="63"/>
    </row>
    <row r="174" spans="1:13" s="21" customFormat="1" ht="16.2" customHeight="1" x14ac:dyDescent="0.25">
      <c r="A174" s="63"/>
      <c r="B174" s="38" t="s">
        <v>160</v>
      </c>
      <c r="C174" s="38">
        <v>58795</v>
      </c>
      <c r="D174" s="1">
        <v>0.65</v>
      </c>
      <c r="E174" s="39">
        <v>0.35</v>
      </c>
      <c r="F174" s="105"/>
      <c r="G174" s="64"/>
      <c r="H174" s="40" t="s">
        <v>90</v>
      </c>
      <c r="J174" s="78"/>
      <c r="M174" s="63"/>
    </row>
    <row r="175" spans="1:13" s="21" customFormat="1" ht="16.2" customHeight="1" x14ac:dyDescent="0.25">
      <c r="A175" s="63"/>
      <c r="B175" s="38" t="s">
        <v>161</v>
      </c>
      <c r="C175" s="38">
        <v>82404</v>
      </c>
      <c r="D175" s="1">
        <v>0.85</v>
      </c>
      <c r="E175" s="39">
        <v>0.15</v>
      </c>
      <c r="F175" s="105"/>
      <c r="G175" s="64"/>
      <c r="H175" s="40" t="s">
        <v>90</v>
      </c>
      <c r="J175" s="78"/>
      <c r="M175" s="63"/>
    </row>
    <row r="176" spans="1:13" s="21" customFormat="1" ht="16.2" customHeight="1" x14ac:dyDescent="0.25">
      <c r="A176" s="63"/>
      <c r="B176" s="38" t="s">
        <v>162</v>
      </c>
      <c r="C176" s="38">
        <v>57596</v>
      </c>
      <c r="D176" s="1">
        <v>0.85</v>
      </c>
      <c r="E176" s="39">
        <v>0.15</v>
      </c>
      <c r="F176" s="105"/>
      <c r="G176" s="64"/>
      <c r="H176" s="40" t="s">
        <v>90</v>
      </c>
      <c r="J176" s="78"/>
      <c r="M176" s="63"/>
    </row>
    <row r="177" spans="1:13" s="21" customFormat="1" ht="16.2" customHeight="1" x14ac:dyDescent="0.25">
      <c r="A177" s="63"/>
      <c r="B177" s="38" t="s">
        <v>163</v>
      </c>
      <c r="C177" s="38">
        <v>58150</v>
      </c>
      <c r="D177" s="1">
        <v>0.65</v>
      </c>
      <c r="E177" s="39">
        <v>0.35</v>
      </c>
      <c r="F177" s="105"/>
      <c r="G177" s="64"/>
      <c r="H177" s="40" t="s">
        <v>90</v>
      </c>
      <c r="J177" s="78"/>
      <c r="M177" s="63"/>
    </row>
    <row r="178" spans="1:13" s="21" customFormat="1" ht="16.2" customHeight="1" x14ac:dyDescent="0.25">
      <c r="A178" s="63"/>
      <c r="B178" s="38" t="s">
        <v>164</v>
      </c>
      <c r="C178" s="38">
        <v>84313</v>
      </c>
      <c r="D178" s="1">
        <v>0.85</v>
      </c>
      <c r="E178" s="39">
        <v>0.15</v>
      </c>
      <c r="F178" s="105"/>
      <c r="G178" s="64"/>
      <c r="H178" s="40" t="s">
        <v>90</v>
      </c>
      <c r="J178" s="78"/>
      <c r="M178" s="63"/>
    </row>
    <row r="179" spans="1:13" s="21" customFormat="1" ht="16.2" customHeight="1" x14ac:dyDescent="0.25">
      <c r="A179" s="63"/>
      <c r="B179" s="38" t="s">
        <v>165</v>
      </c>
      <c r="C179" s="38">
        <v>58426</v>
      </c>
      <c r="D179" s="1">
        <v>0.6</v>
      </c>
      <c r="E179" s="39">
        <v>0.4</v>
      </c>
      <c r="F179" s="105"/>
      <c r="G179" s="64"/>
      <c r="H179" s="40" t="s">
        <v>90</v>
      </c>
      <c r="J179" s="78"/>
      <c r="M179" s="63"/>
    </row>
    <row r="180" spans="1:13" s="21" customFormat="1" ht="16.2" customHeight="1" x14ac:dyDescent="0.25">
      <c r="A180" s="63"/>
      <c r="B180" s="38" t="s">
        <v>166</v>
      </c>
      <c r="C180" s="38">
        <v>57003</v>
      </c>
      <c r="D180" s="1">
        <v>0.85</v>
      </c>
      <c r="E180" s="39">
        <v>0.15</v>
      </c>
      <c r="F180" s="105"/>
      <c r="G180" s="64"/>
      <c r="H180" s="40" t="s">
        <v>90</v>
      </c>
      <c r="J180" s="78"/>
      <c r="M180" s="63"/>
    </row>
    <row r="181" spans="1:13" s="21" customFormat="1" ht="16.2" customHeight="1" x14ac:dyDescent="0.25">
      <c r="A181" s="63"/>
      <c r="B181" s="38" t="s">
        <v>167</v>
      </c>
      <c r="C181" s="38">
        <v>57437</v>
      </c>
      <c r="D181" s="1">
        <v>0.85</v>
      </c>
      <c r="E181" s="39">
        <v>0.15</v>
      </c>
      <c r="F181" s="105"/>
      <c r="G181" s="64"/>
      <c r="H181" s="40" t="s">
        <v>90</v>
      </c>
      <c r="J181" s="78"/>
      <c r="M181" s="63"/>
    </row>
    <row r="182" spans="1:13" s="21" customFormat="1" ht="16.2" customHeight="1" x14ac:dyDescent="0.25">
      <c r="A182" s="63"/>
      <c r="B182" s="38" t="s">
        <v>168</v>
      </c>
      <c r="C182" s="38">
        <v>57663</v>
      </c>
      <c r="D182" s="1">
        <v>0.85</v>
      </c>
      <c r="E182" s="39">
        <v>0.15</v>
      </c>
      <c r="F182" s="105"/>
      <c r="G182" s="64"/>
      <c r="H182" s="40" t="s">
        <v>90</v>
      </c>
      <c r="J182" s="78"/>
      <c r="M182" s="63"/>
    </row>
    <row r="183" spans="1:13" s="21" customFormat="1" ht="16.2" customHeight="1" x14ac:dyDescent="0.25">
      <c r="A183" s="63"/>
      <c r="B183" s="38" t="s">
        <v>169</v>
      </c>
      <c r="C183" s="38">
        <v>57817</v>
      </c>
      <c r="D183" s="1">
        <v>0.8</v>
      </c>
      <c r="E183" s="39">
        <v>0.2</v>
      </c>
      <c r="F183" s="105"/>
      <c r="G183" s="64"/>
      <c r="H183" s="40" t="s">
        <v>90</v>
      </c>
      <c r="J183" s="78"/>
      <c r="M183" s="63"/>
    </row>
    <row r="184" spans="1:13" s="21" customFormat="1" ht="16.2" customHeight="1" x14ac:dyDescent="0.25">
      <c r="A184" s="63"/>
      <c r="B184" s="38" t="s">
        <v>170</v>
      </c>
      <c r="C184" s="38">
        <v>57464</v>
      </c>
      <c r="D184" s="1">
        <v>0.8</v>
      </c>
      <c r="E184" s="39">
        <v>0.2</v>
      </c>
      <c r="F184" s="105"/>
      <c r="G184" s="64"/>
      <c r="H184" s="40" t="s">
        <v>90</v>
      </c>
      <c r="J184" s="78"/>
      <c r="M184" s="63"/>
    </row>
    <row r="185" spans="1:13" s="21" customFormat="1" ht="16.2" customHeight="1" x14ac:dyDescent="0.25">
      <c r="A185" s="63"/>
      <c r="B185" s="38" t="s">
        <v>171</v>
      </c>
      <c r="C185" s="38">
        <v>58803</v>
      </c>
      <c r="D185" s="1">
        <v>0.85</v>
      </c>
      <c r="E185" s="39">
        <v>0.15</v>
      </c>
      <c r="F185" s="105"/>
      <c r="G185" s="64"/>
      <c r="H185" s="40" t="s">
        <v>90</v>
      </c>
      <c r="J185" s="78"/>
      <c r="M185" s="63"/>
    </row>
    <row r="186" spans="1:13" s="21" customFormat="1" ht="16.2" customHeight="1" x14ac:dyDescent="0.25">
      <c r="A186" s="63"/>
      <c r="B186" s="38" t="s">
        <v>172</v>
      </c>
      <c r="C186" s="38">
        <v>59161</v>
      </c>
      <c r="D186" s="1">
        <v>0.85</v>
      </c>
      <c r="E186" s="39">
        <v>0.15</v>
      </c>
      <c r="F186" s="105"/>
      <c r="G186" s="64"/>
      <c r="H186" s="40" t="s">
        <v>90</v>
      </c>
      <c r="J186" s="78"/>
      <c r="M186" s="63"/>
    </row>
    <row r="187" spans="1:13" s="21" customFormat="1" ht="16.2" customHeight="1" x14ac:dyDescent="0.25">
      <c r="A187" s="63"/>
      <c r="B187" s="38" t="s">
        <v>173</v>
      </c>
      <c r="C187" s="38">
        <v>59209</v>
      </c>
      <c r="D187" s="1">
        <v>0.65</v>
      </c>
      <c r="E187" s="39">
        <v>0.35</v>
      </c>
      <c r="F187" s="105"/>
      <c r="G187" s="64"/>
      <c r="H187" s="40" t="s">
        <v>90</v>
      </c>
      <c r="J187" s="78"/>
      <c r="M187" s="63"/>
    </row>
    <row r="188" spans="1:13" s="21" customFormat="1" ht="16.2" customHeight="1" x14ac:dyDescent="0.25">
      <c r="A188" s="63"/>
      <c r="B188" s="38" t="s">
        <v>174</v>
      </c>
      <c r="C188" s="38">
        <v>58508</v>
      </c>
      <c r="D188" s="1">
        <v>0.65</v>
      </c>
      <c r="E188" s="39">
        <v>0.35</v>
      </c>
      <c r="F188" s="105"/>
      <c r="G188" s="64"/>
      <c r="H188" s="40" t="s">
        <v>90</v>
      </c>
      <c r="J188" s="78"/>
      <c r="M188" s="63"/>
    </row>
    <row r="189" spans="1:13" s="21" customFormat="1" ht="16.2" customHeight="1" x14ac:dyDescent="0.25">
      <c r="A189" s="63"/>
      <c r="B189" s="38" t="s">
        <v>175</v>
      </c>
      <c r="C189" s="38">
        <v>58671</v>
      </c>
      <c r="D189" s="1">
        <v>0.65</v>
      </c>
      <c r="E189" s="39">
        <v>0.35</v>
      </c>
      <c r="F189" s="105"/>
      <c r="G189" s="64"/>
      <c r="H189" s="40" t="s">
        <v>90</v>
      </c>
      <c r="J189" s="78"/>
      <c r="M189" s="63"/>
    </row>
    <row r="190" spans="1:13" s="21" customFormat="1" ht="16.2" customHeight="1" x14ac:dyDescent="0.25">
      <c r="A190" s="63"/>
      <c r="B190" s="38" t="s">
        <v>176</v>
      </c>
      <c r="C190" s="38">
        <v>59398</v>
      </c>
      <c r="D190" s="1">
        <v>0.65</v>
      </c>
      <c r="E190" s="39">
        <v>0.35</v>
      </c>
      <c r="F190" s="105"/>
      <c r="G190" s="64"/>
      <c r="H190" s="40" t="s">
        <v>90</v>
      </c>
      <c r="J190" s="78"/>
      <c r="M190" s="63"/>
    </row>
    <row r="191" spans="1:13" s="21" customFormat="1" ht="16.2" customHeight="1" x14ac:dyDescent="0.25">
      <c r="A191" s="63"/>
      <c r="B191" s="38" t="s">
        <v>177</v>
      </c>
      <c r="C191" s="38">
        <v>80561</v>
      </c>
      <c r="D191" s="1">
        <v>0.7</v>
      </c>
      <c r="E191" s="39">
        <v>0.3</v>
      </c>
      <c r="F191" s="105"/>
      <c r="G191" s="64"/>
      <c r="H191" s="40" t="s">
        <v>90</v>
      </c>
      <c r="J191" s="78"/>
      <c r="M191" s="63"/>
    </row>
    <row r="192" spans="1:13" s="21" customFormat="1" ht="16.2" customHeight="1" x14ac:dyDescent="0.25">
      <c r="A192" s="63"/>
      <c r="B192" s="38" t="s">
        <v>178</v>
      </c>
      <c r="C192" s="38">
        <v>56698</v>
      </c>
      <c r="D192" s="1">
        <v>0.7</v>
      </c>
      <c r="E192" s="39">
        <v>0.3</v>
      </c>
      <c r="F192" s="105"/>
      <c r="G192" s="64"/>
      <c r="H192" s="40" t="s">
        <v>90</v>
      </c>
      <c r="J192" s="78"/>
      <c r="M192" s="63"/>
    </row>
    <row r="193" spans="1:13" s="21" customFormat="1" ht="16.2" customHeight="1" x14ac:dyDescent="0.25">
      <c r="A193" s="63"/>
      <c r="B193" s="38" t="s">
        <v>179</v>
      </c>
      <c r="C193" s="38">
        <v>83929</v>
      </c>
      <c r="D193" s="1">
        <v>0.85</v>
      </c>
      <c r="E193" s="39">
        <v>0.15</v>
      </c>
      <c r="F193" s="105"/>
      <c r="G193" s="64"/>
      <c r="H193" s="40" t="s">
        <v>90</v>
      </c>
      <c r="J193" s="78"/>
      <c r="M193" s="63"/>
    </row>
    <row r="194" spans="1:13" s="21" customFormat="1" ht="16.2" customHeight="1" x14ac:dyDescent="0.25">
      <c r="A194" s="63"/>
      <c r="B194" s="38" t="s">
        <v>180</v>
      </c>
      <c r="C194" s="38">
        <v>58107</v>
      </c>
      <c r="D194" s="1">
        <v>0.75</v>
      </c>
      <c r="E194" s="39">
        <v>0.25</v>
      </c>
      <c r="F194" s="105"/>
      <c r="G194" s="64"/>
      <c r="H194" s="40" t="s">
        <v>90</v>
      </c>
      <c r="J194" s="78"/>
      <c r="M194" s="63"/>
    </row>
    <row r="195" spans="1:13" s="21" customFormat="1" ht="16.2" customHeight="1" x14ac:dyDescent="0.25">
      <c r="A195" s="63"/>
      <c r="B195" s="38" t="s">
        <v>181</v>
      </c>
      <c r="C195" s="38">
        <v>84122</v>
      </c>
      <c r="D195" s="1">
        <v>0.85</v>
      </c>
      <c r="E195" s="39">
        <v>0.15</v>
      </c>
      <c r="F195" s="105"/>
      <c r="G195" s="64"/>
      <c r="H195" s="40" t="s">
        <v>90</v>
      </c>
      <c r="J195" s="78"/>
      <c r="M195" s="63"/>
    </row>
    <row r="196" spans="1:13" s="21" customFormat="1" ht="16.2" customHeight="1" x14ac:dyDescent="0.25">
      <c r="A196" s="63"/>
      <c r="B196" s="38" t="s">
        <v>182</v>
      </c>
      <c r="C196" s="38">
        <v>58809</v>
      </c>
      <c r="D196" s="1">
        <v>0.85</v>
      </c>
      <c r="E196" s="39">
        <v>0.15</v>
      </c>
      <c r="F196" s="105"/>
      <c r="G196" s="64"/>
      <c r="H196" s="40" t="s">
        <v>90</v>
      </c>
      <c r="J196" s="78"/>
      <c r="M196" s="63"/>
    </row>
    <row r="197" spans="1:13" s="21" customFormat="1" ht="16.2" customHeight="1" x14ac:dyDescent="0.25">
      <c r="A197" s="63"/>
      <c r="B197" s="38" t="s">
        <v>183</v>
      </c>
      <c r="C197" s="38">
        <v>84856</v>
      </c>
      <c r="D197" s="1">
        <v>0.85</v>
      </c>
      <c r="E197" s="39">
        <v>0.15</v>
      </c>
      <c r="F197" s="105"/>
      <c r="G197" s="64"/>
      <c r="H197" s="40" t="s">
        <v>90</v>
      </c>
      <c r="J197" s="78"/>
      <c r="M197" s="63"/>
    </row>
    <row r="198" spans="1:13" s="21" customFormat="1" ht="16.2" customHeight="1" x14ac:dyDescent="0.25">
      <c r="A198" s="63"/>
      <c r="B198" s="38" t="s">
        <v>184</v>
      </c>
      <c r="C198" s="38">
        <v>57967</v>
      </c>
      <c r="D198" s="1">
        <v>0.6</v>
      </c>
      <c r="E198" s="39">
        <v>0.4</v>
      </c>
      <c r="F198" s="105"/>
      <c r="G198" s="64"/>
      <c r="H198" s="40" t="s">
        <v>90</v>
      </c>
      <c r="J198" s="78"/>
      <c r="M198" s="63"/>
    </row>
    <row r="199" spans="1:13" s="21" customFormat="1" ht="16.2" customHeight="1" x14ac:dyDescent="0.25">
      <c r="A199" s="63"/>
      <c r="B199" s="38" t="s">
        <v>185</v>
      </c>
      <c r="C199" s="38">
        <v>57968</v>
      </c>
      <c r="D199" s="1">
        <v>0.6</v>
      </c>
      <c r="E199" s="39">
        <v>0.4</v>
      </c>
      <c r="F199" s="105"/>
      <c r="G199" s="64"/>
      <c r="H199" s="40" t="s">
        <v>90</v>
      </c>
      <c r="J199" s="78"/>
      <c r="M199" s="63"/>
    </row>
    <row r="200" spans="1:13" s="21" customFormat="1" ht="16.2" customHeight="1" x14ac:dyDescent="0.25">
      <c r="A200" s="63"/>
      <c r="B200" s="38" t="s">
        <v>186</v>
      </c>
      <c r="C200" s="38">
        <v>84046</v>
      </c>
      <c r="D200" s="1">
        <v>0.6</v>
      </c>
      <c r="E200" s="39">
        <v>0.4</v>
      </c>
      <c r="F200" s="105"/>
      <c r="G200" s="64"/>
      <c r="H200" s="40" t="s">
        <v>90</v>
      </c>
      <c r="J200" s="78"/>
      <c r="M200" s="63"/>
    </row>
    <row r="201" spans="1:13" s="21" customFormat="1" ht="16.2" customHeight="1" x14ac:dyDescent="0.25">
      <c r="A201" s="63"/>
      <c r="B201" s="38" t="s">
        <v>187</v>
      </c>
      <c r="C201" s="38">
        <v>82120</v>
      </c>
      <c r="D201" s="1">
        <v>0.6</v>
      </c>
      <c r="E201" s="39">
        <v>0.4</v>
      </c>
      <c r="F201" s="105"/>
      <c r="G201" s="64"/>
      <c r="H201" s="40" t="s">
        <v>90</v>
      </c>
      <c r="J201" s="78"/>
      <c r="M201" s="63"/>
    </row>
    <row r="202" spans="1:13" s="21" customFormat="1" ht="16.2" customHeight="1" x14ac:dyDescent="0.25">
      <c r="A202" s="63"/>
      <c r="B202" s="38" t="s">
        <v>188</v>
      </c>
      <c r="C202" s="38">
        <v>56980</v>
      </c>
      <c r="D202" s="1">
        <v>0.6</v>
      </c>
      <c r="E202" s="39">
        <v>0.4</v>
      </c>
      <c r="F202" s="105"/>
      <c r="G202" s="64"/>
      <c r="H202" s="40" t="s">
        <v>90</v>
      </c>
      <c r="J202" s="78"/>
      <c r="M202" s="63"/>
    </row>
    <row r="203" spans="1:13" s="21" customFormat="1" ht="16.2" customHeight="1" x14ac:dyDescent="0.25">
      <c r="A203" s="63"/>
      <c r="B203" s="38" t="s">
        <v>189</v>
      </c>
      <c r="C203" s="38">
        <v>56572</v>
      </c>
      <c r="D203" s="1">
        <v>0.6</v>
      </c>
      <c r="E203" s="39">
        <v>0.4</v>
      </c>
      <c r="F203" s="105"/>
      <c r="G203" s="64"/>
      <c r="H203" s="40" t="s">
        <v>90</v>
      </c>
      <c r="J203" s="78"/>
      <c r="M203" s="63"/>
    </row>
    <row r="204" spans="1:13" s="21" customFormat="1" ht="16.2" customHeight="1" x14ac:dyDescent="0.25">
      <c r="A204" s="63"/>
      <c r="B204" s="38" t="s">
        <v>190</v>
      </c>
      <c r="C204" s="38">
        <v>81894</v>
      </c>
      <c r="D204" s="1">
        <v>0.6</v>
      </c>
      <c r="E204" s="39">
        <v>0.4</v>
      </c>
      <c r="F204" s="105"/>
      <c r="G204" s="64"/>
      <c r="H204" s="40" t="s">
        <v>90</v>
      </c>
      <c r="J204" s="78"/>
      <c r="M204" s="63"/>
    </row>
    <row r="205" spans="1:13" s="21" customFormat="1" ht="16.2" customHeight="1" x14ac:dyDescent="0.25">
      <c r="A205" s="63"/>
      <c r="B205" s="38" t="s">
        <v>191</v>
      </c>
      <c r="C205" s="38">
        <v>58857</v>
      </c>
      <c r="D205" s="1">
        <v>0.65</v>
      </c>
      <c r="E205" s="39">
        <v>0.35</v>
      </c>
      <c r="F205" s="105"/>
      <c r="G205" s="64"/>
      <c r="H205" s="40" t="s">
        <v>90</v>
      </c>
      <c r="J205" s="78"/>
      <c r="M205" s="63"/>
    </row>
    <row r="206" spans="1:13" s="21" customFormat="1" ht="16.2" customHeight="1" x14ac:dyDescent="0.25">
      <c r="A206" s="63"/>
      <c r="B206" s="38" t="s">
        <v>192</v>
      </c>
      <c r="C206" s="38">
        <v>57108</v>
      </c>
      <c r="D206" s="1">
        <v>0.8</v>
      </c>
      <c r="E206" s="39">
        <v>0.2</v>
      </c>
      <c r="F206" s="105"/>
      <c r="G206" s="64"/>
      <c r="H206" s="40" t="s">
        <v>90</v>
      </c>
      <c r="J206" s="78"/>
      <c r="M206" s="63"/>
    </row>
    <row r="207" spans="1:13" s="21" customFormat="1" ht="16.2" customHeight="1" x14ac:dyDescent="0.25">
      <c r="A207" s="63"/>
      <c r="B207" s="38" t="s">
        <v>193</v>
      </c>
      <c r="C207" s="38">
        <v>57187</v>
      </c>
      <c r="D207" s="1">
        <v>0.85</v>
      </c>
      <c r="E207" s="39">
        <v>0.15</v>
      </c>
      <c r="F207" s="105"/>
      <c r="G207" s="64"/>
      <c r="H207" s="40" t="s">
        <v>90</v>
      </c>
      <c r="J207" s="78"/>
      <c r="M207" s="63"/>
    </row>
    <row r="208" spans="1:13" s="21" customFormat="1" ht="16.2" customHeight="1" x14ac:dyDescent="0.25">
      <c r="A208" s="63"/>
      <c r="B208" s="38" t="s">
        <v>194</v>
      </c>
      <c r="C208" s="38">
        <v>57850</v>
      </c>
      <c r="D208" s="1">
        <v>0.85</v>
      </c>
      <c r="E208" s="39">
        <v>0.15</v>
      </c>
      <c r="F208" s="105"/>
      <c r="G208" s="64"/>
      <c r="H208" s="40" t="s">
        <v>90</v>
      </c>
      <c r="J208" s="78"/>
      <c r="M208" s="63"/>
    </row>
    <row r="209" spans="1:13" s="21" customFormat="1" ht="16.2" customHeight="1" x14ac:dyDescent="0.25">
      <c r="A209" s="63"/>
      <c r="B209" s="38" t="s">
        <v>195</v>
      </c>
      <c r="C209" s="38">
        <v>58720</v>
      </c>
      <c r="D209" s="1">
        <v>0.8</v>
      </c>
      <c r="E209" s="39">
        <v>0.2</v>
      </c>
      <c r="F209" s="105"/>
      <c r="G209" s="64"/>
      <c r="H209" s="40" t="s">
        <v>90</v>
      </c>
      <c r="J209" s="78"/>
      <c r="M209" s="63"/>
    </row>
    <row r="210" spans="1:13" s="21" customFormat="1" ht="15.6" customHeight="1" x14ac:dyDescent="0.25">
      <c r="A210" s="63"/>
      <c r="B210" s="38" t="s">
        <v>196</v>
      </c>
      <c r="C210" s="38">
        <v>59050</v>
      </c>
      <c r="D210" s="1">
        <v>0.85</v>
      </c>
      <c r="E210" s="39">
        <v>0.15</v>
      </c>
      <c r="F210" s="105"/>
      <c r="G210" s="64"/>
      <c r="H210" s="40" t="s">
        <v>90</v>
      </c>
      <c r="J210" s="78"/>
      <c r="M210" s="63"/>
    </row>
    <row r="211" spans="1:13" s="21" customFormat="1" ht="15.6" customHeight="1" x14ac:dyDescent="0.25">
      <c r="A211" s="63"/>
      <c r="B211" s="38" t="s">
        <v>197</v>
      </c>
      <c r="C211" s="38">
        <v>59193</v>
      </c>
      <c r="D211" s="1">
        <v>0.85</v>
      </c>
      <c r="E211" s="39">
        <v>0.15</v>
      </c>
      <c r="F211" s="105"/>
      <c r="G211" s="64"/>
      <c r="H211" s="40" t="s">
        <v>90</v>
      </c>
      <c r="J211" s="78"/>
      <c r="M211" s="63"/>
    </row>
    <row r="212" spans="1:13" s="21" customFormat="1" ht="16.2" customHeight="1" x14ac:dyDescent="0.25">
      <c r="A212" s="63"/>
      <c r="B212" s="38" t="s">
        <v>198</v>
      </c>
      <c r="C212" s="38">
        <v>58393</v>
      </c>
      <c r="D212" s="1">
        <v>0.65</v>
      </c>
      <c r="E212" s="39">
        <v>0.35</v>
      </c>
      <c r="F212" s="105"/>
      <c r="G212" s="64"/>
      <c r="H212" s="40" t="s">
        <v>90</v>
      </c>
      <c r="J212" s="78"/>
      <c r="M212" s="63"/>
    </row>
    <row r="213" spans="1:13" s="21" customFormat="1" ht="18" customHeight="1" x14ac:dyDescent="0.25">
      <c r="A213" s="63"/>
      <c r="B213" s="38" t="s">
        <v>199</v>
      </c>
      <c r="C213" s="38">
        <v>57697</v>
      </c>
      <c r="D213" s="1">
        <v>0.65</v>
      </c>
      <c r="E213" s="39">
        <v>0.35</v>
      </c>
      <c r="F213" s="105"/>
      <c r="G213" s="64"/>
      <c r="H213" s="40" t="s">
        <v>90</v>
      </c>
      <c r="J213" s="78"/>
      <c r="M213" s="63"/>
    </row>
    <row r="214" spans="1:13" s="21" customFormat="1" ht="16.2" customHeight="1" x14ac:dyDescent="0.25">
      <c r="A214" s="63"/>
      <c r="B214" s="38" t="s">
        <v>200</v>
      </c>
      <c r="C214" s="38">
        <v>58956</v>
      </c>
      <c r="D214" s="1">
        <v>0.85</v>
      </c>
      <c r="E214" s="39">
        <v>0.15</v>
      </c>
      <c r="F214" s="105"/>
      <c r="G214" s="64"/>
      <c r="H214" s="40" t="s">
        <v>90</v>
      </c>
      <c r="J214" s="78"/>
      <c r="M214" s="63"/>
    </row>
    <row r="215" spans="1:13" s="21" customFormat="1" ht="16.2" customHeight="1" x14ac:dyDescent="0.25">
      <c r="A215" s="63"/>
      <c r="B215" s="38" t="s">
        <v>201</v>
      </c>
      <c r="C215" s="38">
        <v>58170</v>
      </c>
      <c r="D215" s="1">
        <v>0.6</v>
      </c>
      <c r="E215" s="39">
        <v>0.4</v>
      </c>
      <c r="F215" s="105"/>
      <c r="G215" s="64"/>
      <c r="H215" s="40" t="s">
        <v>90</v>
      </c>
      <c r="J215" s="78"/>
      <c r="M215" s="63"/>
    </row>
    <row r="216" spans="1:13" s="21" customFormat="1" ht="16.2" customHeight="1" x14ac:dyDescent="0.25">
      <c r="A216" s="63"/>
      <c r="B216" s="38" t="s">
        <v>202</v>
      </c>
      <c r="C216" s="38">
        <v>58423</v>
      </c>
      <c r="D216" s="1">
        <v>0.6</v>
      </c>
      <c r="E216" s="39">
        <v>0.4</v>
      </c>
      <c r="F216" s="105"/>
      <c r="G216" s="64"/>
      <c r="H216" s="40" t="s">
        <v>90</v>
      </c>
      <c r="J216" s="78"/>
      <c r="M216" s="63"/>
    </row>
    <row r="217" spans="1:13" s="21" customFormat="1" ht="16.2" customHeight="1" x14ac:dyDescent="0.25">
      <c r="A217" s="63"/>
      <c r="B217" s="38" t="s">
        <v>203</v>
      </c>
      <c r="C217" s="38">
        <v>59397</v>
      </c>
      <c r="D217" s="1">
        <v>0.85</v>
      </c>
      <c r="E217" s="39">
        <v>0.15</v>
      </c>
      <c r="F217" s="105"/>
      <c r="G217" s="64"/>
      <c r="H217" s="40" t="s">
        <v>90</v>
      </c>
      <c r="J217" s="78"/>
      <c r="M217" s="63"/>
    </row>
    <row r="218" spans="1:13" s="21" customFormat="1" ht="16.2" customHeight="1" x14ac:dyDescent="0.25">
      <c r="A218" s="63"/>
      <c r="B218" s="38" t="s">
        <v>204</v>
      </c>
      <c r="C218" s="38">
        <v>58783</v>
      </c>
      <c r="D218" s="1">
        <v>0.85</v>
      </c>
      <c r="E218" s="39">
        <v>0.15</v>
      </c>
      <c r="F218" s="105"/>
      <c r="G218" s="64"/>
      <c r="H218" s="40" t="s">
        <v>90</v>
      </c>
      <c r="J218" s="78"/>
      <c r="M218" s="63"/>
    </row>
    <row r="219" spans="1:13" s="21" customFormat="1" ht="16.2" customHeight="1" x14ac:dyDescent="0.25">
      <c r="A219" s="63"/>
      <c r="B219" s="38" t="s">
        <v>205</v>
      </c>
      <c r="C219" s="38">
        <v>58415</v>
      </c>
      <c r="D219" s="1">
        <v>0.85</v>
      </c>
      <c r="E219" s="39">
        <v>0.15</v>
      </c>
      <c r="F219" s="105"/>
      <c r="G219" s="64"/>
      <c r="H219" s="40" t="s">
        <v>90</v>
      </c>
      <c r="J219" s="78"/>
      <c r="M219" s="63"/>
    </row>
    <row r="220" spans="1:13" s="21" customFormat="1" ht="16.2" customHeight="1" x14ac:dyDescent="0.25">
      <c r="A220" s="63"/>
      <c r="B220" s="38" t="s">
        <v>206</v>
      </c>
      <c r="C220" s="38">
        <v>58416</v>
      </c>
      <c r="D220" s="1">
        <v>0.85</v>
      </c>
      <c r="E220" s="39">
        <v>0.15</v>
      </c>
      <c r="F220" s="105"/>
      <c r="G220" s="64"/>
      <c r="H220" s="40" t="s">
        <v>90</v>
      </c>
      <c r="J220" s="78"/>
      <c r="M220" s="63"/>
    </row>
    <row r="221" spans="1:13" s="60" customFormat="1" ht="15.6" customHeight="1" x14ac:dyDescent="0.25">
      <c r="A221" s="63"/>
      <c r="B221" s="38" t="s">
        <v>207</v>
      </c>
      <c r="C221" s="38">
        <v>58604</v>
      </c>
      <c r="D221" s="1">
        <v>0.85</v>
      </c>
      <c r="E221" s="39">
        <v>0.15</v>
      </c>
      <c r="F221" s="105"/>
      <c r="G221" s="64"/>
      <c r="H221" s="40" t="s">
        <v>90</v>
      </c>
      <c r="J221" s="78"/>
      <c r="M221" s="63"/>
    </row>
    <row r="222" spans="1:13" s="21" customFormat="1" ht="15.6" customHeight="1" x14ac:dyDescent="0.25">
      <c r="A222" s="63"/>
      <c r="B222" s="38" t="s">
        <v>208</v>
      </c>
      <c r="C222" s="38">
        <v>84413</v>
      </c>
      <c r="D222" s="1">
        <v>0.85</v>
      </c>
      <c r="E222" s="39">
        <v>0.15</v>
      </c>
      <c r="F222" s="105"/>
      <c r="G222" s="64"/>
      <c r="H222" s="40" t="s">
        <v>90</v>
      </c>
      <c r="J222" s="78"/>
      <c r="M222" s="63"/>
    </row>
    <row r="223" spans="1:13" s="21" customFormat="1" ht="16.2" customHeight="1" x14ac:dyDescent="0.25">
      <c r="A223" s="63"/>
      <c r="B223" s="38" t="s">
        <v>209</v>
      </c>
      <c r="C223" s="38">
        <v>84857</v>
      </c>
      <c r="D223" s="1">
        <v>0.85</v>
      </c>
      <c r="E223" s="39">
        <v>0.15</v>
      </c>
      <c r="F223" s="105"/>
      <c r="G223" s="64"/>
      <c r="H223" s="40" t="s">
        <v>90</v>
      </c>
      <c r="J223" s="78"/>
      <c r="M223" s="63"/>
    </row>
    <row r="224" spans="1:13" s="21" customFormat="1" ht="16.2" customHeight="1" x14ac:dyDescent="0.25">
      <c r="A224" s="63"/>
      <c r="B224" s="38" t="s">
        <v>210</v>
      </c>
      <c r="C224" s="38">
        <v>59219</v>
      </c>
      <c r="D224" s="1">
        <v>0.85</v>
      </c>
      <c r="E224" s="39">
        <v>0.15</v>
      </c>
      <c r="F224" s="105"/>
      <c r="G224" s="64"/>
      <c r="H224" s="40" t="s">
        <v>90</v>
      </c>
      <c r="J224" s="78"/>
      <c r="M224" s="63"/>
    </row>
    <row r="225" spans="1:13" s="21" customFormat="1" ht="16.2" customHeight="1" x14ac:dyDescent="0.25">
      <c r="A225" s="63"/>
      <c r="B225" s="38" t="s">
        <v>211</v>
      </c>
      <c r="C225" s="38">
        <v>58084</v>
      </c>
      <c r="D225" s="1">
        <v>0.75</v>
      </c>
      <c r="E225" s="39">
        <v>0.25</v>
      </c>
      <c r="F225" s="105"/>
      <c r="G225" s="64"/>
      <c r="H225" s="40" t="s">
        <v>90</v>
      </c>
      <c r="J225" s="78"/>
      <c r="M225" s="63"/>
    </row>
    <row r="226" spans="1:13" s="21" customFormat="1" ht="16.2" customHeight="1" x14ac:dyDescent="0.25">
      <c r="A226" s="63"/>
      <c r="B226" s="38" t="s">
        <v>212</v>
      </c>
      <c r="C226" s="38">
        <v>58085</v>
      </c>
      <c r="D226" s="1">
        <v>0.85</v>
      </c>
      <c r="E226" s="39">
        <v>0.15</v>
      </c>
      <c r="F226" s="105"/>
      <c r="G226" s="64"/>
      <c r="H226" s="40" t="s">
        <v>90</v>
      </c>
      <c r="J226" s="78"/>
      <c r="M226" s="63"/>
    </row>
    <row r="227" spans="1:13" s="21" customFormat="1" ht="15" customHeight="1" x14ac:dyDescent="0.25">
      <c r="A227" s="63"/>
      <c r="B227" s="38" t="s">
        <v>213</v>
      </c>
      <c r="C227" s="38">
        <v>58229</v>
      </c>
      <c r="D227" s="1">
        <v>0.85</v>
      </c>
      <c r="E227" s="39">
        <v>0.15</v>
      </c>
      <c r="F227" s="105"/>
      <c r="G227" s="64"/>
      <c r="H227" s="40" t="s">
        <v>90</v>
      </c>
      <c r="J227" s="78"/>
      <c r="M227" s="63"/>
    </row>
    <row r="228" spans="1:13" s="21" customFormat="1" ht="15" customHeight="1" x14ac:dyDescent="0.25">
      <c r="A228" s="63"/>
      <c r="B228" s="38" t="s">
        <v>214</v>
      </c>
      <c r="C228" s="38">
        <v>58230</v>
      </c>
      <c r="D228" s="1">
        <v>0.85</v>
      </c>
      <c r="E228" s="39">
        <v>0.15</v>
      </c>
      <c r="F228" s="105"/>
      <c r="G228" s="64"/>
      <c r="H228" s="40" t="s">
        <v>90</v>
      </c>
      <c r="J228" s="78"/>
      <c r="M228" s="63"/>
    </row>
    <row r="229" spans="1:13" s="71" customFormat="1" ht="16.2" customHeight="1" x14ac:dyDescent="0.25">
      <c r="A229" s="63"/>
      <c r="B229" s="38" t="s">
        <v>215</v>
      </c>
      <c r="C229" s="38">
        <v>58447</v>
      </c>
      <c r="D229" s="1">
        <v>0.85</v>
      </c>
      <c r="E229" s="39">
        <v>0.15</v>
      </c>
      <c r="F229" s="105"/>
      <c r="G229" s="64"/>
      <c r="H229" s="40" t="s">
        <v>90</v>
      </c>
      <c r="J229" s="78"/>
      <c r="M229" s="63"/>
    </row>
    <row r="230" spans="1:13" s="21" customFormat="1" ht="16.2" customHeight="1" x14ac:dyDescent="0.25">
      <c r="A230" s="63"/>
      <c r="B230" s="38" t="s">
        <v>216</v>
      </c>
      <c r="C230" s="38">
        <v>58579</v>
      </c>
      <c r="D230" s="1">
        <v>0.85</v>
      </c>
      <c r="E230" s="39">
        <v>0.15</v>
      </c>
      <c r="F230" s="105"/>
      <c r="G230" s="64"/>
      <c r="H230" s="40" t="s">
        <v>90</v>
      </c>
      <c r="J230" s="78"/>
      <c r="M230" s="63"/>
    </row>
    <row r="231" spans="1:13" s="21" customFormat="1" ht="16.2" customHeight="1" x14ac:dyDescent="0.25">
      <c r="A231" s="63"/>
      <c r="B231" s="38" t="s">
        <v>217</v>
      </c>
      <c r="C231" s="38">
        <v>58849</v>
      </c>
      <c r="D231" s="1">
        <v>0.85</v>
      </c>
      <c r="E231" s="39">
        <v>0.15</v>
      </c>
      <c r="F231" s="105"/>
      <c r="G231" s="64"/>
      <c r="H231" s="40" t="s">
        <v>90</v>
      </c>
      <c r="J231" s="78"/>
      <c r="M231" s="63"/>
    </row>
    <row r="232" spans="1:13" s="21" customFormat="1" ht="15" customHeight="1" x14ac:dyDescent="0.25">
      <c r="A232" s="63"/>
      <c r="B232" s="38" t="s">
        <v>218</v>
      </c>
      <c r="C232" s="38">
        <v>58940</v>
      </c>
      <c r="D232" s="1">
        <v>0.85</v>
      </c>
      <c r="E232" s="39">
        <v>0.15</v>
      </c>
      <c r="F232" s="105"/>
      <c r="G232" s="64"/>
      <c r="H232" s="40" t="s">
        <v>90</v>
      </c>
      <c r="J232" s="78"/>
      <c r="M232" s="63"/>
    </row>
    <row r="233" spans="1:13" s="21" customFormat="1" ht="16.95" customHeight="1" x14ac:dyDescent="0.25">
      <c r="A233" s="63"/>
      <c r="B233" s="38" t="s">
        <v>219</v>
      </c>
      <c r="C233" s="38">
        <v>84974</v>
      </c>
      <c r="D233" s="1">
        <v>0.85</v>
      </c>
      <c r="E233" s="39">
        <v>0.15</v>
      </c>
      <c r="F233" s="105"/>
      <c r="G233" s="64"/>
      <c r="H233" s="40" t="s">
        <v>90</v>
      </c>
      <c r="J233" s="78"/>
      <c r="M233" s="63"/>
    </row>
    <row r="234" spans="1:13" s="21" customFormat="1" ht="16.2" customHeight="1" x14ac:dyDescent="0.25">
      <c r="A234" s="63"/>
      <c r="B234" s="38" t="s">
        <v>220</v>
      </c>
      <c r="C234" s="38">
        <v>95806</v>
      </c>
      <c r="D234" s="1">
        <v>0.85</v>
      </c>
      <c r="E234" s="39">
        <v>0.15</v>
      </c>
      <c r="F234" s="105"/>
      <c r="G234" s="64"/>
      <c r="H234" s="40" t="s">
        <v>90</v>
      </c>
      <c r="J234" s="78"/>
      <c r="M234" s="63"/>
    </row>
    <row r="235" spans="1:13" s="21" customFormat="1" ht="16.2" customHeight="1" x14ac:dyDescent="0.25">
      <c r="A235" s="63"/>
      <c r="B235" s="41" t="s">
        <v>221</v>
      </c>
      <c r="C235" s="41">
        <v>55476</v>
      </c>
      <c r="D235" s="1">
        <v>0.8</v>
      </c>
      <c r="E235" s="39">
        <v>0.2</v>
      </c>
      <c r="F235" s="105"/>
      <c r="G235" s="64"/>
      <c r="H235" s="40" t="s">
        <v>90</v>
      </c>
      <c r="J235" s="78"/>
      <c r="M235" s="63"/>
    </row>
    <row r="236" spans="1:13" s="21" customFormat="1" ht="16.2" customHeight="1" x14ac:dyDescent="0.25">
      <c r="A236" s="63"/>
      <c r="B236" s="38" t="s">
        <v>222</v>
      </c>
      <c r="C236" s="38">
        <v>55477</v>
      </c>
      <c r="D236" s="1">
        <v>0.75</v>
      </c>
      <c r="E236" s="39">
        <v>0.25</v>
      </c>
      <c r="F236" s="105"/>
      <c r="G236" s="64"/>
      <c r="H236" s="40" t="s">
        <v>90</v>
      </c>
      <c r="J236" s="78"/>
      <c r="M236" s="63"/>
    </row>
    <row r="237" spans="1:13" s="21" customFormat="1" ht="16.2" customHeight="1" x14ac:dyDescent="0.25">
      <c r="A237" s="63"/>
      <c r="B237" s="38" t="s">
        <v>223</v>
      </c>
      <c r="C237" s="38">
        <v>55908</v>
      </c>
      <c r="D237" s="1">
        <v>0.85</v>
      </c>
      <c r="E237" s="39">
        <v>0.15</v>
      </c>
      <c r="F237" s="105"/>
      <c r="G237" s="64"/>
      <c r="H237" s="40" t="s">
        <v>90</v>
      </c>
      <c r="J237" s="78"/>
      <c r="M237" s="63"/>
    </row>
    <row r="238" spans="1:13" s="21" customFormat="1" ht="16.2" customHeight="1" x14ac:dyDescent="0.25">
      <c r="A238" s="63"/>
      <c r="B238" s="38" t="s">
        <v>224</v>
      </c>
      <c r="C238" s="38">
        <v>55909</v>
      </c>
      <c r="D238" s="1">
        <v>0.8</v>
      </c>
      <c r="E238" s="39">
        <v>0.2</v>
      </c>
      <c r="F238" s="105"/>
      <c r="G238" s="64"/>
      <c r="H238" s="40" t="s">
        <v>90</v>
      </c>
      <c r="J238" s="78"/>
      <c r="M238" s="63"/>
    </row>
    <row r="239" spans="1:13" s="21" customFormat="1" ht="16.2" customHeight="1" x14ac:dyDescent="0.25">
      <c r="A239" s="63"/>
      <c r="B239" s="41" t="s">
        <v>225</v>
      </c>
      <c r="C239" s="41">
        <v>57275</v>
      </c>
      <c r="D239" s="1">
        <v>0.8</v>
      </c>
      <c r="E239" s="39">
        <v>0.2</v>
      </c>
      <c r="F239" s="105"/>
      <c r="G239" s="64"/>
      <c r="H239" s="40" t="s">
        <v>90</v>
      </c>
      <c r="J239" s="78"/>
      <c r="M239" s="63"/>
    </row>
    <row r="240" spans="1:13" s="21" customFormat="1" ht="19.95" customHeight="1" x14ac:dyDescent="0.25">
      <c r="A240" s="63"/>
      <c r="B240" s="38" t="s">
        <v>226</v>
      </c>
      <c r="C240" s="38">
        <v>83675</v>
      </c>
      <c r="D240" s="1">
        <v>0.85</v>
      </c>
      <c r="E240" s="39">
        <v>0.15</v>
      </c>
      <c r="F240" s="105"/>
      <c r="G240" s="64"/>
      <c r="H240" s="40" t="s">
        <v>90</v>
      </c>
      <c r="J240" s="78"/>
      <c r="M240" s="63"/>
    </row>
    <row r="241" spans="1:13" s="21" customFormat="1" ht="19.95" customHeight="1" x14ac:dyDescent="0.25">
      <c r="A241" s="63"/>
      <c r="B241" s="38" t="s">
        <v>227</v>
      </c>
      <c r="C241" s="38">
        <v>57878</v>
      </c>
      <c r="D241" s="1">
        <v>0.8</v>
      </c>
      <c r="E241" s="39">
        <v>0.2</v>
      </c>
      <c r="F241" s="105"/>
      <c r="G241" s="64"/>
      <c r="H241" s="40" t="s">
        <v>90</v>
      </c>
      <c r="J241" s="78"/>
      <c r="M241" s="63"/>
    </row>
    <row r="242" spans="1:13" s="21" customFormat="1" ht="16.2" customHeight="1" x14ac:dyDescent="0.25">
      <c r="A242" s="63"/>
      <c r="B242" s="38" t="s">
        <v>228</v>
      </c>
      <c r="C242" s="38">
        <v>57895</v>
      </c>
      <c r="D242" s="1">
        <v>0.65</v>
      </c>
      <c r="E242" s="39">
        <v>0.35</v>
      </c>
      <c r="F242" s="105"/>
      <c r="G242" s="64"/>
      <c r="H242" s="40" t="s">
        <v>90</v>
      </c>
      <c r="J242" s="78"/>
      <c r="M242" s="63"/>
    </row>
    <row r="243" spans="1:13" s="21" customFormat="1" ht="16.2" customHeight="1" x14ac:dyDescent="0.25">
      <c r="A243" s="63"/>
      <c r="B243" s="38" t="s">
        <v>229</v>
      </c>
      <c r="C243" s="38">
        <v>58155</v>
      </c>
      <c r="D243" s="1">
        <v>0.65</v>
      </c>
      <c r="E243" s="39">
        <v>0.35</v>
      </c>
      <c r="F243" s="105"/>
      <c r="G243" s="64"/>
      <c r="H243" s="40" t="s">
        <v>90</v>
      </c>
      <c r="J243" s="78"/>
      <c r="M243" s="63"/>
    </row>
    <row r="244" spans="1:13" s="21" customFormat="1" ht="15" customHeight="1" x14ac:dyDescent="0.25">
      <c r="A244" s="63"/>
      <c r="B244" s="41" t="s">
        <v>230</v>
      </c>
      <c r="C244" s="41">
        <v>58468</v>
      </c>
      <c r="D244" s="1">
        <v>0.65</v>
      </c>
      <c r="E244" s="39">
        <v>0.35</v>
      </c>
      <c r="F244" s="105"/>
      <c r="G244" s="64"/>
      <c r="H244" s="40" t="s">
        <v>90</v>
      </c>
      <c r="J244" s="78"/>
      <c r="M244" s="63"/>
    </row>
    <row r="245" spans="1:13" s="21" customFormat="1" ht="15" customHeight="1" x14ac:dyDescent="0.25">
      <c r="A245" s="63"/>
      <c r="B245" s="41" t="s">
        <v>231</v>
      </c>
      <c r="C245" s="41">
        <v>58798</v>
      </c>
      <c r="D245" s="1">
        <v>0.65</v>
      </c>
      <c r="E245" s="39">
        <v>0.35</v>
      </c>
      <c r="F245" s="105"/>
      <c r="G245" s="64"/>
      <c r="H245" s="40" t="s">
        <v>90</v>
      </c>
      <c r="J245" s="78"/>
      <c r="M245" s="63"/>
    </row>
    <row r="246" spans="1:13" s="21" customFormat="1" ht="15" customHeight="1" x14ac:dyDescent="0.25">
      <c r="A246" s="63"/>
      <c r="B246" s="41" t="s">
        <v>232</v>
      </c>
      <c r="C246" s="41">
        <v>58280</v>
      </c>
      <c r="D246" s="1">
        <v>0.65</v>
      </c>
      <c r="E246" s="39">
        <v>0.35</v>
      </c>
      <c r="F246" s="105"/>
      <c r="G246" s="64"/>
      <c r="H246" s="40" t="s">
        <v>90</v>
      </c>
      <c r="J246" s="78"/>
      <c r="M246" s="63"/>
    </row>
    <row r="247" spans="1:13" s="21" customFormat="1" ht="15" customHeight="1" x14ac:dyDescent="0.25">
      <c r="A247" s="63"/>
      <c r="B247" s="41" t="s">
        <v>233</v>
      </c>
      <c r="C247" s="41">
        <v>94783</v>
      </c>
      <c r="D247" s="1">
        <v>0.6</v>
      </c>
      <c r="E247" s="39">
        <v>0.4</v>
      </c>
      <c r="F247" s="105"/>
      <c r="G247" s="64"/>
      <c r="H247" s="40" t="s">
        <v>90</v>
      </c>
      <c r="J247" s="78"/>
      <c r="M247" s="63"/>
    </row>
    <row r="248" spans="1:13" s="21" customFormat="1" ht="15" customHeight="1" x14ac:dyDescent="0.25">
      <c r="A248" s="63"/>
      <c r="B248" s="41" t="s">
        <v>234</v>
      </c>
      <c r="C248" s="41">
        <v>83035</v>
      </c>
      <c r="D248" s="1">
        <v>0.6</v>
      </c>
      <c r="E248" s="39">
        <v>0.4</v>
      </c>
      <c r="F248" s="105"/>
      <c r="G248" s="64"/>
      <c r="H248" s="40" t="s">
        <v>90</v>
      </c>
      <c r="J248" s="78"/>
      <c r="M248" s="63"/>
    </row>
    <row r="249" spans="1:13" s="21" customFormat="1" ht="15" customHeight="1" x14ac:dyDescent="0.25">
      <c r="A249" s="63"/>
      <c r="B249" s="41" t="s">
        <v>235</v>
      </c>
      <c r="C249" s="41">
        <v>84131</v>
      </c>
      <c r="D249" s="1">
        <v>0.6</v>
      </c>
      <c r="E249" s="39">
        <v>0.4</v>
      </c>
      <c r="F249" s="105"/>
      <c r="G249" s="64"/>
      <c r="H249" s="40" t="s">
        <v>90</v>
      </c>
      <c r="J249" s="78"/>
      <c r="M249" s="63"/>
    </row>
    <row r="250" spans="1:13" s="21" customFormat="1" ht="15" customHeight="1" x14ac:dyDescent="0.25">
      <c r="A250" s="63"/>
      <c r="B250" s="38" t="s">
        <v>236</v>
      </c>
      <c r="C250" s="38">
        <v>84533</v>
      </c>
      <c r="D250" s="1">
        <v>0.85</v>
      </c>
      <c r="E250" s="39">
        <v>0.15</v>
      </c>
      <c r="F250" s="105"/>
      <c r="G250" s="64"/>
      <c r="H250" s="40" t="s">
        <v>90</v>
      </c>
      <c r="J250" s="78"/>
      <c r="M250" s="63"/>
    </row>
    <row r="251" spans="1:13" s="21" customFormat="1" ht="15" customHeight="1" x14ac:dyDescent="0.25">
      <c r="A251" s="63"/>
      <c r="B251" s="38" t="s">
        <v>237</v>
      </c>
      <c r="C251" s="38">
        <v>58915</v>
      </c>
      <c r="D251" s="1">
        <v>0.85</v>
      </c>
      <c r="E251" s="39">
        <v>0.15</v>
      </c>
      <c r="F251" s="105"/>
      <c r="G251" s="64"/>
      <c r="H251" s="40" t="s">
        <v>90</v>
      </c>
      <c r="J251" s="78"/>
      <c r="M251" s="63"/>
    </row>
    <row r="252" spans="1:13" s="21" customFormat="1" ht="15" customHeight="1" x14ac:dyDescent="0.25">
      <c r="A252" s="63"/>
      <c r="B252" s="38" t="s">
        <v>238</v>
      </c>
      <c r="C252" s="38">
        <v>58624</v>
      </c>
      <c r="D252" s="1">
        <v>0.85</v>
      </c>
      <c r="E252" s="39">
        <v>0.15</v>
      </c>
      <c r="F252" s="105"/>
      <c r="G252" s="64"/>
      <c r="H252" s="40" t="s">
        <v>90</v>
      </c>
      <c r="J252" s="78"/>
      <c r="M252" s="63"/>
    </row>
    <row r="253" spans="1:13" s="21" customFormat="1" ht="15" customHeight="1" x14ac:dyDescent="0.25">
      <c r="A253" s="63"/>
      <c r="B253" s="38" t="s">
        <v>239</v>
      </c>
      <c r="C253" s="38">
        <v>58625</v>
      </c>
      <c r="D253" s="1">
        <v>0.8</v>
      </c>
      <c r="E253" s="39">
        <v>0.2</v>
      </c>
      <c r="F253" s="105"/>
      <c r="G253" s="64"/>
      <c r="H253" s="40" t="s">
        <v>90</v>
      </c>
      <c r="J253" s="78"/>
      <c r="M253" s="63"/>
    </row>
    <row r="254" spans="1:13" s="21" customFormat="1" ht="15" customHeight="1" x14ac:dyDescent="0.25">
      <c r="A254" s="63"/>
      <c r="B254" s="38" t="s">
        <v>240</v>
      </c>
      <c r="C254" s="38">
        <v>58876</v>
      </c>
      <c r="D254" s="1">
        <v>0.65</v>
      </c>
      <c r="E254" s="39">
        <v>0.35</v>
      </c>
      <c r="F254" s="105"/>
      <c r="G254" s="64"/>
      <c r="H254" s="40" t="s">
        <v>90</v>
      </c>
      <c r="J254" s="78"/>
      <c r="M254" s="63"/>
    </row>
    <row r="255" spans="1:13" s="21" customFormat="1" ht="16.2" customHeight="1" x14ac:dyDescent="0.25">
      <c r="A255" s="63"/>
      <c r="B255" s="38" t="s">
        <v>241</v>
      </c>
      <c r="C255" s="38">
        <v>59186</v>
      </c>
      <c r="D255" s="1">
        <v>0.6</v>
      </c>
      <c r="E255" s="39">
        <v>0.4</v>
      </c>
      <c r="F255" s="105"/>
      <c r="G255" s="64"/>
      <c r="H255" s="40" t="s">
        <v>90</v>
      </c>
      <c r="J255" s="78"/>
      <c r="M255" s="63"/>
    </row>
    <row r="256" spans="1:13" s="21" customFormat="1" ht="16.2" customHeight="1" x14ac:dyDescent="0.25">
      <c r="A256" s="63"/>
      <c r="B256" s="38" t="s">
        <v>242</v>
      </c>
      <c r="C256" s="38">
        <v>58794</v>
      </c>
      <c r="D256" s="1">
        <v>0.8</v>
      </c>
      <c r="E256" s="39">
        <v>0.2</v>
      </c>
      <c r="F256" s="105"/>
      <c r="G256" s="64"/>
      <c r="H256" s="40" t="s">
        <v>90</v>
      </c>
      <c r="J256" s="78"/>
      <c r="M256" s="63"/>
    </row>
    <row r="257" spans="1:13" s="21" customFormat="1" ht="16.2" customHeight="1" x14ac:dyDescent="0.25">
      <c r="A257" s="63"/>
      <c r="B257" s="38" t="s">
        <v>243</v>
      </c>
      <c r="C257" s="38">
        <v>58900</v>
      </c>
      <c r="D257" s="1">
        <v>0.85</v>
      </c>
      <c r="E257" s="39">
        <v>0.15</v>
      </c>
      <c r="F257" s="105"/>
      <c r="G257" s="64"/>
      <c r="H257" s="40" t="s">
        <v>90</v>
      </c>
      <c r="J257" s="78"/>
      <c r="M257" s="63"/>
    </row>
    <row r="258" spans="1:13" s="21" customFormat="1" ht="15" customHeight="1" x14ac:dyDescent="0.25">
      <c r="A258" s="63"/>
      <c r="B258" s="38" t="s">
        <v>244</v>
      </c>
      <c r="C258" s="38">
        <v>59196</v>
      </c>
      <c r="D258" s="1">
        <v>0.8</v>
      </c>
      <c r="E258" s="39">
        <v>0.2</v>
      </c>
      <c r="F258" s="105"/>
      <c r="G258" s="64"/>
      <c r="H258" s="40" t="s">
        <v>90</v>
      </c>
      <c r="J258" s="78"/>
      <c r="M258" s="63"/>
    </row>
    <row r="259" spans="1:13" s="21" customFormat="1" ht="15" customHeight="1" x14ac:dyDescent="0.25">
      <c r="A259" s="63"/>
      <c r="B259" s="38" t="s">
        <v>245</v>
      </c>
      <c r="C259" s="38">
        <v>58590</v>
      </c>
      <c r="D259" s="1">
        <v>0.65</v>
      </c>
      <c r="E259" s="39">
        <v>0.35</v>
      </c>
      <c r="F259" s="105"/>
      <c r="G259" s="64"/>
      <c r="H259" s="40" t="s">
        <v>90</v>
      </c>
      <c r="J259" s="78"/>
      <c r="M259" s="63"/>
    </row>
    <row r="260" spans="1:13" s="21" customFormat="1" ht="15" customHeight="1" x14ac:dyDescent="0.25">
      <c r="A260" s="63"/>
      <c r="B260" s="38" t="s">
        <v>246</v>
      </c>
      <c r="C260" s="38">
        <v>58592</v>
      </c>
      <c r="D260" s="1">
        <v>0.8</v>
      </c>
      <c r="E260" s="39">
        <v>0.2</v>
      </c>
      <c r="F260" s="105"/>
      <c r="G260" s="64"/>
      <c r="H260" s="40" t="s">
        <v>90</v>
      </c>
      <c r="J260" s="78"/>
      <c r="M260" s="63"/>
    </row>
    <row r="261" spans="1:13" s="21" customFormat="1" ht="15" customHeight="1" x14ac:dyDescent="0.25">
      <c r="A261" s="63"/>
      <c r="B261" s="38" t="s">
        <v>247</v>
      </c>
      <c r="C261" s="38">
        <v>58867</v>
      </c>
      <c r="D261" s="1">
        <v>0.75</v>
      </c>
      <c r="E261" s="39">
        <v>0.25</v>
      </c>
      <c r="F261" s="105"/>
      <c r="G261" s="64"/>
      <c r="H261" s="40" t="s">
        <v>90</v>
      </c>
      <c r="J261" s="78"/>
      <c r="M261" s="63"/>
    </row>
    <row r="262" spans="1:13" s="21" customFormat="1" ht="15" customHeight="1" x14ac:dyDescent="0.25">
      <c r="A262" s="63"/>
      <c r="B262" s="38" t="s">
        <v>248</v>
      </c>
      <c r="C262" s="38">
        <v>58868</v>
      </c>
      <c r="D262" s="1">
        <v>0.65</v>
      </c>
      <c r="E262" s="39">
        <v>0.35</v>
      </c>
      <c r="F262" s="105"/>
      <c r="G262" s="64"/>
      <c r="H262" s="40" t="s">
        <v>90</v>
      </c>
      <c r="J262" s="78"/>
      <c r="M262" s="63"/>
    </row>
    <row r="263" spans="1:13" s="21" customFormat="1" ht="15" customHeight="1" x14ac:dyDescent="0.25">
      <c r="A263" s="63"/>
      <c r="B263" s="38" t="s">
        <v>249</v>
      </c>
      <c r="C263" s="38">
        <v>59015</v>
      </c>
      <c r="D263" s="1">
        <v>0.65</v>
      </c>
      <c r="E263" s="39">
        <v>0.35</v>
      </c>
      <c r="F263" s="105"/>
      <c r="G263" s="64"/>
      <c r="H263" s="40" t="s">
        <v>90</v>
      </c>
      <c r="J263" s="78"/>
      <c r="M263" s="63"/>
    </row>
    <row r="264" spans="1:13" s="21" customFormat="1" ht="15" customHeight="1" x14ac:dyDescent="0.25">
      <c r="A264" s="63"/>
      <c r="B264" s="38" t="s">
        <v>250</v>
      </c>
      <c r="C264" s="38">
        <v>59016</v>
      </c>
      <c r="D264" s="1">
        <v>0.65</v>
      </c>
      <c r="E264" s="39">
        <v>0.35</v>
      </c>
      <c r="F264" s="105"/>
      <c r="G264" s="64"/>
      <c r="H264" s="40" t="s">
        <v>90</v>
      </c>
      <c r="J264" s="78"/>
      <c r="M264" s="63"/>
    </row>
    <row r="265" spans="1:13" s="21" customFormat="1" ht="15" customHeight="1" x14ac:dyDescent="0.25">
      <c r="A265" s="63"/>
      <c r="B265" s="38" t="s">
        <v>251</v>
      </c>
      <c r="C265" s="38">
        <v>59445</v>
      </c>
      <c r="D265" s="1">
        <v>0.65</v>
      </c>
      <c r="E265" s="39">
        <v>0.35</v>
      </c>
      <c r="F265" s="105"/>
      <c r="G265" s="64"/>
      <c r="H265" s="40" t="s">
        <v>90</v>
      </c>
      <c r="J265" s="78"/>
      <c r="M265" s="63"/>
    </row>
    <row r="266" spans="1:13" s="21" customFormat="1" ht="15" customHeight="1" x14ac:dyDescent="0.25">
      <c r="A266" s="63"/>
      <c r="B266" s="38" t="s">
        <v>252</v>
      </c>
      <c r="C266" s="38">
        <v>56967</v>
      </c>
      <c r="D266" s="1">
        <v>0.6</v>
      </c>
      <c r="E266" s="39">
        <v>0.4</v>
      </c>
      <c r="F266" s="105"/>
      <c r="G266" s="64"/>
      <c r="H266" s="40" t="s">
        <v>90</v>
      </c>
      <c r="J266" s="78"/>
      <c r="M266" s="63"/>
    </row>
    <row r="267" spans="1:13" s="21" customFormat="1" ht="15" customHeight="1" x14ac:dyDescent="0.25">
      <c r="A267" s="63"/>
      <c r="B267" s="38" t="s">
        <v>253</v>
      </c>
      <c r="C267" s="38">
        <v>55985</v>
      </c>
      <c r="D267" s="1">
        <v>0.7</v>
      </c>
      <c r="E267" s="39">
        <v>0.3</v>
      </c>
      <c r="F267" s="105"/>
      <c r="G267" s="64"/>
      <c r="H267" s="40" t="s">
        <v>90</v>
      </c>
      <c r="J267" s="78"/>
      <c r="M267" s="63"/>
    </row>
    <row r="268" spans="1:13" s="21" customFormat="1" ht="15" customHeight="1" x14ac:dyDescent="0.25">
      <c r="A268" s="63"/>
      <c r="B268" s="38" t="s">
        <v>254</v>
      </c>
      <c r="C268" s="38">
        <v>56848</v>
      </c>
      <c r="D268" s="1">
        <v>0.7</v>
      </c>
      <c r="E268" s="39">
        <v>0.3</v>
      </c>
      <c r="F268" s="105"/>
      <c r="G268" s="64"/>
      <c r="H268" s="40" t="s">
        <v>90</v>
      </c>
      <c r="J268" s="78"/>
      <c r="M268" s="63"/>
    </row>
    <row r="269" spans="1:13" s="21" customFormat="1" ht="15" customHeight="1" x14ac:dyDescent="0.25">
      <c r="A269" s="63"/>
      <c r="B269" s="38" t="s">
        <v>255</v>
      </c>
      <c r="C269" s="38">
        <v>57085</v>
      </c>
      <c r="D269" s="1">
        <v>0.8</v>
      </c>
      <c r="E269" s="39">
        <v>0.2</v>
      </c>
      <c r="F269" s="105"/>
      <c r="G269" s="64"/>
      <c r="H269" s="40" t="s">
        <v>90</v>
      </c>
      <c r="J269" s="78"/>
      <c r="M269" s="63"/>
    </row>
    <row r="270" spans="1:13" s="21" customFormat="1" ht="15" customHeight="1" x14ac:dyDescent="0.25">
      <c r="A270" s="63"/>
      <c r="B270" s="38" t="s">
        <v>256</v>
      </c>
      <c r="C270" s="38">
        <v>57485</v>
      </c>
      <c r="D270" s="1">
        <v>0.75</v>
      </c>
      <c r="E270" s="39">
        <v>0.25</v>
      </c>
      <c r="F270" s="105"/>
      <c r="G270" s="64"/>
      <c r="H270" s="40" t="s">
        <v>90</v>
      </c>
      <c r="J270" s="78"/>
      <c r="M270" s="63"/>
    </row>
    <row r="271" spans="1:13" s="21" customFormat="1" ht="15" customHeight="1" x14ac:dyDescent="0.25">
      <c r="A271" s="63"/>
      <c r="B271" s="38" t="s">
        <v>257</v>
      </c>
      <c r="C271" s="38">
        <v>83785</v>
      </c>
      <c r="D271" s="1">
        <v>0.85</v>
      </c>
      <c r="E271" s="39">
        <v>0.15</v>
      </c>
      <c r="F271" s="105"/>
      <c r="G271" s="64"/>
      <c r="H271" s="40" t="s">
        <v>90</v>
      </c>
      <c r="J271" s="78"/>
      <c r="M271" s="63"/>
    </row>
    <row r="272" spans="1:13" s="21" customFormat="1" ht="15" customHeight="1" x14ac:dyDescent="0.25">
      <c r="A272" s="63"/>
      <c r="B272" s="38" t="s">
        <v>258</v>
      </c>
      <c r="C272" s="38">
        <v>58256</v>
      </c>
      <c r="D272" s="1">
        <v>0.75</v>
      </c>
      <c r="E272" s="39">
        <v>0.25</v>
      </c>
      <c r="F272" s="105"/>
      <c r="G272" s="64"/>
      <c r="H272" s="40" t="s">
        <v>90</v>
      </c>
      <c r="J272" s="78"/>
      <c r="M272" s="63"/>
    </row>
    <row r="273" spans="1:13" s="21" customFormat="1" ht="15" customHeight="1" x14ac:dyDescent="0.25">
      <c r="A273" s="63"/>
      <c r="B273" s="38" t="s">
        <v>259</v>
      </c>
      <c r="C273" s="38">
        <v>84410</v>
      </c>
      <c r="D273" s="1">
        <v>0.75</v>
      </c>
      <c r="E273" s="39">
        <v>0.25</v>
      </c>
      <c r="F273" s="105"/>
      <c r="G273" s="64"/>
      <c r="H273" s="40" t="s">
        <v>90</v>
      </c>
      <c r="J273" s="78"/>
      <c r="M273" s="63"/>
    </row>
    <row r="274" spans="1:13" s="21" customFormat="1" ht="15" customHeight="1" x14ac:dyDescent="0.25">
      <c r="A274" s="63"/>
      <c r="B274" s="38" t="s">
        <v>260</v>
      </c>
      <c r="C274" s="38">
        <v>58769</v>
      </c>
      <c r="D274" s="1">
        <v>0.75</v>
      </c>
      <c r="E274" s="39">
        <v>0.25</v>
      </c>
      <c r="F274" s="105"/>
      <c r="G274" s="64"/>
      <c r="H274" s="40" t="s">
        <v>90</v>
      </c>
      <c r="J274" s="78"/>
      <c r="M274" s="63"/>
    </row>
    <row r="275" spans="1:13" s="21" customFormat="1" ht="15" customHeight="1" x14ac:dyDescent="0.25">
      <c r="A275" s="63"/>
      <c r="B275" s="38" t="s">
        <v>261</v>
      </c>
      <c r="C275" s="38">
        <v>84977</v>
      </c>
      <c r="D275" s="1">
        <v>0.7</v>
      </c>
      <c r="E275" s="39">
        <v>0.3</v>
      </c>
      <c r="F275" s="105"/>
      <c r="G275" s="64"/>
      <c r="H275" s="40" t="s">
        <v>90</v>
      </c>
      <c r="J275" s="78"/>
      <c r="M275" s="63"/>
    </row>
    <row r="276" spans="1:13" s="21" customFormat="1" ht="15" customHeight="1" x14ac:dyDescent="0.25">
      <c r="A276" s="63"/>
      <c r="B276" s="38" t="s">
        <v>262</v>
      </c>
      <c r="C276" s="38">
        <v>59239</v>
      </c>
      <c r="D276" s="1">
        <v>0.7</v>
      </c>
      <c r="E276" s="39">
        <v>0.3</v>
      </c>
      <c r="F276" s="105"/>
      <c r="G276" s="64"/>
      <c r="H276" s="40" t="s">
        <v>90</v>
      </c>
      <c r="J276" s="78"/>
      <c r="M276" s="63"/>
    </row>
    <row r="277" spans="1:13" s="21" customFormat="1" ht="15" customHeight="1" x14ac:dyDescent="0.25">
      <c r="A277" s="63"/>
      <c r="B277" s="38" t="s">
        <v>263</v>
      </c>
      <c r="C277" s="38">
        <v>83801</v>
      </c>
      <c r="D277" s="1">
        <v>0.85</v>
      </c>
      <c r="E277" s="39">
        <v>0.15</v>
      </c>
      <c r="F277" s="105"/>
      <c r="G277" s="64"/>
      <c r="H277" s="40" t="s">
        <v>90</v>
      </c>
      <c r="J277" s="78"/>
      <c r="M277" s="63"/>
    </row>
    <row r="278" spans="1:13" s="21" customFormat="1" ht="15" customHeight="1" x14ac:dyDescent="0.25">
      <c r="A278" s="63"/>
      <c r="B278" s="38" t="s">
        <v>264</v>
      </c>
      <c r="C278" s="38">
        <v>84870</v>
      </c>
      <c r="D278" s="1">
        <v>0.85</v>
      </c>
      <c r="E278" s="39">
        <v>0.15</v>
      </c>
      <c r="F278" s="105"/>
      <c r="G278" s="64"/>
      <c r="H278" s="40" t="s">
        <v>90</v>
      </c>
      <c r="J278" s="78"/>
      <c r="M278" s="63"/>
    </row>
    <row r="279" spans="1:13" s="21" customFormat="1" ht="15" customHeight="1" x14ac:dyDescent="0.25">
      <c r="A279" s="63"/>
      <c r="B279" s="38" t="s">
        <v>265</v>
      </c>
      <c r="C279" s="38">
        <v>58165</v>
      </c>
      <c r="D279" s="1">
        <v>0.8</v>
      </c>
      <c r="E279" s="39">
        <v>0.2</v>
      </c>
      <c r="F279" s="105"/>
      <c r="G279" s="64"/>
      <c r="H279" s="40" t="s">
        <v>90</v>
      </c>
      <c r="J279" s="78"/>
      <c r="M279" s="63"/>
    </row>
    <row r="280" spans="1:13" s="21" customFormat="1" ht="15" customHeight="1" x14ac:dyDescent="0.25">
      <c r="A280" s="63"/>
      <c r="B280" s="38" t="s">
        <v>266</v>
      </c>
      <c r="C280" s="38">
        <v>58166</v>
      </c>
      <c r="D280" s="1">
        <v>0.85</v>
      </c>
      <c r="E280" s="39">
        <v>0.15</v>
      </c>
      <c r="F280" s="105"/>
      <c r="G280" s="64"/>
      <c r="H280" s="40" t="s">
        <v>90</v>
      </c>
      <c r="J280" s="78"/>
      <c r="M280" s="63"/>
    </row>
    <row r="281" spans="1:13" s="21" customFormat="1" ht="15" customHeight="1" x14ac:dyDescent="0.25">
      <c r="A281" s="63"/>
      <c r="B281" s="38" t="s">
        <v>267</v>
      </c>
      <c r="C281" s="38">
        <v>84203</v>
      </c>
      <c r="D281" s="1">
        <v>0.85</v>
      </c>
      <c r="E281" s="39">
        <v>0.15</v>
      </c>
      <c r="F281" s="105"/>
      <c r="G281" s="64"/>
      <c r="H281" s="40" t="s">
        <v>90</v>
      </c>
      <c r="J281" s="78"/>
      <c r="M281" s="63"/>
    </row>
    <row r="282" spans="1:13" s="21" customFormat="1" ht="15" customHeight="1" x14ac:dyDescent="0.25">
      <c r="A282" s="63"/>
      <c r="B282" s="38" t="s">
        <v>268</v>
      </c>
      <c r="C282" s="38">
        <v>58935</v>
      </c>
      <c r="D282" s="1">
        <v>0.85</v>
      </c>
      <c r="E282" s="39">
        <v>0.15</v>
      </c>
      <c r="F282" s="105"/>
      <c r="G282" s="64"/>
      <c r="H282" s="40" t="s">
        <v>90</v>
      </c>
      <c r="J282" s="78"/>
      <c r="M282" s="63"/>
    </row>
    <row r="283" spans="1:13" s="21" customFormat="1" ht="15" customHeight="1" x14ac:dyDescent="0.25">
      <c r="A283" s="63"/>
      <c r="B283" s="38" t="s">
        <v>269</v>
      </c>
      <c r="C283" s="38">
        <v>84811</v>
      </c>
      <c r="D283" s="1">
        <v>0.85</v>
      </c>
      <c r="E283" s="39">
        <v>0.15</v>
      </c>
      <c r="F283" s="105"/>
      <c r="G283" s="64"/>
      <c r="H283" s="40" t="s">
        <v>90</v>
      </c>
      <c r="J283" s="78"/>
      <c r="M283" s="63"/>
    </row>
    <row r="284" spans="1:13" s="21" customFormat="1" ht="15" customHeight="1" x14ac:dyDescent="0.25">
      <c r="A284" s="63"/>
      <c r="B284" s="38" t="s">
        <v>270</v>
      </c>
      <c r="C284" s="38">
        <v>58530</v>
      </c>
      <c r="D284" s="1">
        <v>0.75</v>
      </c>
      <c r="E284" s="39">
        <v>0.25</v>
      </c>
      <c r="F284" s="105"/>
      <c r="G284" s="64"/>
      <c r="H284" s="40" t="s">
        <v>90</v>
      </c>
      <c r="J284" s="78"/>
      <c r="M284" s="63"/>
    </row>
    <row r="285" spans="1:13" s="21" customFormat="1" ht="15" customHeight="1" x14ac:dyDescent="0.25">
      <c r="A285" s="63"/>
      <c r="B285" s="38" t="s">
        <v>271</v>
      </c>
      <c r="C285" s="38">
        <v>58881</v>
      </c>
      <c r="D285" s="1">
        <v>0.75</v>
      </c>
      <c r="E285" s="39">
        <v>0.25</v>
      </c>
      <c r="F285" s="105"/>
      <c r="G285" s="64"/>
      <c r="H285" s="40" t="s">
        <v>90</v>
      </c>
      <c r="J285" s="78"/>
      <c r="M285" s="63"/>
    </row>
    <row r="286" spans="1:13" s="21" customFormat="1" ht="15" customHeight="1" x14ac:dyDescent="0.25">
      <c r="A286" s="63"/>
      <c r="B286" s="38" t="s">
        <v>272</v>
      </c>
      <c r="C286" s="38">
        <v>56638</v>
      </c>
      <c r="D286" s="1">
        <v>0.85</v>
      </c>
      <c r="E286" s="39">
        <v>0.15</v>
      </c>
      <c r="F286" s="105"/>
      <c r="G286" s="64"/>
      <c r="H286" s="40" t="s">
        <v>90</v>
      </c>
      <c r="J286" s="78"/>
      <c r="M286" s="63"/>
    </row>
    <row r="287" spans="1:13" s="21" customFormat="1" ht="15" customHeight="1" x14ac:dyDescent="0.25">
      <c r="A287" s="63"/>
      <c r="B287" s="38" t="s">
        <v>273</v>
      </c>
      <c r="C287" s="38">
        <v>56639</v>
      </c>
      <c r="D287" s="1">
        <v>0.8</v>
      </c>
      <c r="E287" s="39">
        <v>0.2</v>
      </c>
      <c r="F287" s="105"/>
      <c r="G287" s="64"/>
      <c r="H287" s="40" t="s">
        <v>90</v>
      </c>
      <c r="J287" s="78"/>
      <c r="M287" s="63"/>
    </row>
    <row r="288" spans="1:13" s="21" customFormat="1" ht="15" customHeight="1" x14ac:dyDescent="0.25">
      <c r="A288" s="63"/>
      <c r="B288" s="38" t="s">
        <v>274</v>
      </c>
      <c r="C288" s="38">
        <v>56887</v>
      </c>
      <c r="D288" s="1">
        <v>0.8</v>
      </c>
      <c r="E288" s="39">
        <v>0.2</v>
      </c>
      <c r="F288" s="105"/>
      <c r="G288" s="64"/>
      <c r="H288" s="40" t="s">
        <v>90</v>
      </c>
      <c r="J288" s="78"/>
      <c r="M288" s="63"/>
    </row>
    <row r="289" spans="1:13" s="21" customFormat="1" ht="16.2" customHeight="1" x14ac:dyDescent="0.25">
      <c r="A289" s="63"/>
      <c r="B289" s="38" t="s">
        <v>275</v>
      </c>
      <c r="C289" s="38">
        <v>56888</v>
      </c>
      <c r="D289" s="1">
        <v>0.8</v>
      </c>
      <c r="E289" s="39">
        <v>0.2</v>
      </c>
      <c r="F289" s="105"/>
      <c r="G289" s="64"/>
      <c r="H289" s="40" t="s">
        <v>90</v>
      </c>
      <c r="J289" s="78"/>
      <c r="M289" s="63"/>
    </row>
    <row r="290" spans="1:13" s="21" customFormat="1" ht="16.2" customHeight="1" x14ac:dyDescent="0.25">
      <c r="A290" s="63"/>
      <c r="B290" s="38" t="s">
        <v>276</v>
      </c>
      <c r="C290" s="38">
        <v>57289</v>
      </c>
      <c r="D290" s="1">
        <v>0.8</v>
      </c>
      <c r="E290" s="39">
        <v>0.2</v>
      </c>
      <c r="F290" s="105"/>
      <c r="G290" s="64"/>
      <c r="H290" s="40" t="s">
        <v>90</v>
      </c>
      <c r="J290" s="78"/>
      <c r="M290" s="63"/>
    </row>
    <row r="291" spans="1:13" s="21" customFormat="1" ht="16.2" customHeight="1" x14ac:dyDescent="0.25">
      <c r="A291" s="63"/>
      <c r="B291" s="38" t="s">
        <v>277</v>
      </c>
      <c r="C291" s="38">
        <v>57500</v>
      </c>
      <c r="D291" s="1">
        <v>0.8</v>
      </c>
      <c r="E291" s="39">
        <v>0.2</v>
      </c>
      <c r="F291" s="105"/>
      <c r="G291" s="64"/>
      <c r="H291" s="40" t="s">
        <v>90</v>
      </c>
      <c r="J291" s="78"/>
      <c r="M291" s="63"/>
    </row>
    <row r="292" spans="1:13" s="21" customFormat="1" ht="16.2" customHeight="1" x14ac:dyDescent="0.25">
      <c r="A292" s="63"/>
      <c r="B292" s="38" t="s">
        <v>278</v>
      </c>
      <c r="C292" s="38">
        <v>57636</v>
      </c>
      <c r="D292" s="1">
        <v>0.85</v>
      </c>
      <c r="E292" s="39">
        <v>0.15</v>
      </c>
      <c r="F292" s="105"/>
      <c r="G292" s="64"/>
      <c r="H292" s="40" t="s">
        <v>90</v>
      </c>
      <c r="J292" s="78"/>
      <c r="M292" s="63"/>
    </row>
    <row r="293" spans="1:13" s="21" customFormat="1" ht="16.2" customHeight="1" x14ac:dyDescent="0.25">
      <c r="A293" s="63"/>
      <c r="B293" s="38" t="s">
        <v>279</v>
      </c>
      <c r="C293" s="38">
        <v>57736</v>
      </c>
      <c r="D293" s="1">
        <v>0.85</v>
      </c>
      <c r="E293" s="39">
        <v>0.15</v>
      </c>
      <c r="F293" s="105"/>
      <c r="G293" s="64"/>
      <c r="H293" s="40" t="s">
        <v>90</v>
      </c>
      <c r="J293" s="78"/>
      <c r="M293" s="63"/>
    </row>
    <row r="294" spans="1:13" s="21" customFormat="1" ht="16.2" customHeight="1" x14ac:dyDescent="0.25">
      <c r="A294" s="63"/>
      <c r="B294" s="41" t="s">
        <v>280</v>
      </c>
      <c r="C294" s="41">
        <v>57884</v>
      </c>
      <c r="D294" s="1">
        <v>0.8</v>
      </c>
      <c r="E294" s="39">
        <v>0.2</v>
      </c>
      <c r="F294" s="105"/>
      <c r="G294" s="64"/>
      <c r="H294" s="40" t="s">
        <v>90</v>
      </c>
      <c r="J294" s="78"/>
      <c r="M294" s="63"/>
    </row>
    <row r="295" spans="1:13" s="21" customFormat="1" ht="16.2" customHeight="1" x14ac:dyDescent="0.25">
      <c r="A295" s="63"/>
      <c r="B295" s="41" t="s">
        <v>281</v>
      </c>
      <c r="C295" s="41">
        <v>58133</v>
      </c>
      <c r="D295" s="1">
        <v>0.85</v>
      </c>
      <c r="E295" s="39">
        <v>0.15</v>
      </c>
      <c r="F295" s="105"/>
      <c r="G295" s="64"/>
      <c r="H295" s="40" t="s">
        <v>90</v>
      </c>
      <c r="J295" s="78"/>
      <c r="M295" s="63"/>
    </row>
    <row r="296" spans="1:13" s="21" customFormat="1" ht="16.2" customHeight="1" x14ac:dyDescent="0.25">
      <c r="A296" s="63"/>
      <c r="B296" s="41" t="s">
        <v>282</v>
      </c>
      <c r="C296" s="41">
        <v>84118</v>
      </c>
      <c r="D296" s="1">
        <v>0.85</v>
      </c>
      <c r="E296" s="39">
        <v>0.15</v>
      </c>
      <c r="F296" s="105"/>
      <c r="G296" s="64"/>
      <c r="H296" s="40" t="s">
        <v>90</v>
      </c>
      <c r="J296" s="78"/>
      <c r="M296" s="63"/>
    </row>
    <row r="297" spans="1:13" s="21" customFormat="1" ht="16.2" customHeight="1" x14ac:dyDescent="0.25">
      <c r="A297" s="63"/>
      <c r="B297" s="38" t="s">
        <v>283</v>
      </c>
      <c r="C297" s="38">
        <v>58509</v>
      </c>
      <c r="D297" s="1">
        <v>0.85</v>
      </c>
      <c r="E297" s="39">
        <v>0.15</v>
      </c>
      <c r="F297" s="105"/>
      <c r="G297" s="64"/>
      <c r="H297" s="40" t="s">
        <v>90</v>
      </c>
      <c r="J297" s="78"/>
      <c r="M297" s="63"/>
    </row>
    <row r="298" spans="1:13" s="21" customFormat="1" ht="16.2" customHeight="1" x14ac:dyDescent="0.25">
      <c r="A298" s="63"/>
      <c r="B298" s="38" t="s">
        <v>284</v>
      </c>
      <c r="C298" s="38">
        <v>84434</v>
      </c>
      <c r="D298" s="1">
        <v>0.85</v>
      </c>
      <c r="E298" s="39">
        <v>0.15</v>
      </c>
      <c r="F298" s="105"/>
      <c r="G298" s="64"/>
      <c r="H298" s="40" t="s">
        <v>90</v>
      </c>
      <c r="J298" s="78"/>
      <c r="M298" s="63"/>
    </row>
    <row r="299" spans="1:13" s="21" customFormat="1" ht="16.2" customHeight="1" x14ac:dyDescent="0.25">
      <c r="A299" s="63"/>
      <c r="B299" s="38" t="s">
        <v>285</v>
      </c>
      <c r="C299" s="38">
        <v>58930</v>
      </c>
      <c r="D299" s="1">
        <v>0.85</v>
      </c>
      <c r="E299" s="39">
        <v>0.15</v>
      </c>
      <c r="F299" s="105"/>
      <c r="G299" s="64"/>
      <c r="H299" s="40" t="s">
        <v>90</v>
      </c>
      <c r="J299" s="78"/>
      <c r="M299" s="63"/>
    </row>
    <row r="300" spans="1:13" s="21" customFormat="1" ht="16.2" customHeight="1" x14ac:dyDescent="0.25">
      <c r="A300" s="63"/>
      <c r="B300" s="38" t="s">
        <v>285</v>
      </c>
      <c r="C300" s="38">
        <v>58930</v>
      </c>
      <c r="D300" s="1">
        <v>0.85</v>
      </c>
      <c r="E300" s="39">
        <v>0.15</v>
      </c>
      <c r="F300" s="105"/>
      <c r="G300" s="64"/>
      <c r="H300" s="40" t="s">
        <v>90</v>
      </c>
      <c r="J300" s="78"/>
      <c r="M300" s="63"/>
    </row>
    <row r="301" spans="1:13" s="21" customFormat="1" ht="16.2" customHeight="1" x14ac:dyDescent="0.25">
      <c r="A301" s="63"/>
      <c r="B301" s="38" t="s">
        <v>286</v>
      </c>
      <c r="C301" s="38">
        <v>85182</v>
      </c>
      <c r="D301" s="1">
        <v>0.85</v>
      </c>
      <c r="E301" s="39">
        <v>0.15</v>
      </c>
      <c r="F301" s="105"/>
      <c r="G301" s="64"/>
      <c r="H301" s="40" t="s">
        <v>90</v>
      </c>
      <c r="J301" s="78"/>
      <c r="M301" s="63"/>
    </row>
    <row r="302" spans="1:13" s="21" customFormat="1" ht="16.2" customHeight="1" x14ac:dyDescent="0.25">
      <c r="A302" s="63"/>
      <c r="B302" s="38" t="s">
        <v>287</v>
      </c>
      <c r="C302" s="38">
        <v>58210</v>
      </c>
      <c r="D302" s="1">
        <v>0.65</v>
      </c>
      <c r="E302" s="39">
        <v>0.35</v>
      </c>
      <c r="F302" s="105"/>
      <c r="G302" s="64"/>
      <c r="H302" s="40" t="s">
        <v>90</v>
      </c>
      <c r="J302" s="78"/>
      <c r="M302" s="63"/>
    </row>
    <row r="303" spans="1:13" s="21" customFormat="1" ht="16.2" customHeight="1" x14ac:dyDescent="0.25">
      <c r="A303" s="63"/>
      <c r="B303" s="38" t="s">
        <v>288</v>
      </c>
      <c r="C303" s="38">
        <v>92799</v>
      </c>
      <c r="D303" s="1">
        <v>0.85</v>
      </c>
      <c r="E303" s="39">
        <v>0.15</v>
      </c>
      <c r="F303" s="105"/>
      <c r="G303" s="64"/>
      <c r="H303" s="40" t="s">
        <v>90</v>
      </c>
      <c r="J303" s="78"/>
      <c r="M303" s="63"/>
    </row>
    <row r="304" spans="1:13" s="21" customFormat="1" ht="16.2" customHeight="1" x14ac:dyDescent="0.25">
      <c r="A304" s="63"/>
      <c r="B304" s="38" t="s">
        <v>289</v>
      </c>
      <c r="C304" s="38">
        <v>56399</v>
      </c>
      <c r="D304" s="1">
        <v>0.8</v>
      </c>
      <c r="E304" s="39">
        <v>0.2</v>
      </c>
      <c r="F304" s="105"/>
      <c r="G304" s="64"/>
      <c r="H304" s="40" t="s">
        <v>90</v>
      </c>
      <c r="J304" s="78"/>
      <c r="M304" s="63"/>
    </row>
    <row r="305" spans="1:13" s="21" customFormat="1" ht="16.2" customHeight="1" x14ac:dyDescent="0.25">
      <c r="A305" s="63"/>
      <c r="B305" s="38" t="s">
        <v>290</v>
      </c>
      <c r="C305" s="38">
        <v>57592</v>
      </c>
      <c r="D305" s="1">
        <v>0.8</v>
      </c>
      <c r="E305" s="39">
        <v>0.2</v>
      </c>
      <c r="F305" s="105"/>
      <c r="G305" s="64"/>
      <c r="H305" s="40" t="s">
        <v>90</v>
      </c>
      <c r="J305" s="78"/>
      <c r="M305" s="63"/>
    </row>
    <row r="306" spans="1:13" s="72" customFormat="1" ht="16.2" customHeight="1" x14ac:dyDescent="0.25">
      <c r="A306" s="63"/>
      <c r="B306" s="38" t="s">
        <v>291</v>
      </c>
      <c r="C306" s="38">
        <v>84023</v>
      </c>
      <c r="D306" s="1">
        <v>0.85</v>
      </c>
      <c r="E306" s="39">
        <v>0.15</v>
      </c>
      <c r="F306" s="105"/>
      <c r="G306" s="64"/>
      <c r="H306" s="40" t="s">
        <v>90</v>
      </c>
      <c r="J306" s="78"/>
      <c r="M306" s="63"/>
    </row>
    <row r="307" spans="1:13" s="72" customFormat="1" ht="16.2" customHeight="1" x14ac:dyDescent="0.25">
      <c r="A307" s="63"/>
      <c r="B307" s="38" t="s">
        <v>292</v>
      </c>
      <c r="C307" s="38">
        <v>58245</v>
      </c>
      <c r="D307" s="1">
        <v>0.8</v>
      </c>
      <c r="E307" s="39">
        <v>0.2</v>
      </c>
      <c r="F307" s="105"/>
      <c r="G307" s="64"/>
      <c r="H307" s="40" t="s">
        <v>90</v>
      </c>
      <c r="J307" s="78"/>
      <c r="M307" s="63"/>
    </row>
    <row r="308" spans="1:13" s="53" customFormat="1" ht="16.2" customHeight="1" x14ac:dyDescent="0.25">
      <c r="A308" s="63"/>
      <c r="B308" s="38" t="s">
        <v>293</v>
      </c>
      <c r="C308" s="38">
        <v>58246</v>
      </c>
      <c r="D308" s="1">
        <v>0.85</v>
      </c>
      <c r="E308" s="39">
        <v>0.15</v>
      </c>
      <c r="F308" s="105"/>
      <c r="G308" s="64"/>
      <c r="H308" s="40" t="s">
        <v>90</v>
      </c>
      <c r="J308" s="78"/>
      <c r="M308" s="63"/>
    </row>
    <row r="309" spans="1:13" s="53" customFormat="1" ht="16.2" customHeight="1" x14ac:dyDescent="0.25">
      <c r="A309" s="63"/>
      <c r="B309" s="38" t="s">
        <v>294</v>
      </c>
      <c r="C309" s="38">
        <v>58910</v>
      </c>
      <c r="D309" s="1">
        <v>0.85</v>
      </c>
      <c r="E309" s="39">
        <v>0.15</v>
      </c>
      <c r="F309" s="105"/>
      <c r="G309" s="64"/>
      <c r="H309" s="40" t="s">
        <v>90</v>
      </c>
      <c r="J309" s="78"/>
      <c r="M309" s="63"/>
    </row>
    <row r="310" spans="1:13" s="21" customFormat="1" ht="16.2" customHeight="1" x14ac:dyDescent="0.25">
      <c r="A310" s="63"/>
      <c r="B310" s="38" t="s">
        <v>295</v>
      </c>
      <c r="C310" s="38">
        <v>84183</v>
      </c>
      <c r="D310" s="1">
        <v>0.85</v>
      </c>
      <c r="E310" s="39">
        <v>0.15</v>
      </c>
      <c r="F310" s="105"/>
      <c r="G310" s="64"/>
      <c r="H310" s="40" t="s">
        <v>90</v>
      </c>
      <c r="J310" s="78"/>
      <c r="M310" s="63"/>
    </row>
    <row r="311" spans="1:13" s="21" customFormat="1" ht="16.2" customHeight="1" x14ac:dyDescent="0.25">
      <c r="A311" s="63"/>
      <c r="B311" s="38" t="s">
        <v>296</v>
      </c>
      <c r="C311" s="38">
        <v>58484</v>
      </c>
      <c r="D311" s="1">
        <v>0.75</v>
      </c>
      <c r="E311" s="39">
        <v>0.25</v>
      </c>
      <c r="F311" s="105"/>
      <c r="G311" s="64"/>
      <c r="H311" s="40" t="s">
        <v>90</v>
      </c>
      <c r="J311" s="78"/>
      <c r="M311" s="63"/>
    </row>
    <row r="312" spans="1:13" s="21" customFormat="1" ht="16.2" customHeight="1" x14ac:dyDescent="0.25">
      <c r="A312" s="63"/>
      <c r="B312" s="38" t="s">
        <v>297</v>
      </c>
      <c r="C312" s="38">
        <v>58610</v>
      </c>
      <c r="D312" s="1">
        <v>0.85</v>
      </c>
      <c r="E312" s="39">
        <v>0.15</v>
      </c>
      <c r="F312" s="105"/>
      <c r="G312" s="64"/>
      <c r="H312" s="40" t="s">
        <v>90</v>
      </c>
      <c r="J312" s="78"/>
      <c r="M312" s="63"/>
    </row>
    <row r="313" spans="1:13" s="21" customFormat="1" ht="31.2" customHeight="1" x14ac:dyDescent="0.25">
      <c r="A313" s="63"/>
      <c r="B313" s="38" t="s">
        <v>298</v>
      </c>
      <c r="C313" s="38">
        <v>58790</v>
      </c>
      <c r="D313" s="1">
        <v>0.8</v>
      </c>
      <c r="E313" s="39">
        <v>0.2</v>
      </c>
      <c r="F313" s="105"/>
      <c r="G313" s="64"/>
      <c r="H313" s="40" t="s">
        <v>90</v>
      </c>
      <c r="J313" s="78"/>
      <c r="M313" s="63"/>
    </row>
    <row r="314" spans="1:13" s="72" customFormat="1" ht="36" customHeight="1" x14ac:dyDescent="0.25">
      <c r="A314" s="63"/>
      <c r="B314" s="38" t="s">
        <v>299</v>
      </c>
      <c r="C314" s="38">
        <v>58793</v>
      </c>
      <c r="D314" s="1">
        <v>0.85</v>
      </c>
      <c r="E314" s="39">
        <v>0.15</v>
      </c>
      <c r="F314" s="105"/>
      <c r="G314" s="64"/>
      <c r="H314" s="40" t="s">
        <v>90</v>
      </c>
      <c r="J314" s="78"/>
      <c r="M314" s="63"/>
    </row>
    <row r="315" spans="1:13" s="72" customFormat="1" ht="36" customHeight="1" x14ac:dyDescent="0.25">
      <c r="A315" s="63"/>
      <c r="B315" s="38" t="s">
        <v>300</v>
      </c>
      <c r="C315" s="38">
        <v>58858</v>
      </c>
      <c r="D315" s="1">
        <v>0.85</v>
      </c>
      <c r="E315" s="39">
        <v>0.15</v>
      </c>
      <c r="F315" s="105"/>
      <c r="G315" s="64"/>
      <c r="H315" s="40" t="s">
        <v>90</v>
      </c>
      <c r="J315" s="78"/>
      <c r="M315" s="63"/>
    </row>
    <row r="316" spans="1:13" s="21" customFormat="1" ht="21.6" customHeight="1" x14ac:dyDescent="0.25">
      <c r="A316" s="63"/>
      <c r="B316" s="38" t="s">
        <v>301</v>
      </c>
      <c r="C316" s="38">
        <v>58919</v>
      </c>
      <c r="D316" s="1">
        <v>0.85</v>
      </c>
      <c r="E316" s="39">
        <v>0.15</v>
      </c>
      <c r="F316" s="105"/>
      <c r="G316" s="64"/>
      <c r="H316" s="40" t="s">
        <v>90</v>
      </c>
      <c r="J316" s="78"/>
      <c r="M316" s="63"/>
    </row>
    <row r="317" spans="1:13" s="21" customFormat="1" ht="33.6" customHeight="1" x14ac:dyDescent="0.25">
      <c r="A317" s="63"/>
      <c r="B317" s="38" t="s">
        <v>302</v>
      </c>
      <c r="C317" s="38">
        <v>59036</v>
      </c>
      <c r="D317" s="1">
        <v>0.85</v>
      </c>
      <c r="E317" s="39">
        <v>0.15</v>
      </c>
      <c r="F317" s="105"/>
      <c r="G317" s="64"/>
      <c r="H317" s="40" t="s">
        <v>90</v>
      </c>
      <c r="J317" s="78"/>
      <c r="M317" s="63"/>
    </row>
    <row r="318" spans="1:13" s="72" customFormat="1" ht="16.8" customHeight="1" x14ac:dyDescent="0.25">
      <c r="A318" s="63"/>
      <c r="B318" s="38" t="s">
        <v>303</v>
      </c>
      <c r="C318" s="38">
        <v>80534</v>
      </c>
      <c r="D318" s="1">
        <v>0.8</v>
      </c>
      <c r="E318" s="39">
        <v>0.2</v>
      </c>
      <c r="F318" s="105"/>
      <c r="G318" s="64"/>
      <c r="H318" s="40" t="s">
        <v>90</v>
      </c>
      <c r="J318" s="78"/>
      <c r="M318" s="63"/>
    </row>
    <row r="319" spans="1:13" s="72" customFormat="1" ht="18" customHeight="1" x14ac:dyDescent="0.25">
      <c r="A319" s="63"/>
      <c r="B319" s="38" t="s">
        <v>304</v>
      </c>
      <c r="C319" s="38">
        <v>95612</v>
      </c>
      <c r="D319" s="1">
        <v>0.85</v>
      </c>
      <c r="E319" s="39">
        <v>0.15</v>
      </c>
      <c r="F319" s="105"/>
      <c r="G319" s="64"/>
      <c r="H319" s="40" t="s">
        <v>90</v>
      </c>
      <c r="J319" s="78"/>
      <c r="M319" s="63"/>
    </row>
    <row r="320" spans="1:13" s="11" customFormat="1" ht="18" customHeight="1" x14ac:dyDescent="0.25">
      <c r="A320" s="63"/>
      <c r="B320" s="38" t="s">
        <v>305</v>
      </c>
      <c r="C320" s="38">
        <v>95611</v>
      </c>
      <c r="D320" s="1">
        <v>0.85</v>
      </c>
      <c r="E320" s="39">
        <v>0.15</v>
      </c>
      <c r="F320" s="105"/>
      <c r="G320" s="64"/>
      <c r="H320" s="40" t="s">
        <v>90</v>
      </c>
      <c r="J320" s="78"/>
      <c r="M320" s="63"/>
    </row>
    <row r="321" spans="1:13" s="21" customFormat="1" ht="18" customHeight="1" x14ac:dyDescent="0.25">
      <c r="A321" s="63"/>
      <c r="B321" s="38" t="s">
        <v>306</v>
      </c>
      <c r="C321" s="38">
        <v>57356</v>
      </c>
      <c r="D321" s="1">
        <v>0.8</v>
      </c>
      <c r="E321" s="39">
        <v>0.2</v>
      </c>
      <c r="F321" s="105"/>
      <c r="G321" s="64"/>
      <c r="H321" s="40" t="s">
        <v>90</v>
      </c>
      <c r="J321" s="78"/>
      <c r="M321" s="63"/>
    </row>
    <row r="322" spans="1:13" s="21" customFormat="1" ht="16.8" customHeight="1" x14ac:dyDescent="0.25">
      <c r="A322" s="63"/>
      <c r="B322" s="38" t="s">
        <v>307</v>
      </c>
      <c r="C322" s="38">
        <v>57433</v>
      </c>
      <c r="D322" s="1">
        <v>0.8</v>
      </c>
      <c r="E322" s="39">
        <v>0.2</v>
      </c>
      <c r="F322" s="105"/>
      <c r="G322" s="64"/>
      <c r="H322" s="40" t="s">
        <v>90</v>
      </c>
      <c r="J322" s="78"/>
      <c r="M322" s="63"/>
    </row>
    <row r="323" spans="1:13" s="21" customFormat="1" ht="16.8" customHeight="1" x14ac:dyDescent="0.25">
      <c r="A323" s="63"/>
      <c r="B323" s="38" t="s">
        <v>308</v>
      </c>
      <c r="C323" s="38">
        <v>57855</v>
      </c>
      <c r="D323" s="1">
        <v>0.85</v>
      </c>
      <c r="E323" s="39">
        <v>0.15</v>
      </c>
      <c r="F323" s="105"/>
      <c r="G323" s="64"/>
      <c r="H323" s="40" t="s">
        <v>90</v>
      </c>
      <c r="J323" s="78"/>
      <c r="M323" s="63"/>
    </row>
    <row r="324" spans="1:13" s="21" customFormat="1" ht="16.8" customHeight="1" x14ac:dyDescent="0.25">
      <c r="A324" s="63"/>
      <c r="B324" s="38" t="s">
        <v>309</v>
      </c>
      <c r="C324" s="38">
        <v>83928</v>
      </c>
      <c r="D324" s="1">
        <v>0.85</v>
      </c>
      <c r="E324" s="39">
        <v>0.15</v>
      </c>
      <c r="F324" s="105"/>
      <c r="G324" s="64"/>
      <c r="H324" s="40" t="s">
        <v>90</v>
      </c>
      <c r="J324" s="78"/>
      <c r="M324" s="63"/>
    </row>
    <row r="325" spans="1:13" s="21" customFormat="1" ht="16.8" customHeight="1" x14ac:dyDescent="0.25">
      <c r="A325" s="63"/>
      <c r="B325" s="38" t="s">
        <v>310</v>
      </c>
      <c r="C325" s="38">
        <v>58129</v>
      </c>
      <c r="D325" s="1">
        <v>0.85</v>
      </c>
      <c r="E325" s="39">
        <v>0.15</v>
      </c>
      <c r="F325" s="105"/>
      <c r="G325" s="64"/>
      <c r="H325" s="40" t="s">
        <v>90</v>
      </c>
      <c r="J325" s="78"/>
      <c r="M325" s="63"/>
    </row>
    <row r="326" spans="1:13" s="21" customFormat="1" ht="16.8" customHeight="1" x14ac:dyDescent="0.25">
      <c r="A326" s="63"/>
      <c r="B326" s="38" t="s">
        <v>311</v>
      </c>
      <c r="C326" s="38">
        <v>58130</v>
      </c>
      <c r="D326" s="1">
        <v>0.8</v>
      </c>
      <c r="E326" s="39">
        <v>0.2</v>
      </c>
      <c r="F326" s="105"/>
      <c r="G326" s="64"/>
      <c r="H326" s="40" t="s">
        <v>90</v>
      </c>
      <c r="J326" s="78"/>
      <c r="M326" s="63"/>
    </row>
    <row r="327" spans="1:13" s="21" customFormat="1" ht="16.8" customHeight="1" x14ac:dyDescent="0.25">
      <c r="A327" s="63"/>
      <c r="B327" s="38" t="s">
        <v>312</v>
      </c>
      <c r="C327" s="38">
        <v>58688</v>
      </c>
      <c r="D327" s="1">
        <v>0.65</v>
      </c>
      <c r="E327" s="39">
        <v>0.35</v>
      </c>
      <c r="F327" s="105"/>
      <c r="G327" s="64"/>
      <c r="H327" s="40" t="s">
        <v>90</v>
      </c>
      <c r="J327" s="78"/>
      <c r="M327" s="63"/>
    </row>
    <row r="328" spans="1:13" s="21" customFormat="1" ht="16.8" customHeight="1" x14ac:dyDescent="0.25">
      <c r="A328" s="63"/>
      <c r="B328" s="38" t="s">
        <v>313</v>
      </c>
      <c r="C328" s="38">
        <v>58877</v>
      </c>
      <c r="D328" s="1">
        <v>0.65</v>
      </c>
      <c r="E328" s="39">
        <v>0.35</v>
      </c>
      <c r="F328" s="105"/>
      <c r="G328" s="64"/>
      <c r="H328" s="40" t="s">
        <v>90</v>
      </c>
      <c r="J328" s="78"/>
      <c r="M328" s="63"/>
    </row>
    <row r="329" spans="1:13" s="21" customFormat="1" ht="16.8" customHeight="1" x14ac:dyDescent="0.25">
      <c r="A329" s="63"/>
      <c r="B329" s="38" t="s">
        <v>314</v>
      </c>
      <c r="C329" s="38">
        <v>58473</v>
      </c>
      <c r="D329" s="1">
        <v>0.6</v>
      </c>
      <c r="E329" s="39">
        <v>0.4</v>
      </c>
      <c r="F329" s="105"/>
      <c r="G329" s="64"/>
      <c r="H329" s="40" t="s">
        <v>90</v>
      </c>
      <c r="J329" s="78"/>
      <c r="M329" s="63"/>
    </row>
    <row r="330" spans="1:13" s="21" customFormat="1" ht="16.8" customHeight="1" x14ac:dyDescent="0.25">
      <c r="B330" s="81" t="s">
        <v>315</v>
      </c>
      <c r="C330" s="81">
        <v>43050</v>
      </c>
      <c r="D330" s="92">
        <v>0.8</v>
      </c>
      <c r="E330" s="93">
        <v>0.2</v>
      </c>
      <c r="F330" s="105"/>
      <c r="H330" s="94" t="s">
        <v>90</v>
      </c>
    </row>
    <row r="331" spans="1:13" s="21" customFormat="1" ht="16.8" customHeight="1" x14ac:dyDescent="0.25">
      <c r="B331" s="81" t="s">
        <v>316</v>
      </c>
      <c r="C331" s="81">
        <v>43051</v>
      </c>
      <c r="D331" s="92">
        <v>0.85</v>
      </c>
      <c r="E331" s="93">
        <v>0.15</v>
      </c>
      <c r="F331" s="105"/>
      <c r="H331" s="94" t="s">
        <v>90</v>
      </c>
    </row>
    <row r="332" spans="1:13" s="21" customFormat="1" ht="16.8" customHeight="1" x14ac:dyDescent="0.25">
      <c r="B332" s="81" t="s">
        <v>317</v>
      </c>
      <c r="C332" s="81">
        <v>43052</v>
      </c>
      <c r="D332" s="92">
        <v>0.85</v>
      </c>
      <c r="E332" s="93">
        <v>0.15</v>
      </c>
      <c r="F332" s="105"/>
      <c r="H332" s="94" t="s">
        <v>90</v>
      </c>
    </row>
    <row r="333" spans="1:13" s="21" customFormat="1" ht="16.8" customHeight="1" x14ac:dyDescent="0.25">
      <c r="B333" s="81" t="s">
        <v>318</v>
      </c>
      <c r="C333" s="81">
        <v>56467</v>
      </c>
      <c r="D333" s="92">
        <v>0.65</v>
      </c>
      <c r="E333" s="93">
        <v>0.35</v>
      </c>
      <c r="F333" s="105"/>
      <c r="H333" s="94" t="s">
        <v>90</v>
      </c>
    </row>
    <row r="334" spans="1:13" s="21" customFormat="1" ht="16.8" customHeight="1" x14ac:dyDescent="0.25">
      <c r="B334" s="81" t="s">
        <v>319</v>
      </c>
      <c r="C334" s="81">
        <v>57379</v>
      </c>
      <c r="D334" s="92">
        <v>0.65</v>
      </c>
      <c r="E334" s="93">
        <v>0.35</v>
      </c>
      <c r="F334" s="105"/>
      <c r="H334" s="94" t="s">
        <v>90</v>
      </c>
    </row>
    <row r="335" spans="1:13" s="21" customFormat="1" ht="16.8" customHeight="1" x14ac:dyDescent="0.25">
      <c r="B335" s="81" t="s">
        <v>320</v>
      </c>
      <c r="C335" s="81">
        <v>57800</v>
      </c>
      <c r="D335" s="92">
        <v>0.75</v>
      </c>
      <c r="E335" s="93">
        <v>0.25</v>
      </c>
      <c r="F335" s="105"/>
      <c r="H335" s="94" t="s">
        <v>90</v>
      </c>
    </row>
    <row r="336" spans="1:13" s="21" customFormat="1" ht="16.8" customHeight="1" x14ac:dyDescent="0.25">
      <c r="B336" s="81" t="s">
        <v>321</v>
      </c>
      <c r="C336" s="81">
        <v>57880</v>
      </c>
      <c r="D336" s="92">
        <v>0.65</v>
      </c>
      <c r="E336" s="93">
        <v>0.35</v>
      </c>
      <c r="F336" s="105"/>
      <c r="H336" s="94" t="s">
        <v>90</v>
      </c>
    </row>
    <row r="337" spans="2:8" s="21" customFormat="1" ht="16.8" customHeight="1" x14ac:dyDescent="0.25">
      <c r="B337" s="81" t="s">
        <v>322</v>
      </c>
      <c r="C337" s="81">
        <v>57899</v>
      </c>
      <c r="D337" s="92">
        <v>0.7</v>
      </c>
      <c r="E337" s="93">
        <v>0.3</v>
      </c>
      <c r="F337" s="105"/>
      <c r="H337" s="94" t="s">
        <v>90</v>
      </c>
    </row>
    <row r="338" spans="2:8" s="21" customFormat="1" ht="16.8" customHeight="1" x14ac:dyDescent="0.25">
      <c r="B338" s="81" t="s">
        <v>323</v>
      </c>
      <c r="C338" s="81">
        <v>58271</v>
      </c>
      <c r="D338" s="92">
        <v>0.6</v>
      </c>
      <c r="E338" s="93">
        <v>0.4</v>
      </c>
      <c r="F338" s="105"/>
      <c r="H338" s="94" t="s">
        <v>90</v>
      </c>
    </row>
    <row r="339" spans="2:8" s="21" customFormat="1" ht="16.8" customHeight="1" x14ac:dyDescent="0.25">
      <c r="B339" s="81" t="s">
        <v>324</v>
      </c>
      <c r="C339" s="81">
        <v>59055</v>
      </c>
      <c r="D339" s="92">
        <v>0.85</v>
      </c>
      <c r="E339" s="93">
        <v>0.15</v>
      </c>
      <c r="F339" s="105"/>
      <c r="H339" s="94" t="s">
        <v>90</v>
      </c>
    </row>
    <row r="340" spans="2:8" s="21" customFormat="1" ht="16.8" customHeight="1" x14ac:dyDescent="0.25">
      <c r="B340" s="81" t="s">
        <v>325</v>
      </c>
      <c r="C340" s="81">
        <v>59355</v>
      </c>
      <c r="D340" s="92">
        <v>0.65</v>
      </c>
      <c r="E340" s="93">
        <v>0.35</v>
      </c>
      <c r="F340" s="105"/>
      <c r="H340" s="94" t="s">
        <v>90</v>
      </c>
    </row>
    <row r="341" spans="2:8" s="21" customFormat="1" ht="16.8" customHeight="1" x14ac:dyDescent="0.25">
      <c r="B341" s="81" t="s">
        <v>326</v>
      </c>
      <c r="C341" s="81">
        <v>59363</v>
      </c>
      <c r="D341" s="92">
        <v>0.65</v>
      </c>
      <c r="E341" s="93">
        <v>0.35</v>
      </c>
      <c r="F341" s="105"/>
      <c r="H341" s="94" t="s">
        <v>90</v>
      </c>
    </row>
    <row r="342" spans="2:8" s="21" customFormat="1" ht="16.8" customHeight="1" x14ac:dyDescent="0.25">
      <c r="B342" s="81" t="s">
        <v>327</v>
      </c>
      <c r="C342" s="81">
        <v>59381</v>
      </c>
      <c r="D342" s="92">
        <v>0.85</v>
      </c>
      <c r="E342" s="93">
        <v>0.15</v>
      </c>
      <c r="F342" s="105"/>
      <c r="H342" s="94" t="s">
        <v>90</v>
      </c>
    </row>
    <row r="343" spans="2:8" s="21" customFormat="1" ht="16.8" customHeight="1" x14ac:dyDescent="0.25">
      <c r="B343" s="81" t="s">
        <v>328</v>
      </c>
      <c r="C343" s="81">
        <v>59394</v>
      </c>
      <c r="D343" s="92">
        <v>0.85</v>
      </c>
      <c r="E343" s="93">
        <v>0.15</v>
      </c>
      <c r="F343" s="105"/>
      <c r="H343" s="94" t="s">
        <v>90</v>
      </c>
    </row>
    <row r="344" spans="2:8" s="21" customFormat="1" ht="16.8" customHeight="1" x14ac:dyDescent="0.25">
      <c r="B344" s="81" t="s">
        <v>329</v>
      </c>
      <c r="C344" s="81">
        <v>59395</v>
      </c>
      <c r="D344" s="92">
        <v>0.65</v>
      </c>
      <c r="E344" s="93">
        <v>0.35</v>
      </c>
      <c r="F344" s="105"/>
      <c r="H344" s="94" t="s">
        <v>90</v>
      </c>
    </row>
    <row r="345" spans="2:8" s="21" customFormat="1" ht="16.8" customHeight="1" x14ac:dyDescent="0.25">
      <c r="B345" s="81" t="s">
        <v>330</v>
      </c>
      <c r="C345" s="81">
        <v>59437</v>
      </c>
      <c r="D345" s="92">
        <v>0.85</v>
      </c>
      <c r="E345" s="93">
        <v>0.15</v>
      </c>
      <c r="F345" s="105"/>
      <c r="H345" s="94" t="s">
        <v>90</v>
      </c>
    </row>
    <row r="346" spans="2:8" s="21" customFormat="1" ht="16.8" customHeight="1" x14ac:dyDescent="0.25">
      <c r="B346" s="81" t="s">
        <v>331</v>
      </c>
      <c r="C346" s="81">
        <v>59438</v>
      </c>
      <c r="D346" s="92">
        <v>0.8</v>
      </c>
      <c r="E346" s="93">
        <v>0.2</v>
      </c>
      <c r="F346" s="105"/>
      <c r="H346" s="94" t="s">
        <v>90</v>
      </c>
    </row>
    <row r="347" spans="2:8" s="21" customFormat="1" ht="16.8" customHeight="1" x14ac:dyDescent="0.25">
      <c r="B347" s="81" t="s">
        <v>332</v>
      </c>
      <c r="C347" s="81">
        <v>59456</v>
      </c>
      <c r="D347" s="92">
        <v>0.6</v>
      </c>
      <c r="E347" s="93">
        <v>0.4</v>
      </c>
      <c r="F347" s="105"/>
      <c r="H347" s="94" t="s">
        <v>90</v>
      </c>
    </row>
    <row r="348" spans="2:8" s="21" customFormat="1" ht="16.8" customHeight="1" x14ac:dyDescent="0.25">
      <c r="B348" s="81" t="s">
        <v>333</v>
      </c>
      <c r="C348" s="81">
        <v>59462</v>
      </c>
      <c r="D348" s="92">
        <v>0.6</v>
      </c>
      <c r="E348" s="93">
        <v>0.4</v>
      </c>
      <c r="F348" s="105"/>
      <c r="H348" s="94" t="s">
        <v>90</v>
      </c>
    </row>
    <row r="349" spans="2:8" s="21" customFormat="1" ht="16.8" customHeight="1" x14ac:dyDescent="0.25">
      <c r="B349" s="81" t="s">
        <v>334</v>
      </c>
      <c r="C349" s="81">
        <v>59466</v>
      </c>
      <c r="D349" s="92">
        <v>0.7</v>
      </c>
      <c r="E349" s="93">
        <v>0.3</v>
      </c>
      <c r="F349" s="105"/>
      <c r="H349" s="94" t="s">
        <v>90</v>
      </c>
    </row>
    <row r="350" spans="2:8" s="21" customFormat="1" ht="16.8" customHeight="1" x14ac:dyDescent="0.25">
      <c r="B350" s="81" t="s">
        <v>335</v>
      </c>
      <c r="C350" s="81">
        <v>59474</v>
      </c>
      <c r="D350" s="92">
        <v>0.65</v>
      </c>
      <c r="E350" s="93">
        <v>0.35</v>
      </c>
      <c r="F350" s="105"/>
      <c r="H350" s="94" t="s">
        <v>90</v>
      </c>
    </row>
    <row r="351" spans="2:8" s="21" customFormat="1" ht="16.8" customHeight="1" x14ac:dyDescent="0.25">
      <c r="B351" s="81" t="s">
        <v>336</v>
      </c>
      <c r="C351" s="81">
        <v>59475</v>
      </c>
      <c r="D351" s="92">
        <v>0.65</v>
      </c>
      <c r="E351" s="93">
        <v>0.35</v>
      </c>
      <c r="F351" s="105"/>
      <c r="H351" s="94" t="s">
        <v>90</v>
      </c>
    </row>
    <row r="352" spans="2:8" s="21" customFormat="1" ht="16.8" customHeight="1" x14ac:dyDescent="0.25">
      <c r="B352" s="81" t="s">
        <v>337</v>
      </c>
      <c r="C352" s="81">
        <v>59476</v>
      </c>
      <c r="D352" s="92">
        <v>0.65</v>
      </c>
      <c r="E352" s="93">
        <v>0.35</v>
      </c>
      <c r="F352" s="105"/>
      <c r="H352" s="94" t="s">
        <v>90</v>
      </c>
    </row>
    <row r="353" spans="2:8" s="21" customFormat="1" ht="16.2" customHeight="1" x14ac:dyDescent="0.25">
      <c r="B353" s="81" t="s">
        <v>338</v>
      </c>
      <c r="C353" s="81">
        <v>59477</v>
      </c>
      <c r="D353" s="92">
        <v>0.65</v>
      </c>
      <c r="E353" s="93">
        <v>0.35</v>
      </c>
      <c r="F353" s="105"/>
      <c r="H353" s="94" t="s">
        <v>90</v>
      </c>
    </row>
    <row r="354" spans="2:8" s="21" customFormat="1" ht="29.4" customHeight="1" x14ac:dyDescent="0.25">
      <c r="B354" s="81" t="s">
        <v>339</v>
      </c>
      <c r="C354" s="81">
        <v>59478</v>
      </c>
      <c r="D354" s="92">
        <v>0.65</v>
      </c>
      <c r="E354" s="93">
        <v>0.35</v>
      </c>
      <c r="F354" s="105"/>
      <c r="H354" s="94" t="s">
        <v>90</v>
      </c>
    </row>
    <row r="355" spans="2:8" s="21" customFormat="1" ht="22.5" customHeight="1" x14ac:dyDescent="0.25">
      <c r="B355" s="81" t="s">
        <v>340</v>
      </c>
      <c r="C355" s="81">
        <v>84877</v>
      </c>
      <c r="D355" s="92">
        <v>0.6</v>
      </c>
      <c r="E355" s="93">
        <v>0.4</v>
      </c>
      <c r="F355" s="105"/>
      <c r="H355" s="94" t="s">
        <v>90</v>
      </c>
    </row>
    <row r="356" spans="2:8" s="21" customFormat="1" ht="22.5" customHeight="1" x14ac:dyDescent="0.25">
      <c r="B356" s="81" t="s">
        <v>341</v>
      </c>
      <c r="C356" s="81">
        <v>85341</v>
      </c>
      <c r="D356" s="92">
        <v>0.6</v>
      </c>
      <c r="E356" s="93">
        <v>0.4</v>
      </c>
      <c r="F356" s="105"/>
      <c r="H356" s="94" t="s">
        <v>90</v>
      </c>
    </row>
    <row r="357" spans="2:8" s="21" customFormat="1" ht="22.5" customHeight="1" x14ac:dyDescent="0.25">
      <c r="B357" s="20" t="s">
        <v>1540</v>
      </c>
      <c r="C357" s="20">
        <v>59176</v>
      </c>
      <c r="D357" s="100">
        <v>0.65</v>
      </c>
      <c r="E357" s="100">
        <v>0.35</v>
      </c>
      <c r="F357" s="105"/>
      <c r="H357" s="94" t="s">
        <v>90</v>
      </c>
    </row>
    <row r="358" spans="2:8" s="21" customFormat="1" ht="22.5" customHeight="1" x14ac:dyDescent="0.25">
      <c r="B358" s="20" t="s">
        <v>1541</v>
      </c>
      <c r="C358" s="20">
        <v>59103</v>
      </c>
      <c r="D358" s="100">
        <v>0.8</v>
      </c>
      <c r="E358" s="100">
        <v>0.2</v>
      </c>
      <c r="F358" s="105"/>
      <c r="H358" s="94" t="s">
        <v>90</v>
      </c>
    </row>
    <row r="359" spans="2:8" s="21" customFormat="1" ht="22.5" customHeight="1" x14ac:dyDescent="0.25">
      <c r="B359" s="20" t="s">
        <v>1542</v>
      </c>
      <c r="C359" s="20">
        <v>58899</v>
      </c>
      <c r="D359" s="100">
        <v>0.6</v>
      </c>
      <c r="E359" s="100">
        <v>0.4</v>
      </c>
      <c r="F359" s="105"/>
      <c r="H359" s="94" t="s">
        <v>90</v>
      </c>
    </row>
    <row r="360" spans="2:8" s="21" customFormat="1" ht="22.5" customHeight="1" x14ac:dyDescent="0.25">
      <c r="B360" s="20" t="s">
        <v>1543</v>
      </c>
      <c r="C360" s="20">
        <v>85319</v>
      </c>
      <c r="D360" s="100">
        <v>0.6</v>
      </c>
      <c r="E360" s="100">
        <v>0.4</v>
      </c>
      <c r="F360" s="105"/>
      <c r="H360" s="94" t="s">
        <v>90</v>
      </c>
    </row>
    <row r="361" spans="2:8" s="21" customFormat="1" ht="22.5" customHeight="1" x14ac:dyDescent="0.25">
      <c r="B361" s="20" t="s">
        <v>1544</v>
      </c>
      <c r="C361" s="20">
        <v>59546</v>
      </c>
      <c r="D361" s="100">
        <v>0.6</v>
      </c>
      <c r="E361" s="100">
        <v>0.4</v>
      </c>
      <c r="F361" s="105"/>
      <c r="H361" s="94" t="s">
        <v>90</v>
      </c>
    </row>
    <row r="362" spans="2:8" s="21" customFormat="1" ht="22.5" customHeight="1" x14ac:dyDescent="0.25">
      <c r="B362" s="20" t="s">
        <v>1545</v>
      </c>
      <c r="C362" s="20">
        <v>59472</v>
      </c>
      <c r="D362" s="100">
        <v>0.65</v>
      </c>
      <c r="E362" s="100">
        <v>0.35</v>
      </c>
      <c r="F362" s="105"/>
      <c r="H362" s="94" t="s">
        <v>90</v>
      </c>
    </row>
    <row r="363" spans="2:8" s="21" customFormat="1" ht="22.5" customHeight="1" x14ac:dyDescent="0.25">
      <c r="B363" s="20" t="s">
        <v>1546</v>
      </c>
      <c r="C363" s="20">
        <v>59130</v>
      </c>
      <c r="D363" s="100">
        <v>0.65</v>
      </c>
      <c r="E363" s="100">
        <v>0.35</v>
      </c>
      <c r="F363" s="105"/>
      <c r="H363" s="94" t="s">
        <v>90</v>
      </c>
    </row>
    <row r="364" spans="2:8" s="21" customFormat="1" ht="22.5" customHeight="1" x14ac:dyDescent="0.25">
      <c r="B364" s="20" t="s">
        <v>1547</v>
      </c>
      <c r="C364" s="20">
        <v>59418</v>
      </c>
      <c r="D364" s="100">
        <v>0.85</v>
      </c>
      <c r="E364" s="100">
        <v>0.15</v>
      </c>
      <c r="F364" s="105"/>
      <c r="H364" s="94" t="s">
        <v>90</v>
      </c>
    </row>
    <row r="365" spans="2:8" s="21" customFormat="1" ht="22.5" customHeight="1" x14ac:dyDescent="0.25">
      <c r="B365" s="20" t="s">
        <v>1548</v>
      </c>
      <c r="C365" s="20">
        <v>58977</v>
      </c>
      <c r="D365" s="100">
        <v>0.6</v>
      </c>
      <c r="E365" s="100">
        <v>0.4</v>
      </c>
      <c r="F365" s="105"/>
      <c r="H365" s="94" t="s">
        <v>90</v>
      </c>
    </row>
    <row r="366" spans="2:8" s="21" customFormat="1" ht="22.5" customHeight="1" x14ac:dyDescent="0.25">
      <c r="B366" s="20" t="s">
        <v>1549</v>
      </c>
      <c r="C366" s="20">
        <v>59166</v>
      </c>
      <c r="D366" s="100">
        <v>0.6</v>
      </c>
      <c r="E366" s="100">
        <v>0.4</v>
      </c>
      <c r="F366" s="105"/>
      <c r="H366" s="94" t="s">
        <v>90</v>
      </c>
    </row>
    <row r="367" spans="2:8" s="21" customFormat="1" ht="22.5" customHeight="1" x14ac:dyDescent="0.25">
      <c r="B367" s="20" t="s">
        <v>1550</v>
      </c>
      <c r="C367" s="20">
        <v>59180</v>
      </c>
      <c r="D367" s="100">
        <v>0.65</v>
      </c>
      <c r="E367" s="100">
        <v>0.35</v>
      </c>
      <c r="F367" s="105"/>
      <c r="H367" s="94" t="s">
        <v>90</v>
      </c>
    </row>
    <row r="368" spans="2:8" s="21" customFormat="1" ht="22.5" customHeight="1" x14ac:dyDescent="0.25">
      <c r="B368" s="20" t="s">
        <v>1551</v>
      </c>
      <c r="C368" s="20">
        <v>59168</v>
      </c>
      <c r="D368" s="100">
        <v>0.85</v>
      </c>
      <c r="E368" s="100">
        <v>0.15</v>
      </c>
      <c r="F368" s="105"/>
      <c r="H368" s="94" t="s">
        <v>90</v>
      </c>
    </row>
    <row r="369" spans="1:13" s="21" customFormat="1" ht="22.5" customHeight="1" x14ac:dyDescent="0.25">
      <c r="B369" s="20" t="s">
        <v>1552</v>
      </c>
      <c r="C369" s="20">
        <v>59315</v>
      </c>
      <c r="D369" s="100">
        <v>0.85</v>
      </c>
      <c r="E369" s="100">
        <v>0.15</v>
      </c>
      <c r="F369" s="105"/>
      <c r="H369" s="94" t="s">
        <v>90</v>
      </c>
    </row>
    <row r="370" spans="1:13" s="21" customFormat="1" ht="22.5" customHeight="1" x14ac:dyDescent="0.25">
      <c r="B370" s="20" t="s">
        <v>1553</v>
      </c>
      <c r="C370" s="20">
        <v>59133</v>
      </c>
      <c r="D370" s="100">
        <v>0.65</v>
      </c>
      <c r="E370" s="100">
        <v>0.35</v>
      </c>
      <c r="F370" s="105"/>
      <c r="H370" s="94" t="s">
        <v>90</v>
      </c>
    </row>
    <row r="371" spans="1:13" s="21" customFormat="1" ht="22.5" customHeight="1" x14ac:dyDescent="0.25">
      <c r="B371" s="20" t="s">
        <v>1554</v>
      </c>
      <c r="C371" s="20">
        <v>59492</v>
      </c>
      <c r="D371" s="100">
        <v>0.6</v>
      </c>
      <c r="E371" s="100">
        <v>0.4</v>
      </c>
      <c r="F371" s="105"/>
      <c r="H371" s="94" t="s">
        <v>90</v>
      </c>
    </row>
    <row r="372" spans="1:13" s="21" customFormat="1" ht="22.5" customHeight="1" x14ac:dyDescent="0.25">
      <c r="B372" s="20" t="s">
        <v>1555</v>
      </c>
      <c r="C372" s="20">
        <v>58298</v>
      </c>
      <c r="D372" s="100">
        <v>0.6</v>
      </c>
      <c r="E372" s="100">
        <v>0.4</v>
      </c>
      <c r="F372" s="105"/>
      <c r="H372" s="94" t="s">
        <v>90</v>
      </c>
    </row>
    <row r="373" spans="1:13" s="21" customFormat="1" ht="22.5" customHeight="1" x14ac:dyDescent="0.25">
      <c r="B373" s="20" t="s">
        <v>1556</v>
      </c>
      <c r="C373" s="20">
        <v>59075</v>
      </c>
      <c r="D373" s="100">
        <v>0.8</v>
      </c>
      <c r="E373" s="100">
        <v>0.2</v>
      </c>
      <c r="F373" s="105"/>
      <c r="H373" s="94" t="s">
        <v>90</v>
      </c>
    </row>
    <row r="374" spans="1:13" s="21" customFormat="1" ht="22.5" customHeight="1" x14ac:dyDescent="0.25">
      <c r="B374" s="20" t="s">
        <v>1557</v>
      </c>
      <c r="C374" s="20">
        <v>59330</v>
      </c>
      <c r="D374" s="100">
        <v>0.85</v>
      </c>
      <c r="E374" s="100">
        <v>0.15</v>
      </c>
      <c r="F374" s="105"/>
      <c r="H374" s="94" t="s">
        <v>90</v>
      </c>
    </row>
    <row r="375" spans="1:13" s="21" customFormat="1" ht="22.5" customHeight="1" x14ac:dyDescent="0.25">
      <c r="B375" s="20" t="s">
        <v>1558</v>
      </c>
      <c r="C375" s="20">
        <v>85380</v>
      </c>
      <c r="D375" s="100">
        <v>0.8</v>
      </c>
      <c r="E375" s="100">
        <v>0.2</v>
      </c>
      <c r="F375" s="105"/>
      <c r="H375" s="94" t="s">
        <v>90</v>
      </c>
    </row>
    <row r="376" spans="1:13" s="21" customFormat="1" ht="22.5" customHeight="1" x14ac:dyDescent="0.25">
      <c r="B376" s="20" t="s">
        <v>1559</v>
      </c>
      <c r="C376" s="20">
        <v>59517</v>
      </c>
      <c r="D376" s="100">
        <v>0.65</v>
      </c>
      <c r="E376" s="100">
        <v>0.35</v>
      </c>
      <c r="F376" s="105"/>
      <c r="H376" s="94" t="s">
        <v>90</v>
      </c>
    </row>
    <row r="377" spans="1:13" s="21" customFormat="1" ht="22.5" customHeight="1" x14ac:dyDescent="0.25">
      <c r="A377" s="63"/>
      <c r="B377" s="20" t="s">
        <v>1560</v>
      </c>
      <c r="C377" s="20">
        <v>59559</v>
      </c>
      <c r="D377" s="100">
        <v>0.7</v>
      </c>
      <c r="E377" s="100">
        <v>0.3</v>
      </c>
      <c r="F377" s="105"/>
      <c r="G377" s="64"/>
      <c r="H377" s="94" t="s">
        <v>90</v>
      </c>
      <c r="J377" s="78"/>
      <c r="M377" s="63"/>
    </row>
    <row r="378" spans="1:13" s="21" customFormat="1" ht="22.5" customHeight="1" x14ac:dyDescent="0.25">
      <c r="A378" s="63"/>
      <c r="B378" s="20" t="s">
        <v>1563</v>
      </c>
      <c r="C378" s="20">
        <v>59570</v>
      </c>
      <c r="D378" s="100">
        <v>0.8</v>
      </c>
      <c r="E378" s="100">
        <v>0.2</v>
      </c>
      <c r="F378" s="105"/>
      <c r="G378" s="64"/>
      <c r="H378" s="94" t="s">
        <v>90</v>
      </c>
      <c r="J378" s="78"/>
      <c r="M378" s="63"/>
    </row>
    <row r="379" spans="1:13" s="21" customFormat="1" ht="22.5" customHeight="1" x14ac:dyDescent="0.25">
      <c r="A379" s="63"/>
      <c r="B379" s="20" t="s">
        <v>1564</v>
      </c>
      <c r="C379" s="20">
        <v>59571</v>
      </c>
      <c r="D379" s="100">
        <v>0.8</v>
      </c>
      <c r="E379" s="100">
        <v>0.2</v>
      </c>
      <c r="F379" s="105"/>
      <c r="G379" s="64"/>
      <c r="H379" s="94" t="s">
        <v>90</v>
      </c>
      <c r="J379" s="78"/>
      <c r="M379" s="63"/>
    </row>
    <row r="380" spans="1:13" s="21" customFormat="1" ht="22.5" customHeight="1" x14ac:dyDescent="0.25">
      <c r="A380" s="63"/>
      <c r="B380" s="20" t="s">
        <v>1576</v>
      </c>
      <c r="C380" s="20">
        <v>58193</v>
      </c>
      <c r="D380" s="100">
        <v>0.65</v>
      </c>
      <c r="E380" s="100">
        <v>0.35</v>
      </c>
      <c r="F380" s="105"/>
      <c r="G380" s="64"/>
      <c r="H380" s="94" t="s">
        <v>90</v>
      </c>
      <c r="J380" s="78"/>
      <c r="M380" s="63"/>
    </row>
    <row r="381" spans="1:13" s="21" customFormat="1" ht="22.5" customHeight="1" x14ac:dyDescent="0.25">
      <c r="A381" s="63"/>
      <c r="B381" s="20" t="s">
        <v>1577</v>
      </c>
      <c r="C381" s="20">
        <v>58661</v>
      </c>
      <c r="D381" s="100">
        <v>0.7</v>
      </c>
      <c r="E381" s="100">
        <v>0.3</v>
      </c>
      <c r="F381" s="105"/>
      <c r="G381" s="64"/>
      <c r="H381" s="94" t="s">
        <v>90</v>
      </c>
      <c r="J381" s="78"/>
      <c r="M381" s="63"/>
    </row>
    <row r="382" spans="1:13" s="21" customFormat="1" ht="22.5" customHeight="1" x14ac:dyDescent="0.25">
      <c r="A382" s="63"/>
      <c r="B382" s="20" t="s">
        <v>1578</v>
      </c>
      <c r="C382" s="20">
        <v>59404</v>
      </c>
      <c r="D382" s="100">
        <v>0.6</v>
      </c>
      <c r="E382" s="100">
        <v>0.4</v>
      </c>
      <c r="F382" s="105"/>
      <c r="G382" s="64"/>
      <c r="H382" s="94" t="s">
        <v>90</v>
      </c>
      <c r="J382" s="78"/>
      <c r="M382" s="63"/>
    </row>
    <row r="383" spans="1:13" s="21" customFormat="1" ht="22.5" customHeight="1" x14ac:dyDescent="0.25">
      <c r="A383" s="63"/>
      <c r="B383" s="20" t="s">
        <v>1579</v>
      </c>
      <c r="C383" s="20">
        <v>59446</v>
      </c>
      <c r="D383" s="100">
        <v>0.65</v>
      </c>
      <c r="E383" s="100">
        <v>0.35</v>
      </c>
      <c r="F383" s="105"/>
      <c r="G383" s="64"/>
      <c r="H383" s="94" t="s">
        <v>90</v>
      </c>
      <c r="J383" s="78"/>
      <c r="M383" s="63"/>
    </row>
    <row r="384" spans="1:13" s="21" customFormat="1" ht="22.5" customHeight="1" x14ac:dyDescent="0.25">
      <c r="A384" s="63"/>
      <c r="B384" s="20" t="s">
        <v>1580</v>
      </c>
      <c r="C384" s="20">
        <v>59520</v>
      </c>
      <c r="D384" s="100">
        <v>0.6</v>
      </c>
      <c r="E384" s="100">
        <v>0.4</v>
      </c>
      <c r="F384" s="105"/>
      <c r="G384" s="64"/>
      <c r="H384" s="94" t="s">
        <v>90</v>
      </c>
      <c r="J384" s="78"/>
      <c r="M384" s="63"/>
    </row>
    <row r="385" spans="1:14" s="21" customFormat="1" ht="22.5" customHeight="1" x14ac:dyDescent="0.25">
      <c r="A385" s="63"/>
      <c r="B385" s="20" t="s">
        <v>1581</v>
      </c>
      <c r="C385" s="20">
        <v>43069</v>
      </c>
      <c r="D385" s="100">
        <v>0.75</v>
      </c>
      <c r="E385" s="100">
        <v>0.25</v>
      </c>
      <c r="F385" s="105"/>
      <c r="G385" s="64"/>
      <c r="H385" s="94" t="s">
        <v>90</v>
      </c>
      <c r="J385" s="78"/>
      <c r="M385" s="63"/>
    </row>
    <row r="386" spans="1:14" s="21" customFormat="1" ht="22.5" customHeight="1" x14ac:dyDescent="0.25">
      <c r="A386" s="63"/>
      <c r="B386" s="20" t="s">
        <v>1582</v>
      </c>
      <c r="C386" s="20">
        <v>59581</v>
      </c>
      <c r="D386" s="100">
        <v>0.8</v>
      </c>
      <c r="E386" s="100">
        <v>0.2</v>
      </c>
      <c r="F386" s="105"/>
      <c r="G386" s="64"/>
      <c r="H386" s="94" t="s">
        <v>90</v>
      </c>
      <c r="J386" s="78"/>
      <c r="M386" s="63"/>
    </row>
    <row r="387" spans="1:14" s="21" customFormat="1" ht="22.5" customHeight="1" x14ac:dyDescent="0.25">
      <c r="A387" s="63"/>
      <c r="B387" s="20" t="s">
        <v>1595</v>
      </c>
      <c r="C387" s="20">
        <v>58639</v>
      </c>
      <c r="D387" s="100">
        <v>0.8</v>
      </c>
      <c r="E387" s="100">
        <v>0.2</v>
      </c>
      <c r="F387" s="105"/>
      <c r="G387" s="64"/>
      <c r="H387" s="94"/>
      <c r="J387" s="78"/>
      <c r="M387" s="63"/>
    </row>
    <row r="388" spans="1:14" s="21" customFormat="1" ht="22.5" customHeight="1" x14ac:dyDescent="0.25">
      <c r="A388" s="63"/>
      <c r="B388" s="20" t="s">
        <v>1596</v>
      </c>
      <c r="C388" s="20">
        <v>59136</v>
      </c>
      <c r="D388" s="100">
        <v>0.6</v>
      </c>
      <c r="E388" s="100">
        <v>0.4</v>
      </c>
      <c r="F388" s="105"/>
      <c r="G388" s="64"/>
      <c r="H388" s="94"/>
      <c r="J388" s="78"/>
      <c r="M388" s="63"/>
    </row>
    <row r="389" spans="1:14" s="21" customFormat="1" ht="22.5" customHeight="1" x14ac:dyDescent="0.25">
      <c r="A389" s="63"/>
      <c r="B389" s="20" t="s">
        <v>1597</v>
      </c>
      <c r="C389" s="20">
        <v>59144</v>
      </c>
      <c r="D389" s="100">
        <v>0.8</v>
      </c>
      <c r="E389" s="100">
        <v>0.2</v>
      </c>
      <c r="F389" s="105"/>
      <c r="G389" s="64"/>
      <c r="H389" s="94"/>
      <c r="J389" s="78"/>
      <c r="M389" s="63"/>
    </row>
    <row r="390" spans="1:14" s="21" customFormat="1" ht="22.5" customHeight="1" x14ac:dyDescent="0.25">
      <c r="A390" s="63"/>
      <c r="B390" s="20" t="s">
        <v>1598</v>
      </c>
      <c r="C390" s="20">
        <v>59473</v>
      </c>
      <c r="D390" s="100">
        <v>0.65</v>
      </c>
      <c r="E390" s="100">
        <v>0.35</v>
      </c>
      <c r="F390" s="105"/>
      <c r="G390" s="64"/>
      <c r="H390" s="94"/>
      <c r="J390" s="78"/>
      <c r="M390" s="63"/>
    </row>
    <row r="391" spans="1:14" s="21" customFormat="1" ht="22.5" customHeight="1" x14ac:dyDescent="0.25">
      <c r="A391" s="63"/>
      <c r="B391" s="20" t="s">
        <v>1599</v>
      </c>
      <c r="C391" s="20">
        <v>59584</v>
      </c>
      <c r="D391" s="100">
        <v>0.7</v>
      </c>
      <c r="E391" s="100">
        <v>0.3</v>
      </c>
      <c r="F391" s="105"/>
      <c r="G391" s="64"/>
      <c r="H391" s="94"/>
      <c r="J391" s="78"/>
      <c r="M391" s="63"/>
    </row>
    <row r="392" spans="1:14" s="21" customFormat="1" ht="22.5" customHeight="1" x14ac:dyDescent="0.25">
      <c r="A392" s="63"/>
      <c r="B392" s="20" t="s">
        <v>1628</v>
      </c>
      <c r="C392" s="20">
        <v>58860</v>
      </c>
      <c r="D392" s="100">
        <v>0.7</v>
      </c>
      <c r="E392" s="100">
        <v>0.3</v>
      </c>
      <c r="F392" s="105"/>
      <c r="G392" s="64"/>
      <c r="H392" s="94"/>
      <c r="J392" s="78"/>
      <c r="M392" s="63"/>
    </row>
    <row r="393" spans="1:14" s="21" customFormat="1" ht="22.5" customHeight="1" x14ac:dyDescent="0.25">
      <c r="A393" s="63"/>
      <c r="B393" s="20" t="s">
        <v>1629</v>
      </c>
      <c r="C393" s="20">
        <v>59616</v>
      </c>
      <c r="D393" s="100">
        <v>0.6</v>
      </c>
      <c r="E393" s="100">
        <v>0.4</v>
      </c>
      <c r="F393" s="105"/>
      <c r="G393" s="64"/>
      <c r="H393" s="94"/>
      <c r="J393" s="78"/>
      <c r="M393" s="63"/>
    </row>
    <row r="394" spans="1:14" s="21" customFormat="1" ht="22.5" customHeight="1" x14ac:dyDescent="0.25">
      <c r="A394" s="63"/>
      <c r="B394" s="20" t="s">
        <v>1630</v>
      </c>
      <c r="C394" s="20">
        <v>59617</v>
      </c>
      <c r="D394" s="100">
        <v>0.6</v>
      </c>
      <c r="E394" s="100">
        <v>0.4</v>
      </c>
      <c r="F394" s="106"/>
      <c r="G394" s="64"/>
      <c r="H394" s="94" t="s">
        <v>90</v>
      </c>
      <c r="J394" s="78"/>
      <c r="M394" s="63"/>
    </row>
    <row r="395" spans="1:14" s="21" customFormat="1" ht="40.200000000000003" customHeight="1" x14ac:dyDescent="0.25">
      <c r="A395" s="63"/>
      <c r="B395" s="20" t="s">
        <v>1631</v>
      </c>
      <c r="C395" s="20">
        <v>59618</v>
      </c>
      <c r="D395" s="100">
        <v>0.6</v>
      </c>
      <c r="E395" s="100">
        <v>0.4</v>
      </c>
      <c r="F395" s="105"/>
      <c r="G395" s="28" t="s">
        <v>2</v>
      </c>
      <c r="H395" s="40"/>
      <c r="J395" s="78"/>
      <c r="M395" s="63"/>
    </row>
    <row r="396" spans="1:14" s="21" customFormat="1" ht="33.6" customHeight="1" x14ac:dyDescent="0.25">
      <c r="A396" s="63"/>
      <c r="B396" s="44" t="s">
        <v>342</v>
      </c>
      <c r="C396" s="44"/>
      <c r="D396" s="54"/>
      <c r="E396" s="44"/>
      <c r="F396" s="105"/>
      <c r="G396" s="64"/>
      <c r="H396" s="40"/>
      <c r="J396" s="78"/>
      <c r="M396" s="63"/>
    </row>
    <row r="397" spans="1:14" s="21" customFormat="1" ht="19.8" customHeight="1" x14ac:dyDescent="0.25">
      <c r="A397" s="63"/>
      <c r="B397" s="10"/>
      <c r="C397" s="10"/>
      <c r="D397" s="55"/>
      <c r="E397" s="10"/>
      <c r="F397" s="105"/>
      <c r="G397" s="64"/>
      <c r="H397" s="40"/>
      <c r="J397" s="78"/>
      <c r="M397" s="63"/>
    </row>
    <row r="398" spans="1:14" s="21" customFormat="1" ht="22.5" customHeight="1" x14ac:dyDescent="0.25">
      <c r="A398" s="63"/>
      <c r="B398" s="62" t="s">
        <v>343</v>
      </c>
      <c r="C398" s="62"/>
      <c r="D398" s="62"/>
      <c r="E398" s="62"/>
      <c r="F398" s="107"/>
      <c r="G398" s="64"/>
      <c r="H398" s="40"/>
      <c r="J398" s="78"/>
      <c r="M398" s="63"/>
    </row>
    <row r="399" spans="1:14" s="21" customFormat="1" ht="31.8" customHeight="1" x14ac:dyDescent="0.3">
      <c r="A399" s="63"/>
      <c r="B399" s="18" t="s">
        <v>4</v>
      </c>
      <c r="C399" s="35" t="s">
        <v>5</v>
      </c>
      <c r="D399" s="19" t="s">
        <v>6</v>
      </c>
      <c r="E399" s="14" t="s">
        <v>7</v>
      </c>
      <c r="F399" s="108" t="s">
        <v>344</v>
      </c>
      <c r="G399" s="64"/>
      <c r="H399" s="37" t="s">
        <v>8</v>
      </c>
      <c r="J399" s="78"/>
      <c r="M399" s="63"/>
    </row>
    <row r="400" spans="1:14" s="21" customFormat="1" ht="22.5" customHeight="1" x14ac:dyDescent="0.25">
      <c r="A400" s="63"/>
      <c r="B400" s="20" t="s">
        <v>345</v>
      </c>
      <c r="C400" s="20">
        <v>9406</v>
      </c>
      <c r="D400" s="1">
        <v>0.9</v>
      </c>
      <c r="E400" s="39">
        <v>9.9999999999999978E-2</v>
      </c>
      <c r="F400" s="73">
        <v>46185</v>
      </c>
      <c r="G400" s="101"/>
      <c r="H400" s="40" t="s">
        <v>346</v>
      </c>
      <c r="J400" s="11"/>
      <c r="K400" s="77"/>
      <c r="L400" s="11"/>
      <c r="N400" s="63"/>
    </row>
    <row r="401" spans="1:14" s="21" customFormat="1" ht="22.5" customHeight="1" x14ac:dyDescent="0.25">
      <c r="A401" s="63"/>
      <c r="B401" s="20" t="s">
        <v>347</v>
      </c>
      <c r="C401" s="20">
        <v>9402</v>
      </c>
      <c r="D401" s="1">
        <v>0.9</v>
      </c>
      <c r="E401" s="39">
        <v>9.9999999999999978E-2</v>
      </c>
      <c r="F401" s="73">
        <v>46185</v>
      </c>
      <c r="G401" s="101"/>
      <c r="H401" s="40" t="s">
        <v>346</v>
      </c>
      <c r="I401" s="11"/>
      <c r="K401" s="77"/>
      <c r="N401" s="63"/>
    </row>
    <row r="402" spans="1:14" s="21" customFormat="1" ht="16.2" customHeight="1" x14ac:dyDescent="0.25">
      <c r="A402" s="63"/>
      <c r="B402" s="20" t="s">
        <v>348</v>
      </c>
      <c r="C402" s="20">
        <v>42985</v>
      </c>
      <c r="D402" s="1">
        <v>0.8</v>
      </c>
      <c r="E402" s="39">
        <v>0.2</v>
      </c>
      <c r="F402" s="73">
        <v>46198</v>
      </c>
      <c r="G402" s="101"/>
      <c r="H402" s="40" t="s">
        <v>346</v>
      </c>
      <c r="K402" s="77"/>
      <c r="N402" s="63"/>
    </row>
    <row r="403" spans="1:14" s="21" customFormat="1" ht="27" customHeight="1" x14ac:dyDescent="0.25">
      <c r="A403" s="63"/>
      <c r="B403" s="20" t="s">
        <v>349</v>
      </c>
      <c r="C403" s="20">
        <v>43044</v>
      </c>
      <c r="D403" s="1">
        <v>0.8</v>
      </c>
      <c r="E403" s="39">
        <v>0.2</v>
      </c>
      <c r="F403" s="73">
        <v>46198</v>
      </c>
      <c r="G403" s="101"/>
      <c r="H403" s="40" t="s">
        <v>346</v>
      </c>
      <c r="K403" s="77"/>
      <c r="N403" s="63"/>
    </row>
    <row r="404" spans="1:14" s="21" customFormat="1" ht="16.2" customHeight="1" x14ac:dyDescent="0.25">
      <c r="A404" s="63"/>
      <c r="B404" s="20" t="s">
        <v>350</v>
      </c>
      <c r="C404" s="20">
        <v>9318</v>
      </c>
      <c r="D404" s="1">
        <v>0.9</v>
      </c>
      <c r="E404" s="39">
        <v>9.9999999999999978E-2</v>
      </c>
      <c r="F404" s="73">
        <v>46203</v>
      </c>
      <c r="G404" s="101"/>
      <c r="H404" s="40" t="s">
        <v>346</v>
      </c>
      <c r="I404" s="11"/>
      <c r="J404" s="77"/>
      <c r="K404" s="11"/>
      <c r="L404" s="72"/>
      <c r="M404" s="63"/>
    </row>
    <row r="405" spans="1:14" s="69" customFormat="1" ht="13.8" customHeight="1" x14ac:dyDescent="0.25">
      <c r="A405" s="63"/>
      <c r="B405" s="20" t="s">
        <v>351</v>
      </c>
      <c r="C405" s="20">
        <v>9320</v>
      </c>
      <c r="D405" s="1">
        <v>0.9</v>
      </c>
      <c r="E405" s="39">
        <v>9.9999999999999978E-2</v>
      </c>
      <c r="F405" s="73">
        <v>46203</v>
      </c>
      <c r="G405" s="101"/>
      <c r="H405" s="40" t="s">
        <v>346</v>
      </c>
      <c r="J405" s="77"/>
      <c r="M405" s="63"/>
    </row>
    <row r="406" spans="1:14" s="21" customFormat="1" ht="19.8" customHeight="1" x14ac:dyDescent="0.25">
      <c r="A406" s="63"/>
      <c r="B406" s="20" t="s">
        <v>352</v>
      </c>
      <c r="C406" s="20">
        <v>9390</v>
      </c>
      <c r="D406" s="1">
        <v>0.9</v>
      </c>
      <c r="E406" s="39">
        <v>0.1</v>
      </c>
      <c r="F406" s="73">
        <v>46220</v>
      </c>
      <c r="G406" s="101"/>
      <c r="H406" s="40" t="s">
        <v>346</v>
      </c>
      <c r="J406" s="77"/>
      <c r="M406" s="63"/>
    </row>
    <row r="407" spans="1:14" s="21" customFormat="1" ht="16.8" customHeight="1" x14ac:dyDescent="0.25">
      <c r="A407" s="63"/>
      <c r="B407" s="20" t="s">
        <v>353</v>
      </c>
      <c r="C407" s="20">
        <v>9378</v>
      </c>
      <c r="D407" s="1">
        <v>0.9</v>
      </c>
      <c r="E407" s="39">
        <v>0.1</v>
      </c>
      <c r="F407" s="73">
        <v>46234</v>
      </c>
      <c r="G407" s="101"/>
      <c r="H407" s="40" t="s">
        <v>346</v>
      </c>
      <c r="J407" s="77"/>
      <c r="M407" s="63"/>
    </row>
    <row r="408" spans="1:14" s="21" customFormat="1" ht="19.8" customHeight="1" x14ac:dyDescent="0.25">
      <c r="A408" s="63"/>
      <c r="B408" s="20" t="s">
        <v>354</v>
      </c>
      <c r="C408" s="20">
        <v>9379</v>
      </c>
      <c r="D408" s="1">
        <v>0.9</v>
      </c>
      <c r="E408" s="39">
        <v>0.1</v>
      </c>
      <c r="F408" s="73">
        <v>46234</v>
      </c>
      <c r="G408" s="101"/>
      <c r="H408" s="40" t="s">
        <v>346</v>
      </c>
      <c r="J408" s="77"/>
      <c r="M408" s="63"/>
    </row>
    <row r="409" spans="1:14" s="21" customFormat="1" ht="16.2" customHeight="1" x14ac:dyDescent="0.25">
      <c r="A409" s="63"/>
      <c r="B409" s="20" t="s">
        <v>355</v>
      </c>
      <c r="C409" s="20">
        <v>9400</v>
      </c>
      <c r="D409" s="1">
        <v>0.9</v>
      </c>
      <c r="E409" s="39">
        <v>9.9999999999999978E-2</v>
      </c>
      <c r="F409" s="73">
        <v>46248</v>
      </c>
      <c r="G409" s="101"/>
      <c r="H409" s="40" t="s">
        <v>346</v>
      </c>
      <c r="J409" s="77"/>
      <c r="M409" s="63"/>
    </row>
    <row r="410" spans="1:14" s="21" customFormat="1" ht="15" customHeight="1" x14ac:dyDescent="0.25">
      <c r="A410" s="63"/>
      <c r="B410" s="20" t="s">
        <v>356</v>
      </c>
      <c r="C410" s="20">
        <v>42900</v>
      </c>
      <c r="D410" s="1">
        <v>0.75</v>
      </c>
      <c r="E410" s="39">
        <v>0.25</v>
      </c>
      <c r="F410" s="73">
        <v>46255</v>
      </c>
      <c r="G410" s="101"/>
      <c r="H410" s="40" t="s">
        <v>346</v>
      </c>
      <c r="J410" s="77"/>
      <c r="M410" s="63"/>
    </row>
    <row r="411" spans="1:14" s="21" customFormat="1" ht="15" customHeight="1" x14ac:dyDescent="0.25">
      <c r="A411" s="63"/>
      <c r="B411" s="20" t="s">
        <v>357</v>
      </c>
      <c r="C411" s="20">
        <v>9358</v>
      </c>
      <c r="D411" s="1">
        <v>0.9</v>
      </c>
      <c r="E411" s="39">
        <v>9.9999999999999978E-2</v>
      </c>
      <c r="F411" s="73">
        <v>46265</v>
      </c>
      <c r="G411" s="101"/>
      <c r="H411" s="40" t="s">
        <v>346</v>
      </c>
      <c r="J411" s="77"/>
      <c r="M411" s="63"/>
    </row>
    <row r="412" spans="1:14" s="21" customFormat="1" ht="15" customHeight="1" x14ac:dyDescent="0.25">
      <c r="A412" s="63"/>
      <c r="B412" s="20" t="s">
        <v>358</v>
      </c>
      <c r="C412" s="20">
        <v>9357</v>
      </c>
      <c r="D412" s="1">
        <v>0.9</v>
      </c>
      <c r="E412" s="39">
        <v>9.9999999999999978E-2</v>
      </c>
      <c r="F412" s="73">
        <v>46265</v>
      </c>
      <c r="G412" s="101"/>
      <c r="H412" s="40" t="s">
        <v>346</v>
      </c>
      <c r="J412" s="77"/>
      <c r="M412" s="63"/>
    </row>
    <row r="413" spans="1:14" s="21" customFormat="1" ht="19.2" customHeight="1" x14ac:dyDescent="0.25">
      <c r="A413" s="63"/>
      <c r="B413" s="20" t="s">
        <v>359</v>
      </c>
      <c r="C413" s="20">
        <v>42984</v>
      </c>
      <c r="D413" s="1">
        <v>0.75</v>
      </c>
      <c r="E413" s="39">
        <v>0.25</v>
      </c>
      <c r="F413" s="73">
        <v>46289</v>
      </c>
      <c r="G413" s="101"/>
      <c r="H413" s="40" t="s">
        <v>346</v>
      </c>
      <c r="J413" s="77"/>
      <c r="M413" s="63"/>
    </row>
    <row r="414" spans="1:14" s="21" customFormat="1" ht="16.2" customHeight="1" x14ac:dyDescent="0.25">
      <c r="A414" s="63"/>
      <c r="B414" s="20" t="s">
        <v>360</v>
      </c>
      <c r="C414" s="20">
        <v>9410</v>
      </c>
      <c r="D414" s="1">
        <v>0.8</v>
      </c>
      <c r="E414" s="39">
        <v>0.2</v>
      </c>
      <c r="F414" s="73">
        <v>46477</v>
      </c>
      <c r="G414" s="101"/>
      <c r="H414" s="40" t="s">
        <v>346</v>
      </c>
      <c r="J414" s="77"/>
      <c r="M414" s="63"/>
    </row>
    <row r="415" spans="1:14" s="21" customFormat="1" ht="16.2" customHeight="1" x14ac:dyDescent="0.25">
      <c r="A415" s="63"/>
      <c r="B415" s="20" t="s">
        <v>361</v>
      </c>
      <c r="C415" s="20">
        <v>9389</v>
      </c>
      <c r="D415" s="1">
        <v>0.9</v>
      </c>
      <c r="E415" s="39">
        <v>9.9999999999999978E-2</v>
      </c>
      <c r="F415" s="73">
        <v>46295</v>
      </c>
      <c r="G415" s="101"/>
      <c r="H415" s="40" t="s">
        <v>346</v>
      </c>
      <c r="J415" s="77"/>
      <c r="M415" s="63"/>
    </row>
    <row r="416" spans="1:14" s="21" customFormat="1" ht="16.2" customHeight="1" x14ac:dyDescent="0.25">
      <c r="A416" s="63"/>
      <c r="B416" s="20" t="s">
        <v>362</v>
      </c>
      <c r="C416" s="20">
        <v>9387</v>
      </c>
      <c r="D416" s="1">
        <v>0.9</v>
      </c>
      <c r="E416" s="39">
        <v>9.9999999999999978E-2</v>
      </c>
      <c r="F416" s="73">
        <v>46295</v>
      </c>
      <c r="G416" s="101"/>
      <c r="H416" s="40" t="s">
        <v>346</v>
      </c>
      <c r="J416" s="77"/>
      <c r="M416" s="63"/>
    </row>
    <row r="417" spans="1:13" s="21" customFormat="1" ht="16.2" customHeight="1" x14ac:dyDescent="0.25">
      <c r="A417" s="63"/>
      <c r="B417" s="20" t="s">
        <v>363</v>
      </c>
      <c r="C417" s="20">
        <v>9388</v>
      </c>
      <c r="D417" s="1">
        <v>0.9</v>
      </c>
      <c r="E417" s="39">
        <v>9.9999999999999978E-2</v>
      </c>
      <c r="F417" s="73">
        <v>46295</v>
      </c>
      <c r="G417" s="101"/>
      <c r="H417" s="40" t="s">
        <v>346</v>
      </c>
      <c r="J417" s="77"/>
      <c r="M417" s="63"/>
    </row>
    <row r="418" spans="1:13" s="21" customFormat="1" ht="16.2" customHeight="1" x14ac:dyDescent="0.25">
      <c r="A418" s="63"/>
      <c r="B418" s="20" t="s">
        <v>364</v>
      </c>
      <c r="C418" s="20">
        <v>9355</v>
      </c>
      <c r="D418" s="1">
        <v>0.9</v>
      </c>
      <c r="E418" s="39">
        <v>9.9999999999999978E-2</v>
      </c>
      <c r="F418" s="73">
        <v>46325</v>
      </c>
      <c r="G418" s="101"/>
      <c r="H418" s="40" t="s">
        <v>346</v>
      </c>
      <c r="J418" s="77"/>
      <c r="M418" s="63"/>
    </row>
    <row r="419" spans="1:13" s="21" customFormat="1" ht="15" customHeight="1" x14ac:dyDescent="0.25">
      <c r="A419" s="63"/>
      <c r="B419" s="20" t="s">
        <v>365</v>
      </c>
      <c r="C419" s="20">
        <v>9313</v>
      </c>
      <c r="D419" s="1">
        <v>0.85</v>
      </c>
      <c r="E419" s="39">
        <v>0.15</v>
      </c>
      <c r="F419" s="73">
        <v>46325</v>
      </c>
      <c r="G419" s="101"/>
      <c r="H419" s="40" t="s">
        <v>346</v>
      </c>
      <c r="J419" s="77"/>
      <c r="M419" s="63"/>
    </row>
    <row r="420" spans="1:13" s="21" customFormat="1" ht="19.8" customHeight="1" x14ac:dyDescent="0.25">
      <c r="A420" s="63"/>
      <c r="B420" s="20" t="s">
        <v>366</v>
      </c>
      <c r="C420" s="20">
        <v>9368</v>
      </c>
      <c r="D420" s="1">
        <v>0.9</v>
      </c>
      <c r="E420" s="39">
        <v>9.9999999999999978E-2</v>
      </c>
      <c r="F420" s="73">
        <v>46356</v>
      </c>
      <c r="G420" s="101"/>
      <c r="H420" s="40" t="s">
        <v>346</v>
      </c>
      <c r="J420" s="77"/>
      <c r="M420" s="63"/>
    </row>
    <row r="421" spans="1:13" s="21" customFormat="1" ht="16.2" customHeight="1" x14ac:dyDescent="0.25">
      <c r="A421" s="63"/>
      <c r="B421" s="20" t="s">
        <v>367</v>
      </c>
      <c r="C421" s="20">
        <v>9371</v>
      </c>
      <c r="D421" s="1">
        <v>0.9</v>
      </c>
      <c r="E421" s="39">
        <v>9.9999999999999978E-2</v>
      </c>
      <c r="F421" s="73">
        <v>46356</v>
      </c>
      <c r="G421" s="101"/>
      <c r="H421" s="40" t="s">
        <v>346</v>
      </c>
      <c r="J421" s="77"/>
      <c r="M421" s="63"/>
    </row>
    <row r="422" spans="1:13" s="53" customFormat="1" ht="15" customHeight="1" x14ac:dyDescent="0.25">
      <c r="A422" s="63"/>
      <c r="B422" s="20" t="s">
        <v>368</v>
      </c>
      <c r="C422" s="20">
        <v>9323</v>
      </c>
      <c r="D422" s="1">
        <v>0.85</v>
      </c>
      <c r="E422" s="39">
        <v>0.15</v>
      </c>
      <c r="F422" s="73">
        <v>46371</v>
      </c>
      <c r="G422" s="101"/>
      <c r="H422" s="40" t="s">
        <v>346</v>
      </c>
      <c r="J422" s="77"/>
      <c r="M422" s="63"/>
    </row>
    <row r="423" spans="1:13" s="21" customFormat="1" ht="16.2" customHeight="1" x14ac:dyDescent="0.25">
      <c r="A423" s="63"/>
      <c r="B423" s="20" t="s">
        <v>369</v>
      </c>
      <c r="C423" s="20">
        <v>9325</v>
      </c>
      <c r="D423" s="1">
        <v>0.85</v>
      </c>
      <c r="E423" s="39">
        <v>0.15</v>
      </c>
      <c r="F423" s="73">
        <v>46402</v>
      </c>
      <c r="G423" s="101"/>
      <c r="H423" s="40" t="s">
        <v>346</v>
      </c>
      <c r="J423" s="77"/>
      <c r="M423" s="63"/>
    </row>
    <row r="424" spans="1:13" s="21" customFormat="1" ht="16.2" customHeight="1" x14ac:dyDescent="0.25">
      <c r="A424" s="63"/>
      <c r="B424" s="20" t="s">
        <v>370</v>
      </c>
      <c r="C424" s="20">
        <v>9264</v>
      </c>
      <c r="D424" s="1">
        <v>0.85</v>
      </c>
      <c r="E424" s="39">
        <v>0.15</v>
      </c>
      <c r="F424" s="73">
        <v>46477</v>
      </c>
      <c r="G424" s="101"/>
      <c r="H424" s="40" t="s">
        <v>346</v>
      </c>
      <c r="J424" s="77"/>
      <c r="M424" s="63"/>
    </row>
    <row r="425" spans="1:13" s="21" customFormat="1" ht="15" customHeight="1" x14ac:dyDescent="0.25">
      <c r="A425" s="63"/>
      <c r="B425" s="20" t="s">
        <v>371</v>
      </c>
      <c r="C425" s="20">
        <v>9364</v>
      </c>
      <c r="D425" s="1">
        <v>0.9</v>
      </c>
      <c r="E425" s="39">
        <v>0.1</v>
      </c>
      <c r="F425" s="73">
        <v>46507</v>
      </c>
      <c r="G425" s="101"/>
      <c r="H425" s="40" t="s">
        <v>346</v>
      </c>
      <c r="J425" s="77"/>
      <c r="M425" s="63"/>
    </row>
    <row r="426" spans="1:13" s="21" customFormat="1" ht="16.2" customHeight="1" x14ac:dyDescent="0.25">
      <c r="A426" s="63"/>
      <c r="B426" s="20" t="s">
        <v>372</v>
      </c>
      <c r="C426" s="20">
        <v>9370</v>
      </c>
      <c r="D426" s="1">
        <v>0.9</v>
      </c>
      <c r="E426" s="39">
        <v>0.1</v>
      </c>
      <c r="F426" s="73">
        <v>46538</v>
      </c>
      <c r="G426" s="101"/>
      <c r="H426" s="40" t="s">
        <v>346</v>
      </c>
      <c r="J426" s="77"/>
      <c r="M426" s="63"/>
    </row>
    <row r="427" spans="1:13" s="53" customFormat="1" ht="16.2" customHeight="1" x14ac:dyDescent="0.25">
      <c r="A427" s="63"/>
      <c r="B427" s="20" t="s">
        <v>373</v>
      </c>
      <c r="C427" s="20">
        <v>9372</v>
      </c>
      <c r="D427" s="1">
        <v>0.85</v>
      </c>
      <c r="E427" s="39">
        <v>0.15</v>
      </c>
      <c r="F427" s="73">
        <v>46538</v>
      </c>
      <c r="G427" s="101"/>
      <c r="H427" s="40" t="s">
        <v>346</v>
      </c>
      <c r="J427" s="77"/>
      <c r="M427" s="63"/>
    </row>
    <row r="428" spans="1:13" s="21" customFormat="1" ht="15" customHeight="1" x14ac:dyDescent="0.25">
      <c r="A428" s="63"/>
      <c r="B428" s="20" t="s">
        <v>374</v>
      </c>
      <c r="C428" s="20">
        <v>9373</v>
      </c>
      <c r="D428" s="1">
        <v>0.85</v>
      </c>
      <c r="E428" s="39">
        <v>0.15</v>
      </c>
      <c r="F428" s="73">
        <v>46568</v>
      </c>
      <c r="G428" s="101"/>
      <c r="H428" s="40" t="s">
        <v>346</v>
      </c>
      <c r="J428" s="77"/>
      <c r="M428" s="63"/>
    </row>
    <row r="429" spans="1:13" s="21" customFormat="1" ht="16.2" customHeight="1" x14ac:dyDescent="0.25">
      <c r="A429" s="63"/>
      <c r="B429" s="20" t="s">
        <v>375</v>
      </c>
      <c r="C429" s="20">
        <v>9391</v>
      </c>
      <c r="D429" s="1">
        <v>0.85</v>
      </c>
      <c r="E429" s="39">
        <v>0.15</v>
      </c>
      <c r="F429" s="73">
        <v>46660</v>
      </c>
      <c r="G429" s="101"/>
      <c r="H429" s="40" t="s">
        <v>346</v>
      </c>
      <c r="J429" s="77"/>
      <c r="M429" s="63"/>
    </row>
    <row r="430" spans="1:13" s="21" customFormat="1" ht="16.2" customHeight="1" x14ac:dyDescent="0.25">
      <c r="A430" s="63"/>
      <c r="B430" s="20" t="s">
        <v>376</v>
      </c>
      <c r="C430" s="20">
        <v>9401</v>
      </c>
      <c r="D430" s="1">
        <v>0.9</v>
      </c>
      <c r="E430" s="39">
        <v>9.9999999999999978E-2</v>
      </c>
      <c r="F430" s="73">
        <v>46808</v>
      </c>
      <c r="G430" s="101"/>
      <c r="H430" s="40" t="s">
        <v>346</v>
      </c>
      <c r="J430" s="77"/>
      <c r="M430" s="63"/>
    </row>
    <row r="431" spans="1:13" s="21" customFormat="1" ht="16.2" customHeight="1" x14ac:dyDescent="0.25">
      <c r="A431" s="63"/>
      <c r="B431" s="20" t="s">
        <v>377</v>
      </c>
      <c r="C431" s="20">
        <v>9405</v>
      </c>
      <c r="D431" s="1">
        <v>0.9</v>
      </c>
      <c r="E431" s="39">
        <v>9.9999999999999978E-2</v>
      </c>
      <c r="F431" s="73">
        <v>46934</v>
      </c>
      <c r="G431" s="101"/>
      <c r="H431" s="40" t="s">
        <v>346</v>
      </c>
      <c r="J431" s="77"/>
      <c r="M431" s="63"/>
    </row>
    <row r="432" spans="1:13" s="60" customFormat="1" ht="16.2" customHeight="1" x14ac:dyDescent="0.25">
      <c r="A432" s="63"/>
      <c r="B432" s="20" t="s">
        <v>378</v>
      </c>
      <c r="C432" s="20">
        <v>9393</v>
      </c>
      <c r="D432" s="1">
        <v>0.85</v>
      </c>
      <c r="E432" s="39">
        <v>0.15</v>
      </c>
      <c r="F432" s="73">
        <v>46934</v>
      </c>
      <c r="G432" s="101"/>
      <c r="H432" s="40" t="s">
        <v>346</v>
      </c>
      <c r="J432" s="77"/>
      <c r="M432" s="63"/>
    </row>
    <row r="433" spans="1:13" s="21" customFormat="1" ht="16.2" customHeight="1" x14ac:dyDescent="0.25">
      <c r="A433" s="63"/>
      <c r="B433" s="20" t="s">
        <v>379</v>
      </c>
      <c r="C433" s="20">
        <v>9392</v>
      </c>
      <c r="D433" s="1">
        <v>0.85</v>
      </c>
      <c r="E433" s="39">
        <v>0.15</v>
      </c>
      <c r="F433" s="73">
        <v>47025</v>
      </c>
      <c r="G433" s="101"/>
      <c r="H433" s="40" t="s">
        <v>346</v>
      </c>
      <c r="J433" s="77"/>
      <c r="M433" s="63"/>
    </row>
    <row r="434" spans="1:13" s="21" customFormat="1" ht="16.2" customHeight="1" x14ac:dyDescent="0.25">
      <c r="A434" s="63"/>
      <c r="B434" s="20" t="s">
        <v>380</v>
      </c>
      <c r="C434" s="20">
        <v>9404</v>
      </c>
      <c r="D434" s="1">
        <v>0.9</v>
      </c>
      <c r="E434" s="39">
        <v>9.9999999999999978E-2</v>
      </c>
      <c r="F434" s="73">
        <v>47298</v>
      </c>
      <c r="G434" s="101"/>
      <c r="H434" s="40" t="s">
        <v>346</v>
      </c>
      <c r="J434" s="77"/>
      <c r="M434" s="63"/>
    </row>
    <row r="435" spans="1:13" s="21" customFormat="1" ht="16.2" customHeight="1" x14ac:dyDescent="0.25">
      <c r="B435" s="20" t="s">
        <v>381</v>
      </c>
      <c r="C435" s="20">
        <v>9407</v>
      </c>
      <c r="D435" s="92">
        <v>0.9</v>
      </c>
      <c r="E435" s="93">
        <v>0.1</v>
      </c>
      <c r="F435" s="73">
        <v>46234</v>
      </c>
      <c r="G435" s="101"/>
      <c r="H435" s="94" t="s">
        <v>346</v>
      </c>
    </row>
    <row r="436" spans="1:13" s="21" customFormat="1" ht="15" customHeight="1" x14ac:dyDescent="0.25">
      <c r="B436" s="20" t="s">
        <v>382</v>
      </c>
      <c r="C436" s="20">
        <v>9411</v>
      </c>
      <c r="D436" s="92">
        <v>0.85</v>
      </c>
      <c r="E436" s="93">
        <v>0.15</v>
      </c>
      <c r="F436" s="73">
        <v>46265</v>
      </c>
      <c r="G436" s="101"/>
      <c r="H436" s="94" t="s">
        <v>346</v>
      </c>
    </row>
    <row r="437" spans="1:13" s="21" customFormat="1" ht="15" customHeight="1" x14ac:dyDescent="0.25">
      <c r="B437" s="20" t="s">
        <v>1537</v>
      </c>
      <c r="C437" s="20">
        <v>9416</v>
      </c>
      <c r="D437" s="100">
        <v>0.85</v>
      </c>
      <c r="E437" s="100">
        <v>0.15</v>
      </c>
      <c r="F437" s="73">
        <v>46339</v>
      </c>
      <c r="G437" s="101"/>
      <c r="H437" s="94" t="s">
        <v>346</v>
      </c>
    </row>
    <row r="438" spans="1:13" s="21" customFormat="1" ht="15" customHeight="1" x14ac:dyDescent="0.25">
      <c r="B438" s="20" t="s">
        <v>1574</v>
      </c>
      <c r="C438" s="20">
        <v>43063</v>
      </c>
      <c r="D438" s="100">
        <v>0.8</v>
      </c>
      <c r="E438" s="100">
        <v>0.2</v>
      </c>
      <c r="F438" s="73">
        <v>46255</v>
      </c>
      <c r="G438" s="101"/>
      <c r="H438" s="94" t="s">
        <v>346</v>
      </c>
    </row>
    <row r="439" spans="1:13" s="21" customFormat="1" ht="15" customHeight="1" x14ac:dyDescent="0.25">
      <c r="B439" s="20" t="s">
        <v>1575</v>
      </c>
      <c r="C439" s="20">
        <v>9421</v>
      </c>
      <c r="D439" s="100">
        <v>0.85</v>
      </c>
      <c r="E439" s="93">
        <v>0.15</v>
      </c>
      <c r="F439" s="73">
        <v>46517</v>
      </c>
      <c r="G439" s="101"/>
      <c r="H439" s="94" t="s">
        <v>346</v>
      </c>
    </row>
    <row r="440" spans="1:13" s="21" customFormat="1" ht="15" customHeight="1" x14ac:dyDescent="0.25">
      <c r="B440" s="20" t="s">
        <v>1587</v>
      </c>
      <c r="C440" s="20">
        <v>9424</v>
      </c>
      <c r="D440" s="100">
        <v>0.8</v>
      </c>
      <c r="E440" s="100">
        <v>0.2</v>
      </c>
      <c r="F440" s="73">
        <v>46783</v>
      </c>
      <c r="G440" s="101"/>
      <c r="H440" s="94" t="s">
        <v>346</v>
      </c>
    </row>
    <row r="441" spans="1:13" s="21" customFormat="1" ht="15" customHeight="1" x14ac:dyDescent="0.25">
      <c r="B441" s="20" t="s">
        <v>1593</v>
      </c>
      <c r="C441" s="20">
        <v>9423</v>
      </c>
      <c r="D441" s="100">
        <v>0.8</v>
      </c>
      <c r="E441" s="100">
        <v>0.2</v>
      </c>
      <c r="F441" s="73">
        <v>46311</v>
      </c>
      <c r="G441" s="101"/>
      <c r="H441" s="94" t="s">
        <v>346</v>
      </c>
    </row>
    <row r="442" spans="1:13" s="21" customFormat="1" ht="15" customHeight="1" x14ac:dyDescent="0.25">
      <c r="B442" s="20" t="s">
        <v>1594</v>
      </c>
      <c r="C442" s="20">
        <v>9425</v>
      </c>
      <c r="D442" s="100">
        <v>0.85</v>
      </c>
      <c r="E442" s="100">
        <v>0.15</v>
      </c>
      <c r="F442" s="73">
        <v>46402</v>
      </c>
      <c r="G442" s="101"/>
      <c r="H442" s="94" t="s">
        <v>346</v>
      </c>
    </row>
    <row r="443" spans="1:13" s="21" customFormat="1" ht="15" customHeight="1" x14ac:dyDescent="0.25">
      <c r="B443" s="20" t="s">
        <v>1625</v>
      </c>
      <c r="C443" s="20">
        <v>43078</v>
      </c>
      <c r="D443" s="100">
        <v>0.65</v>
      </c>
      <c r="E443" s="100">
        <v>0.35</v>
      </c>
      <c r="F443" s="73">
        <v>46302</v>
      </c>
      <c r="G443" s="101"/>
      <c r="H443" s="94"/>
    </row>
    <row r="444" spans="1:13" s="21" customFormat="1" ht="15" customHeight="1" x14ac:dyDescent="0.25">
      <c r="B444" s="20" t="s">
        <v>1626</v>
      </c>
      <c r="C444" s="20">
        <v>9426</v>
      </c>
      <c r="D444" s="92">
        <v>0.9</v>
      </c>
      <c r="E444" s="39">
        <v>9.9999999999999978E-2</v>
      </c>
      <c r="F444" s="73">
        <v>46416</v>
      </c>
      <c r="G444" s="101"/>
      <c r="H444" s="94"/>
    </row>
    <row r="445" spans="1:13" s="21" customFormat="1" ht="15" customHeight="1" x14ac:dyDescent="0.25">
      <c r="B445" s="20" t="s">
        <v>1627</v>
      </c>
      <c r="C445" s="20">
        <v>9427</v>
      </c>
      <c r="D445" s="92">
        <v>0.9</v>
      </c>
      <c r="E445" s="39">
        <v>9.9999999999999978E-2</v>
      </c>
      <c r="F445" s="73">
        <v>46325</v>
      </c>
      <c r="G445" s="101"/>
      <c r="H445" s="94"/>
    </row>
    <row r="446" spans="1:13" s="21" customFormat="1" ht="15" customHeight="1" x14ac:dyDescent="0.25">
      <c r="B446" s="20"/>
      <c r="C446" s="20"/>
      <c r="D446" s="100"/>
      <c r="E446" s="100"/>
      <c r="F446" s="73"/>
      <c r="G446" s="101"/>
      <c r="H446" s="94"/>
    </row>
    <row r="447" spans="1:13" s="21" customFormat="1" ht="16.2" customHeight="1" x14ac:dyDescent="0.25">
      <c r="A447" s="63"/>
      <c r="B447" s="56"/>
      <c r="C447" s="56"/>
      <c r="D447" s="57"/>
      <c r="E447" s="58"/>
      <c r="F447" s="63"/>
      <c r="G447" s="64"/>
      <c r="H447" s="40"/>
      <c r="J447" s="77"/>
      <c r="M447" s="63"/>
    </row>
    <row r="448" spans="1:13" s="21" customFormat="1" ht="28.8" customHeight="1" x14ac:dyDescent="0.25">
      <c r="A448" s="63"/>
      <c r="B448" s="26" t="s">
        <v>383</v>
      </c>
      <c r="C448" s="27"/>
      <c r="E448" s="27"/>
      <c r="F448" s="63"/>
      <c r="G448" s="28" t="s">
        <v>2</v>
      </c>
      <c r="H448" s="40"/>
      <c r="J448" s="77"/>
      <c r="M448" s="63"/>
    </row>
    <row r="449" spans="1:14" s="21" customFormat="1" ht="16.2" customHeight="1" x14ac:dyDescent="0.25">
      <c r="A449" s="63"/>
      <c r="B449" s="29"/>
      <c r="C449" s="29"/>
      <c r="D449" s="52"/>
      <c r="E449" s="29"/>
      <c r="F449" s="63"/>
      <c r="G449" s="64"/>
      <c r="H449" s="40"/>
      <c r="J449" s="77"/>
      <c r="M449" s="63"/>
    </row>
    <row r="450" spans="1:14" s="21" customFormat="1" ht="22.2" customHeight="1" x14ac:dyDescent="0.25">
      <c r="A450" s="63"/>
      <c r="B450" s="29" t="s">
        <v>384</v>
      </c>
      <c r="C450" s="29"/>
      <c r="D450" s="52"/>
      <c r="E450" s="29"/>
      <c r="F450" s="63"/>
      <c r="G450" s="64"/>
      <c r="H450" s="40"/>
      <c r="J450" s="77"/>
      <c r="M450" s="63"/>
    </row>
    <row r="451" spans="1:14" s="21" customFormat="1" ht="15" customHeight="1" x14ac:dyDescent="0.25">
      <c r="A451" s="63"/>
      <c r="B451" s="29"/>
      <c r="C451" s="29"/>
      <c r="D451" s="52"/>
      <c r="E451" s="29"/>
      <c r="F451" s="63"/>
      <c r="G451" s="64"/>
      <c r="H451" s="40"/>
      <c r="J451" s="77"/>
      <c r="M451" s="63"/>
    </row>
    <row r="452" spans="1:14" s="21" customFormat="1" ht="15" customHeight="1" x14ac:dyDescent="0.25">
      <c r="A452" s="63"/>
      <c r="B452" s="31"/>
      <c r="C452" s="32"/>
      <c r="D452" s="33"/>
      <c r="E452" s="33"/>
      <c r="F452" s="63"/>
      <c r="G452" s="64"/>
      <c r="H452" s="40"/>
      <c r="J452" s="77"/>
      <c r="M452" s="63"/>
    </row>
    <row r="453" spans="1:14" s="21" customFormat="1" ht="16.2" customHeight="1" x14ac:dyDescent="0.3">
      <c r="A453" s="63"/>
      <c r="B453" s="34" t="s">
        <v>4</v>
      </c>
      <c r="C453" s="35" t="s">
        <v>5</v>
      </c>
      <c r="D453" s="36" t="s">
        <v>6</v>
      </c>
      <c r="E453" s="37" t="s">
        <v>7</v>
      </c>
      <c r="F453" s="63"/>
      <c r="G453" s="64"/>
      <c r="H453" s="37" t="s">
        <v>8</v>
      </c>
      <c r="J453" s="77"/>
      <c r="M453" s="63"/>
    </row>
    <row r="454" spans="1:14" s="53" customFormat="1" ht="16.2" customHeight="1" x14ac:dyDescent="0.25">
      <c r="A454" s="63"/>
      <c r="B454" s="38" t="s">
        <v>385</v>
      </c>
      <c r="C454" s="38">
        <v>111</v>
      </c>
      <c r="D454" s="1">
        <v>0.7</v>
      </c>
      <c r="E454" s="39">
        <v>0.3</v>
      </c>
      <c r="F454" s="101"/>
      <c r="H454" s="40" t="s">
        <v>386</v>
      </c>
      <c r="K454" s="77"/>
      <c r="N454" s="63"/>
    </row>
    <row r="455" spans="1:14" s="21" customFormat="1" ht="16.2" customHeight="1" x14ac:dyDescent="0.25">
      <c r="A455" s="63"/>
      <c r="B455" s="38" t="s">
        <v>387</v>
      </c>
      <c r="C455" s="38">
        <v>30023</v>
      </c>
      <c r="D455" s="1">
        <v>0.7</v>
      </c>
      <c r="E455" s="39">
        <v>0.3</v>
      </c>
      <c r="F455" s="101"/>
      <c r="G455" s="64"/>
      <c r="H455" s="40" t="s">
        <v>386</v>
      </c>
      <c r="J455" s="77"/>
      <c r="M455" s="63"/>
    </row>
    <row r="456" spans="1:14" s="21" customFormat="1" ht="16.2" customHeight="1" x14ac:dyDescent="0.25">
      <c r="A456" s="63"/>
      <c r="B456" s="38" t="s">
        <v>388</v>
      </c>
      <c r="C456" s="38">
        <v>19</v>
      </c>
      <c r="D456" s="1">
        <v>0.6</v>
      </c>
      <c r="E456" s="39">
        <v>0.4</v>
      </c>
      <c r="F456" s="101"/>
      <c r="G456" s="64"/>
      <c r="H456" s="40" t="s">
        <v>386</v>
      </c>
      <c r="J456" s="77"/>
      <c r="M456" s="63"/>
    </row>
    <row r="457" spans="1:14" s="21" customFormat="1" ht="16.2" customHeight="1" x14ac:dyDescent="0.25">
      <c r="A457" s="63"/>
      <c r="B457" s="38" t="s">
        <v>389</v>
      </c>
      <c r="C457" s="38">
        <v>7</v>
      </c>
      <c r="D457" s="1">
        <v>0.8</v>
      </c>
      <c r="E457" s="39">
        <v>0.2</v>
      </c>
      <c r="F457" s="101"/>
      <c r="G457" s="64"/>
      <c r="H457" s="40" t="s">
        <v>386</v>
      </c>
      <c r="J457" s="77"/>
      <c r="M457" s="63"/>
    </row>
    <row r="458" spans="1:14" s="21" customFormat="1" ht="16.2" customHeight="1" x14ac:dyDescent="0.25">
      <c r="A458" s="63"/>
      <c r="B458" s="38" t="s">
        <v>390</v>
      </c>
      <c r="C458" s="38">
        <v>66</v>
      </c>
      <c r="D458" s="1">
        <v>0.6</v>
      </c>
      <c r="E458" s="39">
        <v>0.4</v>
      </c>
      <c r="F458" s="101"/>
      <c r="G458" s="64"/>
      <c r="H458" s="40" t="s">
        <v>386</v>
      </c>
      <c r="J458" s="77"/>
      <c r="M458" s="63"/>
    </row>
    <row r="459" spans="1:14" s="21" customFormat="1" ht="16.2" customHeight="1" x14ac:dyDescent="0.25">
      <c r="A459" s="63"/>
      <c r="B459" s="38" t="s">
        <v>391</v>
      </c>
      <c r="C459" s="38">
        <v>94</v>
      </c>
      <c r="D459" s="1">
        <v>0.7</v>
      </c>
      <c r="E459" s="39">
        <v>0.3</v>
      </c>
      <c r="F459" s="101"/>
      <c r="G459" s="59"/>
      <c r="H459" s="40" t="s">
        <v>386</v>
      </c>
      <c r="I459" s="17"/>
      <c r="K459" s="77"/>
      <c r="N459" s="63"/>
    </row>
    <row r="460" spans="1:14" s="60" customFormat="1" ht="15" customHeight="1" x14ac:dyDescent="0.25">
      <c r="A460" s="63"/>
      <c r="B460" s="38" t="s">
        <v>392</v>
      </c>
      <c r="C460" s="38">
        <v>751</v>
      </c>
      <c r="D460" s="1">
        <v>0.7</v>
      </c>
      <c r="E460" s="39">
        <v>0.3</v>
      </c>
      <c r="F460" s="101"/>
      <c r="G460" s="64"/>
      <c r="H460" s="40" t="s">
        <v>386</v>
      </c>
      <c r="I460" s="17"/>
      <c r="K460" s="77"/>
      <c r="N460" s="63"/>
    </row>
    <row r="461" spans="1:14" s="60" customFormat="1" ht="16.2" customHeight="1" x14ac:dyDescent="0.25">
      <c r="A461" s="63"/>
      <c r="B461" s="38" t="s">
        <v>393</v>
      </c>
      <c r="C461" s="38">
        <v>30015</v>
      </c>
      <c r="D461" s="1">
        <v>0.5</v>
      </c>
      <c r="E461" s="39">
        <v>0.5</v>
      </c>
      <c r="F461" s="101"/>
      <c r="G461" s="30"/>
      <c r="H461" s="40" t="s">
        <v>386</v>
      </c>
      <c r="I461" s="30"/>
      <c r="K461" s="77"/>
      <c r="N461" s="63"/>
    </row>
    <row r="462" spans="1:14" s="53" customFormat="1" ht="16.2" customHeight="1" x14ac:dyDescent="0.25">
      <c r="A462" s="63"/>
      <c r="B462" s="38" t="s">
        <v>394</v>
      </c>
      <c r="C462" s="38">
        <v>386</v>
      </c>
      <c r="D462" s="1">
        <v>0.6</v>
      </c>
      <c r="E462" s="39">
        <v>0.4</v>
      </c>
      <c r="F462" s="101"/>
      <c r="G462" s="21"/>
      <c r="H462" s="40" t="s">
        <v>386</v>
      </c>
      <c r="I462" s="30"/>
      <c r="J462" s="30"/>
      <c r="K462" s="77"/>
      <c r="L462" s="30"/>
      <c r="M462" s="21"/>
      <c r="N462" s="63"/>
    </row>
    <row r="463" spans="1:14" s="21" customFormat="1" ht="16.2" customHeight="1" x14ac:dyDescent="0.25">
      <c r="A463" s="63"/>
      <c r="B463" s="38" t="s">
        <v>395</v>
      </c>
      <c r="C463" s="38">
        <v>223</v>
      </c>
      <c r="D463" s="1">
        <v>0.6</v>
      </c>
      <c r="E463" s="39">
        <v>0.4</v>
      </c>
      <c r="F463" s="101"/>
      <c r="H463" s="40" t="s">
        <v>386</v>
      </c>
      <c r="K463" s="77"/>
      <c r="N463" s="63"/>
    </row>
    <row r="464" spans="1:14" s="21" customFormat="1" ht="16.2" customHeight="1" x14ac:dyDescent="0.25">
      <c r="A464" s="63"/>
      <c r="B464" s="38" t="s">
        <v>396</v>
      </c>
      <c r="C464" s="38">
        <v>322</v>
      </c>
      <c r="D464" s="1">
        <v>0.8</v>
      </c>
      <c r="E464" s="39">
        <v>0.2</v>
      </c>
      <c r="F464" s="101"/>
      <c r="G464" s="64"/>
      <c r="H464" s="40" t="s">
        <v>386</v>
      </c>
      <c r="J464" s="77"/>
      <c r="M464" s="63"/>
    </row>
    <row r="465" spans="1:14" s="21" customFormat="1" ht="16.2" customHeight="1" x14ac:dyDescent="0.25">
      <c r="A465" s="63"/>
      <c r="B465" s="38" t="s">
        <v>397</v>
      </c>
      <c r="C465" s="38">
        <v>169</v>
      </c>
      <c r="D465" s="1">
        <v>0.5</v>
      </c>
      <c r="E465" s="39">
        <v>0.5</v>
      </c>
      <c r="F465" s="101"/>
      <c r="G465" s="64"/>
      <c r="H465" s="40" t="s">
        <v>386</v>
      </c>
      <c r="I465" s="33"/>
      <c r="K465" s="77"/>
      <c r="M465" s="30"/>
      <c r="N465" s="63"/>
    </row>
    <row r="466" spans="1:14" s="21" customFormat="1" ht="15" customHeight="1" x14ac:dyDescent="0.25">
      <c r="A466" s="63"/>
      <c r="B466" s="38" t="s">
        <v>398</v>
      </c>
      <c r="C466" s="38">
        <v>251</v>
      </c>
      <c r="D466" s="1">
        <v>0.75</v>
      </c>
      <c r="E466" s="39">
        <v>0.25</v>
      </c>
      <c r="F466" s="101"/>
      <c r="G466" s="64"/>
      <c r="H466" s="40" t="s">
        <v>386</v>
      </c>
      <c r="J466" s="77"/>
      <c r="M466" s="63"/>
    </row>
    <row r="467" spans="1:14" s="21" customFormat="1" ht="16.2" customHeight="1" x14ac:dyDescent="0.25">
      <c r="A467" s="63"/>
      <c r="B467" s="38" t="s">
        <v>399</v>
      </c>
      <c r="C467" s="38">
        <v>274</v>
      </c>
      <c r="D467" s="1">
        <v>0.85</v>
      </c>
      <c r="E467" s="39">
        <v>0.15</v>
      </c>
      <c r="F467" s="101"/>
      <c r="G467" s="64"/>
      <c r="H467" s="40" t="s">
        <v>386</v>
      </c>
      <c r="J467" s="77"/>
      <c r="M467" s="63"/>
    </row>
    <row r="468" spans="1:14" s="21" customFormat="1" ht="16.2" customHeight="1" x14ac:dyDescent="0.25">
      <c r="A468" s="63"/>
      <c r="B468" s="38" t="s">
        <v>400</v>
      </c>
      <c r="C468" s="38">
        <v>30042</v>
      </c>
      <c r="D468" s="1">
        <v>0.6</v>
      </c>
      <c r="E468" s="39">
        <v>0.4</v>
      </c>
      <c r="F468" s="101"/>
      <c r="G468" s="64"/>
      <c r="H468" s="40" t="s">
        <v>386</v>
      </c>
      <c r="J468" s="77"/>
      <c r="M468" s="63"/>
    </row>
    <row r="469" spans="1:14" s="21" customFormat="1" ht="16.2" customHeight="1" x14ac:dyDescent="0.25">
      <c r="A469" s="63"/>
      <c r="B469" s="38" t="s">
        <v>401</v>
      </c>
      <c r="C469" s="38">
        <v>307</v>
      </c>
      <c r="D469" s="1">
        <v>0.6</v>
      </c>
      <c r="E469" s="39">
        <v>0.4</v>
      </c>
      <c r="F469" s="101"/>
      <c r="G469" s="64"/>
      <c r="H469" s="40" t="s">
        <v>386</v>
      </c>
      <c r="J469" s="77"/>
      <c r="M469" s="63"/>
    </row>
    <row r="470" spans="1:14" s="21" customFormat="1" ht="16.2" customHeight="1" x14ac:dyDescent="0.25">
      <c r="A470" s="63"/>
      <c r="B470" s="38" t="s">
        <v>402</v>
      </c>
      <c r="C470" s="38">
        <v>30069</v>
      </c>
      <c r="D470" s="1">
        <v>0.7</v>
      </c>
      <c r="E470" s="39">
        <v>0.3</v>
      </c>
      <c r="F470" s="101"/>
      <c r="G470" s="64"/>
      <c r="H470" s="40" t="s">
        <v>386</v>
      </c>
      <c r="J470" s="77"/>
      <c r="M470" s="63"/>
    </row>
    <row r="471" spans="1:14" s="21" customFormat="1" ht="16.2" customHeight="1" x14ac:dyDescent="0.25">
      <c r="A471" s="63"/>
      <c r="B471" s="38" t="s">
        <v>403</v>
      </c>
      <c r="C471" s="38">
        <v>508</v>
      </c>
      <c r="D471" s="1">
        <v>0.75</v>
      </c>
      <c r="E471" s="39">
        <v>0.25</v>
      </c>
      <c r="F471" s="101"/>
      <c r="G471" s="64"/>
      <c r="H471" s="40" t="s">
        <v>386</v>
      </c>
      <c r="J471" s="77"/>
      <c r="M471" s="63"/>
    </row>
    <row r="472" spans="1:14" s="53" customFormat="1" ht="15.6" customHeight="1" x14ac:dyDescent="0.25">
      <c r="A472" s="63"/>
      <c r="B472" s="38" t="s">
        <v>404</v>
      </c>
      <c r="C472" s="38">
        <v>534</v>
      </c>
      <c r="D472" s="1">
        <v>0.8</v>
      </c>
      <c r="E472" s="39">
        <v>0.2</v>
      </c>
      <c r="F472" s="101"/>
      <c r="G472" s="64"/>
      <c r="H472" s="40" t="s">
        <v>386</v>
      </c>
      <c r="J472" s="77"/>
      <c r="M472" s="63"/>
    </row>
    <row r="473" spans="1:14" s="21" customFormat="1" ht="15" customHeight="1" x14ac:dyDescent="0.25">
      <c r="A473" s="63"/>
      <c r="B473" s="38" t="s">
        <v>405</v>
      </c>
      <c r="C473" s="38">
        <v>733</v>
      </c>
      <c r="D473" s="1">
        <v>0.5</v>
      </c>
      <c r="E473" s="39">
        <v>0.5</v>
      </c>
      <c r="F473" s="101"/>
      <c r="G473" s="64"/>
      <c r="H473" s="40" t="s">
        <v>386</v>
      </c>
      <c r="J473" s="77"/>
      <c r="M473" s="63"/>
    </row>
    <row r="474" spans="1:14" s="21" customFormat="1" ht="16.2" customHeight="1" x14ac:dyDescent="0.25">
      <c r="A474" s="63"/>
      <c r="B474" s="38" t="s">
        <v>406</v>
      </c>
      <c r="C474" s="38">
        <v>30037</v>
      </c>
      <c r="D474" s="1">
        <v>0.5</v>
      </c>
      <c r="E474" s="39">
        <v>0.5</v>
      </c>
      <c r="F474" s="101"/>
      <c r="G474" s="64"/>
      <c r="H474" s="40" t="s">
        <v>386</v>
      </c>
      <c r="J474" s="77"/>
      <c r="M474" s="63"/>
    </row>
    <row r="475" spans="1:14" s="21" customFormat="1" ht="16.2" customHeight="1" x14ac:dyDescent="0.25">
      <c r="A475" s="63"/>
      <c r="B475" s="38" t="s">
        <v>407</v>
      </c>
      <c r="C475" s="38">
        <v>633</v>
      </c>
      <c r="D475" s="1">
        <v>0.75</v>
      </c>
      <c r="E475" s="39">
        <v>0.25</v>
      </c>
      <c r="F475" s="101"/>
      <c r="G475" s="64"/>
      <c r="H475" s="40" t="s">
        <v>386</v>
      </c>
      <c r="J475" s="77"/>
      <c r="M475" s="63"/>
    </row>
    <row r="476" spans="1:14" s="21" customFormat="1" ht="21.6" customHeight="1" x14ac:dyDescent="0.25">
      <c r="A476" s="63"/>
      <c r="B476" s="38" t="s">
        <v>408</v>
      </c>
      <c r="C476" s="38">
        <v>655</v>
      </c>
      <c r="D476" s="1">
        <v>0.6</v>
      </c>
      <c r="E476" s="39">
        <v>0.4</v>
      </c>
      <c r="F476" s="101"/>
      <c r="G476" s="64"/>
      <c r="H476" s="40" t="s">
        <v>386</v>
      </c>
      <c r="K476" s="77"/>
      <c r="N476" s="63"/>
    </row>
    <row r="477" spans="1:14" s="21" customFormat="1" ht="16.2" customHeight="1" x14ac:dyDescent="0.25">
      <c r="A477" s="63"/>
      <c r="B477" s="38" t="s">
        <v>409</v>
      </c>
      <c r="C477" s="38">
        <v>30043</v>
      </c>
      <c r="D477" s="1">
        <v>0.8</v>
      </c>
      <c r="E477" s="39">
        <v>0.2</v>
      </c>
      <c r="F477" s="101"/>
      <c r="G477" s="64"/>
      <c r="H477" s="40" t="s">
        <v>386</v>
      </c>
      <c r="I477" s="33"/>
      <c r="K477" s="77"/>
      <c r="N477" s="63"/>
    </row>
    <row r="478" spans="1:14" s="21" customFormat="1" ht="16.2" customHeight="1" x14ac:dyDescent="0.25">
      <c r="A478" s="63"/>
      <c r="B478" s="38" t="s">
        <v>410</v>
      </c>
      <c r="C478" s="38">
        <v>565</v>
      </c>
      <c r="D478" s="1">
        <v>0.75</v>
      </c>
      <c r="E478" s="39">
        <v>0.25</v>
      </c>
      <c r="F478" s="101"/>
      <c r="G478" s="64"/>
      <c r="H478" s="40" t="s">
        <v>386</v>
      </c>
      <c r="J478" s="77"/>
      <c r="M478" s="63"/>
    </row>
    <row r="479" spans="1:14" s="21" customFormat="1" ht="16.2" customHeight="1" x14ac:dyDescent="0.25">
      <c r="A479" s="63"/>
      <c r="B479" s="38" t="s">
        <v>411</v>
      </c>
      <c r="C479" s="38">
        <v>798</v>
      </c>
      <c r="D479" s="1">
        <v>0.6</v>
      </c>
      <c r="E479" s="39">
        <v>0.4</v>
      </c>
      <c r="F479" s="101"/>
      <c r="G479" s="64"/>
      <c r="H479" s="40" t="s">
        <v>386</v>
      </c>
      <c r="J479" s="77"/>
      <c r="M479" s="63"/>
    </row>
    <row r="480" spans="1:14" s="21" customFormat="1" ht="16.2" customHeight="1" x14ac:dyDescent="0.25">
      <c r="A480" s="63"/>
      <c r="B480" s="38" t="s">
        <v>412</v>
      </c>
      <c r="C480" s="38">
        <v>30041</v>
      </c>
      <c r="D480" s="1">
        <v>0.6</v>
      </c>
      <c r="E480" s="39">
        <v>0.4</v>
      </c>
      <c r="F480" s="101"/>
      <c r="G480" s="64"/>
      <c r="H480" s="40" t="s">
        <v>386</v>
      </c>
      <c r="J480" s="77"/>
      <c r="M480" s="63"/>
    </row>
    <row r="481" spans="1:13" s="21" customFormat="1" ht="16.2" customHeight="1" x14ac:dyDescent="0.25">
      <c r="A481" s="63"/>
      <c r="B481" s="38" t="s">
        <v>413</v>
      </c>
      <c r="C481" s="38">
        <v>742</v>
      </c>
      <c r="D481" s="1">
        <v>0.4</v>
      </c>
      <c r="E481" s="39">
        <v>0.6</v>
      </c>
      <c r="F481" s="101"/>
      <c r="G481" s="64"/>
      <c r="H481" s="40" t="s">
        <v>386</v>
      </c>
      <c r="J481" s="77"/>
      <c r="M481" s="63"/>
    </row>
    <row r="482" spans="1:13" s="21" customFormat="1" ht="15" customHeight="1" x14ac:dyDescent="0.25">
      <c r="A482" s="63"/>
      <c r="B482" s="38" t="s">
        <v>414</v>
      </c>
      <c r="C482" s="38">
        <v>748</v>
      </c>
      <c r="D482" s="1">
        <v>0.6</v>
      </c>
      <c r="E482" s="39">
        <v>0.4</v>
      </c>
      <c r="F482" s="101"/>
      <c r="G482" s="64"/>
      <c r="H482" s="40" t="s">
        <v>386</v>
      </c>
      <c r="J482" s="77"/>
      <c r="M482" s="63"/>
    </row>
    <row r="483" spans="1:13" s="21" customFormat="1" ht="16.2" customHeight="1" x14ac:dyDescent="0.25">
      <c r="A483" s="63"/>
      <c r="B483" s="38" t="s">
        <v>415</v>
      </c>
      <c r="C483" s="38">
        <v>457</v>
      </c>
      <c r="D483" s="1">
        <v>0.85</v>
      </c>
      <c r="E483" s="39">
        <v>0.15</v>
      </c>
      <c r="F483" s="101"/>
      <c r="G483" s="64"/>
      <c r="H483" s="40" t="s">
        <v>386</v>
      </c>
      <c r="J483" s="77"/>
      <c r="L483" s="60"/>
      <c r="M483" s="63"/>
    </row>
    <row r="484" spans="1:13" s="21" customFormat="1" ht="16.2" customHeight="1" x14ac:dyDescent="0.25">
      <c r="A484" s="63"/>
      <c r="B484" s="38" t="s">
        <v>416</v>
      </c>
      <c r="C484" s="38">
        <v>859</v>
      </c>
      <c r="D484" s="1">
        <v>0.6</v>
      </c>
      <c r="E484" s="39">
        <v>0.4</v>
      </c>
      <c r="F484" s="101"/>
      <c r="G484" s="64"/>
      <c r="H484" s="40" t="s">
        <v>386</v>
      </c>
      <c r="J484" s="77"/>
      <c r="M484" s="63"/>
    </row>
    <row r="485" spans="1:13" s="21" customFormat="1" ht="16.2" customHeight="1" x14ac:dyDescent="0.25">
      <c r="A485" s="63"/>
      <c r="B485" s="38" t="s">
        <v>417</v>
      </c>
      <c r="C485" s="38">
        <v>740</v>
      </c>
      <c r="D485" s="1">
        <v>0.5</v>
      </c>
      <c r="E485" s="39">
        <v>0.5</v>
      </c>
      <c r="F485" s="101"/>
      <c r="G485" s="64"/>
      <c r="H485" s="40" t="s">
        <v>386</v>
      </c>
      <c r="J485" s="77"/>
      <c r="L485" s="53"/>
      <c r="M485" s="63"/>
    </row>
    <row r="486" spans="1:13" s="21" customFormat="1" ht="16.2" customHeight="1" x14ac:dyDescent="0.25">
      <c r="A486" s="63"/>
      <c r="B486" s="38" t="s">
        <v>418</v>
      </c>
      <c r="C486" s="38">
        <v>30035</v>
      </c>
      <c r="D486" s="1">
        <v>0.7</v>
      </c>
      <c r="E486" s="39">
        <v>0.3</v>
      </c>
      <c r="F486" s="101"/>
      <c r="G486" s="64"/>
      <c r="H486" s="40" t="s">
        <v>386</v>
      </c>
      <c r="J486" s="77"/>
      <c r="M486" s="63"/>
    </row>
    <row r="487" spans="1:13" s="21" customFormat="1" ht="18.600000000000001" customHeight="1" x14ac:dyDescent="0.25">
      <c r="A487" s="63"/>
      <c r="B487" s="38" t="s">
        <v>419</v>
      </c>
      <c r="C487" s="38">
        <v>807</v>
      </c>
      <c r="D487" s="1">
        <v>0.75</v>
      </c>
      <c r="E487" s="39">
        <v>0.25</v>
      </c>
      <c r="F487" s="101"/>
      <c r="G487" s="64"/>
      <c r="H487" s="40" t="s">
        <v>386</v>
      </c>
      <c r="J487" s="77"/>
      <c r="L487" s="53"/>
      <c r="M487" s="63"/>
    </row>
    <row r="488" spans="1:13" s="21" customFormat="1" ht="16.2" customHeight="1" x14ac:dyDescent="0.25">
      <c r="A488" s="63"/>
      <c r="B488" s="38" t="s">
        <v>420</v>
      </c>
      <c r="C488" s="38">
        <v>30005</v>
      </c>
      <c r="D488" s="1">
        <v>0.7</v>
      </c>
      <c r="E488" s="39">
        <v>0.3</v>
      </c>
      <c r="F488" s="101"/>
      <c r="G488" s="64"/>
      <c r="H488" s="40" t="s">
        <v>386</v>
      </c>
      <c r="J488" s="77"/>
      <c r="M488" s="63"/>
    </row>
    <row r="489" spans="1:13" s="21" customFormat="1" ht="16.95" customHeight="1" x14ac:dyDescent="0.25">
      <c r="A489" s="63"/>
      <c r="B489" s="38" t="s">
        <v>421</v>
      </c>
      <c r="C489" s="38">
        <v>617</v>
      </c>
      <c r="D489" s="1">
        <v>0.8</v>
      </c>
      <c r="E489" s="39">
        <v>0.2</v>
      </c>
      <c r="F489" s="101"/>
      <c r="G489" s="64"/>
      <c r="H489" s="40" t="s">
        <v>386</v>
      </c>
      <c r="J489" s="77"/>
      <c r="M489" s="63"/>
    </row>
    <row r="490" spans="1:13" s="21" customFormat="1" ht="15" customHeight="1" x14ac:dyDescent="0.25">
      <c r="A490" s="63"/>
      <c r="B490" s="38" t="s">
        <v>422</v>
      </c>
      <c r="C490" s="38">
        <v>849</v>
      </c>
      <c r="D490" s="1">
        <v>0.7</v>
      </c>
      <c r="E490" s="39">
        <v>0.3</v>
      </c>
      <c r="F490" s="101"/>
      <c r="G490" s="64"/>
      <c r="H490" s="40" t="s">
        <v>386</v>
      </c>
      <c r="J490" s="77"/>
      <c r="L490" s="53"/>
      <c r="M490" s="63"/>
    </row>
    <row r="491" spans="1:13" s="21" customFormat="1" ht="16.2" customHeight="1" x14ac:dyDescent="0.25">
      <c r="A491" s="63"/>
      <c r="B491" s="38" t="s">
        <v>423</v>
      </c>
      <c r="C491" s="38">
        <v>839</v>
      </c>
      <c r="D491" s="1">
        <v>0.8</v>
      </c>
      <c r="E491" s="39">
        <v>0.2</v>
      </c>
      <c r="F491" s="101"/>
      <c r="G491" s="64"/>
      <c r="H491" s="40" t="s">
        <v>386</v>
      </c>
      <c r="I491" s="53"/>
      <c r="J491" s="77"/>
      <c r="K491" s="53"/>
      <c r="M491" s="63"/>
    </row>
    <row r="492" spans="1:13" s="21" customFormat="1" ht="16.2" customHeight="1" x14ac:dyDescent="0.25">
      <c r="A492" s="63"/>
      <c r="B492" s="38" t="s">
        <v>424</v>
      </c>
      <c r="C492" s="38">
        <v>30059</v>
      </c>
      <c r="D492" s="1">
        <v>0.75</v>
      </c>
      <c r="E492" s="39">
        <v>0.25</v>
      </c>
      <c r="F492" s="101"/>
      <c r="G492" s="64"/>
      <c r="H492" s="40" t="s">
        <v>386</v>
      </c>
      <c r="J492" s="77"/>
      <c r="M492" s="63"/>
    </row>
    <row r="493" spans="1:13" s="21" customFormat="1" ht="16.2" customHeight="1" x14ac:dyDescent="0.25">
      <c r="A493" s="63"/>
      <c r="B493" s="38" t="s">
        <v>425</v>
      </c>
      <c r="C493" s="38">
        <v>710</v>
      </c>
      <c r="D493" s="1">
        <v>0.85</v>
      </c>
      <c r="E493" s="39">
        <v>0.15</v>
      </c>
      <c r="F493" s="101"/>
      <c r="G493" s="64"/>
      <c r="H493" s="40" t="s">
        <v>386</v>
      </c>
      <c r="J493" s="77"/>
      <c r="M493" s="63"/>
    </row>
    <row r="494" spans="1:13" s="21" customFormat="1" ht="16.2" customHeight="1" x14ac:dyDescent="0.25">
      <c r="B494" s="81" t="s">
        <v>426</v>
      </c>
      <c r="C494" s="81">
        <v>342</v>
      </c>
      <c r="D494" s="92">
        <v>0.5</v>
      </c>
      <c r="E494" s="93">
        <v>0.5</v>
      </c>
      <c r="F494" s="101"/>
      <c r="H494" s="94" t="s">
        <v>386</v>
      </c>
    </row>
    <row r="495" spans="1:13" s="21" customFormat="1" ht="16.2" customHeight="1" x14ac:dyDescent="0.25">
      <c r="B495" s="81" t="s">
        <v>427</v>
      </c>
      <c r="C495" s="81">
        <v>558</v>
      </c>
      <c r="D495" s="92">
        <v>0.6</v>
      </c>
      <c r="E495" s="93">
        <v>0.4</v>
      </c>
      <c r="F495" s="101"/>
      <c r="H495" s="94" t="s">
        <v>386</v>
      </c>
    </row>
    <row r="496" spans="1:13" s="21" customFormat="1" ht="16.2" customHeight="1" x14ac:dyDescent="0.25">
      <c r="B496" s="81" t="s">
        <v>428</v>
      </c>
      <c r="C496" s="81">
        <v>611</v>
      </c>
      <c r="D496" s="92">
        <v>0.6</v>
      </c>
      <c r="E496" s="93">
        <v>0.4</v>
      </c>
      <c r="F496" s="101"/>
      <c r="H496" s="94" t="s">
        <v>386</v>
      </c>
    </row>
    <row r="497" spans="1:13" s="21" customFormat="1" ht="16.2" customHeight="1" x14ac:dyDescent="0.25">
      <c r="F497" s="63"/>
      <c r="H497" s="94" t="s">
        <v>386</v>
      </c>
    </row>
    <row r="498" spans="1:13" s="21" customFormat="1" ht="7.2" customHeight="1" x14ac:dyDescent="0.25">
      <c r="A498" s="63"/>
      <c r="C498" s="27"/>
      <c r="D498" s="27"/>
      <c r="E498" s="28"/>
      <c r="F498" s="105"/>
      <c r="G498" s="64"/>
      <c r="H498" s="40"/>
      <c r="J498" s="77"/>
      <c r="M498" s="63"/>
    </row>
    <row r="499" spans="1:13" s="21" customFormat="1" ht="42" customHeight="1" x14ac:dyDescent="0.25">
      <c r="A499" s="63"/>
      <c r="B499" s="26" t="s">
        <v>383</v>
      </c>
      <c r="C499" s="29"/>
      <c r="D499" s="29"/>
      <c r="E499" s="24"/>
      <c r="F499" s="105"/>
      <c r="G499" s="64"/>
      <c r="H499" s="40"/>
      <c r="J499" s="77"/>
      <c r="M499" s="63"/>
    </row>
    <row r="500" spans="1:13" s="21" customFormat="1" ht="28.2" customHeight="1" x14ac:dyDescent="0.25">
      <c r="A500" s="63"/>
      <c r="B500" s="44" t="s">
        <v>430</v>
      </c>
      <c r="C500" s="44"/>
      <c r="D500" s="44"/>
      <c r="E500" s="33"/>
      <c r="F500" s="105"/>
      <c r="G500" s="64"/>
      <c r="H500" s="40"/>
      <c r="J500" s="77"/>
      <c r="M500" s="63"/>
    </row>
    <row r="501" spans="1:13" s="21" customFormat="1" ht="16.2" customHeight="1" x14ac:dyDescent="0.25">
      <c r="A501" s="63"/>
      <c r="B501" s="29"/>
      <c r="C501" s="29"/>
      <c r="D501" s="29"/>
      <c r="E501" s="24"/>
      <c r="F501" s="105"/>
      <c r="G501" s="64"/>
      <c r="H501" s="40"/>
      <c r="J501" s="77"/>
      <c r="M501" s="63"/>
    </row>
    <row r="502" spans="1:13" s="21" customFormat="1" ht="16.2" customHeight="1" x14ac:dyDescent="0.3">
      <c r="A502" s="63"/>
      <c r="B502" s="34" t="s">
        <v>4</v>
      </c>
      <c r="C502" s="35" t="s">
        <v>5</v>
      </c>
      <c r="D502" s="36" t="s">
        <v>6</v>
      </c>
      <c r="E502" s="37" t="s">
        <v>7</v>
      </c>
      <c r="F502" s="105"/>
      <c r="G502" s="64"/>
      <c r="H502" s="37" t="s">
        <v>8</v>
      </c>
      <c r="J502" s="77"/>
      <c r="M502" s="63"/>
    </row>
    <row r="503" spans="1:13" s="21" customFormat="1" ht="16.2" customHeight="1" x14ac:dyDescent="0.3">
      <c r="A503" s="63"/>
      <c r="B503" s="45" t="s">
        <v>431</v>
      </c>
      <c r="C503" s="48">
        <v>8612</v>
      </c>
      <c r="D503" s="83">
        <v>0.85</v>
      </c>
      <c r="E503" s="86">
        <v>0.15</v>
      </c>
      <c r="F503" s="101"/>
      <c r="G503" s="64"/>
      <c r="H503" s="21" t="s">
        <v>430</v>
      </c>
      <c r="J503" s="77"/>
      <c r="M503" s="63"/>
    </row>
    <row r="504" spans="1:13" s="21" customFormat="1" ht="14.25" customHeight="1" x14ac:dyDescent="0.3">
      <c r="A504" s="63"/>
      <c r="B504" s="48" t="s">
        <v>432</v>
      </c>
      <c r="C504" s="45">
        <v>8570</v>
      </c>
      <c r="D504" s="83">
        <v>0.7</v>
      </c>
      <c r="E504" s="86">
        <v>0.3</v>
      </c>
      <c r="F504" s="101"/>
      <c r="G504" s="64"/>
      <c r="H504" s="21" t="s">
        <v>430</v>
      </c>
      <c r="J504" s="77"/>
      <c r="M504" s="63"/>
    </row>
    <row r="505" spans="1:13" s="21" customFormat="1" ht="16.2" customHeight="1" x14ac:dyDescent="0.3">
      <c r="A505" s="63"/>
      <c r="B505" s="45" t="s">
        <v>433</v>
      </c>
      <c r="C505" s="48">
        <v>8268</v>
      </c>
      <c r="D505" s="83">
        <v>0.85</v>
      </c>
      <c r="E505" s="86">
        <v>0.15</v>
      </c>
      <c r="F505" s="101"/>
      <c r="G505" s="64"/>
      <c r="H505" s="21" t="s">
        <v>430</v>
      </c>
      <c r="J505" s="77"/>
      <c r="M505" s="63"/>
    </row>
    <row r="506" spans="1:13" s="21" customFormat="1" ht="16.2" customHeight="1" x14ac:dyDescent="0.3">
      <c r="A506" s="63"/>
      <c r="B506" s="45" t="s">
        <v>434</v>
      </c>
      <c r="C506" s="48">
        <v>8656</v>
      </c>
      <c r="D506" s="83">
        <v>0.85</v>
      </c>
      <c r="E506" s="86">
        <v>0.15</v>
      </c>
      <c r="F506" s="101"/>
      <c r="G506" s="64"/>
      <c r="H506" s="21" t="s">
        <v>430</v>
      </c>
      <c r="J506" s="77"/>
      <c r="M506" s="63"/>
    </row>
    <row r="507" spans="1:13" s="21" customFormat="1" ht="16.2" customHeight="1" x14ac:dyDescent="0.3">
      <c r="A507" s="63"/>
      <c r="B507" s="45" t="s">
        <v>435</v>
      </c>
      <c r="C507" s="48">
        <v>8677</v>
      </c>
      <c r="D507" s="83">
        <v>0.85</v>
      </c>
      <c r="E507" s="86">
        <v>0.15</v>
      </c>
      <c r="F507" s="101"/>
      <c r="G507" s="64"/>
      <c r="H507" s="21" t="s">
        <v>430</v>
      </c>
      <c r="J507" s="77"/>
      <c r="M507" s="63"/>
    </row>
    <row r="508" spans="1:13" s="21" customFormat="1" ht="16.2" customHeight="1" x14ac:dyDescent="0.3">
      <c r="A508" s="63"/>
      <c r="B508" s="45" t="s">
        <v>436</v>
      </c>
      <c r="C508" s="48">
        <v>8714</v>
      </c>
      <c r="D508" s="83">
        <v>0.85</v>
      </c>
      <c r="E508" s="86">
        <v>0.15</v>
      </c>
      <c r="F508" s="101"/>
      <c r="G508" s="64"/>
      <c r="H508" s="21" t="s">
        <v>430</v>
      </c>
      <c r="J508" s="77"/>
      <c r="M508" s="63"/>
    </row>
    <row r="509" spans="1:13" s="21" customFormat="1" ht="16.2" customHeight="1" x14ac:dyDescent="0.3">
      <c r="A509" s="63"/>
      <c r="B509" s="45" t="s">
        <v>437</v>
      </c>
      <c r="C509" s="48">
        <v>8607</v>
      </c>
      <c r="D509" s="83">
        <v>0.85</v>
      </c>
      <c r="E509" s="86">
        <v>0.15</v>
      </c>
      <c r="F509" s="101"/>
      <c r="G509" s="64"/>
      <c r="H509" s="21" t="s">
        <v>430</v>
      </c>
      <c r="J509" s="77"/>
      <c r="M509" s="63"/>
    </row>
    <row r="510" spans="1:13" s="21" customFormat="1" ht="16.2" customHeight="1" x14ac:dyDescent="0.3">
      <c r="A510" s="63"/>
      <c r="B510" s="45" t="s">
        <v>438</v>
      </c>
      <c r="C510" s="48">
        <v>8603</v>
      </c>
      <c r="D510" s="83">
        <v>0.85</v>
      </c>
      <c r="E510" s="86">
        <v>0.15</v>
      </c>
      <c r="F510" s="101"/>
      <c r="G510" s="64"/>
      <c r="H510" s="21" t="s">
        <v>430</v>
      </c>
      <c r="J510" s="77"/>
      <c r="M510" s="63"/>
    </row>
    <row r="511" spans="1:13" s="21" customFormat="1" ht="16.2" customHeight="1" x14ac:dyDescent="0.3">
      <c r="A511" s="63"/>
      <c r="B511" s="45" t="s">
        <v>439</v>
      </c>
      <c r="C511" s="48">
        <v>8399</v>
      </c>
      <c r="D511" s="83">
        <v>0.85</v>
      </c>
      <c r="E511" s="86">
        <v>0.15</v>
      </c>
      <c r="F511" s="101"/>
      <c r="G511" s="64"/>
      <c r="H511" s="21" t="s">
        <v>430</v>
      </c>
      <c r="J511" s="77"/>
      <c r="M511" s="63"/>
    </row>
    <row r="512" spans="1:13" s="21" customFormat="1" ht="16.2" customHeight="1" x14ac:dyDescent="0.3">
      <c r="A512" s="63"/>
      <c r="B512" s="45" t="s">
        <v>440</v>
      </c>
      <c r="C512" s="48">
        <v>8617</v>
      </c>
      <c r="D512" s="83">
        <v>0.85</v>
      </c>
      <c r="E512" s="86">
        <v>0.15</v>
      </c>
      <c r="F512" s="101"/>
      <c r="G512" s="64"/>
      <c r="H512" s="21" t="s">
        <v>430</v>
      </c>
      <c r="J512" s="77"/>
      <c r="M512" s="63"/>
    </row>
    <row r="513" spans="1:13" s="21" customFormat="1" ht="16.2" customHeight="1" x14ac:dyDescent="0.3">
      <c r="A513" s="63"/>
      <c r="B513" s="45" t="s">
        <v>441</v>
      </c>
      <c r="C513" s="48">
        <v>8682</v>
      </c>
      <c r="D513" s="83">
        <v>0.85</v>
      </c>
      <c r="E513" s="86">
        <v>0.15</v>
      </c>
      <c r="F513" s="101"/>
      <c r="G513" s="64"/>
      <c r="H513" s="21" t="s">
        <v>430</v>
      </c>
      <c r="J513" s="77"/>
      <c r="M513" s="63"/>
    </row>
    <row r="514" spans="1:13" s="21" customFormat="1" ht="16.2" customHeight="1" x14ac:dyDescent="0.3">
      <c r="A514" s="63"/>
      <c r="B514" s="45" t="s">
        <v>442</v>
      </c>
      <c r="C514" s="48">
        <v>8272</v>
      </c>
      <c r="D514" s="83">
        <v>0.85</v>
      </c>
      <c r="E514" s="86">
        <v>0.15</v>
      </c>
      <c r="F514" s="101"/>
      <c r="G514" s="64"/>
      <c r="H514" s="21" t="s">
        <v>430</v>
      </c>
      <c r="J514" s="77"/>
      <c r="M514" s="63"/>
    </row>
    <row r="515" spans="1:13" s="21" customFormat="1" ht="16.2" customHeight="1" x14ac:dyDescent="0.3">
      <c r="A515" s="63"/>
      <c r="B515" s="45" t="s">
        <v>443</v>
      </c>
      <c r="C515" s="48">
        <v>8703</v>
      </c>
      <c r="D515" s="83">
        <v>0.85</v>
      </c>
      <c r="E515" s="86">
        <v>0.15</v>
      </c>
      <c r="F515" s="101"/>
      <c r="G515" s="64"/>
      <c r="H515" s="21" t="s">
        <v>430</v>
      </c>
      <c r="I515" s="60"/>
      <c r="J515" s="77"/>
      <c r="K515" s="60"/>
      <c r="M515" s="63"/>
    </row>
    <row r="516" spans="1:13" s="21" customFormat="1" ht="16.2" customHeight="1" x14ac:dyDescent="0.3">
      <c r="A516" s="63"/>
      <c r="B516" s="45" t="s">
        <v>444</v>
      </c>
      <c r="C516" s="48">
        <v>8487</v>
      </c>
      <c r="D516" s="83">
        <v>0.85</v>
      </c>
      <c r="E516" s="86">
        <v>0.15</v>
      </c>
      <c r="F516" s="101"/>
      <c r="G516" s="64"/>
      <c r="H516" s="21" t="s">
        <v>430</v>
      </c>
      <c r="I516" s="60"/>
      <c r="J516" s="77"/>
      <c r="K516" s="60"/>
      <c r="M516" s="63"/>
    </row>
    <row r="517" spans="1:13" s="21" customFormat="1" ht="16.2" customHeight="1" x14ac:dyDescent="0.3">
      <c r="A517" s="63"/>
      <c r="B517" s="45" t="s">
        <v>445</v>
      </c>
      <c r="C517" s="48">
        <v>8605</v>
      </c>
      <c r="D517" s="83">
        <v>0.85</v>
      </c>
      <c r="E517" s="86">
        <v>0.15</v>
      </c>
      <c r="F517" s="101"/>
      <c r="G517" s="64"/>
      <c r="H517" s="21" t="s">
        <v>430</v>
      </c>
      <c r="J517" s="77"/>
      <c r="L517" s="53"/>
      <c r="M517" s="63"/>
    </row>
    <row r="518" spans="1:13" s="21" customFormat="1" ht="16.2" customHeight="1" x14ac:dyDescent="0.3">
      <c r="A518" s="63"/>
      <c r="B518" s="45" t="s">
        <v>446</v>
      </c>
      <c r="C518" s="48">
        <v>8401</v>
      </c>
      <c r="D518" s="83">
        <v>0.85</v>
      </c>
      <c r="E518" s="86">
        <v>0.15</v>
      </c>
      <c r="F518" s="101"/>
      <c r="G518" s="64"/>
      <c r="H518" s="21" t="s">
        <v>430</v>
      </c>
      <c r="I518" s="53"/>
      <c r="J518" s="77"/>
      <c r="K518" s="53"/>
      <c r="M518" s="63"/>
    </row>
    <row r="519" spans="1:13" s="21" customFormat="1" ht="16.2" customHeight="1" x14ac:dyDescent="0.3">
      <c r="A519" s="63"/>
      <c r="B519" s="45" t="s">
        <v>447</v>
      </c>
      <c r="C519" s="48">
        <v>8378</v>
      </c>
      <c r="D519" s="83">
        <v>0.7</v>
      </c>
      <c r="E519" s="86">
        <v>0.3</v>
      </c>
      <c r="F519" s="101"/>
      <c r="G519" s="64"/>
      <c r="H519" s="21" t="s">
        <v>430</v>
      </c>
      <c r="J519" s="77"/>
      <c r="M519" s="63"/>
    </row>
    <row r="520" spans="1:13" s="21" customFormat="1" ht="16.2" customHeight="1" x14ac:dyDescent="0.3">
      <c r="A520" s="63"/>
      <c r="B520" s="45" t="s">
        <v>448</v>
      </c>
      <c r="C520" s="48">
        <v>8182</v>
      </c>
      <c r="D520" s="83">
        <v>0.85</v>
      </c>
      <c r="E520" s="86">
        <v>0.15</v>
      </c>
      <c r="F520" s="101"/>
      <c r="G520" s="64"/>
      <c r="H520" s="21" t="s">
        <v>430</v>
      </c>
      <c r="J520" s="77"/>
      <c r="M520" s="63"/>
    </row>
    <row r="521" spans="1:13" s="21" customFormat="1" ht="16.2" customHeight="1" x14ac:dyDescent="0.3">
      <c r="A521" s="63"/>
      <c r="B521" s="45" t="s">
        <v>449</v>
      </c>
      <c r="C521" s="48">
        <v>8299</v>
      </c>
      <c r="D521" s="83">
        <v>0.6</v>
      </c>
      <c r="E521" s="86">
        <v>0.4</v>
      </c>
      <c r="F521" s="101"/>
      <c r="G521" s="64"/>
      <c r="H521" s="21" t="s">
        <v>430</v>
      </c>
      <c r="J521" s="77"/>
      <c r="M521" s="63"/>
    </row>
    <row r="522" spans="1:13" s="21" customFormat="1" ht="16.2" customHeight="1" x14ac:dyDescent="0.3">
      <c r="A522" s="63"/>
      <c r="B522" s="45" t="s">
        <v>450</v>
      </c>
      <c r="C522" s="48">
        <v>8379</v>
      </c>
      <c r="D522" s="83">
        <v>0.85</v>
      </c>
      <c r="E522" s="86">
        <v>0.15</v>
      </c>
      <c r="F522" s="101"/>
      <c r="G522" s="64"/>
      <c r="H522" s="21" t="s">
        <v>430</v>
      </c>
      <c r="J522" s="77"/>
      <c r="M522" s="63"/>
    </row>
    <row r="523" spans="1:13" s="21" customFormat="1" ht="16.2" customHeight="1" x14ac:dyDescent="0.3">
      <c r="A523" s="63"/>
      <c r="B523" s="45" t="s">
        <v>451</v>
      </c>
      <c r="C523" s="48">
        <v>8405</v>
      </c>
      <c r="D523" s="83">
        <v>0.85</v>
      </c>
      <c r="E523" s="86">
        <v>0.15</v>
      </c>
      <c r="F523" s="101"/>
      <c r="G523" s="64"/>
      <c r="H523" s="21" t="s">
        <v>430</v>
      </c>
      <c r="J523" s="77"/>
      <c r="L523" s="60"/>
      <c r="M523" s="63"/>
    </row>
    <row r="524" spans="1:13" s="21" customFormat="1" ht="16.2" customHeight="1" x14ac:dyDescent="0.3">
      <c r="A524" s="63"/>
      <c r="B524" s="45" t="s">
        <v>452</v>
      </c>
      <c r="C524" s="48">
        <v>8143</v>
      </c>
      <c r="D524" s="83">
        <v>0.85</v>
      </c>
      <c r="E524" s="86">
        <v>0.15</v>
      </c>
      <c r="F524" s="101"/>
      <c r="G524" s="64"/>
      <c r="H524" s="21" t="s">
        <v>430</v>
      </c>
      <c r="J524" s="77"/>
      <c r="L524" s="60"/>
      <c r="M524" s="63"/>
    </row>
    <row r="525" spans="1:13" s="21" customFormat="1" ht="16.2" customHeight="1" x14ac:dyDescent="0.3">
      <c r="A525" s="63"/>
      <c r="B525" s="45" t="s">
        <v>453</v>
      </c>
      <c r="C525" s="48">
        <v>8602</v>
      </c>
      <c r="D525" s="83">
        <v>0.85</v>
      </c>
      <c r="E525" s="86">
        <v>0.15</v>
      </c>
      <c r="F525" s="101"/>
      <c r="G525" s="64"/>
      <c r="H525" s="21" t="s">
        <v>430</v>
      </c>
      <c r="J525" s="77"/>
      <c r="M525" s="63"/>
    </row>
    <row r="526" spans="1:13" s="21" customFormat="1" ht="16.2" customHeight="1" x14ac:dyDescent="0.3">
      <c r="A526" s="63"/>
      <c r="B526" s="45" t="s">
        <v>454</v>
      </c>
      <c r="C526" s="48">
        <v>8411</v>
      </c>
      <c r="D526" s="83">
        <v>0.85</v>
      </c>
      <c r="E526" s="86">
        <v>0.15</v>
      </c>
      <c r="F526" s="101"/>
      <c r="G526" s="64"/>
      <c r="H526" s="21" t="s">
        <v>430</v>
      </c>
      <c r="J526" s="77"/>
      <c r="M526" s="63"/>
    </row>
    <row r="527" spans="1:13" s="21" customFormat="1" ht="16.2" customHeight="1" x14ac:dyDescent="0.3">
      <c r="A527" s="63"/>
      <c r="B527" s="45" t="s">
        <v>455</v>
      </c>
      <c r="C527" s="48">
        <v>8683</v>
      </c>
      <c r="D527" s="83">
        <v>0.85</v>
      </c>
      <c r="E527" s="86">
        <v>0.15</v>
      </c>
      <c r="F527" s="101"/>
      <c r="G527" s="64"/>
      <c r="H527" s="21" t="s">
        <v>430</v>
      </c>
      <c r="J527" s="77"/>
      <c r="L527" s="53"/>
      <c r="M527" s="63"/>
    </row>
    <row r="528" spans="1:13" s="21" customFormat="1" ht="16.2" customHeight="1" x14ac:dyDescent="0.3">
      <c r="A528" s="63"/>
      <c r="B528" s="45" t="s">
        <v>456</v>
      </c>
      <c r="C528" s="48">
        <v>8712</v>
      </c>
      <c r="D528" s="83">
        <v>0.85</v>
      </c>
      <c r="E528" s="86">
        <v>0.15</v>
      </c>
      <c r="F528" s="101"/>
      <c r="G528" s="64"/>
      <c r="H528" s="21" t="s">
        <v>430</v>
      </c>
      <c r="J528" s="77"/>
      <c r="L528" s="53"/>
      <c r="M528" s="63"/>
    </row>
    <row r="529" spans="1:13" s="21" customFormat="1" ht="16.2" customHeight="1" x14ac:dyDescent="0.3">
      <c r="A529" s="63"/>
      <c r="B529" s="45" t="s">
        <v>457</v>
      </c>
      <c r="C529" s="48">
        <v>8255</v>
      </c>
      <c r="D529" s="83">
        <v>0.85</v>
      </c>
      <c r="E529" s="86">
        <v>0.15</v>
      </c>
      <c r="F529" s="101"/>
      <c r="G529" s="64"/>
      <c r="H529" s="21" t="s">
        <v>430</v>
      </c>
      <c r="J529" s="77"/>
      <c r="M529" s="63"/>
    </row>
    <row r="530" spans="1:13" s="21" customFormat="1" ht="16.2" customHeight="1" x14ac:dyDescent="0.3">
      <c r="A530" s="63"/>
      <c r="B530" s="45" t="s">
        <v>458</v>
      </c>
      <c r="C530" s="48">
        <v>8256</v>
      </c>
      <c r="D530" s="83">
        <v>0.8</v>
      </c>
      <c r="E530" s="86">
        <v>0.2</v>
      </c>
      <c r="F530" s="101"/>
      <c r="G530" s="64"/>
      <c r="H530" s="21" t="s">
        <v>430</v>
      </c>
      <c r="J530" s="77"/>
      <c r="L530" s="53"/>
      <c r="M530" s="63"/>
    </row>
    <row r="531" spans="1:13" s="21" customFormat="1" ht="16.2" customHeight="1" x14ac:dyDescent="0.3">
      <c r="A531" s="63"/>
      <c r="B531" s="45" t="s">
        <v>459</v>
      </c>
      <c r="C531" s="48">
        <v>8518</v>
      </c>
      <c r="D531" s="83">
        <v>0.85</v>
      </c>
      <c r="E531" s="86">
        <v>0.15</v>
      </c>
      <c r="F531" s="101"/>
      <c r="G531" s="64"/>
      <c r="H531" s="21" t="s">
        <v>430</v>
      </c>
      <c r="J531" s="77"/>
      <c r="M531" s="63"/>
    </row>
    <row r="532" spans="1:13" s="21" customFormat="1" ht="16.2" customHeight="1" x14ac:dyDescent="0.3">
      <c r="A532" s="63"/>
      <c r="B532" s="45" t="s">
        <v>460</v>
      </c>
      <c r="C532" s="48">
        <v>8625</v>
      </c>
      <c r="D532" s="83">
        <v>0.85</v>
      </c>
      <c r="E532" s="86">
        <v>0.15</v>
      </c>
      <c r="F532" s="101"/>
      <c r="G532" s="64"/>
      <c r="H532" s="21" t="s">
        <v>430</v>
      </c>
      <c r="J532" s="77"/>
      <c r="M532" s="63"/>
    </row>
    <row r="533" spans="1:13" s="21" customFormat="1" ht="16.2" customHeight="1" x14ac:dyDescent="0.3">
      <c r="A533" s="63"/>
      <c r="B533" s="45" t="s">
        <v>461</v>
      </c>
      <c r="C533" s="48">
        <v>8213</v>
      </c>
      <c r="D533" s="83">
        <v>0.85</v>
      </c>
      <c r="E533" s="86">
        <v>0.15</v>
      </c>
      <c r="F533" s="101"/>
      <c r="G533" s="64"/>
      <c r="H533" s="21" t="s">
        <v>430</v>
      </c>
      <c r="J533" s="77"/>
      <c r="M533" s="63"/>
    </row>
    <row r="534" spans="1:13" s="21" customFormat="1" ht="16.2" customHeight="1" x14ac:dyDescent="0.3">
      <c r="A534" s="63"/>
      <c r="B534" s="45" t="s">
        <v>462</v>
      </c>
      <c r="C534" s="48">
        <v>8601</v>
      </c>
      <c r="D534" s="83">
        <v>0.85</v>
      </c>
      <c r="E534" s="86">
        <v>0.15</v>
      </c>
      <c r="F534" s="101"/>
      <c r="G534" s="64"/>
      <c r="H534" s="21" t="s">
        <v>430</v>
      </c>
      <c r="J534" s="77"/>
      <c r="M534" s="63"/>
    </row>
    <row r="535" spans="1:13" s="21" customFormat="1" ht="16.2" customHeight="1" x14ac:dyDescent="0.3">
      <c r="A535" s="63"/>
      <c r="B535" s="45" t="s">
        <v>463</v>
      </c>
      <c r="C535" s="48">
        <v>8064</v>
      </c>
      <c r="D535" s="83">
        <v>0.85</v>
      </c>
      <c r="E535" s="86">
        <v>0.15</v>
      </c>
      <c r="F535" s="101"/>
      <c r="G535" s="64"/>
      <c r="H535" s="21" t="s">
        <v>430</v>
      </c>
      <c r="J535" s="77"/>
      <c r="L535" s="53"/>
      <c r="M535" s="63"/>
    </row>
    <row r="536" spans="1:13" s="21" customFormat="1" ht="16.2" customHeight="1" x14ac:dyDescent="0.3">
      <c r="A536" s="63"/>
      <c r="B536" s="45" t="s">
        <v>464</v>
      </c>
      <c r="C536" s="48">
        <v>8620</v>
      </c>
      <c r="D536" s="83">
        <v>0.85</v>
      </c>
      <c r="E536" s="86">
        <v>0.15</v>
      </c>
      <c r="F536" s="101"/>
      <c r="G536" s="64"/>
      <c r="H536" s="21" t="s">
        <v>430</v>
      </c>
      <c r="J536" s="77"/>
      <c r="M536" s="63"/>
    </row>
    <row r="537" spans="1:13" s="21" customFormat="1" ht="16.2" customHeight="1" x14ac:dyDescent="0.3">
      <c r="A537" s="63"/>
      <c r="B537" s="45" t="s">
        <v>465</v>
      </c>
      <c r="C537" s="48">
        <v>8672</v>
      </c>
      <c r="D537" s="83">
        <v>0.85</v>
      </c>
      <c r="E537" s="86">
        <v>0.15</v>
      </c>
      <c r="F537" s="101"/>
      <c r="G537" s="64"/>
      <c r="H537" s="21" t="s">
        <v>430</v>
      </c>
      <c r="J537" s="77"/>
      <c r="L537" s="53"/>
      <c r="M537" s="63"/>
    </row>
    <row r="538" spans="1:13" s="21" customFormat="1" ht="16.2" customHeight="1" x14ac:dyDescent="0.3">
      <c r="A538" s="63"/>
      <c r="B538" s="45" t="s">
        <v>466</v>
      </c>
      <c r="C538" s="48">
        <v>8491</v>
      </c>
      <c r="D538" s="83">
        <v>0.6</v>
      </c>
      <c r="E538" s="86">
        <v>0.4</v>
      </c>
      <c r="F538" s="101"/>
      <c r="G538" s="64"/>
      <c r="H538" s="21" t="s">
        <v>430</v>
      </c>
      <c r="J538" s="77"/>
      <c r="L538" s="53"/>
      <c r="M538" s="63"/>
    </row>
    <row r="539" spans="1:13" s="21" customFormat="1" ht="16.2" customHeight="1" x14ac:dyDescent="0.3">
      <c r="A539" s="63"/>
      <c r="B539" s="45" t="s">
        <v>467</v>
      </c>
      <c r="C539" s="45">
        <v>8564</v>
      </c>
      <c r="D539" s="3">
        <v>0.85</v>
      </c>
      <c r="E539" s="46">
        <v>0.15</v>
      </c>
      <c r="F539" s="101"/>
      <c r="G539" s="64"/>
      <c r="H539" s="21" t="s">
        <v>430</v>
      </c>
      <c r="J539" s="77"/>
      <c r="M539" s="63"/>
    </row>
    <row r="540" spans="1:13" s="21" customFormat="1" ht="16.2" customHeight="1" x14ac:dyDescent="0.3">
      <c r="A540" s="63"/>
      <c r="B540" s="45" t="s">
        <v>468</v>
      </c>
      <c r="C540" s="45">
        <v>8592</v>
      </c>
      <c r="D540" s="3">
        <v>0.85</v>
      </c>
      <c r="E540" s="46">
        <v>0.15</v>
      </c>
      <c r="F540" s="101"/>
      <c r="G540" s="64"/>
      <c r="H540" s="21" t="s">
        <v>430</v>
      </c>
      <c r="J540" s="77"/>
      <c r="M540" s="63"/>
    </row>
    <row r="541" spans="1:13" s="21" customFormat="1" ht="16.2" customHeight="1" x14ac:dyDescent="0.3">
      <c r="A541" s="63"/>
      <c r="B541" s="45" t="s">
        <v>469</v>
      </c>
      <c r="C541" s="45">
        <v>8445</v>
      </c>
      <c r="D541" s="3">
        <v>0.85</v>
      </c>
      <c r="E541" s="46">
        <v>0.15</v>
      </c>
      <c r="F541" s="101"/>
      <c r="G541" s="64"/>
      <c r="H541" s="21" t="s">
        <v>430</v>
      </c>
      <c r="J541" s="77"/>
      <c r="M541" s="63"/>
    </row>
    <row r="542" spans="1:13" s="21" customFormat="1" ht="16.2" customHeight="1" x14ac:dyDescent="0.3">
      <c r="A542" s="63"/>
      <c r="B542" s="45" t="s">
        <v>470</v>
      </c>
      <c r="C542" s="45">
        <v>8528</v>
      </c>
      <c r="D542" s="3">
        <v>0.85</v>
      </c>
      <c r="E542" s="46">
        <v>0.15</v>
      </c>
      <c r="F542" s="101"/>
      <c r="G542" s="64"/>
      <c r="H542" s="21" t="s">
        <v>430</v>
      </c>
    </row>
    <row r="543" spans="1:13" s="21" customFormat="1" ht="16.2" customHeight="1" x14ac:dyDescent="0.3">
      <c r="A543" s="63"/>
      <c r="B543" s="45" t="s">
        <v>471</v>
      </c>
      <c r="C543" s="45">
        <v>8502</v>
      </c>
      <c r="D543" s="3">
        <v>0.85</v>
      </c>
      <c r="E543" s="46">
        <v>0.15</v>
      </c>
      <c r="F543" s="101"/>
      <c r="G543" s="64"/>
      <c r="H543" s="21" t="s">
        <v>430</v>
      </c>
    </row>
    <row r="544" spans="1:13" s="21" customFormat="1" ht="16.2" customHeight="1" x14ac:dyDescent="0.3">
      <c r="A544" s="63"/>
      <c r="B544" s="45" t="s">
        <v>472</v>
      </c>
      <c r="C544" s="45">
        <v>8585</v>
      </c>
      <c r="D544" s="3">
        <v>0.85</v>
      </c>
      <c r="E544" s="46">
        <v>0.15</v>
      </c>
      <c r="F544" s="101"/>
      <c r="G544" s="64"/>
      <c r="H544" s="21" t="s">
        <v>430</v>
      </c>
    </row>
    <row r="545" spans="1:8" s="21" customFormat="1" ht="16.2" customHeight="1" x14ac:dyDescent="0.3">
      <c r="A545" s="63"/>
      <c r="B545" s="45" t="s">
        <v>473</v>
      </c>
      <c r="C545" s="45">
        <v>8065</v>
      </c>
      <c r="D545" s="3">
        <v>0.85</v>
      </c>
      <c r="E545" s="46">
        <v>0.15</v>
      </c>
      <c r="F545" s="101"/>
      <c r="G545" s="64"/>
      <c r="H545" s="21" t="s">
        <v>430</v>
      </c>
    </row>
    <row r="546" spans="1:8" s="21" customFormat="1" ht="16.2" customHeight="1" x14ac:dyDescent="0.3">
      <c r="A546" s="63"/>
      <c r="B546" s="45" t="s">
        <v>474</v>
      </c>
      <c r="C546" s="45">
        <v>8635</v>
      </c>
      <c r="D546" s="3">
        <v>0.85</v>
      </c>
      <c r="E546" s="46">
        <v>0.15</v>
      </c>
      <c r="F546" s="101"/>
      <c r="G546" s="64"/>
      <c r="H546" s="21" t="s">
        <v>430</v>
      </c>
    </row>
    <row r="547" spans="1:8" s="21" customFormat="1" ht="16.2" customHeight="1" x14ac:dyDescent="0.3">
      <c r="A547" s="63"/>
      <c r="B547" s="45" t="s">
        <v>475</v>
      </c>
      <c r="C547" s="45">
        <v>8470</v>
      </c>
      <c r="D547" s="3">
        <v>0.85</v>
      </c>
      <c r="E547" s="46">
        <v>0.15</v>
      </c>
      <c r="F547" s="101"/>
      <c r="G547" s="64"/>
      <c r="H547" s="21" t="s">
        <v>430</v>
      </c>
    </row>
    <row r="548" spans="1:8" s="21" customFormat="1" ht="16.2" customHeight="1" x14ac:dyDescent="0.3">
      <c r="A548" s="63"/>
      <c r="B548" s="45" t="s">
        <v>476</v>
      </c>
      <c r="C548" s="45">
        <v>8498</v>
      </c>
      <c r="D548" s="3">
        <v>0.85</v>
      </c>
      <c r="E548" s="46">
        <v>0.15</v>
      </c>
      <c r="F548" s="101"/>
      <c r="G548" s="64"/>
      <c r="H548" s="21" t="s">
        <v>430</v>
      </c>
    </row>
    <row r="549" spans="1:8" s="21" customFormat="1" ht="16.2" customHeight="1" x14ac:dyDescent="0.3">
      <c r="A549" s="63"/>
      <c r="B549" s="45" t="s">
        <v>477</v>
      </c>
      <c r="C549" s="45">
        <v>8066</v>
      </c>
      <c r="D549" s="3">
        <v>0.85</v>
      </c>
      <c r="E549" s="46">
        <v>0.15</v>
      </c>
      <c r="F549" s="101"/>
      <c r="G549" s="64"/>
      <c r="H549" s="21" t="s">
        <v>430</v>
      </c>
    </row>
    <row r="550" spans="1:8" s="21" customFormat="1" ht="16.2" customHeight="1" x14ac:dyDescent="0.3">
      <c r="A550" s="63"/>
      <c r="B550" s="45" t="s">
        <v>478</v>
      </c>
      <c r="C550" s="45">
        <v>8073</v>
      </c>
      <c r="D550" s="3">
        <v>0.85</v>
      </c>
      <c r="E550" s="46">
        <v>0.15</v>
      </c>
      <c r="F550" s="101"/>
      <c r="G550" s="64"/>
      <c r="H550" s="21" t="s">
        <v>430</v>
      </c>
    </row>
    <row r="551" spans="1:8" s="21" customFormat="1" ht="16.2" customHeight="1" x14ac:dyDescent="0.3">
      <c r="A551" s="63"/>
      <c r="B551" s="45" t="s">
        <v>479</v>
      </c>
      <c r="C551" s="45">
        <v>8242</v>
      </c>
      <c r="D551" s="3">
        <v>0.85</v>
      </c>
      <c r="E551" s="46">
        <v>0.15</v>
      </c>
      <c r="F551" s="101"/>
      <c r="G551" s="64"/>
      <c r="H551" s="21" t="s">
        <v>430</v>
      </c>
    </row>
    <row r="552" spans="1:8" s="21" customFormat="1" ht="16.2" customHeight="1" x14ac:dyDescent="0.3">
      <c r="A552" s="63"/>
      <c r="B552" s="45" t="s">
        <v>480</v>
      </c>
      <c r="C552" s="45">
        <v>8416</v>
      </c>
      <c r="D552" s="3">
        <v>0.85</v>
      </c>
      <c r="E552" s="46">
        <v>0.15</v>
      </c>
      <c r="F552" s="101"/>
      <c r="G552" s="64"/>
      <c r="H552" s="21" t="s">
        <v>430</v>
      </c>
    </row>
    <row r="553" spans="1:8" s="21" customFormat="1" ht="16.2" customHeight="1" x14ac:dyDescent="0.3">
      <c r="A553" s="63"/>
      <c r="B553" s="45" t="s">
        <v>481</v>
      </c>
      <c r="C553" s="45">
        <v>8069</v>
      </c>
      <c r="D553" s="3">
        <v>0.85</v>
      </c>
      <c r="E553" s="46">
        <v>0.15</v>
      </c>
      <c r="F553" s="101"/>
      <c r="G553" s="64"/>
      <c r="H553" s="21" t="s">
        <v>430</v>
      </c>
    </row>
    <row r="554" spans="1:8" s="21" customFormat="1" ht="16.2" customHeight="1" x14ac:dyDescent="0.3">
      <c r="A554" s="63"/>
      <c r="B554" s="45" t="s">
        <v>482</v>
      </c>
      <c r="C554" s="45">
        <v>8713</v>
      </c>
      <c r="D554" s="3">
        <v>0.85</v>
      </c>
      <c r="E554" s="46">
        <v>0.15</v>
      </c>
      <c r="F554" s="101"/>
      <c r="G554" s="64"/>
      <c r="H554" s="21" t="s">
        <v>430</v>
      </c>
    </row>
    <row r="555" spans="1:8" s="21" customFormat="1" ht="16.2" customHeight="1" x14ac:dyDescent="0.3">
      <c r="A555" s="63"/>
      <c r="B555" s="45" t="s">
        <v>483</v>
      </c>
      <c r="C555" s="45">
        <v>8070</v>
      </c>
      <c r="D555" s="3">
        <v>0.85</v>
      </c>
      <c r="E555" s="46">
        <v>0.15</v>
      </c>
      <c r="F555" s="101"/>
      <c r="G555" s="64"/>
      <c r="H555" s="21" t="s">
        <v>430</v>
      </c>
    </row>
    <row r="556" spans="1:8" s="21" customFormat="1" ht="16.2" customHeight="1" x14ac:dyDescent="0.3">
      <c r="A556" s="63"/>
      <c r="B556" s="45" t="s">
        <v>484</v>
      </c>
      <c r="C556" s="45">
        <v>8481</v>
      </c>
      <c r="D556" s="3">
        <v>0.85</v>
      </c>
      <c r="E556" s="46">
        <v>0.15</v>
      </c>
      <c r="F556" s="101"/>
      <c r="G556" s="64"/>
      <c r="H556" s="21" t="s">
        <v>430</v>
      </c>
    </row>
    <row r="557" spans="1:8" s="21" customFormat="1" ht="16.2" customHeight="1" x14ac:dyDescent="0.3">
      <c r="A557" s="63"/>
      <c r="B557" s="45" t="s">
        <v>485</v>
      </c>
      <c r="C557" s="45">
        <v>8071</v>
      </c>
      <c r="D557" s="3">
        <v>0.85</v>
      </c>
      <c r="E557" s="46">
        <v>0.15</v>
      </c>
      <c r="F557" s="101"/>
      <c r="G557" s="64"/>
      <c r="H557" s="21" t="s">
        <v>430</v>
      </c>
    </row>
    <row r="558" spans="1:8" s="21" customFormat="1" ht="16.2" customHeight="1" x14ac:dyDescent="0.3">
      <c r="A558" s="63"/>
      <c r="B558" s="45" t="s">
        <v>486</v>
      </c>
      <c r="C558" s="45">
        <v>8468</v>
      </c>
      <c r="D558" s="3">
        <v>0.85</v>
      </c>
      <c r="E558" s="46">
        <v>0.15</v>
      </c>
      <c r="F558" s="101"/>
      <c r="G558" s="64"/>
      <c r="H558" s="21" t="s">
        <v>430</v>
      </c>
    </row>
    <row r="559" spans="1:8" s="21" customFormat="1" ht="16.2" customHeight="1" x14ac:dyDescent="0.3">
      <c r="A559" s="63"/>
      <c r="B559" s="45" t="s">
        <v>487</v>
      </c>
      <c r="C559" s="45">
        <v>8484</v>
      </c>
      <c r="D559" s="3">
        <v>0.85</v>
      </c>
      <c r="E559" s="46">
        <v>0.15</v>
      </c>
      <c r="F559" s="101"/>
      <c r="G559" s="64"/>
      <c r="H559" s="21" t="s">
        <v>430</v>
      </c>
    </row>
    <row r="560" spans="1:8" s="21" customFormat="1" ht="16.2" customHeight="1" x14ac:dyDescent="0.3">
      <c r="A560" s="63"/>
      <c r="B560" s="45" t="s">
        <v>488</v>
      </c>
      <c r="C560" s="45">
        <v>8496</v>
      </c>
      <c r="D560" s="3">
        <v>0.85</v>
      </c>
      <c r="E560" s="46">
        <v>0.15</v>
      </c>
      <c r="F560" s="101"/>
      <c r="G560" s="64"/>
      <c r="H560" s="21" t="s">
        <v>430</v>
      </c>
    </row>
    <row r="561" spans="1:8" s="21" customFormat="1" ht="16.2" customHeight="1" x14ac:dyDescent="0.3">
      <c r="A561" s="63"/>
      <c r="B561" s="45" t="s">
        <v>489</v>
      </c>
      <c r="C561" s="45">
        <v>8557</v>
      </c>
      <c r="D561" s="3">
        <v>0.85</v>
      </c>
      <c r="E561" s="46">
        <v>0.15</v>
      </c>
      <c r="F561" s="101"/>
      <c r="G561" s="64"/>
      <c r="H561" s="21" t="s">
        <v>430</v>
      </c>
    </row>
    <row r="562" spans="1:8" s="21" customFormat="1" ht="16.2" customHeight="1" x14ac:dyDescent="0.3">
      <c r="A562" s="63"/>
      <c r="B562" s="45" t="s">
        <v>490</v>
      </c>
      <c r="C562" s="45">
        <v>8406</v>
      </c>
      <c r="D562" s="3">
        <v>0.85</v>
      </c>
      <c r="E562" s="46">
        <v>0.15</v>
      </c>
      <c r="F562" s="101"/>
      <c r="G562" s="64"/>
      <c r="H562" s="21" t="s">
        <v>430</v>
      </c>
    </row>
    <row r="563" spans="1:8" s="21" customFormat="1" ht="16.2" customHeight="1" x14ac:dyDescent="0.3">
      <c r="A563" s="63"/>
      <c r="B563" s="45" t="s">
        <v>491</v>
      </c>
      <c r="C563" s="45">
        <v>8531</v>
      </c>
      <c r="D563" s="3">
        <v>0.85</v>
      </c>
      <c r="E563" s="46">
        <v>0.15</v>
      </c>
      <c r="F563" s="101"/>
      <c r="G563" s="64"/>
      <c r="H563" s="21" t="s">
        <v>430</v>
      </c>
    </row>
    <row r="564" spans="1:8" s="21" customFormat="1" ht="16.2" customHeight="1" x14ac:dyDescent="0.3">
      <c r="A564" s="63"/>
      <c r="B564" s="45" t="s">
        <v>492</v>
      </c>
      <c r="C564" s="45">
        <v>8075</v>
      </c>
      <c r="D564" s="3">
        <v>0.85</v>
      </c>
      <c r="E564" s="46">
        <v>0.15</v>
      </c>
      <c r="F564" s="101"/>
      <c r="G564" s="64"/>
      <c r="H564" s="21" t="s">
        <v>430</v>
      </c>
    </row>
    <row r="565" spans="1:8" s="21" customFormat="1" ht="16.2" customHeight="1" x14ac:dyDescent="0.3">
      <c r="A565" s="63"/>
      <c r="B565" s="45" t="s">
        <v>493</v>
      </c>
      <c r="C565" s="45">
        <v>8009</v>
      </c>
      <c r="D565" s="3">
        <v>0.85</v>
      </c>
      <c r="E565" s="46">
        <v>0.15</v>
      </c>
      <c r="F565" s="101"/>
      <c r="G565" s="64"/>
      <c r="H565" s="21" t="s">
        <v>430</v>
      </c>
    </row>
    <row r="566" spans="1:8" s="21" customFormat="1" ht="16.2" customHeight="1" x14ac:dyDescent="0.3">
      <c r="A566" s="63"/>
      <c r="B566" s="45" t="s">
        <v>494</v>
      </c>
      <c r="C566" s="45">
        <v>8244</v>
      </c>
      <c r="D566" s="3">
        <v>0.85</v>
      </c>
      <c r="E566" s="46">
        <v>0.15</v>
      </c>
      <c r="F566" s="101"/>
      <c r="G566" s="64"/>
      <c r="H566" s="21" t="s">
        <v>430</v>
      </c>
    </row>
    <row r="567" spans="1:8" s="21" customFormat="1" ht="16.2" customHeight="1" x14ac:dyDescent="0.3">
      <c r="A567" s="63"/>
      <c r="B567" s="45" t="s">
        <v>495</v>
      </c>
      <c r="C567" s="45">
        <v>8011</v>
      </c>
      <c r="D567" s="3">
        <v>0.85</v>
      </c>
      <c r="E567" s="46">
        <v>0.15</v>
      </c>
      <c r="F567" s="101"/>
      <c r="G567" s="64"/>
      <c r="H567" s="21" t="s">
        <v>430</v>
      </c>
    </row>
    <row r="568" spans="1:8" s="21" customFormat="1" ht="16.2" customHeight="1" x14ac:dyDescent="0.3">
      <c r="A568" s="63"/>
      <c r="B568" s="2" t="s">
        <v>496</v>
      </c>
      <c r="C568" s="45">
        <v>8281</v>
      </c>
      <c r="D568" s="3">
        <v>0.85</v>
      </c>
      <c r="E568" s="46">
        <v>0.15</v>
      </c>
      <c r="F568" s="101"/>
      <c r="G568" s="64"/>
      <c r="H568" s="21" t="s">
        <v>430</v>
      </c>
    </row>
    <row r="569" spans="1:8" s="21" customFormat="1" ht="16.2" customHeight="1" x14ac:dyDescent="0.3">
      <c r="A569" s="63"/>
      <c r="B569" s="45" t="s">
        <v>497</v>
      </c>
      <c r="C569" s="45">
        <v>8523</v>
      </c>
      <c r="D569" s="3">
        <v>0.85</v>
      </c>
      <c r="E569" s="46">
        <v>0.15</v>
      </c>
      <c r="F569" s="101"/>
      <c r="G569" s="64"/>
      <c r="H569" s="21" t="s">
        <v>430</v>
      </c>
    </row>
    <row r="570" spans="1:8" s="21" customFormat="1" ht="16.2" customHeight="1" x14ac:dyDescent="0.3">
      <c r="A570" s="63"/>
      <c r="B570" s="45" t="s">
        <v>498</v>
      </c>
      <c r="C570" s="45">
        <v>8591</v>
      </c>
      <c r="D570" s="83">
        <v>0.8</v>
      </c>
      <c r="E570" s="86">
        <v>0.2</v>
      </c>
      <c r="F570" s="101"/>
      <c r="G570" s="64"/>
      <c r="H570" s="21" t="s">
        <v>430</v>
      </c>
    </row>
    <row r="571" spans="1:8" s="21" customFormat="1" ht="16.2" customHeight="1" x14ac:dyDescent="0.3">
      <c r="A571" s="63"/>
      <c r="B571" s="45" t="s">
        <v>499</v>
      </c>
      <c r="C571" s="45">
        <v>8441</v>
      </c>
      <c r="D571" s="3">
        <v>0.85</v>
      </c>
      <c r="E571" s="46">
        <v>0.15</v>
      </c>
      <c r="F571" s="101"/>
      <c r="G571" s="64"/>
      <c r="H571" s="21" t="s">
        <v>430</v>
      </c>
    </row>
    <row r="572" spans="1:8" s="21" customFormat="1" ht="16.2" customHeight="1" x14ac:dyDescent="0.3">
      <c r="A572" s="63"/>
      <c r="B572" s="45" t="s">
        <v>500</v>
      </c>
      <c r="C572" s="45">
        <v>8431</v>
      </c>
      <c r="D572" s="3">
        <v>0.85</v>
      </c>
      <c r="E572" s="46">
        <v>0.15</v>
      </c>
      <c r="F572" s="101"/>
      <c r="G572" s="64"/>
      <c r="H572" s="21" t="s">
        <v>430</v>
      </c>
    </row>
    <row r="573" spans="1:8" s="21" customFormat="1" ht="16.2" customHeight="1" x14ac:dyDescent="0.3">
      <c r="A573" s="63"/>
      <c r="B573" s="45" t="s">
        <v>501</v>
      </c>
      <c r="C573" s="45">
        <v>8229</v>
      </c>
      <c r="D573" s="3">
        <v>0.85</v>
      </c>
      <c r="E573" s="46">
        <v>0.15</v>
      </c>
      <c r="F573" s="101"/>
      <c r="G573" s="64"/>
      <c r="H573" s="21" t="s">
        <v>430</v>
      </c>
    </row>
    <row r="574" spans="1:8" s="21" customFormat="1" ht="16.2" customHeight="1" x14ac:dyDescent="0.3">
      <c r="A574" s="63"/>
      <c r="B574" s="45" t="s">
        <v>502</v>
      </c>
      <c r="C574" s="45">
        <v>8183</v>
      </c>
      <c r="D574" s="3">
        <v>0.85</v>
      </c>
      <c r="E574" s="46">
        <v>0.15</v>
      </c>
      <c r="F574" s="101"/>
      <c r="G574" s="64"/>
      <c r="H574" s="21" t="s">
        <v>430</v>
      </c>
    </row>
    <row r="575" spans="1:8" s="21" customFormat="1" ht="16.2" customHeight="1" x14ac:dyDescent="0.3">
      <c r="A575" s="63"/>
      <c r="B575" s="45" t="s">
        <v>503</v>
      </c>
      <c r="C575" s="45">
        <v>8295</v>
      </c>
      <c r="D575" s="3">
        <v>0.85</v>
      </c>
      <c r="E575" s="46">
        <v>0.15</v>
      </c>
      <c r="F575" s="101"/>
      <c r="G575" s="64"/>
      <c r="H575" s="21" t="s">
        <v>430</v>
      </c>
    </row>
    <row r="576" spans="1:8" s="21" customFormat="1" ht="16.2" customHeight="1" x14ac:dyDescent="0.3">
      <c r="A576" s="63"/>
      <c r="B576" s="45" t="s">
        <v>504</v>
      </c>
      <c r="C576" s="45">
        <v>8501</v>
      </c>
      <c r="D576" s="3">
        <v>0.85</v>
      </c>
      <c r="E576" s="46">
        <v>0.15</v>
      </c>
      <c r="F576" s="101"/>
      <c r="G576" s="64"/>
      <c r="H576" s="21" t="s">
        <v>430</v>
      </c>
    </row>
    <row r="577" spans="1:8" s="21" customFormat="1" ht="16.2" customHeight="1" x14ac:dyDescent="0.3">
      <c r="A577" s="63"/>
      <c r="B577" s="45" t="s">
        <v>505</v>
      </c>
      <c r="C577" s="45">
        <v>8471</v>
      </c>
      <c r="D577" s="83">
        <v>0.8</v>
      </c>
      <c r="E577" s="86">
        <v>0.2</v>
      </c>
      <c r="F577" s="101"/>
      <c r="G577" s="64"/>
      <c r="H577" s="21" t="s">
        <v>430</v>
      </c>
    </row>
    <row r="578" spans="1:8" s="21" customFormat="1" ht="16.2" customHeight="1" x14ac:dyDescent="0.3">
      <c r="A578" s="63"/>
      <c r="B578" s="48" t="s">
        <v>506</v>
      </c>
      <c r="C578" s="45">
        <v>8530</v>
      </c>
      <c r="D578" s="83">
        <v>0.8</v>
      </c>
      <c r="E578" s="86">
        <v>0.2</v>
      </c>
      <c r="F578" s="101"/>
      <c r="G578" s="64"/>
      <c r="H578" s="21" t="s">
        <v>430</v>
      </c>
    </row>
    <row r="579" spans="1:8" s="21" customFormat="1" ht="16.2" customHeight="1" x14ac:dyDescent="0.3">
      <c r="A579" s="63"/>
      <c r="B579" s="45" t="s">
        <v>507</v>
      </c>
      <c r="C579" s="45">
        <v>8583</v>
      </c>
      <c r="D579" s="3">
        <v>0.85</v>
      </c>
      <c r="E579" s="46">
        <v>0.15</v>
      </c>
      <c r="F579" s="101"/>
      <c r="G579" s="64"/>
      <c r="H579" s="21" t="s">
        <v>430</v>
      </c>
    </row>
    <row r="580" spans="1:8" s="21" customFormat="1" ht="16.2" customHeight="1" x14ac:dyDescent="0.3">
      <c r="A580" s="63"/>
      <c r="B580" s="45" t="s">
        <v>508</v>
      </c>
      <c r="C580" s="45">
        <v>8080</v>
      </c>
      <c r="D580" s="3">
        <v>0.85</v>
      </c>
      <c r="E580" s="46">
        <v>0.15</v>
      </c>
      <c r="F580" s="101"/>
      <c r="G580" s="64"/>
      <c r="H580" s="21" t="s">
        <v>430</v>
      </c>
    </row>
    <row r="581" spans="1:8" s="21" customFormat="1" ht="16.2" customHeight="1" x14ac:dyDescent="0.3">
      <c r="A581" s="63"/>
      <c r="B581" s="45" t="s">
        <v>509</v>
      </c>
      <c r="C581" s="45">
        <v>8639</v>
      </c>
      <c r="D581" s="3">
        <v>0.85</v>
      </c>
      <c r="E581" s="46">
        <v>0.15</v>
      </c>
      <c r="F581" s="101"/>
      <c r="G581" s="64"/>
      <c r="H581" s="21" t="s">
        <v>430</v>
      </c>
    </row>
    <row r="582" spans="1:8" s="21" customFormat="1" ht="16.2" customHeight="1" x14ac:dyDescent="0.3">
      <c r="A582" s="63"/>
      <c r="B582" s="45" t="s">
        <v>510</v>
      </c>
      <c r="C582" s="45">
        <v>8283</v>
      </c>
      <c r="D582" s="3">
        <v>0.85</v>
      </c>
      <c r="E582" s="46">
        <v>0.15</v>
      </c>
      <c r="F582" s="101"/>
      <c r="G582" s="64"/>
      <c r="H582" s="21" t="s">
        <v>430</v>
      </c>
    </row>
    <row r="583" spans="1:8" s="21" customFormat="1" ht="16.2" customHeight="1" x14ac:dyDescent="0.3">
      <c r="A583" s="63"/>
      <c r="B583" s="45" t="s">
        <v>511</v>
      </c>
      <c r="C583" s="45">
        <v>8063</v>
      </c>
      <c r="D583" s="3">
        <v>0.85</v>
      </c>
      <c r="E583" s="46">
        <v>0.15</v>
      </c>
      <c r="F583" s="101"/>
      <c r="G583" s="64"/>
      <c r="H583" s="21" t="s">
        <v>430</v>
      </c>
    </row>
    <row r="584" spans="1:8" s="21" customFormat="1" ht="16.2" customHeight="1" x14ac:dyDescent="0.3">
      <c r="A584" s="63"/>
      <c r="B584" s="45" t="s">
        <v>512</v>
      </c>
      <c r="C584" s="45">
        <v>8618</v>
      </c>
      <c r="D584" s="3">
        <v>0.85</v>
      </c>
      <c r="E584" s="46">
        <v>0.15</v>
      </c>
      <c r="F584" s="101"/>
      <c r="G584" s="64"/>
      <c r="H584" s="21" t="s">
        <v>430</v>
      </c>
    </row>
    <row r="585" spans="1:8" s="21" customFormat="1" ht="16.2" customHeight="1" x14ac:dyDescent="0.3">
      <c r="A585" s="63"/>
      <c r="B585" s="45" t="s">
        <v>513</v>
      </c>
      <c r="C585" s="45">
        <v>8529</v>
      </c>
      <c r="D585" s="3">
        <v>0.85</v>
      </c>
      <c r="E585" s="46">
        <v>0.15</v>
      </c>
      <c r="F585" s="101"/>
      <c r="G585" s="64"/>
      <c r="H585" s="21" t="s">
        <v>430</v>
      </c>
    </row>
    <row r="586" spans="1:8" s="21" customFormat="1" ht="16.2" customHeight="1" x14ac:dyDescent="0.3">
      <c r="A586" s="63"/>
      <c r="B586" s="45" t="s">
        <v>514</v>
      </c>
      <c r="C586" s="45">
        <v>8430</v>
      </c>
      <c r="D586" s="3">
        <v>0.85</v>
      </c>
      <c r="E586" s="46">
        <v>0.15</v>
      </c>
      <c r="F586" s="101"/>
      <c r="G586" s="64"/>
      <c r="H586" s="21" t="s">
        <v>430</v>
      </c>
    </row>
    <row r="587" spans="1:8" s="21" customFormat="1" ht="16.2" customHeight="1" x14ac:dyDescent="0.3">
      <c r="A587" s="63"/>
      <c r="B587" s="45" t="s">
        <v>515</v>
      </c>
      <c r="C587" s="45">
        <v>8046</v>
      </c>
      <c r="D587" s="3">
        <v>0.85</v>
      </c>
      <c r="E587" s="46">
        <v>0.15</v>
      </c>
      <c r="F587" s="101"/>
      <c r="G587" s="64"/>
      <c r="H587" s="21" t="s">
        <v>430</v>
      </c>
    </row>
    <row r="588" spans="1:8" s="21" customFormat="1" ht="16.2" customHeight="1" x14ac:dyDescent="0.3">
      <c r="A588" s="63"/>
      <c r="B588" s="45" t="s">
        <v>516</v>
      </c>
      <c r="C588" s="45">
        <v>8532</v>
      </c>
      <c r="D588" s="83">
        <v>0.8</v>
      </c>
      <c r="E588" s="86">
        <v>0.2</v>
      </c>
      <c r="F588" s="101"/>
      <c r="G588" s="64"/>
      <c r="H588" s="21" t="s">
        <v>430</v>
      </c>
    </row>
    <row r="589" spans="1:8" s="21" customFormat="1" ht="16.2" customHeight="1" x14ac:dyDescent="0.3">
      <c r="A589" s="63"/>
      <c r="B589" s="45" t="s">
        <v>517</v>
      </c>
      <c r="C589" s="45">
        <v>8084</v>
      </c>
      <c r="D589" s="3">
        <v>0.85</v>
      </c>
      <c r="E589" s="46">
        <v>0.15</v>
      </c>
      <c r="F589" s="101"/>
      <c r="G589" s="64"/>
      <c r="H589" s="21" t="s">
        <v>430</v>
      </c>
    </row>
    <row r="590" spans="1:8" s="21" customFormat="1" ht="16.2" customHeight="1" x14ac:dyDescent="0.3">
      <c r="A590" s="63"/>
      <c r="B590" s="45" t="s">
        <v>518</v>
      </c>
      <c r="C590" s="45">
        <v>8087</v>
      </c>
      <c r="D590" s="3">
        <v>0.85</v>
      </c>
      <c r="E590" s="46">
        <v>0.15</v>
      </c>
      <c r="F590" s="101"/>
      <c r="G590" s="64"/>
      <c r="H590" s="21" t="s">
        <v>430</v>
      </c>
    </row>
    <row r="591" spans="1:8" s="21" customFormat="1" ht="16.2" customHeight="1" x14ac:dyDescent="0.3">
      <c r="A591" s="63"/>
      <c r="B591" s="45" t="s">
        <v>519</v>
      </c>
      <c r="C591" s="45">
        <v>8012</v>
      </c>
      <c r="D591" s="3">
        <v>0.85</v>
      </c>
      <c r="E591" s="46">
        <v>0.15</v>
      </c>
      <c r="F591" s="101"/>
      <c r="G591" s="64"/>
      <c r="H591" s="21" t="s">
        <v>430</v>
      </c>
    </row>
    <row r="592" spans="1:8" s="21" customFormat="1" ht="16.2" customHeight="1" x14ac:dyDescent="0.3">
      <c r="A592" s="63"/>
      <c r="B592" s="45" t="s">
        <v>520</v>
      </c>
      <c r="C592" s="45">
        <v>8634</v>
      </c>
      <c r="D592" s="3">
        <v>0.85</v>
      </c>
      <c r="E592" s="46">
        <v>0.15</v>
      </c>
      <c r="F592" s="101"/>
      <c r="G592" s="64"/>
      <c r="H592" s="21" t="s">
        <v>430</v>
      </c>
    </row>
    <row r="593" spans="1:8" s="21" customFormat="1" ht="16.2" customHeight="1" x14ac:dyDescent="0.3">
      <c r="A593" s="63"/>
      <c r="B593" s="45" t="s">
        <v>521</v>
      </c>
      <c r="C593" s="45">
        <v>8418</v>
      </c>
      <c r="D593" s="3">
        <v>0.85</v>
      </c>
      <c r="E593" s="46">
        <v>0.15</v>
      </c>
      <c r="F593" s="101"/>
      <c r="G593" s="64"/>
      <c r="H593" s="21" t="s">
        <v>430</v>
      </c>
    </row>
    <row r="594" spans="1:8" s="21" customFormat="1" ht="16.2" customHeight="1" x14ac:dyDescent="0.3">
      <c r="A594" s="63"/>
      <c r="B594" s="45" t="s">
        <v>522</v>
      </c>
      <c r="C594" s="45">
        <v>8090</v>
      </c>
      <c r="D594" s="3">
        <v>0.85</v>
      </c>
      <c r="E594" s="46">
        <v>0.15</v>
      </c>
      <c r="F594" s="101"/>
      <c r="G594" s="64"/>
      <c r="H594" s="21" t="s">
        <v>430</v>
      </c>
    </row>
    <row r="595" spans="1:8" s="21" customFormat="1" ht="16.2" customHeight="1" x14ac:dyDescent="0.3">
      <c r="A595" s="63"/>
      <c r="B595" s="45" t="s">
        <v>523</v>
      </c>
      <c r="C595" s="45">
        <v>8562</v>
      </c>
      <c r="D595" s="3">
        <v>0.85</v>
      </c>
      <c r="E595" s="46">
        <v>0.15</v>
      </c>
      <c r="F595" s="101"/>
      <c r="G595" s="64"/>
      <c r="H595" s="21" t="s">
        <v>430</v>
      </c>
    </row>
    <row r="596" spans="1:8" s="21" customFormat="1" ht="16.2" customHeight="1" x14ac:dyDescent="0.3">
      <c r="A596" s="63"/>
      <c r="B596" s="45" t="s">
        <v>524</v>
      </c>
      <c r="C596" s="45">
        <v>8091</v>
      </c>
      <c r="D596" s="3">
        <v>0.85</v>
      </c>
      <c r="E596" s="46">
        <v>0.15</v>
      </c>
      <c r="F596" s="101"/>
      <c r="G596" s="64"/>
      <c r="H596" s="21" t="s">
        <v>430</v>
      </c>
    </row>
    <row r="597" spans="1:8" s="21" customFormat="1" ht="16.2" customHeight="1" x14ac:dyDescent="0.3">
      <c r="A597" s="63"/>
      <c r="B597" s="45" t="s">
        <v>525</v>
      </c>
      <c r="C597" s="45">
        <v>8478</v>
      </c>
      <c r="D597" s="3">
        <v>0.85</v>
      </c>
      <c r="E597" s="46">
        <v>0.15</v>
      </c>
      <c r="F597" s="101"/>
      <c r="G597" s="64"/>
      <c r="H597" s="21" t="s">
        <v>430</v>
      </c>
    </row>
    <row r="598" spans="1:8" s="21" customFormat="1" ht="16.2" customHeight="1" x14ac:dyDescent="0.3">
      <c r="A598" s="63"/>
      <c r="B598" s="45" t="s">
        <v>526</v>
      </c>
      <c r="C598" s="48">
        <v>8710</v>
      </c>
      <c r="D598" s="83">
        <v>0.8</v>
      </c>
      <c r="E598" s="86">
        <v>0.2</v>
      </c>
      <c r="F598" s="101"/>
      <c r="G598" s="64"/>
      <c r="H598" s="21" t="s">
        <v>430</v>
      </c>
    </row>
    <row r="599" spans="1:8" s="21" customFormat="1" ht="16.2" customHeight="1" x14ac:dyDescent="0.3">
      <c r="A599" s="63"/>
      <c r="B599" s="45" t="s">
        <v>527</v>
      </c>
      <c r="C599" s="45">
        <v>8014</v>
      </c>
      <c r="D599" s="3">
        <v>0.85</v>
      </c>
      <c r="E599" s="46">
        <v>0.15</v>
      </c>
      <c r="F599" s="101"/>
      <c r="G599" s="64"/>
      <c r="H599" s="21" t="s">
        <v>430</v>
      </c>
    </row>
    <row r="600" spans="1:8" s="21" customFormat="1" ht="16.2" customHeight="1" x14ac:dyDescent="0.3">
      <c r="A600" s="63"/>
      <c r="B600" s="45" t="s">
        <v>528</v>
      </c>
      <c r="C600" s="45">
        <v>8631</v>
      </c>
      <c r="D600" s="3">
        <v>0.85</v>
      </c>
      <c r="E600" s="46">
        <v>0.15</v>
      </c>
      <c r="F600" s="101"/>
      <c r="G600" s="64"/>
      <c r="H600" s="21" t="s">
        <v>430</v>
      </c>
    </row>
    <row r="601" spans="1:8" s="21" customFormat="1" ht="16.2" customHeight="1" x14ac:dyDescent="0.3">
      <c r="A601" s="63"/>
      <c r="B601" s="45" t="s">
        <v>529</v>
      </c>
      <c r="C601" s="45">
        <v>8013</v>
      </c>
      <c r="D601" s="3">
        <v>0.85</v>
      </c>
      <c r="E601" s="46">
        <v>0.15</v>
      </c>
      <c r="F601" s="101"/>
      <c r="G601" s="64"/>
      <c r="H601" s="21" t="s">
        <v>430</v>
      </c>
    </row>
    <row r="602" spans="1:8" s="21" customFormat="1" ht="16.2" customHeight="1" x14ac:dyDescent="0.3">
      <c r="A602" s="63"/>
      <c r="B602" s="45" t="s">
        <v>530</v>
      </c>
      <c r="C602" s="45">
        <v>8227</v>
      </c>
      <c r="D602" s="3">
        <v>0.85</v>
      </c>
      <c r="E602" s="46">
        <v>0.15</v>
      </c>
      <c r="F602" s="101"/>
      <c r="G602" s="64"/>
      <c r="H602" s="21" t="s">
        <v>430</v>
      </c>
    </row>
    <row r="603" spans="1:8" s="21" customFormat="1" ht="16.2" customHeight="1" x14ac:dyDescent="0.3">
      <c r="A603" s="63"/>
      <c r="B603" s="45" t="s">
        <v>531</v>
      </c>
      <c r="C603" s="45">
        <v>8633</v>
      </c>
      <c r="D603" s="3">
        <v>0.85</v>
      </c>
      <c r="E603" s="46">
        <v>0.15</v>
      </c>
      <c r="F603" s="101"/>
      <c r="G603" s="64"/>
      <c r="H603" s="21" t="s">
        <v>430</v>
      </c>
    </row>
    <row r="604" spans="1:8" s="21" customFormat="1" ht="16.2" customHeight="1" x14ac:dyDescent="0.3">
      <c r="A604" s="63"/>
      <c r="B604" s="45" t="s">
        <v>532</v>
      </c>
      <c r="C604" s="45">
        <v>8018</v>
      </c>
      <c r="D604" s="3">
        <v>0.85</v>
      </c>
      <c r="E604" s="46">
        <v>0.15</v>
      </c>
      <c r="F604" s="101"/>
      <c r="G604" s="64"/>
      <c r="H604" s="21" t="s">
        <v>430</v>
      </c>
    </row>
    <row r="605" spans="1:8" s="21" customFormat="1" ht="16.2" customHeight="1" x14ac:dyDescent="0.3">
      <c r="A605" s="63"/>
      <c r="B605" s="45" t="s">
        <v>533</v>
      </c>
      <c r="C605" s="45">
        <v>8095</v>
      </c>
      <c r="D605" s="3">
        <v>0.85</v>
      </c>
      <c r="E605" s="46">
        <v>0.15</v>
      </c>
      <c r="F605" s="101"/>
      <c r="G605" s="64"/>
      <c r="H605" s="21" t="s">
        <v>430</v>
      </c>
    </row>
    <row r="606" spans="1:8" s="21" customFormat="1" ht="16.2" customHeight="1" x14ac:dyDescent="0.3">
      <c r="A606" s="63"/>
      <c r="B606" s="45" t="s">
        <v>534</v>
      </c>
      <c r="C606" s="45">
        <v>8248</v>
      </c>
      <c r="D606" s="3">
        <v>0.85</v>
      </c>
      <c r="E606" s="46">
        <v>0.15</v>
      </c>
      <c r="F606" s="101"/>
      <c r="G606" s="64"/>
      <c r="H606" s="21" t="s">
        <v>430</v>
      </c>
    </row>
    <row r="607" spans="1:8" s="21" customFormat="1" ht="16.2" customHeight="1" x14ac:dyDescent="0.3">
      <c r="A607" s="63"/>
      <c r="B607" s="45" t="s">
        <v>535</v>
      </c>
      <c r="C607" s="45">
        <v>8497</v>
      </c>
      <c r="D607" s="83">
        <v>0.8</v>
      </c>
      <c r="E607" s="86">
        <v>0.2</v>
      </c>
      <c r="F607" s="101"/>
      <c r="G607" s="64"/>
      <c r="H607" s="21" t="s">
        <v>430</v>
      </c>
    </row>
    <row r="608" spans="1:8" s="21" customFormat="1" ht="16.2" customHeight="1" x14ac:dyDescent="0.3">
      <c r="A608" s="63"/>
      <c r="B608" s="45" t="s">
        <v>536</v>
      </c>
      <c r="C608" s="45">
        <v>8555</v>
      </c>
      <c r="D608" s="3">
        <v>0.85</v>
      </c>
      <c r="E608" s="46">
        <v>0.15</v>
      </c>
      <c r="F608" s="101"/>
      <c r="G608" s="64"/>
      <c r="H608" s="21" t="s">
        <v>430</v>
      </c>
    </row>
    <row r="609" spans="1:8" s="21" customFormat="1" ht="16.2" customHeight="1" x14ac:dyDescent="0.3">
      <c r="A609" s="63"/>
      <c r="B609" s="45" t="s">
        <v>537</v>
      </c>
      <c r="C609" s="45">
        <v>8017</v>
      </c>
      <c r="D609" s="3">
        <v>0.85</v>
      </c>
      <c r="E609" s="46">
        <v>0.15</v>
      </c>
      <c r="F609" s="101"/>
      <c r="G609" s="64"/>
      <c r="H609" s="21" t="s">
        <v>430</v>
      </c>
    </row>
    <row r="610" spans="1:8" s="21" customFormat="1" ht="16.2" customHeight="1" x14ac:dyDescent="0.3">
      <c r="A610" s="63"/>
      <c r="B610" s="45" t="s">
        <v>538</v>
      </c>
      <c r="C610" s="45">
        <v>8533</v>
      </c>
      <c r="D610" s="3">
        <v>0.85</v>
      </c>
      <c r="E610" s="46">
        <v>0.15</v>
      </c>
      <c r="F610" s="101"/>
      <c r="G610" s="64"/>
      <c r="H610" s="21" t="s">
        <v>430</v>
      </c>
    </row>
    <row r="611" spans="1:8" s="21" customFormat="1" ht="16.2" customHeight="1" x14ac:dyDescent="0.3">
      <c r="A611" s="63"/>
      <c r="B611" s="45" t="s">
        <v>539</v>
      </c>
      <c r="C611" s="45">
        <v>8569</v>
      </c>
      <c r="D611" s="3">
        <v>0.85</v>
      </c>
      <c r="E611" s="46">
        <v>0.15</v>
      </c>
      <c r="F611" s="101"/>
      <c r="G611" s="64"/>
      <c r="H611" s="21" t="s">
        <v>430</v>
      </c>
    </row>
    <row r="612" spans="1:8" s="21" customFormat="1" ht="16.2" customHeight="1" x14ac:dyDescent="0.3">
      <c r="A612" s="63"/>
      <c r="B612" s="45" t="s">
        <v>540</v>
      </c>
      <c r="C612" s="45">
        <v>8265</v>
      </c>
      <c r="D612" s="3">
        <v>0.85</v>
      </c>
      <c r="E612" s="46">
        <v>0.15</v>
      </c>
      <c r="F612" s="101"/>
      <c r="G612" s="64"/>
      <c r="H612" s="21" t="s">
        <v>430</v>
      </c>
    </row>
    <row r="613" spans="1:8" s="21" customFormat="1" ht="16.2" customHeight="1" x14ac:dyDescent="0.3">
      <c r="A613" s="63"/>
      <c r="B613" s="45" t="s">
        <v>541</v>
      </c>
      <c r="C613" s="45">
        <v>8566</v>
      </c>
      <c r="D613" s="3">
        <v>0.85</v>
      </c>
      <c r="E613" s="46">
        <v>0.15</v>
      </c>
      <c r="F613" s="101"/>
      <c r="G613" s="64"/>
      <c r="H613" s="21" t="s">
        <v>430</v>
      </c>
    </row>
    <row r="614" spans="1:8" s="21" customFormat="1" ht="16.2" customHeight="1" x14ac:dyDescent="0.3">
      <c r="A614" s="63"/>
      <c r="B614" s="45" t="s">
        <v>542</v>
      </c>
      <c r="C614" s="45">
        <v>8443</v>
      </c>
      <c r="D614" s="3">
        <v>0.85</v>
      </c>
      <c r="E614" s="46">
        <v>0.15</v>
      </c>
      <c r="F614" s="101"/>
      <c r="G614" s="64"/>
      <c r="H614" s="21" t="s">
        <v>430</v>
      </c>
    </row>
    <row r="615" spans="1:8" s="21" customFormat="1" ht="16.2" customHeight="1" x14ac:dyDescent="0.3">
      <c r="A615" s="63"/>
      <c r="B615" s="45" t="s">
        <v>543</v>
      </c>
      <c r="C615" s="45">
        <v>8519</v>
      </c>
      <c r="D615" s="3">
        <v>0.85</v>
      </c>
      <c r="E615" s="46">
        <v>0.15</v>
      </c>
      <c r="F615" s="101"/>
      <c r="G615" s="64"/>
      <c r="H615" s="21" t="s">
        <v>430</v>
      </c>
    </row>
    <row r="616" spans="1:8" s="21" customFormat="1" ht="16.2" customHeight="1" x14ac:dyDescent="0.3">
      <c r="A616" s="63"/>
      <c r="B616" s="45" t="s">
        <v>544</v>
      </c>
      <c r="C616" s="45">
        <v>8552</v>
      </c>
      <c r="D616" s="3">
        <v>0.85</v>
      </c>
      <c r="E616" s="46">
        <v>0.15</v>
      </c>
      <c r="F616" s="101"/>
      <c r="G616" s="64"/>
      <c r="H616" s="21" t="s">
        <v>430</v>
      </c>
    </row>
    <row r="617" spans="1:8" s="21" customFormat="1" ht="16.2" customHeight="1" x14ac:dyDescent="0.3">
      <c r="A617" s="63"/>
      <c r="B617" s="45" t="s">
        <v>545</v>
      </c>
      <c r="C617" s="45">
        <v>8520</v>
      </c>
      <c r="D617" s="83">
        <v>0.8</v>
      </c>
      <c r="E617" s="86">
        <v>0.2</v>
      </c>
      <c r="F617" s="101"/>
      <c r="G617" s="64"/>
      <c r="H617" s="21" t="s">
        <v>430</v>
      </c>
    </row>
    <row r="618" spans="1:8" s="21" customFormat="1" ht="16.2" customHeight="1" x14ac:dyDescent="0.3">
      <c r="A618" s="63"/>
      <c r="B618" s="45" t="s">
        <v>546</v>
      </c>
      <c r="C618" s="45">
        <v>8056</v>
      </c>
      <c r="D618" s="3">
        <v>0.85</v>
      </c>
      <c r="E618" s="46">
        <v>0.15</v>
      </c>
      <c r="F618" s="101"/>
      <c r="G618" s="64"/>
      <c r="H618" s="21" t="s">
        <v>430</v>
      </c>
    </row>
    <row r="619" spans="1:8" s="21" customFormat="1" ht="16.2" customHeight="1" x14ac:dyDescent="0.3">
      <c r="A619" s="63"/>
      <c r="B619" s="45" t="s">
        <v>547</v>
      </c>
      <c r="C619" s="45">
        <v>8515</v>
      </c>
      <c r="D619" s="3">
        <v>0.85</v>
      </c>
      <c r="E619" s="46">
        <v>0.15</v>
      </c>
      <c r="F619" s="101"/>
      <c r="G619" s="64"/>
      <c r="H619" s="21" t="s">
        <v>430</v>
      </c>
    </row>
    <row r="620" spans="1:8" s="21" customFormat="1" ht="16.2" customHeight="1" x14ac:dyDescent="0.3">
      <c r="A620" s="63"/>
      <c r="B620" s="45" t="s">
        <v>548</v>
      </c>
      <c r="C620" s="45">
        <v>8659</v>
      </c>
      <c r="D620" s="3">
        <v>0.8</v>
      </c>
      <c r="E620" s="46">
        <v>0.2</v>
      </c>
      <c r="F620" s="101"/>
      <c r="G620" s="64"/>
      <c r="H620" s="21" t="s">
        <v>430</v>
      </c>
    </row>
    <row r="621" spans="1:8" s="21" customFormat="1" ht="16.2" customHeight="1" x14ac:dyDescent="0.3">
      <c r="A621" s="63"/>
      <c r="B621" s="45" t="s">
        <v>549</v>
      </c>
      <c r="C621" s="45">
        <v>8534</v>
      </c>
      <c r="D621" s="3">
        <v>0.85</v>
      </c>
      <c r="E621" s="46">
        <v>0.15</v>
      </c>
      <c r="F621" s="101"/>
      <c r="G621" s="64"/>
      <c r="H621" s="21" t="s">
        <v>430</v>
      </c>
    </row>
    <row r="622" spans="1:8" s="21" customFormat="1" ht="16.2" customHeight="1" x14ac:dyDescent="0.3">
      <c r="A622" s="63"/>
      <c r="B622" s="45" t="s">
        <v>550</v>
      </c>
      <c r="C622" s="45">
        <v>8690</v>
      </c>
      <c r="D622" s="3">
        <v>0.85</v>
      </c>
      <c r="E622" s="46">
        <v>0.15</v>
      </c>
      <c r="F622" s="101"/>
      <c r="G622" s="64"/>
      <c r="H622" s="21" t="s">
        <v>430</v>
      </c>
    </row>
    <row r="623" spans="1:8" s="21" customFormat="1" ht="16.2" customHeight="1" x14ac:dyDescent="0.3">
      <c r="A623" s="63"/>
      <c r="B623" s="45" t="s">
        <v>551</v>
      </c>
      <c r="C623" s="45">
        <v>8556</v>
      </c>
      <c r="D623" s="3">
        <v>0.85</v>
      </c>
      <c r="E623" s="46">
        <v>0.15</v>
      </c>
      <c r="F623" s="101"/>
      <c r="G623" s="64"/>
      <c r="H623" s="21" t="s">
        <v>430</v>
      </c>
    </row>
    <row r="624" spans="1:8" s="21" customFormat="1" ht="16.2" customHeight="1" x14ac:dyDescent="0.3">
      <c r="A624" s="63"/>
      <c r="B624" s="45" t="s">
        <v>552</v>
      </c>
      <c r="C624" s="45">
        <v>8571</v>
      </c>
      <c r="D624" s="3">
        <v>0.85</v>
      </c>
      <c r="E624" s="46">
        <v>0.15</v>
      </c>
      <c r="F624" s="101"/>
      <c r="G624" s="64"/>
      <c r="H624" s="21" t="s">
        <v>430</v>
      </c>
    </row>
    <row r="625" spans="1:8" s="21" customFormat="1" ht="16.2" customHeight="1" x14ac:dyDescent="0.3">
      <c r="A625" s="63"/>
      <c r="B625" s="45" t="s">
        <v>553</v>
      </c>
      <c r="C625" s="45">
        <v>8434</v>
      </c>
      <c r="D625" s="3">
        <v>0.85</v>
      </c>
      <c r="E625" s="46">
        <v>0.15</v>
      </c>
      <c r="F625" s="101"/>
      <c r="G625" s="64"/>
      <c r="H625" s="21" t="s">
        <v>430</v>
      </c>
    </row>
    <row r="626" spans="1:8" s="21" customFormat="1" ht="16.2" customHeight="1" x14ac:dyDescent="0.3">
      <c r="A626" s="63"/>
      <c r="B626" s="45" t="s">
        <v>554</v>
      </c>
      <c r="C626" s="45">
        <v>8101</v>
      </c>
      <c r="D626" s="3">
        <v>0.85</v>
      </c>
      <c r="E626" s="46">
        <v>0.15</v>
      </c>
      <c r="F626" s="101"/>
      <c r="G626" s="64"/>
      <c r="H626" s="21" t="s">
        <v>430</v>
      </c>
    </row>
    <row r="627" spans="1:8" s="21" customFormat="1" ht="16.2" customHeight="1" x14ac:dyDescent="0.3">
      <c r="A627" s="63"/>
      <c r="B627" s="45" t="s">
        <v>555</v>
      </c>
      <c r="C627" s="45">
        <v>8191</v>
      </c>
      <c r="D627" s="3">
        <v>0.85</v>
      </c>
      <c r="E627" s="46">
        <v>0.15</v>
      </c>
      <c r="F627" s="101"/>
      <c r="G627" s="64"/>
      <c r="H627" s="21" t="s">
        <v>430</v>
      </c>
    </row>
    <row r="628" spans="1:8" s="21" customFormat="1" ht="16.2" customHeight="1" x14ac:dyDescent="0.3">
      <c r="A628" s="63"/>
      <c r="B628" s="45" t="s">
        <v>556</v>
      </c>
      <c r="C628" s="45">
        <v>8439</v>
      </c>
      <c r="D628" s="3">
        <v>0.85</v>
      </c>
      <c r="E628" s="46">
        <v>0.15</v>
      </c>
      <c r="F628" s="101"/>
      <c r="G628" s="64"/>
      <c r="H628" s="21" t="s">
        <v>430</v>
      </c>
    </row>
    <row r="629" spans="1:8" s="21" customFormat="1" ht="16.2" customHeight="1" x14ac:dyDescent="0.3">
      <c r="A629" s="63"/>
      <c r="B629" s="45" t="s">
        <v>557</v>
      </c>
      <c r="C629" s="45">
        <v>8661</v>
      </c>
      <c r="D629" s="3">
        <v>0.85</v>
      </c>
      <c r="E629" s="46">
        <v>0.15</v>
      </c>
      <c r="F629" s="101"/>
      <c r="G629" s="64"/>
      <c r="H629" s="21" t="s">
        <v>430</v>
      </c>
    </row>
    <row r="630" spans="1:8" s="21" customFormat="1" ht="16.2" customHeight="1" x14ac:dyDescent="0.3">
      <c r="A630" s="63"/>
      <c r="B630" s="45" t="s">
        <v>558</v>
      </c>
      <c r="C630" s="45">
        <v>8020</v>
      </c>
      <c r="D630" s="3">
        <v>0.85</v>
      </c>
      <c r="E630" s="46">
        <v>0.15</v>
      </c>
      <c r="F630" s="101"/>
      <c r="G630" s="64"/>
      <c r="H630" s="21" t="s">
        <v>430</v>
      </c>
    </row>
    <row r="631" spans="1:8" s="21" customFormat="1" ht="16.2" customHeight="1" x14ac:dyDescent="0.3">
      <c r="A631" s="63"/>
      <c r="B631" s="45" t="s">
        <v>559</v>
      </c>
      <c r="C631" s="45">
        <v>8420</v>
      </c>
      <c r="D631" s="3">
        <v>0.85</v>
      </c>
      <c r="E631" s="46">
        <v>0.15</v>
      </c>
      <c r="F631" s="101"/>
      <c r="G631" s="64"/>
      <c r="H631" s="21" t="s">
        <v>430</v>
      </c>
    </row>
    <row r="632" spans="1:8" s="21" customFormat="1" ht="16.2" customHeight="1" x14ac:dyDescent="0.3">
      <c r="A632" s="63"/>
      <c r="B632" s="45" t="s">
        <v>560</v>
      </c>
      <c r="C632" s="45">
        <v>8509</v>
      </c>
      <c r="D632" s="3">
        <v>0.85</v>
      </c>
      <c r="E632" s="46">
        <v>0.15</v>
      </c>
      <c r="F632" s="101"/>
      <c r="G632" s="64"/>
      <c r="H632" s="21" t="s">
        <v>430</v>
      </c>
    </row>
    <row r="633" spans="1:8" s="21" customFormat="1" ht="16.2" customHeight="1" x14ac:dyDescent="0.3">
      <c r="A633" s="63"/>
      <c r="B633" s="45" t="s">
        <v>561</v>
      </c>
      <c r="C633" s="45">
        <v>8473</v>
      </c>
      <c r="D633" s="3">
        <v>0.85</v>
      </c>
      <c r="E633" s="46">
        <v>0.15</v>
      </c>
      <c r="F633" s="101"/>
      <c r="G633" s="64"/>
      <c r="H633" s="21" t="s">
        <v>430</v>
      </c>
    </row>
    <row r="634" spans="1:8" s="21" customFormat="1" ht="16.2" customHeight="1" x14ac:dyDescent="0.3">
      <c r="A634" s="63"/>
      <c r="B634" s="45" t="s">
        <v>562</v>
      </c>
      <c r="C634" s="45">
        <v>8658</v>
      </c>
      <c r="D634" s="3">
        <v>0.85</v>
      </c>
      <c r="E634" s="46">
        <v>0.15</v>
      </c>
      <c r="F634" s="101"/>
      <c r="G634" s="64"/>
      <c r="H634" s="21" t="s">
        <v>430</v>
      </c>
    </row>
    <row r="635" spans="1:8" s="21" customFormat="1" ht="16.2" customHeight="1" x14ac:dyDescent="0.3">
      <c r="A635" s="63"/>
      <c r="B635" s="45" t="s">
        <v>563</v>
      </c>
      <c r="C635" s="45">
        <v>8499</v>
      </c>
      <c r="D635" s="3">
        <v>0.85</v>
      </c>
      <c r="E635" s="46">
        <v>0.15</v>
      </c>
      <c r="F635" s="101"/>
      <c r="G635" s="64"/>
      <c r="H635" s="21" t="s">
        <v>430</v>
      </c>
    </row>
    <row r="636" spans="1:8" s="21" customFormat="1" ht="16.2" customHeight="1" x14ac:dyDescent="0.3">
      <c r="A636" s="63"/>
      <c r="B636" s="45" t="s">
        <v>564</v>
      </c>
      <c r="C636" s="45">
        <v>8105</v>
      </c>
      <c r="D636" s="3">
        <v>0.85</v>
      </c>
      <c r="E636" s="46">
        <v>0.15</v>
      </c>
      <c r="F636" s="101"/>
      <c r="G636" s="64"/>
      <c r="H636" s="21" t="s">
        <v>430</v>
      </c>
    </row>
    <row r="637" spans="1:8" s="21" customFormat="1" ht="16.2" customHeight="1" x14ac:dyDescent="0.3">
      <c r="A637" s="63"/>
      <c r="B637" s="45" t="s">
        <v>565</v>
      </c>
      <c r="C637" s="45">
        <v>8568</v>
      </c>
      <c r="D637" s="3">
        <v>0.85</v>
      </c>
      <c r="E637" s="46">
        <v>0.15</v>
      </c>
      <c r="F637" s="101"/>
      <c r="G637" s="64"/>
      <c r="H637" s="21" t="s">
        <v>430</v>
      </c>
    </row>
    <row r="638" spans="1:8" s="21" customFormat="1" ht="16.2" customHeight="1" x14ac:dyDescent="0.3">
      <c r="A638" s="63"/>
      <c r="B638" s="45" t="s">
        <v>566</v>
      </c>
      <c r="C638" s="45">
        <v>8260</v>
      </c>
      <c r="D638" s="3">
        <v>0.85</v>
      </c>
      <c r="E638" s="46">
        <v>0.15</v>
      </c>
      <c r="F638" s="101"/>
      <c r="G638" s="64"/>
      <c r="H638" s="21" t="s">
        <v>430</v>
      </c>
    </row>
    <row r="639" spans="1:8" s="21" customFormat="1" ht="16.2" customHeight="1" x14ac:dyDescent="0.3">
      <c r="A639" s="63"/>
      <c r="B639" s="45" t="s">
        <v>567</v>
      </c>
      <c r="C639" s="45">
        <v>8442</v>
      </c>
      <c r="D639" s="3">
        <v>0.85</v>
      </c>
      <c r="E639" s="46">
        <v>0.15</v>
      </c>
      <c r="F639" s="101"/>
      <c r="G639" s="64"/>
      <c r="H639" s="21" t="s">
        <v>430</v>
      </c>
    </row>
    <row r="640" spans="1:8" s="21" customFormat="1" ht="16.2" customHeight="1" x14ac:dyDescent="0.3">
      <c r="A640" s="63"/>
      <c r="B640" s="45" t="s">
        <v>568</v>
      </c>
      <c r="C640" s="45">
        <v>8535</v>
      </c>
      <c r="D640" s="3">
        <v>0.85</v>
      </c>
      <c r="E640" s="46">
        <v>0.15</v>
      </c>
      <c r="F640" s="101"/>
      <c r="G640" s="64"/>
      <c r="H640" s="21" t="s">
        <v>430</v>
      </c>
    </row>
    <row r="641" spans="1:8" s="21" customFormat="1" ht="16.2" customHeight="1" x14ac:dyDescent="0.3">
      <c r="A641" s="63"/>
      <c r="B641" s="45" t="s">
        <v>569</v>
      </c>
      <c r="C641" s="45">
        <v>8494</v>
      </c>
      <c r="D641" s="3">
        <v>0.85</v>
      </c>
      <c r="E641" s="46">
        <v>0.15</v>
      </c>
      <c r="F641" s="101"/>
      <c r="G641" s="64"/>
      <c r="H641" s="21" t="s">
        <v>430</v>
      </c>
    </row>
    <row r="642" spans="1:8" s="21" customFormat="1" ht="16.2" customHeight="1" x14ac:dyDescent="0.3">
      <c r="A642" s="63"/>
      <c r="B642" s="45" t="s">
        <v>570</v>
      </c>
      <c r="C642" s="45">
        <v>8052</v>
      </c>
      <c r="D642" s="3">
        <v>0.85</v>
      </c>
      <c r="E642" s="46">
        <v>0.15</v>
      </c>
      <c r="F642" s="101"/>
      <c r="G642" s="64"/>
      <c r="H642" s="21" t="s">
        <v>430</v>
      </c>
    </row>
    <row r="643" spans="1:8" s="21" customFormat="1" ht="16.2" customHeight="1" x14ac:dyDescent="0.3">
      <c r="A643" s="63"/>
      <c r="B643" s="45" t="s">
        <v>571</v>
      </c>
      <c r="C643" s="45">
        <v>8536</v>
      </c>
      <c r="D643" s="3">
        <v>0.85</v>
      </c>
      <c r="E643" s="46">
        <v>0.15</v>
      </c>
      <c r="F643" s="101"/>
      <c r="G643" s="64"/>
      <c r="H643" s="21" t="s">
        <v>430</v>
      </c>
    </row>
    <row r="644" spans="1:8" s="21" customFormat="1" ht="16.2" customHeight="1" x14ac:dyDescent="0.3">
      <c r="A644" s="63"/>
      <c r="B644" s="45" t="s">
        <v>572</v>
      </c>
      <c r="C644" s="45">
        <v>8176</v>
      </c>
      <c r="D644" s="3">
        <v>0.85</v>
      </c>
      <c r="E644" s="46">
        <v>0.15</v>
      </c>
      <c r="F644" s="101"/>
      <c r="G644" s="64"/>
      <c r="H644" s="21" t="s">
        <v>430</v>
      </c>
    </row>
    <row r="645" spans="1:8" s="21" customFormat="1" ht="16.2" customHeight="1" x14ac:dyDescent="0.3">
      <c r="A645" s="63"/>
      <c r="B645" s="45" t="s">
        <v>573</v>
      </c>
      <c r="C645" s="45">
        <v>8419</v>
      </c>
      <c r="D645" s="3">
        <v>0.85</v>
      </c>
      <c r="E645" s="46">
        <v>0.15</v>
      </c>
      <c r="F645" s="101"/>
      <c r="G645" s="64"/>
      <c r="H645" s="21" t="s">
        <v>430</v>
      </c>
    </row>
    <row r="646" spans="1:8" s="21" customFormat="1" ht="16.2" customHeight="1" x14ac:dyDescent="0.3">
      <c r="A646" s="63"/>
      <c r="B646" s="45" t="s">
        <v>574</v>
      </c>
      <c r="C646" s="45">
        <v>8291</v>
      </c>
      <c r="D646" s="3">
        <v>0.85</v>
      </c>
      <c r="E646" s="46">
        <v>0.15</v>
      </c>
      <c r="F646" s="101"/>
      <c r="G646" s="64"/>
      <c r="H646" s="21" t="s">
        <v>430</v>
      </c>
    </row>
    <row r="647" spans="1:8" s="21" customFormat="1" ht="16.2" customHeight="1" x14ac:dyDescent="0.3">
      <c r="A647" s="63"/>
      <c r="B647" s="45" t="s">
        <v>575</v>
      </c>
      <c r="C647" s="45">
        <v>8421</v>
      </c>
      <c r="D647" s="3">
        <v>0.85</v>
      </c>
      <c r="E647" s="46">
        <v>0.15</v>
      </c>
      <c r="F647" s="101"/>
      <c r="G647" s="64"/>
      <c r="H647" s="21" t="s">
        <v>430</v>
      </c>
    </row>
    <row r="648" spans="1:8" s="21" customFormat="1" ht="16.2" customHeight="1" x14ac:dyDescent="0.3">
      <c r="A648" s="63"/>
      <c r="B648" s="45" t="s">
        <v>576</v>
      </c>
      <c r="C648" s="45">
        <v>8111</v>
      </c>
      <c r="D648" s="3">
        <v>0.85</v>
      </c>
      <c r="E648" s="46">
        <v>0.15</v>
      </c>
      <c r="F648" s="101"/>
      <c r="G648" s="64"/>
      <c r="H648" s="21" t="s">
        <v>430</v>
      </c>
    </row>
    <row r="649" spans="1:8" s="21" customFormat="1" ht="16.2" customHeight="1" x14ac:dyDescent="0.3">
      <c r="A649" s="63"/>
      <c r="B649" s="45" t="s">
        <v>577</v>
      </c>
      <c r="C649" s="45">
        <v>8008</v>
      </c>
      <c r="D649" s="3">
        <v>0.85</v>
      </c>
      <c r="E649" s="46">
        <v>0.15</v>
      </c>
      <c r="F649" s="101"/>
      <c r="G649" s="64"/>
      <c r="H649" s="21" t="s">
        <v>430</v>
      </c>
    </row>
    <row r="650" spans="1:8" s="21" customFormat="1" ht="16.2" customHeight="1" x14ac:dyDescent="0.3">
      <c r="A650" s="63"/>
      <c r="B650" s="45" t="s">
        <v>578</v>
      </c>
      <c r="C650" s="48">
        <v>8709</v>
      </c>
      <c r="D650" s="83">
        <v>0.8</v>
      </c>
      <c r="E650" s="86">
        <v>0.2</v>
      </c>
      <c r="F650" s="101"/>
      <c r="G650" s="64"/>
      <c r="H650" s="21" t="s">
        <v>430</v>
      </c>
    </row>
    <row r="651" spans="1:8" s="21" customFormat="1" ht="16.2" customHeight="1" x14ac:dyDescent="0.3">
      <c r="A651" s="63"/>
      <c r="B651" s="45" t="s">
        <v>579</v>
      </c>
      <c r="C651" s="45">
        <v>8023</v>
      </c>
      <c r="D651" s="3">
        <v>0.85</v>
      </c>
      <c r="E651" s="46">
        <v>0.15</v>
      </c>
      <c r="F651" s="101"/>
      <c r="G651" s="64"/>
      <c r="H651" s="21" t="s">
        <v>430</v>
      </c>
    </row>
    <row r="652" spans="1:8" s="21" customFormat="1" ht="16.2" customHeight="1" x14ac:dyDescent="0.3">
      <c r="A652" s="63"/>
      <c r="B652" s="45" t="s">
        <v>580</v>
      </c>
      <c r="C652" s="45">
        <v>8117</v>
      </c>
      <c r="D652" s="3">
        <v>0.85</v>
      </c>
      <c r="E652" s="46">
        <v>0.15</v>
      </c>
      <c r="F652" s="101"/>
      <c r="G652" s="64"/>
      <c r="H652" s="21" t="s">
        <v>430</v>
      </c>
    </row>
    <row r="653" spans="1:8" s="21" customFormat="1" ht="16.2" customHeight="1" x14ac:dyDescent="0.3">
      <c r="A653" s="63"/>
      <c r="B653" s="45" t="s">
        <v>581</v>
      </c>
      <c r="C653" s="45">
        <v>8584</v>
      </c>
      <c r="D653" s="3">
        <v>0.85</v>
      </c>
      <c r="E653" s="46">
        <v>0.15</v>
      </c>
      <c r="F653" s="101"/>
      <c r="G653" s="64"/>
      <c r="H653" s="21" t="s">
        <v>430</v>
      </c>
    </row>
    <row r="654" spans="1:8" s="21" customFormat="1" ht="16.2" customHeight="1" x14ac:dyDescent="0.3">
      <c r="A654" s="63"/>
      <c r="B654" s="45" t="s">
        <v>582</v>
      </c>
      <c r="C654" s="45">
        <v>8007</v>
      </c>
      <c r="D654" s="3">
        <v>0.85</v>
      </c>
      <c r="E654" s="46">
        <v>0.15</v>
      </c>
      <c r="F654" s="101"/>
      <c r="G654" s="64"/>
      <c r="H654" s="21" t="s">
        <v>430</v>
      </c>
    </row>
    <row r="655" spans="1:8" s="21" customFormat="1" ht="16.2" customHeight="1" x14ac:dyDescent="0.3">
      <c r="A655" s="63"/>
      <c r="B655" s="45" t="s">
        <v>583</v>
      </c>
      <c r="C655" s="45">
        <v>8660</v>
      </c>
      <c r="D655" s="3">
        <v>0.8</v>
      </c>
      <c r="E655" s="46">
        <v>0.2</v>
      </c>
      <c r="F655" s="101"/>
      <c r="G655" s="64"/>
      <c r="H655" s="21" t="s">
        <v>430</v>
      </c>
    </row>
    <row r="656" spans="1:8" s="21" customFormat="1" ht="16.2" customHeight="1" x14ac:dyDescent="0.3">
      <c r="A656" s="63"/>
      <c r="B656" s="45" t="s">
        <v>584</v>
      </c>
      <c r="C656" s="45">
        <v>8024</v>
      </c>
      <c r="D656" s="3">
        <v>0.85</v>
      </c>
      <c r="E656" s="46">
        <v>0.15</v>
      </c>
      <c r="F656" s="101"/>
      <c r="G656" s="64"/>
      <c r="H656" s="21" t="s">
        <v>430</v>
      </c>
    </row>
    <row r="657" spans="1:8" s="21" customFormat="1" ht="16.2" customHeight="1" x14ac:dyDescent="0.3">
      <c r="A657" s="63"/>
      <c r="B657" s="45" t="s">
        <v>585</v>
      </c>
      <c r="C657" s="45">
        <v>8370</v>
      </c>
      <c r="D657" s="3">
        <v>0.85</v>
      </c>
      <c r="E657" s="46">
        <v>0.15</v>
      </c>
      <c r="F657" s="101"/>
      <c r="G657" s="64"/>
      <c r="H657" s="21" t="s">
        <v>430</v>
      </c>
    </row>
    <row r="658" spans="1:8" s="21" customFormat="1" ht="16.2" customHeight="1" x14ac:dyDescent="0.3">
      <c r="A658" s="63"/>
      <c r="B658" s="45" t="s">
        <v>586</v>
      </c>
      <c r="C658" s="45">
        <v>8118</v>
      </c>
      <c r="D658" s="3">
        <v>0.85</v>
      </c>
      <c r="E658" s="46">
        <v>0.15</v>
      </c>
      <c r="F658" s="101"/>
      <c r="G658" s="64"/>
      <c r="H658" s="21" t="s">
        <v>430</v>
      </c>
    </row>
    <row r="659" spans="1:8" s="21" customFormat="1" ht="16.2" customHeight="1" x14ac:dyDescent="0.3">
      <c r="A659" s="63"/>
      <c r="B659" s="45" t="s">
        <v>587</v>
      </c>
      <c r="C659" s="45">
        <v>8360</v>
      </c>
      <c r="D659" s="3">
        <v>0.85</v>
      </c>
      <c r="E659" s="46">
        <v>0.15</v>
      </c>
      <c r="F659" s="101"/>
      <c r="G659" s="64"/>
      <c r="H659" s="21" t="s">
        <v>430</v>
      </c>
    </row>
    <row r="660" spans="1:8" s="21" customFormat="1" ht="16.2" customHeight="1" x14ac:dyDescent="0.3">
      <c r="A660" s="63"/>
      <c r="B660" s="45" t="s">
        <v>588</v>
      </c>
      <c r="C660" s="45">
        <v>8199</v>
      </c>
      <c r="D660" s="3">
        <v>0.85</v>
      </c>
      <c r="E660" s="46">
        <v>0.15</v>
      </c>
      <c r="F660" s="101"/>
      <c r="G660" s="64"/>
      <c r="H660" s="21" t="s">
        <v>430</v>
      </c>
    </row>
    <row r="661" spans="1:8" s="21" customFormat="1" ht="16.2" customHeight="1" x14ac:dyDescent="0.3">
      <c r="A661" s="63"/>
      <c r="B661" s="45" t="s">
        <v>589</v>
      </c>
      <c r="C661" s="45">
        <v>8025</v>
      </c>
      <c r="D661" s="3">
        <v>0.85</v>
      </c>
      <c r="E661" s="46">
        <v>0.15</v>
      </c>
      <c r="F661" s="101"/>
      <c r="G661" s="64"/>
      <c r="H661" s="21" t="s">
        <v>430</v>
      </c>
    </row>
    <row r="662" spans="1:8" s="21" customFormat="1" ht="16.2" customHeight="1" x14ac:dyDescent="0.3">
      <c r="A662" s="63"/>
      <c r="B662" s="45" t="s">
        <v>590</v>
      </c>
      <c r="C662" s="45">
        <v>8026</v>
      </c>
      <c r="D662" s="3">
        <v>0.85</v>
      </c>
      <c r="E662" s="46">
        <v>0.15</v>
      </c>
      <c r="F662" s="101"/>
      <c r="G662" s="64"/>
      <c r="H662" s="21" t="s">
        <v>430</v>
      </c>
    </row>
    <row r="663" spans="1:8" s="21" customFormat="1" ht="16.2" customHeight="1" x14ac:dyDescent="0.3">
      <c r="A663" s="63"/>
      <c r="B663" s="45" t="s">
        <v>591</v>
      </c>
      <c r="C663" s="48">
        <v>8715</v>
      </c>
      <c r="D663" s="83">
        <v>0.8</v>
      </c>
      <c r="E663" s="86">
        <v>0.2</v>
      </c>
      <c r="F663" s="101"/>
      <c r="G663" s="64"/>
      <c r="H663" s="21" t="s">
        <v>430</v>
      </c>
    </row>
    <row r="664" spans="1:8" s="21" customFormat="1" ht="16.2" customHeight="1" x14ac:dyDescent="0.3">
      <c r="A664" s="63"/>
      <c r="B664" s="45" t="s">
        <v>592</v>
      </c>
      <c r="C664" s="45">
        <v>8707</v>
      </c>
      <c r="D664" s="3">
        <v>0.85</v>
      </c>
      <c r="E664" s="46">
        <v>0.15</v>
      </c>
      <c r="F664" s="101"/>
      <c r="G664" s="64"/>
      <c r="H664" s="21" t="s">
        <v>430</v>
      </c>
    </row>
    <row r="665" spans="1:8" s="21" customFormat="1" ht="16.2" customHeight="1" x14ac:dyDescent="0.3">
      <c r="A665" s="63"/>
      <c r="B665" s="45" t="s">
        <v>593</v>
      </c>
      <c r="C665" s="45">
        <v>8514</v>
      </c>
      <c r="D665" s="3">
        <v>0.85</v>
      </c>
      <c r="E665" s="46">
        <v>0.15</v>
      </c>
      <c r="F665" s="101"/>
      <c r="G665" s="64"/>
      <c r="H665" s="21" t="s">
        <v>430</v>
      </c>
    </row>
    <row r="666" spans="1:8" s="21" customFormat="1" ht="16.2" customHeight="1" x14ac:dyDescent="0.3">
      <c r="A666" s="63"/>
      <c r="B666" s="45" t="s">
        <v>594</v>
      </c>
      <c r="C666" s="45">
        <v>8551</v>
      </c>
      <c r="D666" s="3">
        <v>0.85</v>
      </c>
      <c r="E666" s="46">
        <v>0.15</v>
      </c>
      <c r="F666" s="101"/>
      <c r="G666" s="64"/>
      <c r="H666" s="21" t="s">
        <v>430</v>
      </c>
    </row>
    <row r="667" spans="1:8" s="21" customFormat="1" ht="16.2" customHeight="1" x14ac:dyDescent="0.3">
      <c r="A667" s="63"/>
      <c r="B667" s="45" t="s">
        <v>595</v>
      </c>
      <c r="C667" s="45">
        <v>8169</v>
      </c>
      <c r="D667" s="3">
        <v>0.85</v>
      </c>
      <c r="E667" s="46">
        <v>0.15</v>
      </c>
      <c r="F667" s="101"/>
      <c r="G667" s="64"/>
      <c r="H667" s="21" t="s">
        <v>430</v>
      </c>
    </row>
    <row r="668" spans="1:8" s="21" customFormat="1" ht="16.2" customHeight="1" x14ac:dyDescent="0.3">
      <c r="A668" s="63"/>
      <c r="B668" s="45" t="s">
        <v>596</v>
      </c>
      <c r="C668" s="45">
        <v>8505</v>
      </c>
      <c r="D668" s="3">
        <v>0.85</v>
      </c>
      <c r="E668" s="46">
        <v>0.15</v>
      </c>
      <c r="F668" s="101"/>
      <c r="G668" s="64"/>
      <c r="H668" s="21" t="s">
        <v>430</v>
      </c>
    </row>
    <row r="669" spans="1:8" s="21" customFormat="1" ht="16.2" customHeight="1" x14ac:dyDescent="0.3">
      <c r="A669" s="63"/>
      <c r="B669" s="45" t="s">
        <v>597</v>
      </c>
      <c r="C669" s="45">
        <v>8586</v>
      </c>
      <c r="D669" s="3">
        <v>0.85</v>
      </c>
      <c r="E669" s="46">
        <v>0.15</v>
      </c>
      <c r="F669" s="101"/>
      <c r="G669" s="64"/>
      <c r="H669" s="21" t="s">
        <v>430</v>
      </c>
    </row>
    <row r="670" spans="1:8" s="21" customFormat="1" ht="16.2" customHeight="1" x14ac:dyDescent="0.3">
      <c r="A670" s="63"/>
      <c r="B670" s="45" t="s">
        <v>598</v>
      </c>
      <c r="C670" s="45">
        <v>8027</v>
      </c>
      <c r="D670" s="3">
        <v>0.85</v>
      </c>
      <c r="E670" s="46">
        <v>0.15</v>
      </c>
      <c r="F670" s="101"/>
      <c r="G670" s="64"/>
      <c r="H670" s="21" t="s">
        <v>430</v>
      </c>
    </row>
    <row r="671" spans="1:8" s="21" customFormat="1" ht="16.2" customHeight="1" x14ac:dyDescent="0.3">
      <c r="A671" s="63"/>
      <c r="B671" s="45" t="s">
        <v>599</v>
      </c>
      <c r="C671" s="45">
        <v>8028</v>
      </c>
      <c r="D671" s="3">
        <v>0.85</v>
      </c>
      <c r="E671" s="46">
        <v>0.15</v>
      </c>
      <c r="F671" s="101"/>
      <c r="G671" s="64"/>
      <c r="H671" s="21" t="s">
        <v>430</v>
      </c>
    </row>
    <row r="672" spans="1:8" s="21" customFormat="1" ht="16.2" customHeight="1" x14ac:dyDescent="0.3">
      <c r="A672" s="63"/>
      <c r="B672" s="45" t="s">
        <v>600</v>
      </c>
      <c r="C672" s="45">
        <v>8410</v>
      </c>
      <c r="D672" s="3">
        <v>0.85</v>
      </c>
      <c r="E672" s="46">
        <v>0.15</v>
      </c>
      <c r="F672" s="101"/>
      <c r="G672" s="64"/>
      <c r="H672" s="21" t="s">
        <v>430</v>
      </c>
    </row>
    <row r="673" spans="1:8" s="21" customFormat="1" ht="16.2" customHeight="1" x14ac:dyDescent="0.3">
      <c r="A673" s="63"/>
      <c r="B673" s="45" t="s">
        <v>601</v>
      </c>
      <c r="C673" s="45">
        <v>8409</v>
      </c>
      <c r="D673" s="83">
        <v>0.8</v>
      </c>
      <c r="E673" s="86">
        <v>0.2</v>
      </c>
      <c r="F673" s="101"/>
      <c r="G673" s="64"/>
      <c r="H673" s="21" t="s">
        <v>430</v>
      </c>
    </row>
    <row r="674" spans="1:8" s="21" customFormat="1" ht="16.2" customHeight="1" x14ac:dyDescent="0.3">
      <c r="A674" s="63"/>
      <c r="B674" s="45" t="s">
        <v>602</v>
      </c>
      <c r="C674" s="45">
        <v>8417</v>
      </c>
      <c r="D674" s="3">
        <v>0.85</v>
      </c>
      <c r="E674" s="46">
        <v>0.15</v>
      </c>
      <c r="F674" s="101"/>
      <c r="G674" s="64"/>
      <c r="H674" s="21" t="s">
        <v>430</v>
      </c>
    </row>
    <row r="675" spans="1:8" s="21" customFormat="1" ht="16.2" customHeight="1" x14ac:dyDescent="0.3">
      <c r="A675" s="63"/>
      <c r="B675" s="45" t="s">
        <v>603</v>
      </c>
      <c r="C675" s="45">
        <v>8122</v>
      </c>
      <c r="D675" s="3">
        <v>0.85</v>
      </c>
      <c r="E675" s="46">
        <v>0.15</v>
      </c>
      <c r="F675" s="101"/>
      <c r="G675" s="64"/>
      <c r="H675" s="21" t="s">
        <v>430</v>
      </c>
    </row>
    <row r="676" spans="1:8" s="21" customFormat="1" ht="16.2" customHeight="1" x14ac:dyDescent="0.3">
      <c r="A676" s="63"/>
      <c r="B676" s="45" t="s">
        <v>604</v>
      </c>
      <c r="C676" s="45">
        <v>8006</v>
      </c>
      <c r="D676" s="3">
        <v>0.85</v>
      </c>
      <c r="E676" s="46">
        <v>0.15</v>
      </c>
      <c r="F676" s="101"/>
      <c r="G676" s="64"/>
      <c r="H676" s="21" t="s">
        <v>430</v>
      </c>
    </row>
    <row r="677" spans="1:8" s="21" customFormat="1" ht="16.2" customHeight="1" x14ac:dyDescent="0.3">
      <c r="A677" s="63"/>
      <c r="B677" s="48" t="s">
        <v>605</v>
      </c>
      <c r="C677" s="45">
        <v>8651</v>
      </c>
      <c r="D677" s="83">
        <v>0.7</v>
      </c>
      <c r="E677" s="86">
        <v>0.3</v>
      </c>
      <c r="F677" s="101"/>
      <c r="G677" s="64"/>
      <c r="H677" s="21" t="s">
        <v>430</v>
      </c>
    </row>
    <row r="678" spans="1:8" s="21" customFormat="1" ht="16.2" customHeight="1" x14ac:dyDescent="0.3">
      <c r="A678" s="63"/>
      <c r="B678" s="45" t="s">
        <v>606</v>
      </c>
      <c r="C678" s="45">
        <v>8593</v>
      </c>
      <c r="D678" s="3">
        <v>0.85</v>
      </c>
      <c r="E678" s="46">
        <v>0.15</v>
      </c>
      <c r="F678" s="101"/>
      <c r="G678" s="64"/>
      <c r="H678" s="21" t="s">
        <v>430</v>
      </c>
    </row>
    <row r="679" spans="1:8" s="21" customFormat="1" ht="16.2" customHeight="1" x14ac:dyDescent="0.3">
      <c r="A679" s="63"/>
      <c r="B679" s="45" t="s">
        <v>607</v>
      </c>
      <c r="C679" s="45">
        <v>8124</v>
      </c>
      <c r="D679" s="3">
        <v>0.85</v>
      </c>
      <c r="E679" s="46">
        <v>0.15</v>
      </c>
      <c r="F679" s="101"/>
      <c r="G679" s="64"/>
      <c r="H679" s="21" t="s">
        <v>430</v>
      </c>
    </row>
    <row r="680" spans="1:8" s="21" customFormat="1" ht="16.2" customHeight="1" x14ac:dyDescent="0.3">
      <c r="A680" s="63"/>
      <c r="B680" s="45" t="s">
        <v>608</v>
      </c>
      <c r="C680" s="45">
        <v>8125</v>
      </c>
      <c r="D680" s="3">
        <v>0.85</v>
      </c>
      <c r="E680" s="46">
        <v>0.15</v>
      </c>
      <c r="F680" s="101"/>
      <c r="G680" s="64"/>
      <c r="H680" s="21" t="s">
        <v>430</v>
      </c>
    </row>
    <row r="681" spans="1:8" s="21" customFormat="1" ht="16.2" customHeight="1" x14ac:dyDescent="0.3">
      <c r="A681" s="63"/>
      <c r="B681" s="45" t="s">
        <v>609</v>
      </c>
      <c r="C681" s="45">
        <v>8565</v>
      </c>
      <c r="D681" s="3">
        <v>0.85</v>
      </c>
      <c r="E681" s="46">
        <v>0.15</v>
      </c>
      <c r="F681" s="101"/>
      <c r="G681" s="64"/>
      <c r="H681" s="21" t="s">
        <v>430</v>
      </c>
    </row>
    <row r="682" spans="1:8" s="21" customFormat="1" ht="16.2" customHeight="1" x14ac:dyDescent="0.3">
      <c r="A682" s="63"/>
      <c r="B682" s="45" t="s">
        <v>610</v>
      </c>
      <c r="C682" s="45">
        <v>8436</v>
      </c>
      <c r="D682" s="3">
        <v>0.85</v>
      </c>
      <c r="E682" s="46">
        <v>0.15</v>
      </c>
      <c r="F682" s="101"/>
      <c r="G682" s="64"/>
      <c r="H682" s="21" t="s">
        <v>430</v>
      </c>
    </row>
    <row r="683" spans="1:8" s="21" customFormat="1" ht="16.2" customHeight="1" x14ac:dyDescent="0.3">
      <c r="A683" s="63"/>
      <c r="B683" s="45" t="s">
        <v>611</v>
      </c>
      <c r="C683" s="45">
        <v>8250</v>
      </c>
      <c r="D683" s="3">
        <v>0.85</v>
      </c>
      <c r="E683" s="46">
        <v>0.15</v>
      </c>
      <c r="F683" s="101"/>
      <c r="G683" s="64"/>
      <c r="H683" s="21" t="s">
        <v>430</v>
      </c>
    </row>
    <row r="684" spans="1:8" s="21" customFormat="1" ht="16.2" customHeight="1" x14ac:dyDescent="0.3">
      <c r="A684" s="63"/>
      <c r="B684" s="45" t="s">
        <v>612</v>
      </c>
      <c r="C684" s="45">
        <v>8537</v>
      </c>
      <c r="D684" s="3">
        <v>0.85</v>
      </c>
      <c r="E684" s="46">
        <v>0.15</v>
      </c>
      <c r="F684" s="101"/>
      <c r="G684" s="64"/>
      <c r="H684" s="21" t="s">
        <v>430</v>
      </c>
    </row>
    <row r="685" spans="1:8" s="21" customFormat="1" ht="16.2" customHeight="1" x14ac:dyDescent="0.3">
      <c r="A685" s="63"/>
      <c r="B685" s="45" t="s">
        <v>613</v>
      </c>
      <c r="C685" s="45">
        <v>8030</v>
      </c>
      <c r="D685" s="3">
        <v>0.85</v>
      </c>
      <c r="E685" s="46">
        <v>0.15</v>
      </c>
      <c r="F685" s="101"/>
      <c r="G685" s="64"/>
      <c r="H685" s="21" t="s">
        <v>430</v>
      </c>
    </row>
    <row r="686" spans="1:8" s="21" customFormat="1" ht="16.2" customHeight="1" x14ac:dyDescent="0.3">
      <c r="A686" s="63"/>
      <c r="B686" s="45" t="s">
        <v>614</v>
      </c>
      <c r="C686" s="45">
        <v>8632</v>
      </c>
      <c r="D686" s="3">
        <v>0.85</v>
      </c>
      <c r="E686" s="46">
        <v>0.15</v>
      </c>
      <c r="F686" s="101"/>
      <c r="G686" s="64"/>
      <c r="H686" s="21" t="s">
        <v>430</v>
      </c>
    </row>
    <row r="687" spans="1:8" s="21" customFormat="1" ht="16.2" customHeight="1" x14ac:dyDescent="0.3">
      <c r="A687" s="63"/>
      <c r="B687" s="45" t="s">
        <v>615</v>
      </c>
      <c r="C687" s="45">
        <v>8133</v>
      </c>
      <c r="D687" s="3">
        <v>0.85</v>
      </c>
      <c r="E687" s="46">
        <v>0.15</v>
      </c>
      <c r="F687" s="101"/>
      <c r="G687" s="64"/>
      <c r="H687" s="21" t="s">
        <v>430</v>
      </c>
    </row>
    <row r="688" spans="1:8" s="21" customFormat="1" ht="16.2" customHeight="1" x14ac:dyDescent="0.3">
      <c r="A688" s="63"/>
      <c r="B688" s="45" t="s">
        <v>616</v>
      </c>
      <c r="C688" s="45">
        <v>8444</v>
      </c>
      <c r="D688" s="3">
        <v>0.85</v>
      </c>
      <c r="E688" s="46">
        <v>0.15</v>
      </c>
      <c r="F688" s="101"/>
      <c r="G688" s="64"/>
      <c r="H688" s="21" t="s">
        <v>430</v>
      </c>
    </row>
    <row r="689" spans="1:8" s="21" customFormat="1" ht="16.2" customHeight="1" x14ac:dyDescent="0.3">
      <c r="A689" s="63"/>
      <c r="B689" s="45" t="s">
        <v>617</v>
      </c>
      <c r="C689" s="45">
        <v>8467</v>
      </c>
      <c r="D689" s="3">
        <v>0.85</v>
      </c>
      <c r="E689" s="46">
        <v>0.15</v>
      </c>
      <c r="F689" s="101"/>
      <c r="G689" s="64"/>
      <c r="H689" s="21" t="s">
        <v>430</v>
      </c>
    </row>
    <row r="690" spans="1:8" s="21" customFormat="1" ht="16.2" customHeight="1" x14ac:dyDescent="0.3">
      <c r="A690" s="63"/>
      <c r="B690" s="45" t="s">
        <v>618</v>
      </c>
      <c r="C690" s="45">
        <v>8395</v>
      </c>
      <c r="D690" s="83">
        <v>0.8</v>
      </c>
      <c r="E690" s="86">
        <v>0.2</v>
      </c>
      <c r="F690" s="101"/>
      <c r="G690" s="64"/>
      <c r="H690" s="21" t="s">
        <v>430</v>
      </c>
    </row>
    <row r="691" spans="1:8" s="21" customFormat="1" ht="16.2" customHeight="1" x14ac:dyDescent="0.3">
      <c r="A691" s="63"/>
      <c r="B691" s="45" t="s">
        <v>619</v>
      </c>
      <c r="C691" s="45">
        <v>8135</v>
      </c>
      <c r="D691" s="3">
        <v>0.85</v>
      </c>
      <c r="E691" s="46">
        <v>0.15</v>
      </c>
      <c r="F691" s="101"/>
      <c r="G691" s="64"/>
      <c r="H691" s="21" t="s">
        <v>430</v>
      </c>
    </row>
    <row r="692" spans="1:8" s="21" customFormat="1" ht="16.2" customHeight="1" x14ac:dyDescent="0.3">
      <c r="A692" s="63"/>
      <c r="B692" s="45" t="s">
        <v>620</v>
      </c>
      <c r="C692" s="45">
        <v>8033</v>
      </c>
      <c r="D692" s="3">
        <v>0.85</v>
      </c>
      <c r="E692" s="46">
        <v>0.15</v>
      </c>
      <c r="F692" s="101"/>
      <c r="G692" s="64"/>
      <c r="H692" s="21" t="s">
        <v>430</v>
      </c>
    </row>
    <row r="693" spans="1:8" s="21" customFormat="1" ht="16.2" customHeight="1" x14ac:dyDescent="0.3">
      <c r="A693" s="63"/>
      <c r="B693" s="45" t="s">
        <v>621</v>
      </c>
      <c r="C693" s="45">
        <v>8036</v>
      </c>
      <c r="D693" s="3">
        <v>0.85</v>
      </c>
      <c r="E693" s="46">
        <v>0.15</v>
      </c>
      <c r="F693" s="101"/>
      <c r="G693" s="64"/>
      <c r="H693" s="21" t="s">
        <v>430</v>
      </c>
    </row>
    <row r="694" spans="1:8" s="21" customFormat="1" ht="15" customHeight="1" x14ac:dyDescent="0.3">
      <c r="A694" s="63"/>
      <c r="B694" s="45" t="s">
        <v>622</v>
      </c>
      <c r="C694" s="45">
        <v>8580</v>
      </c>
      <c r="D694" s="3">
        <v>0.85</v>
      </c>
      <c r="E694" s="46">
        <v>0.15</v>
      </c>
      <c r="F694" s="101"/>
      <c r="G694" s="64"/>
      <c r="H694" s="21" t="s">
        <v>430</v>
      </c>
    </row>
    <row r="695" spans="1:8" s="21" customFormat="1" ht="15" customHeight="1" x14ac:dyDescent="0.3">
      <c r="A695" s="63"/>
      <c r="B695" s="45" t="s">
        <v>623</v>
      </c>
      <c r="C695" s="45">
        <v>8031</v>
      </c>
      <c r="D695" s="3">
        <v>0.85</v>
      </c>
      <c r="E695" s="46">
        <v>0.15</v>
      </c>
      <c r="F695" s="101"/>
      <c r="G695" s="64"/>
      <c r="H695" s="21" t="s">
        <v>430</v>
      </c>
    </row>
    <row r="696" spans="1:8" s="21" customFormat="1" ht="15" customHeight="1" x14ac:dyDescent="0.3">
      <c r="A696" s="63"/>
      <c r="B696" s="45" t="s">
        <v>624</v>
      </c>
      <c r="C696" s="45">
        <v>8637</v>
      </c>
      <c r="D696" s="3">
        <v>0.85</v>
      </c>
      <c r="E696" s="46">
        <v>0.15</v>
      </c>
      <c r="F696" s="101"/>
      <c r="G696" s="64"/>
      <c r="H696" s="21" t="s">
        <v>430</v>
      </c>
    </row>
    <row r="697" spans="1:8" s="21" customFormat="1" ht="15" customHeight="1" x14ac:dyDescent="0.3">
      <c r="A697" s="63"/>
      <c r="B697" s="45" t="s">
        <v>625</v>
      </c>
      <c r="C697" s="45">
        <v>8594</v>
      </c>
      <c r="D697" s="3">
        <v>0.85</v>
      </c>
      <c r="E697" s="46">
        <v>0.15</v>
      </c>
      <c r="F697" s="101"/>
      <c r="G697" s="64"/>
      <c r="H697" s="21" t="s">
        <v>430</v>
      </c>
    </row>
    <row r="698" spans="1:8" s="21" customFormat="1" ht="15" customHeight="1" x14ac:dyDescent="0.3">
      <c r="A698" s="63"/>
      <c r="B698" s="45" t="s">
        <v>626</v>
      </c>
      <c r="C698" s="45">
        <v>8032</v>
      </c>
      <c r="D698" s="3">
        <v>0.85</v>
      </c>
      <c r="E698" s="46">
        <v>0.15</v>
      </c>
      <c r="F698" s="101"/>
      <c r="G698" s="64"/>
      <c r="H698" s="21" t="s">
        <v>430</v>
      </c>
    </row>
    <row r="699" spans="1:8" s="21" customFormat="1" ht="15" customHeight="1" x14ac:dyDescent="0.3">
      <c r="A699" s="63"/>
      <c r="B699" s="45" t="s">
        <v>627</v>
      </c>
      <c r="C699" s="45">
        <v>8034</v>
      </c>
      <c r="D699" s="3">
        <v>0.85</v>
      </c>
      <c r="E699" s="46">
        <v>0.15</v>
      </c>
      <c r="F699" s="101"/>
      <c r="G699" s="64"/>
      <c r="H699" s="21" t="s">
        <v>430</v>
      </c>
    </row>
    <row r="700" spans="1:8" s="21" customFormat="1" ht="16.2" customHeight="1" x14ac:dyDescent="0.3">
      <c r="A700" s="63"/>
      <c r="B700" s="45" t="s">
        <v>628</v>
      </c>
      <c r="C700" s="45">
        <v>8581</v>
      </c>
      <c r="D700" s="3">
        <v>0.85</v>
      </c>
      <c r="E700" s="46">
        <v>0.15</v>
      </c>
      <c r="F700" s="101"/>
      <c r="G700" s="64"/>
      <c r="H700" s="21" t="s">
        <v>430</v>
      </c>
    </row>
    <row r="701" spans="1:8" s="21" customFormat="1" ht="15" customHeight="1" x14ac:dyDescent="0.3">
      <c r="A701" s="63"/>
      <c r="B701" s="45" t="s">
        <v>629</v>
      </c>
      <c r="C701" s="45">
        <v>8575</v>
      </c>
      <c r="D701" s="3">
        <v>0.85</v>
      </c>
      <c r="E701" s="46">
        <v>0.15</v>
      </c>
      <c r="F701" s="101"/>
      <c r="G701" s="64"/>
      <c r="H701" s="21" t="s">
        <v>430</v>
      </c>
    </row>
    <row r="702" spans="1:8" s="21" customFormat="1" ht="15" customHeight="1" x14ac:dyDescent="0.3">
      <c r="A702" s="63"/>
      <c r="B702" s="45" t="s">
        <v>630</v>
      </c>
      <c r="C702" s="45">
        <v>8595</v>
      </c>
      <c r="D702" s="3">
        <v>0.85</v>
      </c>
      <c r="E702" s="46">
        <v>0.15</v>
      </c>
      <c r="F702" s="101"/>
      <c r="G702" s="64"/>
      <c r="H702" s="21" t="s">
        <v>430</v>
      </c>
    </row>
    <row r="703" spans="1:8" s="21" customFormat="1" ht="16.2" customHeight="1" x14ac:dyDescent="0.3">
      <c r="A703" s="63"/>
      <c r="B703" s="45" t="s">
        <v>631</v>
      </c>
      <c r="C703" s="45">
        <v>8261</v>
      </c>
      <c r="D703" s="3">
        <v>0.85</v>
      </c>
      <c r="E703" s="46">
        <v>0.15</v>
      </c>
      <c r="F703" s="101"/>
      <c r="G703" s="64"/>
      <c r="H703" s="21" t="s">
        <v>430</v>
      </c>
    </row>
    <row r="704" spans="1:8" s="21" customFormat="1" ht="16.2" customHeight="1" x14ac:dyDescent="0.3">
      <c r="A704" s="63"/>
      <c r="B704" s="45" t="s">
        <v>632</v>
      </c>
      <c r="C704" s="45">
        <v>8474</v>
      </c>
      <c r="D704" s="3">
        <v>0.85</v>
      </c>
      <c r="E704" s="46">
        <v>0.15</v>
      </c>
      <c r="F704" s="101"/>
      <c r="G704" s="64"/>
      <c r="H704" s="21" t="s">
        <v>430</v>
      </c>
    </row>
    <row r="705" spans="1:8" s="21" customFormat="1" ht="16.2" customHeight="1" x14ac:dyDescent="0.3">
      <c r="A705" s="63"/>
      <c r="B705" s="45" t="s">
        <v>633</v>
      </c>
      <c r="C705" s="45">
        <v>8482</v>
      </c>
      <c r="D705" s="3">
        <v>0.85</v>
      </c>
      <c r="E705" s="46">
        <v>0.15</v>
      </c>
      <c r="F705" s="101"/>
      <c r="G705" s="64"/>
      <c r="H705" s="21" t="s">
        <v>430</v>
      </c>
    </row>
    <row r="706" spans="1:8" s="21" customFormat="1" ht="16.2" customHeight="1" x14ac:dyDescent="0.3">
      <c r="A706" s="63"/>
      <c r="B706" s="45" t="s">
        <v>634</v>
      </c>
      <c r="C706" s="45">
        <v>8266</v>
      </c>
      <c r="D706" s="3">
        <v>0.85</v>
      </c>
      <c r="E706" s="46">
        <v>0.15</v>
      </c>
      <c r="F706" s="101"/>
      <c r="G706" s="64"/>
      <c r="H706" s="21" t="s">
        <v>430</v>
      </c>
    </row>
    <row r="707" spans="1:8" s="21" customFormat="1" ht="16.2" customHeight="1" x14ac:dyDescent="0.3">
      <c r="A707" s="63"/>
      <c r="B707" s="45" t="s">
        <v>635</v>
      </c>
      <c r="C707" s="45">
        <v>8559</v>
      </c>
      <c r="D707" s="3">
        <v>0.85</v>
      </c>
      <c r="E707" s="46">
        <v>0.15</v>
      </c>
      <c r="F707" s="101"/>
      <c r="G707" s="64"/>
      <c r="H707" s="21" t="s">
        <v>430</v>
      </c>
    </row>
    <row r="708" spans="1:8" s="21" customFormat="1" ht="16.2" customHeight="1" x14ac:dyDescent="0.3">
      <c r="A708" s="63"/>
      <c r="B708" s="45" t="s">
        <v>636</v>
      </c>
      <c r="C708" s="45">
        <v>8139</v>
      </c>
      <c r="D708" s="3">
        <v>0.85</v>
      </c>
      <c r="E708" s="46">
        <v>0.15</v>
      </c>
      <c r="F708" s="101"/>
      <c r="G708" s="64"/>
      <c r="H708" s="21" t="s">
        <v>430</v>
      </c>
    </row>
    <row r="709" spans="1:8" s="21" customFormat="1" ht="16.2" customHeight="1" x14ac:dyDescent="0.3">
      <c r="A709" s="63"/>
      <c r="B709" s="45" t="s">
        <v>637</v>
      </c>
      <c r="C709" s="45">
        <v>8298</v>
      </c>
      <c r="D709" s="3">
        <v>0.85</v>
      </c>
      <c r="E709" s="46">
        <v>0.15</v>
      </c>
      <c r="F709" s="101"/>
      <c r="G709" s="64"/>
      <c r="H709" s="21" t="s">
        <v>430</v>
      </c>
    </row>
    <row r="710" spans="1:8" s="21" customFormat="1" ht="16.2" customHeight="1" x14ac:dyDescent="0.3">
      <c r="A710" s="63"/>
      <c r="B710" s="45" t="s">
        <v>638</v>
      </c>
      <c r="C710" s="45">
        <v>8057</v>
      </c>
      <c r="D710" s="3">
        <v>0.85</v>
      </c>
      <c r="E710" s="46">
        <v>0.15</v>
      </c>
      <c r="F710" s="101"/>
      <c r="G710" s="64"/>
      <c r="H710" s="21" t="s">
        <v>430</v>
      </c>
    </row>
    <row r="711" spans="1:8" s="21" customFormat="1" ht="16.2" customHeight="1" x14ac:dyDescent="0.3">
      <c r="A711" s="63"/>
      <c r="B711" s="45" t="s">
        <v>639</v>
      </c>
      <c r="C711" s="48">
        <v>8684</v>
      </c>
      <c r="D711" s="83">
        <v>0.8</v>
      </c>
      <c r="E711" s="86">
        <v>0.2</v>
      </c>
      <c r="F711" s="101"/>
      <c r="G711" s="64"/>
      <c r="H711" s="21" t="s">
        <v>430</v>
      </c>
    </row>
    <row r="712" spans="1:8" s="21" customFormat="1" ht="16.2" customHeight="1" x14ac:dyDescent="0.3">
      <c r="A712" s="63"/>
      <c r="B712" s="45" t="s">
        <v>640</v>
      </c>
      <c r="C712" s="45">
        <v>8506</v>
      </c>
      <c r="D712" s="3">
        <v>0.85</v>
      </c>
      <c r="E712" s="46">
        <v>0.15</v>
      </c>
      <c r="F712" s="101"/>
      <c r="G712" s="64"/>
      <c r="H712" s="21" t="s">
        <v>430</v>
      </c>
    </row>
    <row r="713" spans="1:8" s="21" customFormat="1" ht="16.2" customHeight="1" x14ac:dyDescent="0.3">
      <c r="A713" s="63"/>
      <c r="B713" s="45" t="s">
        <v>641</v>
      </c>
      <c r="C713" s="45">
        <v>8596</v>
      </c>
      <c r="D713" s="3">
        <v>0.85</v>
      </c>
      <c r="E713" s="46">
        <v>0.15</v>
      </c>
      <c r="F713" s="101"/>
      <c r="G713" s="64"/>
      <c r="H713" s="21" t="s">
        <v>430</v>
      </c>
    </row>
    <row r="714" spans="1:8" s="21" customFormat="1" ht="16.2" customHeight="1" x14ac:dyDescent="0.3">
      <c r="A714" s="63"/>
      <c r="B714" s="45" t="s">
        <v>642</v>
      </c>
      <c r="C714" s="45">
        <v>8140</v>
      </c>
      <c r="D714" s="3">
        <v>0.85</v>
      </c>
      <c r="E714" s="46">
        <v>0.15</v>
      </c>
      <c r="F714" s="101"/>
      <c r="G714" s="64"/>
      <c r="H714" s="21" t="s">
        <v>430</v>
      </c>
    </row>
    <row r="715" spans="1:8" s="21" customFormat="1" ht="16.2" customHeight="1" x14ac:dyDescent="0.3">
      <c r="A715" s="63"/>
      <c r="B715" s="45" t="s">
        <v>643</v>
      </c>
      <c r="C715" s="45">
        <v>8469</v>
      </c>
      <c r="D715" s="3">
        <v>0.85</v>
      </c>
      <c r="E715" s="46">
        <v>0.15</v>
      </c>
      <c r="F715" s="101"/>
      <c r="G715" s="64"/>
      <c r="H715" s="21" t="s">
        <v>430</v>
      </c>
    </row>
    <row r="716" spans="1:8" s="21" customFormat="1" ht="16.2" customHeight="1" x14ac:dyDescent="0.3">
      <c r="A716" s="63"/>
      <c r="B716" s="45" t="s">
        <v>644</v>
      </c>
      <c r="C716" s="45">
        <v>8251</v>
      </c>
      <c r="D716" s="3">
        <v>0.85</v>
      </c>
      <c r="E716" s="46">
        <v>0.15</v>
      </c>
      <c r="F716" s="101"/>
      <c r="G716" s="64"/>
      <c r="H716" s="21" t="s">
        <v>430</v>
      </c>
    </row>
    <row r="717" spans="1:8" s="21" customFormat="1" ht="16.2" customHeight="1" x14ac:dyDescent="0.3">
      <c r="A717" s="63"/>
      <c r="B717" s="48" t="s">
        <v>645</v>
      </c>
      <c r="C717" s="45">
        <v>8711</v>
      </c>
      <c r="D717" s="83">
        <v>0.75</v>
      </c>
      <c r="E717" s="86">
        <v>0.25</v>
      </c>
      <c r="F717" s="101"/>
      <c r="G717" s="64"/>
      <c r="H717" s="21" t="s">
        <v>430</v>
      </c>
    </row>
    <row r="718" spans="1:8" s="21" customFormat="1" ht="16.2" customHeight="1" x14ac:dyDescent="0.3">
      <c r="A718" s="63"/>
      <c r="B718" s="45" t="s">
        <v>646</v>
      </c>
      <c r="C718" s="45">
        <v>8192</v>
      </c>
      <c r="D718" s="3">
        <v>0.85</v>
      </c>
      <c r="E718" s="46">
        <v>0.15</v>
      </c>
      <c r="F718" s="101"/>
      <c r="G718" s="64"/>
      <c r="H718" s="21" t="s">
        <v>430</v>
      </c>
    </row>
    <row r="719" spans="1:8" s="21" customFormat="1" ht="16.2" customHeight="1" x14ac:dyDescent="0.3">
      <c r="A719" s="63"/>
      <c r="B719" s="45" t="s">
        <v>647</v>
      </c>
      <c r="C719" s="45">
        <v>8142</v>
      </c>
      <c r="D719" s="3">
        <v>0.85</v>
      </c>
      <c r="E719" s="46">
        <v>0.15</v>
      </c>
      <c r="F719" s="101"/>
      <c r="G719" s="64"/>
      <c r="H719" s="21" t="s">
        <v>430</v>
      </c>
    </row>
    <row r="720" spans="1:8" s="21" customFormat="1" ht="16.2" customHeight="1" x14ac:dyDescent="0.3">
      <c r="A720" s="63"/>
      <c r="B720" s="45" t="s">
        <v>648</v>
      </c>
      <c r="C720" s="45">
        <v>8576</v>
      </c>
      <c r="D720" s="3">
        <v>0.85</v>
      </c>
      <c r="E720" s="46">
        <v>0.15</v>
      </c>
      <c r="F720" s="101"/>
      <c r="G720" s="64"/>
      <c r="H720" s="21" t="s">
        <v>430</v>
      </c>
    </row>
    <row r="721" spans="1:8" s="21" customFormat="1" ht="16.2" customHeight="1" x14ac:dyDescent="0.3">
      <c r="A721" s="63"/>
      <c r="B721" s="45" t="s">
        <v>649</v>
      </c>
      <c r="C721" s="45">
        <v>8538</v>
      </c>
      <c r="D721" s="3">
        <v>0.85</v>
      </c>
      <c r="E721" s="46">
        <v>0.15</v>
      </c>
      <c r="F721" s="101"/>
      <c r="G721" s="64"/>
      <c r="H721" s="21" t="s">
        <v>430</v>
      </c>
    </row>
    <row r="722" spans="1:8" s="21" customFormat="1" ht="16.2" customHeight="1" x14ac:dyDescent="0.3">
      <c r="A722" s="63"/>
      <c r="B722" s="45" t="s">
        <v>650</v>
      </c>
      <c r="C722" s="45">
        <v>8597</v>
      </c>
      <c r="D722" s="3">
        <v>0.85</v>
      </c>
      <c r="E722" s="46">
        <v>0.15</v>
      </c>
      <c r="F722" s="101"/>
      <c r="G722" s="64"/>
      <c r="H722" s="21" t="s">
        <v>430</v>
      </c>
    </row>
    <row r="723" spans="1:8" s="21" customFormat="1" ht="16.2" customHeight="1" x14ac:dyDescent="0.3">
      <c r="A723" s="63"/>
      <c r="B723" s="45" t="s">
        <v>651</v>
      </c>
      <c r="C723" s="45">
        <v>8579</v>
      </c>
      <c r="D723" s="3">
        <v>0.85</v>
      </c>
      <c r="E723" s="46">
        <v>0.15</v>
      </c>
      <c r="F723" s="101"/>
      <c r="G723" s="64"/>
      <c r="H723" s="21" t="s">
        <v>430</v>
      </c>
    </row>
    <row r="724" spans="1:8" s="21" customFormat="1" ht="16.2" customHeight="1" x14ac:dyDescent="0.3">
      <c r="A724" s="63"/>
      <c r="B724" s="45" t="s">
        <v>652</v>
      </c>
      <c r="C724" s="45">
        <v>8526</v>
      </c>
      <c r="D724" s="3">
        <v>0.85</v>
      </c>
      <c r="E724" s="46">
        <v>0.15</v>
      </c>
      <c r="F724" s="101"/>
      <c r="G724" s="64"/>
      <c r="H724" s="21" t="s">
        <v>430</v>
      </c>
    </row>
    <row r="725" spans="1:8" s="21" customFormat="1" ht="16.2" customHeight="1" x14ac:dyDescent="0.3">
      <c r="A725" s="63"/>
      <c r="B725" s="45" t="s">
        <v>653</v>
      </c>
      <c r="C725" s="45">
        <v>8144</v>
      </c>
      <c r="D725" s="3">
        <v>0.85</v>
      </c>
      <c r="E725" s="46">
        <v>0.15</v>
      </c>
      <c r="F725" s="101"/>
      <c r="G725" s="64"/>
      <c r="H725" s="21" t="s">
        <v>430</v>
      </c>
    </row>
    <row r="726" spans="1:8" s="21" customFormat="1" ht="16.2" customHeight="1" x14ac:dyDescent="0.3">
      <c r="A726" s="63"/>
      <c r="B726" s="45" t="s">
        <v>654</v>
      </c>
      <c r="C726" s="45">
        <v>8146</v>
      </c>
      <c r="D726" s="3">
        <v>0.85</v>
      </c>
      <c r="E726" s="46">
        <v>0.15</v>
      </c>
      <c r="F726" s="101"/>
      <c r="G726" s="64"/>
      <c r="H726" s="21" t="s">
        <v>430</v>
      </c>
    </row>
    <row r="727" spans="1:8" s="21" customFormat="1" ht="16.2" customHeight="1" x14ac:dyDescent="0.3">
      <c r="A727" s="63"/>
      <c r="B727" s="45" t="s">
        <v>655</v>
      </c>
      <c r="C727" s="45">
        <v>8147</v>
      </c>
      <c r="D727" s="3">
        <v>0.85</v>
      </c>
      <c r="E727" s="46">
        <v>0.15</v>
      </c>
      <c r="F727" s="101"/>
      <c r="G727" s="64"/>
      <c r="H727" s="21" t="s">
        <v>430</v>
      </c>
    </row>
    <row r="728" spans="1:8" s="21" customFormat="1" ht="16.2" customHeight="1" x14ac:dyDescent="0.3">
      <c r="A728" s="63"/>
      <c r="B728" s="45" t="s">
        <v>656</v>
      </c>
      <c r="C728" s="45">
        <v>8037</v>
      </c>
      <c r="D728" s="3">
        <v>0.85</v>
      </c>
      <c r="E728" s="46">
        <v>0.15</v>
      </c>
      <c r="F728" s="101"/>
      <c r="G728" s="64"/>
      <c r="H728" s="21" t="s">
        <v>430</v>
      </c>
    </row>
    <row r="729" spans="1:8" s="21" customFormat="1" ht="16.2" customHeight="1" x14ac:dyDescent="0.3">
      <c r="A729" s="63"/>
      <c r="B729" s="45" t="s">
        <v>657</v>
      </c>
      <c r="C729" s="45">
        <v>8059</v>
      </c>
      <c r="D729" s="3">
        <v>0.85</v>
      </c>
      <c r="E729" s="46">
        <v>0.15</v>
      </c>
      <c r="F729" s="101"/>
      <c r="G729" s="64"/>
      <c r="H729" s="21" t="s">
        <v>430</v>
      </c>
    </row>
    <row r="730" spans="1:8" s="21" customFormat="1" ht="16.2" customHeight="1" x14ac:dyDescent="0.3">
      <c r="A730" s="63"/>
      <c r="B730" s="45" t="s">
        <v>658</v>
      </c>
      <c r="C730" s="45">
        <v>8646</v>
      </c>
      <c r="D730" s="3">
        <v>0.85</v>
      </c>
      <c r="E730" s="46">
        <v>0.15</v>
      </c>
      <c r="F730" s="101"/>
      <c r="G730" s="64"/>
      <c r="H730" s="21" t="s">
        <v>430</v>
      </c>
    </row>
    <row r="731" spans="1:8" s="21" customFormat="1" ht="16.2" customHeight="1" x14ac:dyDescent="0.3">
      <c r="A731" s="63"/>
      <c r="B731" s="45" t="s">
        <v>659</v>
      </c>
      <c r="C731" s="45">
        <v>8598</v>
      </c>
      <c r="D731" s="3">
        <v>0.85</v>
      </c>
      <c r="E731" s="46">
        <v>0.15</v>
      </c>
      <c r="F731" s="101"/>
      <c r="G731" s="64"/>
      <c r="H731" s="21" t="s">
        <v>430</v>
      </c>
    </row>
    <row r="732" spans="1:8" s="21" customFormat="1" ht="16.2" customHeight="1" x14ac:dyDescent="0.3">
      <c r="A732" s="63"/>
      <c r="B732" s="47" t="s">
        <v>660</v>
      </c>
      <c r="C732" s="45">
        <v>8630</v>
      </c>
      <c r="D732" s="3">
        <v>0.85</v>
      </c>
      <c r="E732" s="46">
        <v>0.15</v>
      </c>
      <c r="F732" s="101"/>
      <c r="G732" s="64"/>
      <c r="H732" s="21" t="s">
        <v>430</v>
      </c>
    </row>
    <row r="733" spans="1:8" s="21" customFormat="1" ht="16.2" customHeight="1" x14ac:dyDescent="0.3">
      <c r="A733" s="63"/>
      <c r="B733" s="47" t="s">
        <v>661</v>
      </c>
      <c r="C733" s="45">
        <v>8539</v>
      </c>
      <c r="D733" s="3">
        <v>0.85</v>
      </c>
      <c r="E733" s="46">
        <v>0.15</v>
      </c>
      <c r="F733" s="101"/>
      <c r="G733" s="64"/>
      <c r="H733" s="21" t="s">
        <v>430</v>
      </c>
    </row>
    <row r="734" spans="1:8" s="21" customFormat="1" ht="16.2" customHeight="1" x14ac:dyDescent="0.3">
      <c r="A734" s="63"/>
      <c r="B734" s="47" t="s">
        <v>662</v>
      </c>
      <c r="C734" s="45">
        <v>8477</v>
      </c>
      <c r="D734" s="3">
        <v>0.85</v>
      </c>
      <c r="E734" s="46">
        <v>0.15</v>
      </c>
      <c r="F734" s="101"/>
      <c r="G734" s="64"/>
      <c r="H734" s="21" t="s">
        <v>430</v>
      </c>
    </row>
    <row r="735" spans="1:8" s="21" customFormat="1" ht="16.2" customHeight="1" x14ac:dyDescent="0.3">
      <c r="A735" s="63"/>
      <c r="B735" s="47" t="s">
        <v>663</v>
      </c>
      <c r="C735" s="45">
        <v>8151</v>
      </c>
      <c r="D735" s="3">
        <v>0.85</v>
      </c>
      <c r="E735" s="46">
        <v>0.15</v>
      </c>
      <c r="F735" s="101"/>
      <c r="G735" s="64"/>
      <c r="H735" s="21" t="s">
        <v>430</v>
      </c>
    </row>
    <row r="736" spans="1:8" s="21" customFormat="1" ht="16.2" customHeight="1" x14ac:dyDescent="0.3">
      <c r="A736" s="63"/>
      <c r="B736" s="47" t="s">
        <v>664</v>
      </c>
      <c r="C736" s="45">
        <v>8550</v>
      </c>
      <c r="D736" s="3">
        <v>0.85</v>
      </c>
      <c r="E736" s="46">
        <v>0.15</v>
      </c>
      <c r="F736" s="101"/>
      <c r="G736" s="64"/>
      <c r="H736" s="21" t="s">
        <v>430</v>
      </c>
    </row>
    <row r="737" spans="1:8" s="21" customFormat="1" ht="16.2" customHeight="1" x14ac:dyDescent="0.3">
      <c r="A737" s="63"/>
      <c r="B737" s="47" t="s">
        <v>665</v>
      </c>
      <c r="C737" s="45">
        <v>8644</v>
      </c>
      <c r="D737" s="3">
        <v>0.85</v>
      </c>
      <c r="E737" s="46">
        <v>0.15</v>
      </c>
      <c r="F737" s="101"/>
      <c r="G737" s="64"/>
      <c r="H737" s="21" t="s">
        <v>430</v>
      </c>
    </row>
    <row r="738" spans="1:8" s="21" customFormat="1" ht="16.2" customHeight="1" x14ac:dyDescent="0.3">
      <c r="A738" s="63"/>
      <c r="B738" s="47" t="s">
        <v>666</v>
      </c>
      <c r="C738" s="45">
        <v>8572</v>
      </c>
      <c r="D738" s="3">
        <v>0.85</v>
      </c>
      <c r="E738" s="46">
        <v>0.15</v>
      </c>
      <c r="F738" s="101"/>
      <c r="G738" s="64"/>
      <c r="H738" s="21" t="s">
        <v>430</v>
      </c>
    </row>
    <row r="739" spans="1:8" s="21" customFormat="1" ht="16.2" customHeight="1" x14ac:dyDescent="0.3">
      <c r="A739" s="63"/>
      <c r="B739" s="47" t="s">
        <v>667</v>
      </c>
      <c r="C739" s="45">
        <v>8267</v>
      </c>
      <c r="D739" s="3">
        <v>0.85</v>
      </c>
      <c r="E739" s="46">
        <v>0.15</v>
      </c>
      <c r="F739" s="101"/>
      <c r="G739" s="64"/>
      <c r="H739" s="21" t="s">
        <v>430</v>
      </c>
    </row>
    <row r="740" spans="1:8" s="21" customFormat="1" ht="16.2" customHeight="1" x14ac:dyDescent="0.3">
      <c r="A740" s="63"/>
      <c r="B740" s="47" t="s">
        <v>668</v>
      </c>
      <c r="C740" s="45">
        <v>8642</v>
      </c>
      <c r="D740" s="3">
        <v>0.85</v>
      </c>
      <c r="E740" s="46">
        <v>0.15</v>
      </c>
      <c r="F740" s="101"/>
      <c r="G740" s="64"/>
      <c r="H740" s="21" t="s">
        <v>430</v>
      </c>
    </row>
    <row r="741" spans="1:8" s="21" customFormat="1" ht="16.2" customHeight="1" x14ac:dyDescent="0.3">
      <c r="A741" s="63"/>
      <c r="B741" s="47" t="s">
        <v>669</v>
      </c>
      <c r="C741" s="45">
        <v>8643</v>
      </c>
      <c r="D741" s="3">
        <v>0.85</v>
      </c>
      <c r="E741" s="46">
        <v>0.15</v>
      </c>
      <c r="F741" s="101"/>
      <c r="G741" s="64"/>
      <c r="H741" s="21" t="s">
        <v>430</v>
      </c>
    </row>
    <row r="742" spans="1:8" s="21" customFormat="1" ht="16.2" customHeight="1" x14ac:dyDescent="0.3">
      <c r="A742" s="63"/>
      <c r="B742" s="47" t="s">
        <v>670</v>
      </c>
      <c r="C742" s="45">
        <v>8042</v>
      </c>
      <c r="D742" s="3">
        <v>0.85</v>
      </c>
      <c r="E742" s="46">
        <v>0.15</v>
      </c>
      <c r="F742" s="101"/>
      <c r="G742" s="64"/>
      <c r="H742" s="21" t="s">
        <v>430</v>
      </c>
    </row>
    <row r="743" spans="1:8" s="21" customFormat="1" ht="16.2" customHeight="1" x14ac:dyDescent="0.3">
      <c r="A743" s="63"/>
      <c r="B743" s="47" t="s">
        <v>671</v>
      </c>
      <c r="C743" s="45">
        <v>8525</v>
      </c>
      <c r="D743" s="3">
        <v>0.85</v>
      </c>
      <c r="E743" s="46">
        <v>0.15</v>
      </c>
      <c r="F743" s="101"/>
      <c r="G743" s="64"/>
      <c r="H743" s="21" t="s">
        <v>430</v>
      </c>
    </row>
    <row r="744" spans="1:8" s="21" customFormat="1" ht="16.2" customHeight="1" x14ac:dyDescent="0.3">
      <c r="A744" s="63"/>
      <c r="B744" s="47" t="s">
        <v>672</v>
      </c>
      <c r="C744" s="45">
        <v>8209</v>
      </c>
      <c r="D744" s="3">
        <v>0.85</v>
      </c>
      <c r="E744" s="46">
        <v>0.15</v>
      </c>
      <c r="F744" s="101"/>
      <c r="G744" s="64"/>
      <c r="H744" s="21" t="s">
        <v>430</v>
      </c>
    </row>
    <row r="745" spans="1:8" s="21" customFormat="1" ht="16.2" customHeight="1" x14ac:dyDescent="0.3">
      <c r="A745" s="63"/>
      <c r="B745" s="47" t="s">
        <v>673</v>
      </c>
      <c r="C745" s="45">
        <v>8574</v>
      </c>
      <c r="D745" s="3">
        <v>0.85</v>
      </c>
      <c r="E745" s="46">
        <v>0.15</v>
      </c>
      <c r="F745" s="101"/>
      <c r="G745" s="64"/>
      <c r="H745" s="21" t="s">
        <v>430</v>
      </c>
    </row>
    <row r="746" spans="1:8" s="21" customFormat="1" ht="16.2" customHeight="1" x14ac:dyDescent="0.3">
      <c r="A746" s="63"/>
      <c r="B746" s="47" t="s">
        <v>674</v>
      </c>
      <c r="C746" s="45">
        <v>8512</v>
      </c>
      <c r="D746" s="83">
        <v>0.8</v>
      </c>
      <c r="E746" s="86">
        <v>0.2</v>
      </c>
      <c r="F746" s="101"/>
      <c r="G746" s="64"/>
      <c r="H746" s="21" t="s">
        <v>430</v>
      </c>
    </row>
    <row r="747" spans="1:8" s="21" customFormat="1" ht="16.2" customHeight="1" x14ac:dyDescent="0.3">
      <c r="A747" s="63"/>
      <c r="B747" s="47" t="s">
        <v>675</v>
      </c>
      <c r="C747" s="45">
        <v>8154</v>
      </c>
      <c r="D747" s="3">
        <v>0.85</v>
      </c>
      <c r="E747" s="46">
        <v>0.15</v>
      </c>
      <c r="F747" s="101"/>
      <c r="G747" s="64"/>
      <c r="H747" s="21" t="s">
        <v>430</v>
      </c>
    </row>
    <row r="748" spans="1:8" s="21" customFormat="1" ht="16.2" customHeight="1" x14ac:dyDescent="0.3">
      <c r="A748" s="63"/>
      <c r="B748" s="47" t="s">
        <v>676</v>
      </c>
      <c r="C748" s="45">
        <v>8435</v>
      </c>
      <c r="D748" s="83">
        <v>0.8</v>
      </c>
      <c r="E748" s="86">
        <v>0.2</v>
      </c>
      <c r="F748" s="101"/>
      <c r="G748" s="64"/>
      <c r="H748" s="21" t="s">
        <v>430</v>
      </c>
    </row>
    <row r="749" spans="1:8" s="21" customFormat="1" ht="16.2" customHeight="1" x14ac:dyDescent="0.3">
      <c r="A749" s="63"/>
      <c r="B749" s="47" t="s">
        <v>677</v>
      </c>
      <c r="C749" s="45">
        <v>8636</v>
      </c>
      <c r="D749" s="3">
        <v>0.85</v>
      </c>
      <c r="E749" s="46">
        <v>0.15</v>
      </c>
      <c r="F749" s="101"/>
      <c r="G749" s="64"/>
      <c r="H749" s="21" t="s">
        <v>430</v>
      </c>
    </row>
    <row r="750" spans="1:8" s="21" customFormat="1" ht="16.2" customHeight="1" x14ac:dyDescent="0.3">
      <c r="A750" s="63"/>
      <c r="B750" s="47" t="s">
        <v>678</v>
      </c>
      <c r="C750" s="45">
        <v>8629</v>
      </c>
      <c r="D750" s="3">
        <v>0.85</v>
      </c>
      <c r="E750" s="46">
        <v>0.15</v>
      </c>
      <c r="F750" s="101"/>
      <c r="G750" s="64"/>
      <c r="H750" s="21" t="s">
        <v>430</v>
      </c>
    </row>
    <row r="751" spans="1:8" s="21" customFormat="1" ht="16.2" customHeight="1" x14ac:dyDescent="0.3">
      <c r="A751" s="63"/>
      <c r="B751" s="47" t="s">
        <v>679</v>
      </c>
      <c r="C751" s="45">
        <v>8560</v>
      </c>
      <c r="D751" s="3">
        <v>0.85</v>
      </c>
      <c r="E751" s="46">
        <v>0.15</v>
      </c>
      <c r="F751" s="101"/>
      <c r="G751" s="64"/>
      <c r="H751" s="21" t="s">
        <v>430</v>
      </c>
    </row>
    <row r="752" spans="1:8" s="21" customFormat="1" ht="16.2" customHeight="1" x14ac:dyDescent="0.3">
      <c r="A752" s="63"/>
      <c r="B752" s="47" t="s">
        <v>680</v>
      </c>
      <c r="C752" s="45">
        <v>8657</v>
      </c>
      <c r="D752" s="3">
        <v>0.85</v>
      </c>
      <c r="E752" s="46">
        <v>0.15</v>
      </c>
      <c r="F752" s="101"/>
      <c r="G752" s="64"/>
      <c r="H752" s="21" t="s">
        <v>430</v>
      </c>
    </row>
    <row r="753" spans="1:8" s="21" customFormat="1" ht="16.2" customHeight="1" x14ac:dyDescent="0.3">
      <c r="A753" s="63"/>
      <c r="B753" s="47" t="s">
        <v>681</v>
      </c>
      <c r="C753" s="45">
        <v>8546</v>
      </c>
      <c r="D753" s="3">
        <v>0.85</v>
      </c>
      <c r="E753" s="46">
        <v>0.15</v>
      </c>
      <c r="F753" s="101"/>
      <c r="G753" s="64"/>
      <c r="H753" s="21" t="s">
        <v>430</v>
      </c>
    </row>
    <row r="754" spans="1:8" s="21" customFormat="1" ht="16.2" customHeight="1" x14ac:dyDescent="0.3">
      <c r="A754" s="63"/>
      <c r="B754" s="47" t="s">
        <v>682</v>
      </c>
      <c r="C754" s="45">
        <v>8522</v>
      </c>
      <c r="D754" s="3">
        <v>0.85</v>
      </c>
      <c r="E754" s="46">
        <v>0.15</v>
      </c>
      <c r="F754" s="101"/>
      <c r="G754" s="64"/>
      <c r="H754" s="21" t="s">
        <v>430</v>
      </c>
    </row>
    <row r="755" spans="1:8" s="21" customFormat="1" ht="16.2" customHeight="1" x14ac:dyDescent="0.3">
      <c r="A755" s="63"/>
      <c r="B755" s="47" t="s">
        <v>683</v>
      </c>
      <c r="C755" s="45">
        <v>8157</v>
      </c>
      <c r="D755" s="3">
        <v>0.85</v>
      </c>
      <c r="E755" s="46">
        <v>0.15</v>
      </c>
      <c r="F755" s="101"/>
      <c r="G755" s="64"/>
      <c r="H755" s="21" t="s">
        <v>430</v>
      </c>
    </row>
    <row r="756" spans="1:8" s="21" customFormat="1" ht="16.2" customHeight="1" x14ac:dyDescent="0.3">
      <c r="A756" s="63"/>
      <c r="B756" s="47" t="s">
        <v>684</v>
      </c>
      <c r="C756" s="45">
        <v>8691</v>
      </c>
      <c r="D756" s="3">
        <v>0.85</v>
      </c>
      <c r="E756" s="46">
        <v>0.15</v>
      </c>
      <c r="F756" s="101"/>
      <c r="G756" s="64"/>
      <c r="H756" s="21" t="s">
        <v>430</v>
      </c>
    </row>
    <row r="757" spans="1:8" s="21" customFormat="1" ht="16.2" customHeight="1" x14ac:dyDescent="0.3">
      <c r="A757" s="63"/>
      <c r="B757" s="45" t="s">
        <v>685</v>
      </c>
      <c r="C757" s="45">
        <v>8695</v>
      </c>
      <c r="D757" s="3">
        <v>0.85</v>
      </c>
      <c r="E757" s="46">
        <v>0.15</v>
      </c>
      <c r="F757" s="101"/>
      <c r="G757" s="64"/>
      <c r="H757" s="21" t="s">
        <v>430</v>
      </c>
    </row>
    <row r="758" spans="1:8" s="21" customFormat="1" ht="16.2" customHeight="1" x14ac:dyDescent="0.3">
      <c r="A758" s="63"/>
      <c r="B758" s="47" t="s">
        <v>686</v>
      </c>
      <c r="C758" s="45">
        <v>8160</v>
      </c>
      <c r="D758" s="3">
        <v>0.85</v>
      </c>
      <c r="E758" s="46">
        <v>0.15</v>
      </c>
      <c r="F758" s="101"/>
      <c r="G758" s="64"/>
      <c r="H758" s="21" t="s">
        <v>430</v>
      </c>
    </row>
    <row r="759" spans="1:8" s="21" customFormat="1" ht="16.2" customHeight="1" x14ac:dyDescent="0.3">
      <c r="A759" s="63"/>
      <c r="B759" s="47" t="s">
        <v>687</v>
      </c>
      <c r="C759" s="45">
        <v>8488</v>
      </c>
      <c r="D759" s="3">
        <v>0.85</v>
      </c>
      <c r="E759" s="46">
        <v>0.15</v>
      </c>
      <c r="F759" s="101"/>
      <c r="G759" s="64"/>
      <c r="H759" s="21" t="s">
        <v>430</v>
      </c>
    </row>
    <row r="760" spans="1:8" s="21" customFormat="1" ht="16.2" customHeight="1" x14ac:dyDescent="0.3">
      <c r="A760" s="63"/>
      <c r="B760" s="47" t="s">
        <v>688</v>
      </c>
      <c r="C760" s="48">
        <v>8731</v>
      </c>
      <c r="D760" s="83">
        <v>0.85</v>
      </c>
      <c r="E760" s="86">
        <v>0.15</v>
      </c>
      <c r="F760" s="101"/>
      <c r="G760" s="64"/>
      <c r="H760" s="21" t="s">
        <v>430</v>
      </c>
    </row>
    <row r="761" spans="1:8" s="21" customFormat="1" ht="21" customHeight="1" x14ac:dyDescent="0.3">
      <c r="A761" s="63"/>
      <c r="B761" s="47" t="s">
        <v>689</v>
      </c>
      <c r="C761" s="45">
        <v>8548</v>
      </c>
      <c r="D761" s="3">
        <v>0.85</v>
      </c>
      <c r="E761" s="46">
        <v>0.15</v>
      </c>
      <c r="F761" s="101"/>
      <c r="G761" s="64"/>
      <c r="H761" s="21" t="s">
        <v>430</v>
      </c>
    </row>
    <row r="762" spans="1:8" s="21" customFormat="1" ht="36" customHeight="1" x14ac:dyDescent="0.3">
      <c r="A762" s="63"/>
      <c r="B762" s="47" t="s">
        <v>690</v>
      </c>
      <c r="C762" s="45">
        <v>8294</v>
      </c>
      <c r="D762" s="3">
        <v>0.85</v>
      </c>
      <c r="E762" s="46">
        <v>0.15</v>
      </c>
      <c r="F762" s="101"/>
      <c r="G762" s="64"/>
      <c r="H762" s="21" t="s">
        <v>430</v>
      </c>
    </row>
    <row r="763" spans="1:8" s="21" customFormat="1" ht="16.2" customHeight="1" x14ac:dyDescent="0.3">
      <c r="A763" s="63"/>
      <c r="B763" s="47" t="s">
        <v>691</v>
      </c>
      <c r="C763" s="45">
        <v>8641</v>
      </c>
      <c r="D763" s="3">
        <v>0.85</v>
      </c>
      <c r="E763" s="46">
        <v>0.15</v>
      </c>
      <c r="F763" s="101"/>
      <c r="G763" s="64"/>
      <c r="H763" s="21" t="s">
        <v>430</v>
      </c>
    </row>
    <row r="764" spans="1:8" s="21" customFormat="1" ht="33.6" customHeight="1" x14ac:dyDescent="0.3">
      <c r="A764" s="63"/>
      <c r="B764" s="47" t="s">
        <v>692</v>
      </c>
      <c r="C764" s="45">
        <v>8563</v>
      </c>
      <c r="D764" s="3">
        <v>0.85</v>
      </c>
      <c r="E764" s="46">
        <v>0.15</v>
      </c>
      <c r="F764" s="101"/>
      <c r="G764" s="64"/>
      <c r="H764" s="21" t="s">
        <v>430</v>
      </c>
    </row>
    <row r="765" spans="1:8" s="21" customFormat="1" ht="15" customHeight="1" x14ac:dyDescent="0.3">
      <c r="A765" s="63"/>
      <c r="B765" s="47" t="s">
        <v>693</v>
      </c>
      <c r="C765" s="45">
        <v>8547</v>
      </c>
      <c r="D765" s="3">
        <v>0.85</v>
      </c>
      <c r="E765" s="46">
        <v>0.15</v>
      </c>
      <c r="F765" s="101"/>
      <c r="G765" s="64"/>
      <c r="H765" s="21" t="s">
        <v>430</v>
      </c>
    </row>
    <row r="766" spans="1:8" s="21" customFormat="1" ht="15" customHeight="1" x14ac:dyDescent="0.3">
      <c r="A766" s="63"/>
      <c r="B766" s="47" t="s">
        <v>694</v>
      </c>
      <c r="C766" s="45">
        <v>8696</v>
      </c>
      <c r="D766" s="3">
        <v>0.85</v>
      </c>
      <c r="E766" s="46">
        <v>0.15</v>
      </c>
      <c r="F766" s="101"/>
      <c r="G766" s="64"/>
      <c r="H766" s="21" t="s">
        <v>430</v>
      </c>
    </row>
    <row r="767" spans="1:8" s="21" customFormat="1" ht="15" customHeight="1" x14ac:dyDescent="0.3">
      <c r="A767" s="63"/>
      <c r="B767" s="47" t="s">
        <v>695</v>
      </c>
      <c r="C767" s="45">
        <v>8549</v>
      </c>
      <c r="D767" s="3">
        <v>0.85</v>
      </c>
      <c r="E767" s="46">
        <v>0.15</v>
      </c>
      <c r="F767" s="101"/>
      <c r="G767" s="64"/>
      <c r="H767" s="21" t="s">
        <v>430</v>
      </c>
    </row>
    <row r="768" spans="1:8" s="21" customFormat="1" ht="15" customHeight="1" x14ac:dyDescent="0.3">
      <c r="A768" s="63"/>
      <c r="B768" s="47" t="s">
        <v>696</v>
      </c>
      <c r="C768" s="45">
        <v>8545</v>
      </c>
      <c r="D768" s="3">
        <v>0.85</v>
      </c>
      <c r="E768" s="46">
        <v>0.15</v>
      </c>
      <c r="F768" s="101"/>
      <c r="G768" s="64"/>
      <c r="H768" s="21" t="s">
        <v>430</v>
      </c>
    </row>
    <row r="769" spans="1:8" s="21" customFormat="1" ht="15" customHeight="1" x14ac:dyDescent="0.3">
      <c r="A769" s="63"/>
      <c r="B769" s="45" t="s">
        <v>697</v>
      </c>
      <c r="C769" s="45">
        <v>8638</v>
      </c>
      <c r="D769" s="85">
        <v>0.85</v>
      </c>
      <c r="E769" s="88">
        <v>0.15</v>
      </c>
      <c r="F769" s="101"/>
      <c r="G769" s="64"/>
      <c r="H769" s="21" t="s">
        <v>430</v>
      </c>
    </row>
    <row r="770" spans="1:8" s="21" customFormat="1" ht="15" customHeight="1" x14ac:dyDescent="0.3">
      <c r="A770" s="63"/>
      <c r="B770" s="45" t="s">
        <v>698</v>
      </c>
      <c r="C770" s="45">
        <v>8628</v>
      </c>
      <c r="D770" s="85">
        <v>0.85</v>
      </c>
      <c r="E770" s="88">
        <v>0.15</v>
      </c>
      <c r="F770" s="101"/>
      <c r="G770" s="64"/>
      <c r="H770" s="21" t="s">
        <v>430</v>
      </c>
    </row>
    <row r="771" spans="1:8" s="21" customFormat="1" ht="15" customHeight="1" x14ac:dyDescent="0.3">
      <c r="A771" s="63"/>
      <c r="B771" s="45" t="s">
        <v>699</v>
      </c>
      <c r="C771" s="45">
        <v>8645</v>
      </c>
      <c r="D771" s="85">
        <v>0.85</v>
      </c>
      <c r="E771" s="88">
        <v>0.15</v>
      </c>
      <c r="F771" s="101"/>
      <c r="G771" s="64"/>
      <c r="H771" s="21" t="s">
        <v>430</v>
      </c>
    </row>
    <row r="772" spans="1:8" s="21" customFormat="1" ht="15" customHeight="1" x14ac:dyDescent="0.3">
      <c r="A772" s="63"/>
      <c r="B772" s="45" t="s">
        <v>700</v>
      </c>
      <c r="C772" s="45">
        <v>8165</v>
      </c>
      <c r="D772" s="85">
        <v>0.85</v>
      </c>
      <c r="E772" s="88">
        <v>0.15</v>
      </c>
      <c r="F772" s="101"/>
      <c r="G772" s="64"/>
      <c r="H772" s="21" t="s">
        <v>430</v>
      </c>
    </row>
    <row r="773" spans="1:8" s="21" customFormat="1" ht="15" customHeight="1" x14ac:dyDescent="0.3">
      <c r="A773" s="63"/>
      <c r="B773" s="45" t="s">
        <v>701</v>
      </c>
      <c r="C773" s="45">
        <v>8177</v>
      </c>
      <c r="D773" s="85">
        <v>0.85</v>
      </c>
      <c r="E773" s="88">
        <v>0.15</v>
      </c>
      <c r="F773" s="101"/>
      <c r="G773" s="64"/>
      <c r="H773" s="21" t="s">
        <v>430</v>
      </c>
    </row>
    <row r="774" spans="1:8" s="21" customFormat="1" ht="15" customHeight="1" x14ac:dyDescent="0.3">
      <c r="A774" s="63"/>
      <c r="B774" s="45" t="s">
        <v>702</v>
      </c>
      <c r="C774" s="45">
        <v>8507</v>
      </c>
      <c r="D774" s="85">
        <v>0.85</v>
      </c>
      <c r="E774" s="88">
        <v>0.15</v>
      </c>
      <c r="F774" s="101"/>
      <c r="G774" s="64"/>
      <c r="H774" s="21" t="s">
        <v>430</v>
      </c>
    </row>
    <row r="775" spans="1:8" s="21" customFormat="1" ht="15" customHeight="1" x14ac:dyDescent="0.3">
      <c r="A775" s="63"/>
      <c r="B775" s="48" t="s">
        <v>703</v>
      </c>
      <c r="C775" s="45">
        <v>8062</v>
      </c>
      <c r="D775" s="1">
        <v>0.7</v>
      </c>
      <c r="E775" s="39">
        <v>0.3</v>
      </c>
      <c r="F775" s="101"/>
      <c r="G775" s="64"/>
      <c r="H775" s="21" t="s">
        <v>430</v>
      </c>
    </row>
    <row r="776" spans="1:8" s="21" customFormat="1" ht="15" customHeight="1" x14ac:dyDescent="0.3">
      <c r="A776" s="63"/>
      <c r="B776" s="49" t="s">
        <v>704</v>
      </c>
      <c r="C776" s="45">
        <v>8524</v>
      </c>
      <c r="D776" s="85">
        <v>0.85</v>
      </c>
      <c r="E776" s="88">
        <v>0.15</v>
      </c>
      <c r="F776" s="101"/>
      <c r="G776" s="64"/>
      <c r="H776" s="21" t="s">
        <v>430</v>
      </c>
    </row>
    <row r="777" spans="1:8" s="21" customFormat="1" ht="15" customHeight="1" x14ac:dyDescent="0.3">
      <c r="A777" s="63"/>
      <c r="B777" s="49" t="s">
        <v>705</v>
      </c>
      <c r="C777" s="45">
        <v>8493</v>
      </c>
      <c r="D777" s="85">
        <v>0.85</v>
      </c>
      <c r="E777" s="88">
        <v>0.15</v>
      </c>
      <c r="F777" s="101"/>
      <c r="G777" s="64"/>
      <c r="H777" s="21" t="s">
        <v>430</v>
      </c>
    </row>
    <row r="778" spans="1:8" s="43" customFormat="1" ht="15" customHeight="1" x14ac:dyDescent="0.25">
      <c r="A778" s="63"/>
      <c r="B778" s="49" t="s">
        <v>706</v>
      </c>
      <c r="C778" s="45">
        <v>8214</v>
      </c>
      <c r="D778" s="85">
        <v>0.85</v>
      </c>
      <c r="E778" s="88">
        <v>0.15</v>
      </c>
      <c r="F778" s="101"/>
      <c r="G778" s="64"/>
      <c r="H778" s="21" t="s">
        <v>430</v>
      </c>
    </row>
    <row r="779" spans="1:8" s="43" customFormat="1" ht="15" customHeight="1" x14ac:dyDescent="0.25">
      <c r="A779" s="63"/>
      <c r="B779" s="49" t="s">
        <v>707</v>
      </c>
      <c r="C779" s="45">
        <v>8476</v>
      </c>
      <c r="D779" s="85">
        <v>0.85</v>
      </c>
      <c r="E779" s="88">
        <v>0.15</v>
      </c>
      <c r="F779" s="101"/>
      <c r="G779" s="64"/>
      <c r="H779" s="21" t="s">
        <v>430</v>
      </c>
    </row>
    <row r="780" spans="1:8" s="43" customFormat="1" ht="15" customHeight="1" x14ac:dyDescent="0.25">
      <c r="A780" s="63"/>
      <c r="B780" s="49" t="s">
        <v>708</v>
      </c>
      <c r="C780" s="45">
        <v>8640</v>
      </c>
      <c r="D780" s="85">
        <v>0.85</v>
      </c>
      <c r="E780" s="88">
        <v>0.15</v>
      </c>
      <c r="F780" s="101"/>
      <c r="G780" s="64"/>
      <c r="H780" s="21" t="s">
        <v>430</v>
      </c>
    </row>
    <row r="781" spans="1:8" s="43" customFormat="1" ht="15" customHeight="1" x14ac:dyDescent="0.25">
      <c r="A781" s="63"/>
      <c r="B781" s="49" t="s">
        <v>709</v>
      </c>
      <c r="C781" s="45">
        <v>8705</v>
      </c>
      <c r="D781" s="85">
        <v>0.85</v>
      </c>
      <c r="E781" s="88">
        <v>0.15</v>
      </c>
      <c r="F781" s="101"/>
      <c r="G781" s="64"/>
      <c r="H781" s="21" t="s">
        <v>430</v>
      </c>
    </row>
    <row r="782" spans="1:8" s="43" customFormat="1" ht="15" customHeight="1" x14ac:dyDescent="0.25">
      <c r="A782" s="63"/>
      <c r="B782" s="47" t="s">
        <v>710</v>
      </c>
      <c r="C782" s="47">
        <v>8483</v>
      </c>
      <c r="D782" s="84">
        <v>0.85</v>
      </c>
      <c r="E782" s="87">
        <v>0.15</v>
      </c>
      <c r="F782" s="101"/>
      <c r="G782" s="64"/>
      <c r="H782" s="21" t="s">
        <v>430</v>
      </c>
    </row>
    <row r="783" spans="1:8" s="43" customFormat="1" ht="15" customHeight="1" x14ac:dyDescent="0.25">
      <c r="A783" s="63"/>
      <c r="B783" s="47" t="s">
        <v>711</v>
      </c>
      <c r="C783" s="47">
        <v>8437</v>
      </c>
      <c r="D783" s="84">
        <v>0.85</v>
      </c>
      <c r="E783" s="87">
        <v>0.15</v>
      </c>
      <c r="F783" s="101"/>
      <c r="G783" s="64"/>
      <c r="H783" s="21" t="s">
        <v>430</v>
      </c>
    </row>
    <row r="784" spans="1:8" s="43" customFormat="1" ht="15" customHeight="1" x14ac:dyDescent="0.25">
      <c r="A784" s="63"/>
      <c r="B784" s="47" t="s">
        <v>712</v>
      </c>
      <c r="C784" s="47">
        <v>8479</v>
      </c>
      <c r="D784" s="84">
        <v>0.85</v>
      </c>
      <c r="E784" s="87">
        <v>0.15</v>
      </c>
      <c r="F784" s="101"/>
      <c r="G784" s="64"/>
      <c r="H784" s="21" t="s">
        <v>430</v>
      </c>
    </row>
    <row r="785" spans="1:8" s="43" customFormat="1" ht="15" customHeight="1" x14ac:dyDescent="0.25">
      <c r="A785" s="63"/>
      <c r="B785" s="47" t="s">
        <v>713</v>
      </c>
      <c r="C785" s="47">
        <v>8297</v>
      </c>
      <c r="D785" s="84">
        <v>0.85</v>
      </c>
      <c r="E785" s="87">
        <v>0.15</v>
      </c>
      <c r="F785" s="101"/>
      <c r="G785" s="64"/>
      <c r="H785" s="21" t="s">
        <v>430</v>
      </c>
    </row>
    <row r="786" spans="1:8" s="43" customFormat="1" ht="15" customHeight="1" x14ac:dyDescent="0.25">
      <c r="A786" s="63"/>
      <c r="B786" s="47" t="s">
        <v>714</v>
      </c>
      <c r="C786" s="47">
        <v>8219</v>
      </c>
      <c r="D786" s="84">
        <v>0.85</v>
      </c>
      <c r="E786" s="87">
        <v>0.15</v>
      </c>
      <c r="F786" s="101"/>
      <c r="G786" s="64"/>
      <c r="H786" s="21" t="s">
        <v>430</v>
      </c>
    </row>
    <row r="787" spans="1:8" s="43" customFormat="1" ht="15" customHeight="1" x14ac:dyDescent="0.25">
      <c r="A787" s="63"/>
      <c r="B787" s="47" t="s">
        <v>715</v>
      </c>
      <c r="C787" s="47">
        <v>8561</v>
      </c>
      <c r="D787" s="84">
        <v>0.85</v>
      </c>
      <c r="E787" s="87">
        <v>0.15</v>
      </c>
      <c r="F787" s="101"/>
      <c r="G787" s="64"/>
      <c r="H787" s="21" t="s">
        <v>430</v>
      </c>
    </row>
    <row r="788" spans="1:8" s="21" customFormat="1" ht="15" customHeight="1" x14ac:dyDescent="0.3">
      <c r="A788" s="63"/>
      <c r="B788" s="47" t="s">
        <v>716</v>
      </c>
      <c r="C788" s="47">
        <v>8168</v>
      </c>
      <c r="D788" s="84">
        <v>0.85</v>
      </c>
      <c r="E788" s="87">
        <v>0.15</v>
      </c>
      <c r="F788" s="101"/>
      <c r="G788" s="64"/>
      <c r="H788" s="21" t="s">
        <v>430</v>
      </c>
    </row>
    <row r="789" spans="1:8" s="21" customFormat="1" ht="15" customHeight="1" x14ac:dyDescent="0.3">
      <c r="A789" s="63"/>
      <c r="B789" s="47" t="s">
        <v>717</v>
      </c>
      <c r="C789" s="47">
        <v>8432</v>
      </c>
      <c r="D789" s="84">
        <v>0.85</v>
      </c>
      <c r="E789" s="87">
        <v>0.15</v>
      </c>
      <c r="F789" s="101"/>
      <c r="G789" s="64"/>
      <c r="H789" s="21" t="s">
        <v>430</v>
      </c>
    </row>
    <row r="790" spans="1:8" s="21" customFormat="1" ht="15" customHeight="1" x14ac:dyDescent="0.3">
      <c r="A790" s="63"/>
      <c r="B790" s="47" t="s">
        <v>718</v>
      </c>
      <c r="C790" s="47">
        <v>8573</v>
      </c>
      <c r="D790" s="84">
        <v>0.85</v>
      </c>
      <c r="E790" s="87">
        <v>0.15</v>
      </c>
      <c r="F790" s="101"/>
      <c r="G790" s="64"/>
      <c r="H790" s="21" t="s">
        <v>430</v>
      </c>
    </row>
    <row r="791" spans="1:8" s="21" customFormat="1" ht="15" customHeight="1" x14ac:dyDescent="0.3">
      <c r="A791" s="63"/>
      <c r="B791" s="47" t="s">
        <v>719</v>
      </c>
      <c r="C791" s="47">
        <v>8577</v>
      </c>
      <c r="D791" s="84">
        <v>0.85</v>
      </c>
      <c r="E791" s="87">
        <v>0.15</v>
      </c>
      <c r="F791" s="101"/>
      <c r="G791" s="64"/>
      <c r="H791" s="21" t="s">
        <v>430</v>
      </c>
    </row>
    <row r="792" spans="1:8" s="21" customFormat="1" ht="15" customHeight="1" x14ac:dyDescent="0.3">
      <c r="A792" s="63"/>
      <c r="B792" s="47" t="s">
        <v>720</v>
      </c>
      <c r="C792" s="47">
        <v>8516</v>
      </c>
      <c r="D792" s="84">
        <v>0.85</v>
      </c>
      <c r="E792" s="87">
        <v>0.15</v>
      </c>
      <c r="F792" s="101"/>
      <c r="G792" s="64"/>
      <c r="H792" s="21" t="s">
        <v>430</v>
      </c>
    </row>
    <row r="793" spans="1:8" s="21" customFormat="1" ht="16.95" customHeight="1" x14ac:dyDescent="0.3">
      <c r="A793" s="63"/>
      <c r="B793" s="47" t="s">
        <v>721</v>
      </c>
      <c r="C793" s="47">
        <v>8215</v>
      </c>
      <c r="D793" s="84">
        <v>0.85</v>
      </c>
      <c r="E793" s="87">
        <v>0.15</v>
      </c>
      <c r="F793" s="101"/>
      <c r="G793" s="64"/>
      <c r="H793" s="21" t="s">
        <v>430</v>
      </c>
    </row>
    <row r="794" spans="1:8" s="21" customFormat="1" ht="15" customHeight="1" x14ac:dyDescent="0.3">
      <c r="A794" s="63"/>
      <c r="B794" s="47" t="s">
        <v>722</v>
      </c>
      <c r="C794" s="47">
        <v>8541</v>
      </c>
      <c r="D794" s="84">
        <v>0.85</v>
      </c>
      <c r="E794" s="87">
        <v>0.15</v>
      </c>
      <c r="F794" s="101"/>
      <c r="G794" s="64"/>
      <c r="H794" s="21" t="s">
        <v>430</v>
      </c>
    </row>
    <row r="795" spans="1:8" s="21" customFormat="1" ht="15" customHeight="1" x14ac:dyDescent="0.3">
      <c r="A795" s="63"/>
      <c r="B795" s="47" t="s">
        <v>723</v>
      </c>
      <c r="C795" s="47">
        <v>8540</v>
      </c>
      <c r="D795" s="84">
        <v>0.85</v>
      </c>
      <c r="E795" s="87">
        <v>0.15</v>
      </c>
      <c r="F795" s="101"/>
      <c r="G795" s="64"/>
      <c r="H795" s="21" t="s">
        <v>430</v>
      </c>
    </row>
    <row r="796" spans="1:8" ht="15" customHeight="1" x14ac:dyDescent="0.3">
      <c r="A796" s="63"/>
      <c r="B796" s="47" t="s">
        <v>724</v>
      </c>
      <c r="C796" s="47">
        <v>8578</v>
      </c>
      <c r="D796" s="84">
        <v>0.85</v>
      </c>
      <c r="E796" s="87">
        <v>0.15</v>
      </c>
      <c r="F796" s="101"/>
      <c r="G796" s="64"/>
      <c r="H796" s="21" t="s">
        <v>430</v>
      </c>
    </row>
    <row r="797" spans="1:8" s="8" customFormat="1" ht="15" customHeight="1" x14ac:dyDescent="0.3">
      <c r="A797" s="63"/>
      <c r="B797" s="47" t="s">
        <v>725</v>
      </c>
      <c r="C797" s="47">
        <v>8694</v>
      </c>
      <c r="D797" s="84">
        <v>0.85</v>
      </c>
      <c r="E797" s="87">
        <v>0.15</v>
      </c>
      <c r="F797" s="101"/>
      <c r="G797" s="64"/>
      <c r="H797" s="21" t="s">
        <v>430</v>
      </c>
    </row>
    <row r="798" spans="1:8" s="11" customFormat="1" ht="15" customHeight="1" x14ac:dyDescent="0.3">
      <c r="A798" s="63"/>
      <c r="B798" s="47" t="s">
        <v>726</v>
      </c>
      <c r="C798" s="47">
        <v>8287</v>
      </c>
      <c r="D798" s="84">
        <v>0.85</v>
      </c>
      <c r="E798" s="87">
        <v>0.15</v>
      </c>
      <c r="F798" s="101"/>
      <c r="G798" s="64"/>
      <c r="H798" s="21" t="s">
        <v>430</v>
      </c>
    </row>
    <row r="799" spans="1:8" s="11" customFormat="1" ht="15" customHeight="1" x14ac:dyDescent="0.3">
      <c r="A799" s="63"/>
      <c r="B799" s="47" t="s">
        <v>727</v>
      </c>
      <c r="C799" s="47">
        <v>8699</v>
      </c>
      <c r="D799" s="84">
        <v>0.85</v>
      </c>
      <c r="E799" s="87">
        <v>0.15</v>
      </c>
      <c r="F799" s="101"/>
      <c r="G799" s="64"/>
      <c r="H799" s="21" t="s">
        <v>430</v>
      </c>
    </row>
    <row r="800" spans="1:8" s="11" customFormat="1" ht="15" customHeight="1" x14ac:dyDescent="0.3">
      <c r="A800" s="63"/>
      <c r="B800" s="47" t="s">
        <v>728</v>
      </c>
      <c r="C800" s="47">
        <v>8495</v>
      </c>
      <c r="D800" s="84">
        <v>0.85</v>
      </c>
      <c r="E800" s="87">
        <v>0.15</v>
      </c>
      <c r="F800" s="101"/>
      <c r="G800" s="64"/>
      <c r="H800" s="21" t="s">
        <v>430</v>
      </c>
    </row>
    <row r="801" spans="1:8" s="11" customFormat="1" ht="15" customHeight="1" x14ac:dyDescent="0.3">
      <c r="A801" s="63"/>
      <c r="B801" s="47" t="s">
        <v>729</v>
      </c>
      <c r="C801" s="47">
        <v>8358</v>
      </c>
      <c r="D801" s="84">
        <v>0.85</v>
      </c>
      <c r="E801" s="87">
        <v>0.15</v>
      </c>
      <c r="F801" s="101"/>
      <c r="G801" s="64"/>
      <c r="H801" s="21" t="s">
        <v>430</v>
      </c>
    </row>
    <row r="802" spans="1:8" s="11" customFormat="1" ht="15" customHeight="1" x14ac:dyDescent="0.3">
      <c r="A802" s="63"/>
      <c r="B802" s="47" t="s">
        <v>730</v>
      </c>
      <c r="C802" s="47">
        <v>8527</v>
      </c>
      <c r="D802" s="84">
        <v>0.85</v>
      </c>
      <c r="E802" s="87">
        <v>0.15</v>
      </c>
      <c r="F802" s="101"/>
      <c r="G802" s="64"/>
      <c r="H802" s="21" t="s">
        <v>430</v>
      </c>
    </row>
    <row r="803" spans="1:8" s="11" customFormat="1" ht="15" customHeight="1" x14ac:dyDescent="0.3">
      <c r="A803" s="63"/>
      <c r="B803" s="47" t="s">
        <v>731</v>
      </c>
      <c r="C803" s="47">
        <v>8503</v>
      </c>
      <c r="D803" s="84">
        <v>0.85</v>
      </c>
      <c r="E803" s="87">
        <v>0.15</v>
      </c>
      <c r="F803" s="101"/>
      <c r="G803" s="64"/>
      <c r="H803" s="21" t="s">
        <v>430</v>
      </c>
    </row>
    <row r="804" spans="1:8" s="11" customFormat="1" ht="15" customHeight="1" x14ac:dyDescent="0.3">
      <c r="A804" s="63"/>
      <c r="B804" s="47" t="s">
        <v>732</v>
      </c>
      <c r="C804" s="47">
        <v>8489</v>
      </c>
      <c r="D804" s="84">
        <v>0.85</v>
      </c>
      <c r="E804" s="87">
        <v>0.15</v>
      </c>
      <c r="F804" s="101"/>
      <c r="G804" s="64"/>
      <c r="H804" s="21" t="s">
        <v>430</v>
      </c>
    </row>
    <row r="805" spans="1:8" s="11" customFormat="1" ht="15" customHeight="1" x14ac:dyDescent="0.3">
      <c r="A805" s="63"/>
      <c r="B805" s="47" t="s">
        <v>733</v>
      </c>
      <c r="C805" s="47">
        <v>8288</v>
      </c>
      <c r="D805" s="84">
        <v>0.85</v>
      </c>
      <c r="E805" s="87">
        <v>0.15</v>
      </c>
      <c r="F805" s="101"/>
      <c r="G805" s="64"/>
      <c r="H805" s="21" t="s">
        <v>430</v>
      </c>
    </row>
    <row r="806" spans="1:8" s="11" customFormat="1" ht="15" customHeight="1" x14ac:dyDescent="0.3">
      <c r="A806" s="63"/>
      <c r="B806" s="47" t="s">
        <v>734</v>
      </c>
      <c r="C806" s="47">
        <v>8513</v>
      </c>
      <c r="D806" s="84">
        <v>0.85</v>
      </c>
      <c r="E806" s="87">
        <v>0.15</v>
      </c>
      <c r="F806" s="101"/>
      <c r="G806" s="64"/>
      <c r="H806" s="21" t="s">
        <v>430</v>
      </c>
    </row>
    <row r="807" spans="1:8" s="11" customFormat="1" ht="15" customHeight="1" x14ac:dyDescent="0.3">
      <c r="A807" s="63"/>
      <c r="B807" s="47" t="s">
        <v>735</v>
      </c>
      <c r="C807" s="47">
        <v>8047</v>
      </c>
      <c r="D807" s="84">
        <v>0.85</v>
      </c>
      <c r="E807" s="87">
        <v>0.15</v>
      </c>
      <c r="F807" s="101"/>
      <c r="G807" s="64"/>
      <c r="H807" s="21" t="s">
        <v>430</v>
      </c>
    </row>
    <row r="808" spans="1:8" s="11" customFormat="1" ht="15" customHeight="1" x14ac:dyDescent="0.3">
      <c r="A808" s="63"/>
      <c r="B808" s="47" t="s">
        <v>736</v>
      </c>
      <c r="C808" s="47">
        <v>8044</v>
      </c>
      <c r="D808" s="84">
        <v>0.85</v>
      </c>
      <c r="E808" s="87">
        <v>0.15</v>
      </c>
      <c r="F808" s="101"/>
      <c r="G808" s="64"/>
      <c r="H808" s="21" t="s">
        <v>430</v>
      </c>
    </row>
    <row r="809" spans="1:8" s="11" customFormat="1" ht="15" customHeight="1" x14ac:dyDescent="0.3">
      <c r="A809" s="63"/>
      <c r="B809" s="47" t="s">
        <v>737</v>
      </c>
      <c r="C809" s="47">
        <v>8433</v>
      </c>
      <c r="D809" s="84">
        <v>0.85</v>
      </c>
      <c r="E809" s="87">
        <v>0.15</v>
      </c>
      <c r="F809" s="101"/>
      <c r="G809" s="64"/>
      <c r="H809" s="21" t="s">
        <v>430</v>
      </c>
    </row>
    <row r="810" spans="1:8" s="11" customFormat="1" ht="15" customHeight="1" x14ac:dyDescent="0.3">
      <c r="A810" s="63"/>
      <c r="B810" s="47" t="s">
        <v>738</v>
      </c>
      <c r="C810" s="47">
        <v>8554</v>
      </c>
      <c r="D810" s="84">
        <v>0.85</v>
      </c>
      <c r="E810" s="87">
        <v>0.15</v>
      </c>
      <c r="F810" s="101"/>
      <c r="G810" s="64"/>
      <c r="H810" s="21" t="s">
        <v>430</v>
      </c>
    </row>
    <row r="811" spans="1:8" s="11" customFormat="1" ht="15" customHeight="1" x14ac:dyDescent="0.3">
      <c r="A811" s="63"/>
      <c r="B811" s="47" t="s">
        <v>739</v>
      </c>
      <c r="C811" s="47">
        <v>8553</v>
      </c>
      <c r="D811" s="84">
        <v>0.85</v>
      </c>
      <c r="E811" s="87">
        <v>0.15</v>
      </c>
      <c r="F811" s="101"/>
      <c r="G811" s="64"/>
      <c r="H811" s="21" t="s">
        <v>430</v>
      </c>
    </row>
    <row r="812" spans="1:8" s="11" customFormat="1" ht="15" customHeight="1" x14ac:dyDescent="0.3">
      <c r="A812" s="63"/>
      <c r="B812" s="47" t="s">
        <v>740</v>
      </c>
      <c r="C812" s="47">
        <v>8670</v>
      </c>
      <c r="D812" s="84">
        <v>0.85</v>
      </c>
      <c r="E812" s="87">
        <v>0.15</v>
      </c>
      <c r="F812" s="101"/>
      <c r="G812" s="64"/>
      <c r="H812" s="21" t="s">
        <v>430</v>
      </c>
    </row>
    <row r="813" spans="1:8" s="11" customFormat="1" ht="15" customHeight="1" x14ac:dyDescent="0.3">
      <c r="A813" s="63"/>
      <c r="B813" s="47" t="s">
        <v>741</v>
      </c>
      <c r="C813" s="47">
        <v>8671</v>
      </c>
      <c r="D813" s="84">
        <v>0.85</v>
      </c>
      <c r="E813" s="87">
        <v>0.15</v>
      </c>
      <c r="F813" s="101"/>
      <c r="G813" s="64"/>
      <c r="H813" s="21" t="s">
        <v>430</v>
      </c>
    </row>
    <row r="814" spans="1:8" s="11" customFormat="1" ht="15" customHeight="1" x14ac:dyDescent="0.3">
      <c r="A814" s="63"/>
      <c r="B814" s="47" t="s">
        <v>742</v>
      </c>
      <c r="C814" s="47">
        <v>8697</v>
      </c>
      <c r="D814" s="84">
        <v>0.85</v>
      </c>
      <c r="E814" s="87">
        <v>0.15</v>
      </c>
      <c r="F814" s="101"/>
      <c r="G814" s="64"/>
      <c r="H814" s="21" t="s">
        <v>430</v>
      </c>
    </row>
    <row r="815" spans="1:8" s="11" customFormat="1" ht="15" customHeight="1" x14ac:dyDescent="0.3">
      <c r="A815" s="63"/>
      <c r="B815" s="47" t="s">
        <v>743</v>
      </c>
      <c r="C815" s="47">
        <v>8668</v>
      </c>
      <c r="D815" s="84">
        <v>0.85</v>
      </c>
      <c r="E815" s="87">
        <v>0.15</v>
      </c>
      <c r="F815" s="101"/>
      <c r="G815" s="64"/>
      <c r="H815" s="21" t="s">
        <v>430</v>
      </c>
    </row>
    <row r="816" spans="1:8" s="11" customFormat="1" ht="15" customHeight="1" x14ac:dyDescent="0.3">
      <c r="A816" s="63"/>
      <c r="B816" s="47" t="s">
        <v>744</v>
      </c>
      <c r="C816" s="47">
        <v>8019</v>
      </c>
      <c r="D816" s="84">
        <v>0.85</v>
      </c>
      <c r="E816" s="87">
        <v>0.15</v>
      </c>
      <c r="F816" s="101"/>
      <c r="G816" s="64"/>
      <c r="H816" s="21" t="s">
        <v>430</v>
      </c>
    </row>
    <row r="817" spans="1:8" s="11" customFormat="1" ht="15" customHeight="1" x14ac:dyDescent="0.3">
      <c r="A817" s="63"/>
      <c r="B817" s="47" t="s">
        <v>745</v>
      </c>
      <c r="C817" s="47">
        <v>8567</v>
      </c>
      <c r="D817" s="84">
        <v>0.85</v>
      </c>
      <c r="E817" s="87">
        <v>0.15</v>
      </c>
      <c r="F817" s="101"/>
      <c r="G817" s="64"/>
      <c r="H817" s="21" t="s">
        <v>430</v>
      </c>
    </row>
    <row r="818" spans="1:8" s="11" customFormat="1" ht="15" customHeight="1" x14ac:dyDescent="0.3">
      <c r="A818" s="63"/>
      <c r="B818" s="47" t="s">
        <v>746</v>
      </c>
      <c r="C818" s="47">
        <v>8508</v>
      </c>
      <c r="D818" s="84">
        <v>0.85</v>
      </c>
      <c r="E818" s="87">
        <v>0.15</v>
      </c>
      <c r="F818" s="101"/>
      <c r="G818" s="64"/>
      <c r="H818" s="21" t="s">
        <v>430</v>
      </c>
    </row>
    <row r="819" spans="1:8" s="11" customFormat="1" ht="15" customHeight="1" x14ac:dyDescent="0.3">
      <c r="A819" s="63"/>
      <c r="B819" s="47" t="s">
        <v>747</v>
      </c>
      <c r="C819" s="47">
        <v>8543</v>
      </c>
      <c r="D819" s="84">
        <v>0.85</v>
      </c>
      <c r="E819" s="87">
        <v>0.15</v>
      </c>
      <c r="F819" s="101"/>
      <c r="G819" s="64"/>
      <c r="H819" s="21" t="s">
        <v>430</v>
      </c>
    </row>
    <row r="820" spans="1:8" s="11" customFormat="1" ht="15" customHeight="1" x14ac:dyDescent="0.3">
      <c r="B820" s="95" t="s">
        <v>748</v>
      </c>
      <c r="C820" s="95">
        <v>41157</v>
      </c>
      <c r="D820" s="96">
        <v>0.94</v>
      </c>
      <c r="E820" s="96">
        <v>0.06</v>
      </c>
      <c r="F820" s="101"/>
      <c r="H820" s="97" t="s">
        <v>430</v>
      </c>
    </row>
    <row r="821" spans="1:8" s="11" customFormat="1" ht="15" customHeight="1" x14ac:dyDescent="0.3">
      <c r="B821" s="95" t="s">
        <v>749</v>
      </c>
      <c r="C821" s="95">
        <v>41158</v>
      </c>
      <c r="D821" s="96">
        <v>0.94</v>
      </c>
      <c r="E821" s="96">
        <v>0.06</v>
      </c>
      <c r="F821" s="101"/>
      <c r="H821" s="97" t="s">
        <v>430</v>
      </c>
    </row>
    <row r="822" spans="1:8" s="11" customFormat="1" ht="15" customHeight="1" x14ac:dyDescent="0.3">
      <c r="B822" s="95" t="s">
        <v>750</v>
      </c>
      <c r="C822" s="95">
        <v>41159</v>
      </c>
      <c r="D822" s="96">
        <v>0.96</v>
      </c>
      <c r="E822" s="96">
        <v>0.04</v>
      </c>
      <c r="F822" s="101"/>
      <c r="H822" s="97" t="s">
        <v>430</v>
      </c>
    </row>
    <row r="823" spans="1:8" s="11" customFormat="1" ht="15" customHeight="1" x14ac:dyDescent="0.3">
      <c r="B823" s="95" t="s">
        <v>751</v>
      </c>
      <c r="C823" s="95">
        <v>47878</v>
      </c>
      <c r="D823" s="96">
        <v>0.9</v>
      </c>
      <c r="E823" s="96">
        <v>0.1</v>
      </c>
      <c r="F823" s="101"/>
      <c r="H823" s="97" t="s">
        <v>430</v>
      </c>
    </row>
    <row r="824" spans="1:8" s="11" customFormat="1" ht="15" customHeight="1" x14ac:dyDescent="0.3">
      <c r="B824" s="95" t="s">
        <v>752</v>
      </c>
      <c r="C824" s="95">
        <v>93729</v>
      </c>
      <c r="D824" s="96">
        <v>0.98</v>
      </c>
      <c r="E824" s="96">
        <v>0.02</v>
      </c>
      <c r="F824" s="101"/>
      <c r="H824" s="97" t="s">
        <v>430</v>
      </c>
    </row>
    <row r="825" spans="1:8" s="11" customFormat="1" ht="15" customHeight="1" x14ac:dyDescent="0.3">
      <c r="A825" s="63"/>
      <c r="B825" s="81" t="s">
        <v>429</v>
      </c>
      <c r="C825" s="81">
        <v>83317</v>
      </c>
      <c r="D825" s="92">
        <v>0.94</v>
      </c>
      <c r="E825" s="93">
        <v>0.06</v>
      </c>
      <c r="F825" s="101"/>
      <c r="G825" s="64"/>
      <c r="H825" s="97" t="s">
        <v>430</v>
      </c>
    </row>
    <row r="826" spans="1:8" s="11" customFormat="1" ht="15" customHeight="1" x14ac:dyDescent="0.3">
      <c r="A826" s="63"/>
      <c r="B826" s="20" t="s">
        <v>1510</v>
      </c>
      <c r="C826" s="20">
        <v>8719</v>
      </c>
      <c r="D826" s="100">
        <v>0.8</v>
      </c>
      <c r="E826" s="100">
        <v>0.2</v>
      </c>
      <c r="F826" s="101"/>
      <c r="G826" s="64"/>
      <c r="H826" s="97" t="s">
        <v>430</v>
      </c>
    </row>
    <row r="827" spans="1:8" s="11" customFormat="1" ht="15" customHeight="1" x14ac:dyDescent="0.3">
      <c r="A827" s="63"/>
      <c r="B827" s="20" t="s">
        <v>1511</v>
      </c>
      <c r="C827" s="20">
        <v>8738</v>
      </c>
      <c r="D827" s="100">
        <v>0.8</v>
      </c>
      <c r="E827" s="100">
        <v>0.2</v>
      </c>
      <c r="F827" s="101"/>
      <c r="G827" s="64"/>
      <c r="H827" s="97" t="s">
        <v>430</v>
      </c>
    </row>
    <row r="828" spans="1:8" s="11" customFormat="1" ht="15" customHeight="1" x14ac:dyDescent="0.3">
      <c r="A828" s="63"/>
      <c r="B828" s="20" t="s">
        <v>1512</v>
      </c>
      <c r="C828" s="20">
        <v>8735</v>
      </c>
      <c r="D828" s="100">
        <v>0.8</v>
      </c>
      <c r="E828" s="100">
        <v>0.2</v>
      </c>
      <c r="F828" s="101"/>
      <c r="G828" s="64"/>
      <c r="H828" s="97" t="s">
        <v>430</v>
      </c>
    </row>
    <row r="829" spans="1:8" s="11" customFormat="1" ht="15" customHeight="1" x14ac:dyDescent="0.3">
      <c r="A829" s="63"/>
      <c r="B829" s="20" t="s">
        <v>1513</v>
      </c>
      <c r="C829" s="20">
        <v>8733</v>
      </c>
      <c r="D829" s="100">
        <v>0.85</v>
      </c>
      <c r="E829" s="100">
        <v>0.15</v>
      </c>
      <c r="F829" s="101"/>
      <c r="G829" s="64"/>
      <c r="H829" s="97" t="s">
        <v>430</v>
      </c>
    </row>
    <row r="830" spans="1:8" s="11" customFormat="1" ht="15" customHeight="1" x14ac:dyDescent="0.3">
      <c r="A830" s="63"/>
      <c r="B830" s="20" t="s">
        <v>1514</v>
      </c>
      <c r="C830" s="20">
        <v>8737</v>
      </c>
      <c r="D830" s="100">
        <v>0.8</v>
      </c>
      <c r="E830" s="100">
        <v>0.2</v>
      </c>
      <c r="F830" s="101"/>
      <c r="G830" s="64"/>
      <c r="H830" s="97" t="s">
        <v>430</v>
      </c>
    </row>
    <row r="831" spans="1:8" s="11" customFormat="1" ht="15" customHeight="1" x14ac:dyDescent="0.3">
      <c r="A831" s="63"/>
      <c r="B831" s="20" t="s">
        <v>1515</v>
      </c>
      <c r="C831" s="20">
        <v>8736</v>
      </c>
      <c r="D831" s="100">
        <v>0.75</v>
      </c>
      <c r="E831" s="100">
        <v>0.25</v>
      </c>
      <c r="F831" s="101"/>
      <c r="G831" s="64"/>
      <c r="H831" s="97" t="s">
        <v>430</v>
      </c>
    </row>
    <row r="832" spans="1:8" s="11" customFormat="1" ht="15" customHeight="1" x14ac:dyDescent="0.3">
      <c r="A832" s="63"/>
      <c r="B832" s="20" t="s">
        <v>1516</v>
      </c>
      <c r="C832" s="20">
        <v>8734</v>
      </c>
      <c r="D832" s="100">
        <v>0.75</v>
      </c>
      <c r="E832" s="100">
        <v>0.25</v>
      </c>
      <c r="F832" s="101"/>
      <c r="G832" s="64"/>
      <c r="H832" s="97" t="s">
        <v>430</v>
      </c>
    </row>
    <row r="833" spans="1:14" s="11" customFormat="1" ht="15" customHeight="1" x14ac:dyDescent="0.3">
      <c r="A833" s="63"/>
      <c r="B833" s="20" t="s">
        <v>1517</v>
      </c>
      <c r="C833" s="20">
        <v>8729</v>
      </c>
      <c r="D833" s="100">
        <v>0.8</v>
      </c>
      <c r="E833" s="100">
        <v>0.2</v>
      </c>
      <c r="F833" s="101"/>
      <c r="G833" s="64"/>
      <c r="H833" s="97" t="s">
        <v>430</v>
      </c>
    </row>
    <row r="834" spans="1:14" s="11" customFormat="1" ht="15" customHeight="1" x14ac:dyDescent="0.3">
      <c r="A834" s="63"/>
      <c r="B834" s="20" t="s">
        <v>1518</v>
      </c>
      <c r="C834" s="20">
        <v>8741</v>
      </c>
      <c r="D834" s="100">
        <v>0.85</v>
      </c>
      <c r="E834" s="100">
        <v>0.15</v>
      </c>
      <c r="F834" s="101"/>
      <c r="G834" s="64"/>
      <c r="H834" s="97" t="s">
        <v>430</v>
      </c>
    </row>
    <row r="835" spans="1:14" s="11" customFormat="1" ht="15" customHeight="1" x14ac:dyDescent="0.3">
      <c r="A835" s="63"/>
      <c r="B835" s="20" t="s">
        <v>1519</v>
      </c>
      <c r="C835" s="20">
        <v>8669</v>
      </c>
      <c r="D835" s="100">
        <v>0.85</v>
      </c>
      <c r="E835" s="100">
        <v>0.15</v>
      </c>
      <c r="F835" s="101"/>
      <c r="G835" s="64"/>
      <c r="H835" s="97" t="s">
        <v>430</v>
      </c>
    </row>
    <row r="836" spans="1:14" s="11" customFormat="1" ht="15" customHeight="1" x14ac:dyDescent="0.3">
      <c r="A836" s="63"/>
      <c r="B836" s="20" t="s">
        <v>1520</v>
      </c>
      <c r="C836" s="20">
        <v>8687</v>
      </c>
      <c r="D836" s="100">
        <v>0.75</v>
      </c>
      <c r="E836" s="100">
        <v>0.25</v>
      </c>
      <c r="F836" s="101"/>
      <c r="G836" s="64"/>
      <c r="H836" s="97" t="s">
        <v>430</v>
      </c>
    </row>
    <row r="837" spans="1:14" s="11" customFormat="1" ht="15" customHeight="1" x14ac:dyDescent="0.3">
      <c r="A837" s="63"/>
      <c r="B837" s="20" t="s">
        <v>532</v>
      </c>
      <c r="C837" s="20">
        <v>98658</v>
      </c>
      <c r="D837" s="100">
        <v>0.6</v>
      </c>
      <c r="E837" s="100">
        <v>0.4</v>
      </c>
      <c r="F837" s="101"/>
      <c r="G837" s="64"/>
      <c r="H837" s="97" t="s">
        <v>430</v>
      </c>
    </row>
    <row r="838" spans="1:14" s="11" customFormat="1" ht="15" customHeight="1" x14ac:dyDescent="0.3">
      <c r="A838" s="63"/>
      <c r="B838" s="20" t="s">
        <v>1561</v>
      </c>
      <c r="C838" s="20">
        <v>8730</v>
      </c>
      <c r="D838" s="100">
        <v>0.8</v>
      </c>
      <c r="E838" s="100">
        <v>0.2</v>
      </c>
      <c r="F838" s="101"/>
      <c r="G838" s="64"/>
      <c r="H838" s="97" t="s">
        <v>430</v>
      </c>
    </row>
    <row r="839" spans="1:14" s="11" customFormat="1" ht="15" customHeight="1" x14ac:dyDescent="0.3">
      <c r="A839" s="63"/>
      <c r="B839" s="20" t="s">
        <v>1583</v>
      </c>
      <c r="C839" s="20">
        <v>8665</v>
      </c>
      <c r="D839" s="100">
        <v>0.85</v>
      </c>
      <c r="E839" s="100">
        <v>0.15</v>
      </c>
      <c r="F839" s="101"/>
      <c r="G839" s="64"/>
      <c r="H839" s="97" t="s">
        <v>430</v>
      </c>
    </row>
    <row r="840" spans="1:14" s="11" customFormat="1" ht="15" customHeight="1" x14ac:dyDescent="0.3">
      <c r="A840" s="63"/>
      <c r="B840" s="20" t="s">
        <v>1584</v>
      </c>
      <c r="C840" s="20">
        <v>8689</v>
      </c>
      <c r="D840" s="100">
        <v>0.85</v>
      </c>
      <c r="E840" s="100">
        <v>0.15</v>
      </c>
      <c r="F840" s="101"/>
      <c r="G840" s="64"/>
      <c r="H840" s="97" t="s">
        <v>430</v>
      </c>
    </row>
    <row r="841" spans="1:14" s="11" customFormat="1" ht="15" customHeight="1" x14ac:dyDescent="0.3">
      <c r="A841" s="63"/>
      <c r="B841" s="20" t="s">
        <v>1585</v>
      </c>
      <c r="C841" s="20">
        <v>8693</v>
      </c>
      <c r="D841" s="100">
        <v>0.85</v>
      </c>
      <c r="E841" s="100">
        <v>0.15</v>
      </c>
      <c r="F841" s="101"/>
      <c r="G841" s="64"/>
      <c r="H841" s="97" t="s">
        <v>430</v>
      </c>
    </row>
    <row r="842" spans="1:14" s="11" customFormat="1" ht="15" customHeight="1" x14ac:dyDescent="0.3">
      <c r="A842" s="63"/>
      <c r="B842" s="20" t="s">
        <v>1586</v>
      </c>
      <c r="C842" s="20">
        <v>8726</v>
      </c>
      <c r="D842" s="100">
        <v>0.85</v>
      </c>
      <c r="E842" s="100">
        <v>0.15</v>
      </c>
      <c r="F842" s="105"/>
      <c r="G842" s="64"/>
      <c r="H842" s="97" t="s">
        <v>430</v>
      </c>
    </row>
    <row r="843" spans="1:14" s="11" customFormat="1" ht="15" customHeight="1" x14ac:dyDescent="0.3">
      <c r="A843" s="63"/>
      <c r="B843" s="20" t="s">
        <v>1602</v>
      </c>
      <c r="C843" s="20">
        <v>8648</v>
      </c>
      <c r="D843" s="100">
        <v>0.85</v>
      </c>
      <c r="E843" s="100">
        <v>0.15</v>
      </c>
      <c r="F843" s="105"/>
      <c r="G843" s="64"/>
      <c r="H843" s="97"/>
    </row>
    <row r="844" spans="1:14" s="11" customFormat="1" ht="15" customHeight="1" x14ac:dyDescent="0.3">
      <c r="A844" s="63"/>
      <c r="B844" s="20"/>
      <c r="C844" s="20"/>
      <c r="D844" s="100"/>
      <c r="E844" s="100"/>
      <c r="F844" s="105"/>
      <c r="G844" s="64"/>
    </row>
    <row r="845" spans="1:14" s="11" customFormat="1" ht="15" customHeight="1" x14ac:dyDescent="0.3">
      <c r="A845" s="63"/>
      <c r="B845" s="20"/>
      <c r="C845" s="20"/>
      <c r="D845" s="100"/>
      <c r="E845" s="100"/>
      <c r="F845" s="105"/>
      <c r="G845" s="64"/>
    </row>
    <row r="846" spans="1:14" s="11" customFormat="1" ht="39.6" customHeight="1" x14ac:dyDescent="1.2">
      <c r="A846" s="63"/>
      <c r="B846" s="6" t="s">
        <v>753</v>
      </c>
      <c r="C846" s="7"/>
      <c r="D846" s="61"/>
      <c r="E846" s="7"/>
      <c r="F846" s="109"/>
      <c r="G846" s="91"/>
      <c r="H846" s="63" t="s">
        <v>754</v>
      </c>
      <c r="K846" s="63"/>
      <c r="M846" s="43"/>
      <c r="N846" s="63"/>
    </row>
    <row r="847" spans="1:14" s="11" customFormat="1" ht="37.200000000000003" customHeight="1" x14ac:dyDescent="0.3">
      <c r="A847" s="63"/>
      <c r="B847" s="9" t="s">
        <v>755</v>
      </c>
      <c r="C847" s="10"/>
      <c r="D847" s="55"/>
      <c r="E847" s="10"/>
      <c r="F847" s="110"/>
      <c r="G847" s="8"/>
      <c r="H847" s="63"/>
      <c r="K847" s="63"/>
      <c r="N847" s="63"/>
    </row>
    <row r="848" spans="1:14" s="11" customFormat="1" ht="15" customHeight="1" x14ac:dyDescent="0.3">
      <c r="A848" s="63"/>
      <c r="B848" s="89"/>
      <c r="C848" s="89"/>
      <c r="D848" s="90"/>
      <c r="E848" s="42"/>
      <c r="F848" s="105"/>
      <c r="G848" s="64"/>
    </row>
    <row r="849" spans="1:9" s="11" customFormat="1" ht="15" customHeight="1" x14ac:dyDescent="0.3">
      <c r="A849" s="63"/>
      <c r="B849" s="12" t="s">
        <v>756</v>
      </c>
      <c r="C849" s="12" t="s">
        <v>5</v>
      </c>
      <c r="D849" s="13" t="s">
        <v>757</v>
      </c>
      <c r="E849" s="13" t="s">
        <v>6</v>
      </c>
      <c r="F849" s="111" t="s">
        <v>758</v>
      </c>
      <c r="G849" s="12" t="s">
        <v>759</v>
      </c>
      <c r="H849" s="14" t="s">
        <v>8</v>
      </c>
      <c r="I849" s="13" t="s">
        <v>760</v>
      </c>
    </row>
    <row r="850" spans="1:9" s="11" customFormat="1" ht="15" customHeight="1" x14ac:dyDescent="0.25">
      <c r="A850" s="101"/>
      <c r="B850" s="15" t="str">
        <f t="shared" ref="B850:B881" si="0">IF(E765=0.8,"Renta Fija",IF(E765=0.75,"Renta Mixta",IF(E765=0.7,"Renta Variable","De Dinero")))</f>
        <v>De Dinero</v>
      </c>
      <c r="C850" s="15">
        <v>4874</v>
      </c>
      <c r="D850" s="15" t="s">
        <v>761</v>
      </c>
      <c r="E850" s="16">
        <v>0.7</v>
      </c>
      <c r="F850" s="112" t="s">
        <v>762</v>
      </c>
      <c r="G850" s="15">
        <v>1255</v>
      </c>
      <c r="H850" s="17" t="s">
        <v>763</v>
      </c>
      <c r="I850" s="15">
        <v>687</v>
      </c>
    </row>
    <row r="851" spans="1:9" s="11" customFormat="1" ht="15" customHeight="1" x14ac:dyDescent="0.25">
      <c r="A851" s="101"/>
      <c r="B851" s="15" t="str">
        <f t="shared" si="0"/>
        <v>De Dinero</v>
      </c>
      <c r="C851" s="15">
        <v>4875</v>
      </c>
      <c r="D851" s="15" t="s">
        <v>761</v>
      </c>
      <c r="E851" s="16">
        <v>0.7</v>
      </c>
      <c r="F851" s="112" t="s">
        <v>764</v>
      </c>
      <c r="G851" s="15">
        <v>1256</v>
      </c>
      <c r="H851" s="17" t="s">
        <v>763</v>
      </c>
      <c r="I851" s="15">
        <v>687</v>
      </c>
    </row>
    <row r="852" spans="1:9" s="11" customFormat="1" ht="15" customHeight="1" x14ac:dyDescent="0.25">
      <c r="A852" s="101"/>
      <c r="B852" s="15" t="str">
        <f t="shared" si="0"/>
        <v>De Dinero</v>
      </c>
      <c r="C852" s="15">
        <v>4877</v>
      </c>
      <c r="D852" s="15" t="s">
        <v>765</v>
      </c>
      <c r="E852" s="16">
        <v>0.8</v>
      </c>
      <c r="F852" s="112" t="s">
        <v>762</v>
      </c>
      <c r="G852" s="15">
        <v>1070</v>
      </c>
      <c r="H852" s="17" t="s">
        <v>763</v>
      </c>
      <c r="I852" s="15">
        <v>571</v>
      </c>
    </row>
    <row r="853" spans="1:9" s="11" customFormat="1" ht="15" customHeight="1" x14ac:dyDescent="0.25">
      <c r="A853" s="101"/>
      <c r="B853" s="15" t="str">
        <f t="shared" si="0"/>
        <v>De Dinero</v>
      </c>
      <c r="C853" s="15">
        <v>4878</v>
      </c>
      <c r="D853" s="15" t="s">
        <v>765</v>
      </c>
      <c r="E853" s="16">
        <v>0.8</v>
      </c>
      <c r="F853" s="112" t="s">
        <v>764</v>
      </c>
      <c r="G853" s="15">
        <v>1071</v>
      </c>
      <c r="H853" s="17" t="s">
        <v>763</v>
      </c>
      <c r="I853" s="15">
        <v>571</v>
      </c>
    </row>
    <row r="854" spans="1:9" s="11" customFormat="1" ht="15" customHeight="1" x14ac:dyDescent="0.25">
      <c r="A854" s="101"/>
      <c r="B854" s="15" t="str">
        <f t="shared" si="0"/>
        <v>De Dinero</v>
      </c>
      <c r="C854" s="15">
        <v>4883</v>
      </c>
      <c r="D854" s="15" t="s">
        <v>766</v>
      </c>
      <c r="E854" s="16">
        <v>0.8</v>
      </c>
      <c r="F854" s="112" t="s">
        <v>762</v>
      </c>
      <c r="G854" s="15">
        <v>1194</v>
      </c>
      <c r="H854" s="17" t="s">
        <v>763</v>
      </c>
      <c r="I854" s="15">
        <v>688</v>
      </c>
    </row>
    <row r="855" spans="1:9" s="11" customFormat="1" ht="15" customHeight="1" x14ac:dyDescent="0.25">
      <c r="A855" s="101"/>
      <c r="B855" s="15" t="str">
        <f t="shared" si="0"/>
        <v>De Dinero</v>
      </c>
      <c r="C855" s="15">
        <v>4884</v>
      </c>
      <c r="D855" s="15" t="s">
        <v>766</v>
      </c>
      <c r="E855" s="16">
        <v>0.8</v>
      </c>
      <c r="F855" s="112" t="s">
        <v>764</v>
      </c>
      <c r="G855" s="15">
        <v>1195</v>
      </c>
      <c r="H855" s="17" t="s">
        <v>763</v>
      </c>
      <c r="I855" s="15">
        <v>688</v>
      </c>
    </row>
    <row r="856" spans="1:9" s="11" customFormat="1" ht="15" customHeight="1" x14ac:dyDescent="0.25">
      <c r="A856" s="101"/>
      <c r="B856" s="15" t="str">
        <f t="shared" si="0"/>
        <v>De Dinero</v>
      </c>
      <c r="C856" s="15">
        <v>4889</v>
      </c>
      <c r="D856" s="15" t="s">
        <v>767</v>
      </c>
      <c r="E856" s="16">
        <v>0.7</v>
      </c>
      <c r="F856" s="112" t="s">
        <v>762</v>
      </c>
      <c r="G856" s="15">
        <v>1208</v>
      </c>
      <c r="H856" s="17" t="s">
        <v>763</v>
      </c>
      <c r="I856" s="15">
        <v>271</v>
      </c>
    </row>
    <row r="857" spans="1:9" s="11" customFormat="1" ht="15" customHeight="1" x14ac:dyDescent="0.25">
      <c r="A857" s="101"/>
      <c r="B857" s="15" t="str">
        <f t="shared" si="0"/>
        <v>De Dinero</v>
      </c>
      <c r="C857" s="15">
        <v>4890</v>
      </c>
      <c r="D857" s="15" t="s">
        <v>767</v>
      </c>
      <c r="E857" s="16">
        <v>0.7</v>
      </c>
      <c r="F857" s="112" t="s">
        <v>764</v>
      </c>
      <c r="G857" s="15">
        <v>216</v>
      </c>
      <c r="H857" s="17" t="s">
        <v>763</v>
      </c>
      <c r="I857" s="15">
        <v>271</v>
      </c>
    </row>
    <row r="858" spans="1:9" s="11" customFormat="1" ht="15" customHeight="1" x14ac:dyDescent="0.25">
      <c r="A858" s="101"/>
      <c r="B858" s="15" t="str">
        <f t="shared" si="0"/>
        <v>De Dinero</v>
      </c>
      <c r="C858" s="15">
        <v>4891</v>
      </c>
      <c r="D858" s="15" t="s">
        <v>768</v>
      </c>
      <c r="E858" s="16">
        <v>0.8</v>
      </c>
      <c r="F858" s="112" t="s">
        <v>762</v>
      </c>
      <c r="G858" s="15">
        <v>993</v>
      </c>
      <c r="H858" s="17" t="s">
        <v>763</v>
      </c>
      <c r="I858" s="15">
        <v>629</v>
      </c>
    </row>
    <row r="859" spans="1:9" s="11" customFormat="1" ht="15" customHeight="1" x14ac:dyDescent="0.25">
      <c r="A859" s="101"/>
      <c r="B859" s="15" t="str">
        <f t="shared" si="0"/>
        <v>De Dinero</v>
      </c>
      <c r="C859" s="15">
        <v>4892</v>
      </c>
      <c r="D859" s="15" t="s">
        <v>768</v>
      </c>
      <c r="E859" s="16">
        <v>0.8</v>
      </c>
      <c r="F859" s="112" t="s">
        <v>764</v>
      </c>
      <c r="G859" s="15">
        <v>994</v>
      </c>
      <c r="H859" s="17" t="s">
        <v>763</v>
      </c>
      <c r="I859" s="15">
        <v>629</v>
      </c>
    </row>
    <row r="860" spans="1:9" s="11" customFormat="1" ht="15" customHeight="1" x14ac:dyDescent="0.25">
      <c r="A860" s="101"/>
      <c r="B860" s="15" t="str">
        <f t="shared" si="0"/>
        <v>De Dinero</v>
      </c>
      <c r="C860" s="15">
        <v>4894</v>
      </c>
      <c r="D860" s="15" t="s">
        <v>769</v>
      </c>
      <c r="E860" s="16">
        <v>0.75</v>
      </c>
      <c r="F860" s="112" t="s">
        <v>762</v>
      </c>
      <c r="G860" s="15">
        <v>1207</v>
      </c>
      <c r="H860" s="17" t="s">
        <v>763</v>
      </c>
      <c r="I860" s="15">
        <v>120</v>
      </c>
    </row>
    <row r="861" spans="1:9" s="11" customFormat="1" ht="15" customHeight="1" x14ac:dyDescent="0.25">
      <c r="A861" s="101"/>
      <c r="B861" s="15" t="str">
        <f t="shared" si="0"/>
        <v>De Dinero</v>
      </c>
      <c r="C861" s="15">
        <v>4895</v>
      </c>
      <c r="D861" s="15" t="s">
        <v>769</v>
      </c>
      <c r="E861" s="16">
        <v>0.75</v>
      </c>
      <c r="F861" s="112" t="s">
        <v>764</v>
      </c>
      <c r="G861" s="15">
        <v>89</v>
      </c>
      <c r="H861" s="17" t="s">
        <v>763</v>
      </c>
      <c r="I861" s="15">
        <v>120</v>
      </c>
    </row>
    <row r="862" spans="1:9" s="11" customFormat="1" ht="15" customHeight="1" x14ac:dyDescent="0.25">
      <c r="A862" s="101"/>
      <c r="B862" s="15" t="str">
        <f t="shared" si="0"/>
        <v>De Dinero</v>
      </c>
      <c r="C862" s="15">
        <v>4896</v>
      </c>
      <c r="D862" s="15" t="s">
        <v>770</v>
      </c>
      <c r="E862" s="16">
        <v>0.8</v>
      </c>
      <c r="F862" s="112" t="s">
        <v>762</v>
      </c>
      <c r="G862" s="15">
        <v>1073</v>
      </c>
      <c r="H862" s="17" t="s">
        <v>763</v>
      </c>
      <c r="I862" s="15">
        <v>365</v>
      </c>
    </row>
    <row r="863" spans="1:9" s="11" customFormat="1" ht="15" customHeight="1" x14ac:dyDescent="0.25">
      <c r="A863" s="101"/>
      <c r="B863" s="15" t="str">
        <f t="shared" si="0"/>
        <v>De Dinero</v>
      </c>
      <c r="C863" s="15">
        <v>4897</v>
      </c>
      <c r="D863" s="15" t="s">
        <v>770</v>
      </c>
      <c r="E863" s="16">
        <v>0.8</v>
      </c>
      <c r="F863" s="112" t="s">
        <v>764</v>
      </c>
      <c r="G863" s="15">
        <v>281</v>
      </c>
      <c r="H863" s="17" t="s">
        <v>763</v>
      </c>
      <c r="I863" s="15">
        <v>365</v>
      </c>
    </row>
    <row r="864" spans="1:9" s="11" customFormat="1" ht="15" customHeight="1" x14ac:dyDescent="0.25">
      <c r="A864" s="101"/>
      <c r="B864" s="15" t="str">
        <f t="shared" si="0"/>
        <v>De Dinero</v>
      </c>
      <c r="C864" s="15">
        <v>4915</v>
      </c>
      <c r="D864" s="15" t="s">
        <v>771</v>
      </c>
      <c r="E864" s="16">
        <v>0.8</v>
      </c>
      <c r="F864" s="112" t="s">
        <v>762</v>
      </c>
      <c r="G864" s="15">
        <v>1600</v>
      </c>
      <c r="H864" s="17" t="s">
        <v>763</v>
      </c>
      <c r="I864" s="15">
        <v>270</v>
      </c>
    </row>
    <row r="865" spans="1:10" s="11" customFormat="1" ht="15" customHeight="1" x14ac:dyDescent="0.25">
      <c r="A865" s="101"/>
      <c r="B865" s="15" t="str">
        <f t="shared" si="0"/>
        <v>De Dinero</v>
      </c>
      <c r="C865" s="15">
        <v>4918</v>
      </c>
      <c r="D865" s="15" t="s">
        <v>772</v>
      </c>
      <c r="E865" s="16">
        <v>0.75</v>
      </c>
      <c r="F865" s="112" t="s">
        <v>515</v>
      </c>
      <c r="G865" s="15">
        <v>1091</v>
      </c>
      <c r="H865" s="17" t="s">
        <v>763</v>
      </c>
      <c r="I865" s="15">
        <v>671</v>
      </c>
    </row>
    <row r="866" spans="1:10" s="11" customFormat="1" ht="15" customHeight="1" x14ac:dyDescent="0.25">
      <c r="A866" s="101"/>
      <c r="B866" s="15" t="str">
        <f t="shared" si="0"/>
        <v>De Dinero</v>
      </c>
      <c r="C866" s="15">
        <v>4919</v>
      </c>
      <c r="D866" s="15" t="s">
        <v>773</v>
      </c>
      <c r="E866" s="16">
        <v>0.8</v>
      </c>
      <c r="F866" s="112" t="s">
        <v>762</v>
      </c>
      <c r="G866" s="15">
        <v>998</v>
      </c>
      <c r="H866" s="17" t="s">
        <v>763</v>
      </c>
      <c r="I866" s="15">
        <v>628</v>
      </c>
    </row>
    <row r="867" spans="1:10" s="11" customFormat="1" ht="15" customHeight="1" x14ac:dyDescent="0.25">
      <c r="A867" s="101"/>
      <c r="B867" s="15" t="str">
        <f t="shared" si="0"/>
        <v>De Dinero</v>
      </c>
      <c r="C867" s="15">
        <v>4920</v>
      </c>
      <c r="D867" s="15" t="s">
        <v>773</v>
      </c>
      <c r="E867" s="16">
        <v>0.8</v>
      </c>
      <c r="F867" s="112" t="s">
        <v>764</v>
      </c>
      <c r="G867" s="15">
        <v>999</v>
      </c>
      <c r="H867" s="17" t="s">
        <v>763</v>
      </c>
      <c r="I867" s="15">
        <v>628</v>
      </c>
    </row>
    <row r="868" spans="1:10" s="11" customFormat="1" ht="15" customHeight="1" x14ac:dyDescent="0.25">
      <c r="A868" s="101"/>
      <c r="B868" s="15" t="str">
        <f t="shared" si="0"/>
        <v>De Dinero</v>
      </c>
      <c r="C868" s="15">
        <v>4921</v>
      </c>
      <c r="D868" s="15" t="s">
        <v>774</v>
      </c>
      <c r="E868" s="16">
        <v>0.8</v>
      </c>
      <c r="F868" s="112" t="s">
        <v>762</v>
      </c>
      <c r="G868" s="15">
        <v>1086</v>
      </c>
      <c r="H868" s="17" t="s">
        <v>763</v>
      </c>
      <c r="I868" s="15">
        <v>672</v>
      </c>
    </row>
    <row r="869" spans="1:10" s="11" customFormat="1" ht="15" customHeight="1" x14ac:dyDescent="0.25">
      <c r="A869" s="101"/>
      <c r="B869" s="15" t="str">
        <f t="shared" si="0"/>
        <v>De Dinero</v>
      </c>
      <c r="C869" s="15">
        <v>4922</v>
      </c>
      <c r="D869" s="15" t="s">
        <v>774</v>
      </c>
      <c r="E869" s="16">
        <v>0.8</v>
      </c>
      <c r="F869" s="112" t="s">
        <v>764</v>
      </c>
      <c r="G869" s="15">
        <v>1087</v>
      </c>
      <c r="H869" s="17" t="s">
        <v>763</v>
      </c>
      <c r="I869" s="15">
        <v>672</v>
      </c>
    </row>
    <row r="870" spans="1:10" s="11" customFormat="1" ht="15" customHeight="1" x14ac:dyDescent="0.25">
      <c r="A870" s="101"/>
      <c r="B870" s="15" t="str">
        <f t="shared" si="0"/>
        <v>De Dinero</v>
      </c>
      <c r="C870" s="15">
        <v>4923</v>
      </c>
      <c r="D870" s="15" t="s">
        <v>774</v>
      </c>
      <c r="E870" s="16">
        <v>0.8</v>
      </c>
      <c r="F870" s="112" t="s">
        <v>515</v>
      </c>
      <c r="G870" s="15">
        <v>1088</v>
      </c>
      <c r="H870" s="17" t="s">
        <v>763</v>
      </c>
      <c r="I870" s="15">
        <v>672</v>
      </c>
    </row>
    <row r="871" spans="1:10" s="11" customFormat="1" ht="15" customHeight="1" x14ac:dyDescent="0.25">
      <c r="A871" s="101"/>
      <c r="B871" s="15" t="str">
        <f t="shared" si="0"/>
        <v>De Dinero</v>
      </c>
      <c r="C871" s="15">
        <v>4926</v>
      </c>
      <c r="D871" s="15" t="s">
        <v>775</v>
      </c>
      <c r="E871" s="16">
        <v>0.75</v>
      </c>
      <c r="F871" s="112" t="s">
        <v>515</v>
      </c>
      <c r="G871" s="15">
        <v>1197</v>
      </c>
      <c r="H871" s="17" t="s">
        <v>763</v>
      </c>
      <c r="I871" s="15">
        <v>652</v>
      </c>
    </row>
    <row r="872" spans="1:10" s="11" customFormat="1" ht="15" customHeight="1" x14ac:dyDescent="0.25">
      <c r="A872" s="101"/>
      <c r="B872" s="15" t="str">
        <f t="shared" si="0"/>
        <v>De Dinero</v>
      </c>
      <c r="C872" s="15">
        <v>4927</v>
      </c>
      <c r="D872" s="15" t="s">
        <v>776</v>
      </c>
      <c r="E872" s="16">
        <v>0.8</v>
      </c>
      <c r="F872" s="112" t="s">
        <v>762</v>
      </c>
      <c r="G872" s="15">
        <v>1076</v>
      </c>
      <c r="H872" s="17" t="s">
        <v>763</v>
      </c>
      <c r="I872" s="15">
        <v>673</v>
      </c>
    </row>
    <row r="873" spans="1:10" s="11" customFormat="1" ht="15" customHeight="1" x14ac:dyDescent="0.25">
      <c r="A873" s="101"/>
      <c r="B873" s="15" t="str">
        <f t="shared" si="0"/>
        <v>De Dinero</v>
      </c>
      <c r="C873" s="15">
        <v>4928</v>
      </c>
      <c r="D873" s="15" t="s">
        <v>776</v>
      </c>
      <c r="E873" s="16">
        <v>0.8</v>
      </c>
      <c r="F873" s="112" t="s">
        <v>764</v>
      </c>
      <c r="G873" s="15">
        <v>1077</v>
      </c>
      <c r="H873" s="17" t="s">
        <v>763</v>
      </c>
      <c r="I873" s="15">
        <v>673</v>
      </c>
      <c r="J873" s="63"/>
    </row>
    <row r="874" spans="1:10" s="11" customFormat="1" ht="15" customHeight="1" x14ac:dyDescent="0.25">
      <c r="A874" s="101"/>
      <c r="B874" s="15" t="str">
        <f t="shared" si="0"/>
        <v>De Dinero</v>
      </c>
      <c r="C874" s="15">
        <v>4930</v>
      </c>
      <c r="D874" s="15" t="s">
        <v>777</v>
      </c>
      <c r="E874" s="16">
        <v>0.7</v>
      </c>
      <c r="F874" s="112" t="s">
        <v>762</v>
      </c>
      <c r="G874" s="15">
        <v>1037</v>
      </c>
      <c r="H874" s="17" t="s">
        <v>763</v>
      </c>
      <c r="I874" s="15">
        <v>653</v>
      </c>
      <c r="J874" s="63"/>
    </row>
    <row r="875" spans="1:10" s="11" customFormat="1" ht="15" customHeight="1" x14ac:dyDescent="0.25">
      <c r="A875" s="101"/>
      <c r="B875" s="15" t="str">
        <f t="shared" si="0"/>
        <v>De Dinero</v>
      </c>
      <c r="C875" s="15">
        <v>4931</v>
      </c>
      <c r="D875" s="15" t="s">
        <v>777</v>
      </c>
      <c r="E875" s="16">
        <v>0.7</v>
      </c>
      <c r="F875" s="112" t="s">
        <v>764</v>
      </c>
      <c r="G875" s="15">
        <v>1038</v>
      </c>
      <c r="H875" s="17" t="s">
        <v>763</v>
      </c>
      <c r="I875" s="15">
        <v>653</v>
      </c>
      <c r="J875" s="63"/>
    </row>
    <row r="876" spans="1:10" s="11" customFormat="1" ht="15" customHeight="1" x14ac:dyDescent="0.25">
      <c r="A876" s="101"/>
      <c r="B876" s="15" t="str">
        <f t="shared" si="0"/>
        <v>De Dinero</v>
      </c>
      <c r="C876" s="15">
        <v>4958</v>
      </c>
      <c r="D876" s="15" t="s">
        <v>778</v>
      </c>
      <c r="E876" s="16">
        <v>0.8</v>
      </c>
      <c r="F876" s="112" t="s">
        <v>762</v>
      </c>
      <c r="G876" s="15">
        <v>663</v>
      </c>
      <c r="H876" s="17" t="s">
        <v>763</v>
      </c>
      <c r="I876" s="15">
        <v>506</v>
      </c>
      <c r="J876" s="63"/>
    </row>
    <row r="877" spans="1:10" s="11" customFormat="1" ht="15" customHeight="1" x14ac:dyDescent="0.25">
      <c r="A877" s="101"/>
      <c r="B877" s="15" t="str">
        <f t="shared" si="0"/>
        <v>De Dinero</v>
      </c>
      <c r="C877" s="15">
        <v>4959</v>
      </c>
      <c r="D877" s="15" t="s">
        <v>779</v>
      </c>
      <c r="E877" s="16">
        <v>0.8</v>
      </c>
      <c r="F877" s="112" t="s">
        <v>764</v>
      </c>
      <c r="G877" s="15">
        <v>664</v>
      </c>
      <c r="H877" s="17" t="s">
        <v>763</v>
      </c>
      <c r="I877" s="15">
        <v>506</v>
      </c>
      <c r="J877" s="63"/>
    </row>
    <row r="878" spans="1:10" s="11" customFormat="1" ht="15" customHeight="1" x14ac:dyDescent="0.25">
      <c r="A878" s="101"/>
      <c r="B878" s="15" t="str">
        <f t="shared" si="0"/>
        <v>De Dinero</v>
      </c>
      <c r="C878" s="15">
        <v>4960</v>
      </c>
      <c r="D878" s="15" t="s">
        <v>780</v>
      </c>
      <c r="E878" s="16">
        <v>0.7</v>
      </c>
      <c r="F878" s="112" t="s">
        <v>762</v>
      </c>
      <c r="G878" s="15">
        <v>661</v>
      </c>
      <c r="H878" s="17" t="s">
        <v>763</v>
      </c>
      <c r="I878" s="15">
        <v>505</v>
      </c>
      <c r="J878" s="63"/>
    </row>
    <row r="879" spans="1:10" s="11" customFormat="1" ht="15" customHeight="1" x14ac:dyDescent="0.25">
      <c r="A879" s="101"/>
      <c r="B879" s="15" t="str">
        <f t="shared" si="0"/>
        <v>De Dinero</v>
      </c>
      <c r="C879" s="15">
        <v>4961</v>
      </c>
      <c r="D879" s="15" t="s">
        <v>780</v>
      </c>
      <c r="E879" s="16">
        <v>0.7</v>
      </c>
      <c r="F879" s="112" t="s">
        <v>764</v>
      </c>
      <c r="G879" s="15">
        <v>662</v>
      </c>
      <c r="H879" s="17" t="s">
        <v>763</v>
      </c>
      <c r="I879" s="15">
        <v>505</v>
      </c>
      <c r="J879" s="63"/>
    </row>
    <row r="880" spans="1:10" s="11" customFormat="1" ht="15" customHeight="1" x14ac:dyDescent="0.25">
      <c r="A880" s="101"/>
      <c r="B880" s="15" t="str">
        <f t="shared" si="0"/>
        <v>De Dinero</v>
      </c>
      <c r="C880" s="15">
        <v>4962</v>
      </c>
      <c r="D880" s="15" t="s">
        <v>781</v>
      </c>
      <c r="E880" s="16">
        <v>0.8</v>
      </c>
      <c r="F880" s="112" t="s">
        <v>762</v>
      </c>
      <c r="G880" s="15">
        <v>659</v>
      </c>
      <c r="H880" s="17" t="s">
        <v>763</v>
      </c>
      <c r="I880" s="15">
        <v>503</v>
      </c>
      <c r="J880" s="63"/>
    </row>
    <row r="881" spans="1:10" s="11" customFormat="1" ht="15" customHeight="1" x14ac:dyDescent="0.25">
      <c r="A881" s="101"/>
      <c r="B881" s="15" t="str">
        <f t="shared" si="0"/>
        <v>De Dinero</v>
      </c>
      <c r="C881" s="15">
        <v>4963</v>
      </c>
      <c r="D881" s="15" t="s">
        <v>781</v>
      </c>
      <c r="E881" s="16">
        <v>0.8</v>
      </c>
      <c r="F881" s="112" t="s">
        <v>764</v>
      </c>
      <c r="G881" s="15">
        <v>660</v>
      </c>
      <c r="H881" s="17" t="s">
        <v>763</v>
      </c>
      <c r="I881" s="15">
        <v>503</v>
      </c>
      <c r="J881" s="63"/>
    </row>
    <row r="882" spans="1:10" s="11" customFormat="1" ht="15" customHeight="1" x14ac:dyDescent="0.25">
      <c r="A882" s="101"/>
      <c r="B882" s="15" t="str">
        <f t="shared" ref="B882:B913" si="1">IF(E797=0.8,"Renta Fija",IF(E797=0.75,"Renta Mixta",IF(E797=0.7,"Renta Variable","De Dinero")))</f>
        <v>De Dinero</v>
      </c>
      <c r="C882" s="15">
        <v>4966</v>
      </c>
      <c r="D882" s="15" t="s">
        <v>782</v>
      </c>
      <c r="E882" s="16">
        <v>0.95</v>
      </c>
      <c r="F882" s="112" t="s">
        <v>762</v>
      </c>
      <c r="G882" s="15">
        <v>715</v>
      </c>
      <c r="H882" s="17" t="s">
        <v>763</v>
      </c>
      <c r="I882" s="15">
        <v>536</v>
      </c>
      <c r="J882" s="63"/>
    </row>
    <row r="883" spans="1:10" s="11" customFormat="1" ht="15" customHeight="1" x14ac:dyDescent="0.25">
      <c r="A883" s="101"/>
      <c r="B883" s="15" t="str">
        <f t="shared" si="1"/>
        <v>De Dinero</v>
      </c>
      <c r="C883" s="15">
        <v>4967</v>
      </c>
      <c r="D883" s="15" t="s">
        <v>782</v>
      </c>
      <c r="E883" s="16">
        <v>0.95</v>
      </c>
      <c r="F883" s="112" t="s">
        <v>764</v>
      </c>
      <c r="G883" s="15">
        <v>716</v>
      </c>
      <c r="H883" s="17" t="s">
        <v>763</v>
      </c>
      <c r="I883" s="15">
        <v>536</v>
      </c>
      <c r="J883" s="63"/>
    </row>
    <row r="884" spans="1:10" s="11" customFormat="1" ht="15" customHeight="1" x14ac:dyDescent="0.25">
      <c r="A884" s="101"/>
      <c r="B884" s="15" t="str">
        <f t="shared" si="1"/>
        <v>De Dinero</v>
      </c>
      <c r="C884" s="15">
        <v>4968</v>
      </c>
      <c r="D884" s="15" t="s">
        <v>783</v>
      </c>
      <c r="E884" s="16">
        <v>0.7</v>
      </c>
      <c r="F884" s="112" t="s">
        <v>762</v>
      </c>
      <c r="G884" s="15">
        <v>725</v>
      </c>
      <c r="H884" s="17" t="s">
        <v>763</v>
      </c>
      <c r="I884" s="15">
        <v>535</v>
      </c>
      <c r="J884" s="63"/>
    </row>
    <row r="885" spans="1:10" s="11" customFormat="1" ht="15" customHeight="1" x14ac:dyDescent="0.25">
      <c r="A885" s="101"/>
      <c r="B885" s="15" t="str">
        <f t="shared" si="1"/>
        <v>De Dinero</v>
      </c>
      <c r="C885" s="15">
        <v>4969</v>
      </c>
      <c r="D885" s="15" t="s">
        <v>783</v>
      </c>
      <c r="E885" s="16">
        <v>0.7</v>
      </c>
      <c r="F885" s="112" t="s">
        <v>764</v>
      </c>
      <c r="G885" s="15">
        <v>726</v>
      </c>
      <c r="H885" s="17" t="s">
        <v>763</v>
      </c>
      <c r="I885" s="15">
        <v>535</v>
      </c>
      <c r="J885" s="63"/>
    </row>
    <row r="886" spans="1:10" s="11" customFormat="1" ht="15" customHeight="1" x14ac:dyDescent="0.25">
      <c r="A886" s="101"/>
      <c r="B886" s="15" t="str">
        <f t="shared" si="1"/>
        <v>De Dinero</v>
      </c>
      <c r="C886" s="15">
        <v>4970</v>
      </c>
      <c r="D886" s="15" t="s">
        <v>784</v>
      </c>
      <c r="E886" s="16">
        <v>0.8</v>
      </c>
      <c r="F886" s="112" t="s">
        <v>762</v>
      </c>
      <c r="G886" s="15">
        <v>737</v>
      </c>
      <c r="H886" s="17" t="s">
        <v>763</v>
      </c>
      <c r="I886" s="15">
        <v>534</v>
      </c>
      <c r="J886" s="63"/>
    </row>
    <row r="887" spans="1:10" s="11" customFormat="1" ht="15" customHeight="1" x14ac:dyDescent="0.25">
      <c r="A887" s="101"/>
      <c r="B887" s="15" t="str">
        <f t="shared" si="1"/>
        <v>De Dinero</v>
      </c>
      <c r="C887" s="15">
        <v>4971</v>
      </c>
      <c r="D887" s="15" t="s">
        <v>784</v>
      </c>
      <c r="E887" s="16">
        <v>0.8</v>
      </c>
      <c r="F887" s="112" t="s">
        <v>764</v>
      </c>
      <c r="G887" s="15">
        <v>738</v>
      </c>
      <c r="H887" s="17" t="s">
        <v>763</v>
      </c>
      <c r="I887" s="15">
        <v>534</v>
      </c>
      <c r="J887" s="63"/>
    </row>
    <row r="888" spans="1:10" s="11" customFormat="1" ht="15" customHeight="1" x14ac:dyDescent="0.25">
      <c r="A888" s="101"/>
      <c r="B888" s="15" t="str">
        <f t="shared" si="1"/>
        <v>De Dinero</v>
      </c>
      <c r="C888" s="15">
        <v>4974</v>
      </c>
      <c r="D888" s="15" t="s">
        <v>785</v>
      </c>
      <c r="E888" s="16">
        <v>0.7</v>
      </c>
      <c r="F888" s="112" t="s">
        <v>762</v>
      </c>
      <c r="G888" s="15">
        <v>771</v>
      </c>
      <c r="H888" s="17" t="s">
        <v>763</v>
      </c>
      <c r="I888" s="15">
        <v>531</v>
      </c>
      <c r="J888" s="63"/>
    </row>
    <row r="889" spans="1:10" s="11" customFormat="1" ht="15" customHeight="1" x14ac:dyDescent="0.25">
      <c r="A889" s="101"/>
      <c r="B889" s="15" t="str">
        <f t="shared" si="1"/>
        <v>De Dinero</v>
      </c>
      <c r="C889" s="15">
        <v>4975</v>
      </c>
      <c r="D889" s="15" t="s">
        <v>785</v>
      </c>
      <c r="E889" s="16">
        <v>0.7</v>
      </c>
      <c r="F889" s="112" t="s">
        <v>764</v>
      </c>
      <c r="G889" s="15">
        <v>772</v>
      </c>
      <c r="H889" s="17" t="s">
        <v>763</v>
      </c>
      <c r="I889" s="15">
        <v>531</v>
      </c>
      <c r="J889" s="63"/>
    </row>
    <row r="890" spans="1:10" s="11" customFormat="1" ht="15" customHeight="1" x14ac:dyDescent="0.25">
      <c r="A890" s="101"/>
      <c r="B890" s="15" t="str">
        <f t="shared" si="1"/>
        <v>De Dinero</v>
      </c>
      <c r="C890" s="15">
        <v>4977</v>
      </c>
      <c r="D890" s="15" t="s">
        <v>786</v>
      </c>
      <c r="E890" s="16">
        <v>0.75</v>
      </c>
      <c r="F890" s="112" t="s">
        <v>764</v>
      </c>
      <c r="G890" s="15">
        <v>866</v>
      </c>
      <c r="H890" s="17" t="s">
        <v>763</v>
      </c>
      <c r="I890" s="15">
        <v>589</v>
      </c>
      <c r="J890" s="63"/>
    </row>
    <row r="891" spans="1:10" s="11" customFormat="1" ht="15" customHeight="1" x14ac:dyDescent="0.25">
      <c r="A891" s="101"/>
      <c r="B891" s="15" t="str">
        <f t="shared" si="1"/>
        <v>De Dinero</v>
      </c>
      <c r="C891" s="15">
        <v>4978</v>
      </c>
      <c r="D891" s="15" t="s">
        <v>787</v>
      </c>
      <c r="E891" s="16">
        <v>0.75</v>
      </c>
      <c r="F891" s="112" t="s">
        <v>762</v>
      </c>
      <c r="G891" s="15">
        <v>937</v>
      </c>
      <c r="H891" s="17" t="s">
        <v>763</v>
      </c>
      <c r="I891" s="15">
        <v>607</v>
      </c>
      <c r="J891" s="63"/>
    </row>
    <row r="892" spans="1:10" s="11" customFormat="1" ht="15" customHeight="1" x14ac:dyDescent="0.25">
      <c r="A892" s="101"/>
      <c r="B892" s="15" t="str">
        <f t="shared" si="1"/>
        <v>De Dinero</v>
      </c>
      <c r="C892" s="15">
        <v>4979</v>
      </c>
      <c r="D892" s="15" t="s">
        <v>787</v>
      </c>
      <c r="E892" s="16">
        <v>0.75</v>
      </c>
      <c r="F892" s="112" t="s">
        <v>764</v>
      </c>
      <c r="G892" s="15">
        <v>915</v>
      </c>
      <c r="H892" s="17" t="s">
        <v>763</v>
      </c>
      <c r="I892" s="15">
        <v>607</v>
      </c>
      <c r="J892" s="63"/>
    </row>
    <row r="893" spans="1:10" s="11" customFormat="1" ht="15" customHeight="1" x14ac:dyDescent="0.25">
      <c r="A893" s="101"/>
      <c r="B893" s="15" t="str">
        <f t="shared" si="1"/>
        <v>De Dinero</v>
      </c>
      <c r="C893" s="15">
        <v>4980</v>
      </c>
      <c r="D893" s="15" t="s">
        <v>788</v>
      </c>
      <c r="E893" s="16">
        <v>0.8</v>
      </c>
      <c r="F893" s="112" t="s">
        <v>762</v>
      </c>
      <c r="G893" s="15">
        <v>931</v>
      </c>
      <c r="H893" s="17" t="s">
        <v>763</v>
      </c>
      <c r="I893" s="15">
        <v>606</v>
      </c>
      <c r="J893" s="63"/>
    </row>
    <row r="894" spans="1:10" s="11" customFormat="1" ht="15" customHeight="1" x14ac:dyDescent="0.25">
      <c r="A894" s="101"/>
      <c r="B894" s="15" t="str">
        <f t="shared" si="1"/>
        <v>De Dinero</v>
      </c>
      <c r="C894" s="15">
        <v>4981</v>
      </c>
      <c r="D894" s="15" t="s">
        <v>788</v>
      </c>
      <c r="E894" s="16">
        <v>0.8</v>
      </c>
      <c r="F894" s="112" t="s">
        <v>764</v>
      </c>
      <c r="G894" s="15">
        <v>932</v>
      </c>
      <c r="H894" s="17" t="s">
        <v>763</v>
      </c>
      <c r="I894" s="15">
        <v>606</v>
      </c>
      <c r="J894" s="63"/>
    </row>
    <row r="895" spans="1:10" s="11" customFormat="1" ht="15" customHeight="1" x14ac:dyDescent="0.25">
      <c r="A895" s="101"/>
      <c r="B895" s="15" t="str">
        <f t="shared" si="1"/>
        <v>De Dinero</v>
      </c>
      <c r="C895" s="15">
        <v>4982</v>
      </c>
      <c r="D895" s="15" t="s">
        <v>789</v>
      </c>
      <c r="E895" s="16">
        <v>0.8</v>
      </c>
      <c r="F895" s="112" t="s">
        <v>762</v>
      </c>
      <c r="G895" s="15">
        <v>921</v>
      </c>
      <c r="H895" s="17" t="s">
        <v>763</v>
      </c>
      <c r="I895" s="15">
        <v>605</v>
      </c>
      <c r="J895" s="63"/>
    </row>
    <row r="896" spans="1:10" s="11" customFormat="1" ht="15" customHeight="1" x14ac:dyDescent="0.25">
      <c r="A896" s="101"/>
      <c r="B896" s="15" t="str">
        <f t="shared" si="1"/>
        <v>De Dinero</v>
      </c>
      <c r="C896" s="15">
        <v>4983</v>
      </c>
      <c r="D896" s="15" t="s">
        <v>789</v>
      </c>
      <c r="E896" s="16">
        <v>0.8</v>
      </c>
      <c r="F896" s="112" t="s">
        <v>764</v>
      </c>
      <c r="G896" s="15">
        <v>922</v>
      </c>
      <c r="H896" s="17" t="s">
        <v>763</v>
      </c>
      <c r="I896" s="15">
        <v>605</v>
      </c>
      <c r="J896" s="63"/>
    </row>
    <row r="897" spans="1:10" s="11" customFormat="1" ht="15" customHeight="1" x14ac:dyDescent="0.25">
      <c r="A897" s="101"/>
      <c r="B897" s="15" t="str">
        <f t="shared" si="1"/>
        <v>De Dinero</v>
      </c>
      <c r="C897" s="15">
        <v>4986</v>
      </c>
      <c r="D897" s="15" t="s">
        <v>790</v>
      </c>
      <c r="E897" s="16">
        <v>0.8</v>
      </c>
      <c r="F897" s="112" t="s">
        <v>762</v>
      </c>
      <c r="G897" s="15">
        <v>1518</v>
      </c>
      <c r="H897" s="17" t="s">
        <v>763</v>
      </c>
      <c r="I897" s="15">
        <v>849</v>
      </c>
      <c r="J897" s="63"/>
    </row>
    <row r="898" spans="1:10" s="11" customFormat="1" ht="15" customHeight="1" x14ac:dyDescent="0.25">
      <c r="A898" s="101"/>
      <c r="B898" s="15" t="str">
        <f t="shared" si="1"/>
        <v>De Dinero</v>
      </c>
      <c r="C898" s="15">
        <v>4987</v>
      </c>
      <c r="D898" s="15" t="s">
        <v>790</v>
      </c>
      <c r="E898" s="16">
        <v>0.8</v>
      </c>
      <c r="F898" s="112" t="s">
        <v>764</v>
      </c>
      <c r="G898" s="15">
        <v>1519</v>
      </c>
      <c r="H898" s="17" t="s">
        <v>763</v>
      </c>
      <c r="I898" s="15">
        <v>849</v>
      </c>
      <c r="J898" s="63"/>
    </row>
    <row r="899" spans="1:10" s="11" customFormat="1" ht="15" customHeight="1" x14ac:dyDescent="0.25">
      <c r="A899" s="101"/>
      <c r="B899" s="15" t="str">
        <f t="shared" si="1"/>
        <v>De Dinero</v>
      </c>
      <c r="C899" s="15">
        <v>4989</v>
      </c>
      <c r="D899" s="15" t="s">
        <v>790</v>
      </c>
      <c r="E899" s="16">
        <v>0.8</v>
      </c>
      <c r="F899" s="112" t="s">
        <v>791</v>
      </c>
      <c r="G899" s="15">
        <v>3301</v>
      </c>
      <c r="H899" s="17" t="s">
        <v>763</v>
      </c>
      <c r="I899" s="15">
        <v>849</v>
      </c>
      <c r="J899" s="63"/>
    </row>
    <row r="900" spans="1:10" s="11" customFormat="1" ht="15" customHeight="1" x14ac:dyDescent="0.25">
      <c r="A900" s="101"/>
      <c r="B900" s="15" t="str">
        <f t="shared" si="1"/>
        <v>De Dinero</v>
      </c>
      <c r="C900" s="15">
        <v>4990</v>
      </c>
      <c r="D900" s="15" t="s">
        <v>790</v>
      </c>
      <c r="E900" s="16">
        <v>0.8</v>
      </c>
      <c r="F900" s="112" t="s">
        <v>540</v>
      </c>
      <c r="G900" s="15">
        <v>3302</v>
      </c>
      <c r="H900" s="17" t="s">
        <v>763</v>
      </c>
      <c r="I900" s="15">
        <v>849</v>
      </c>
      <c r="J900" s="63"/>
    </row>
    <row r="901" spans="1:10" s="11" customFormat="1" ht="15" customHeight="1" x14ac:dyDescent="0.25">
      <c r="A901" s="101"/>
      <c r="B901" s="15" t="str">
        <f t="shared" si="1"/>
        <v>De Dinero</v>
      </c>
      <c r="C901" s="15">
        <v>4993</v>
      </c>
      <c r="D901" s="15" t="s">
        <v>792</v>
      </c>
      <c r="E901" s="16">
        <v>0.8</v>
      </c>
      <c r="F901" s="112" t="s">
        <v>762</v>
      </c>
      <c r="G901" s="15">
        <v>830</v>
      </c>
      <c r="H901" s="17" t="s">
        <v>763</v>
      </c>
      <c r="I901" s="15">
        <v>578</v>
      </c>
      <c r="J901" s="63"/>
    </row>
    <row r="902" spans="1:10" s="11" customFormat="1" ht="15" customHeight="1" x14ac:dyDescent="0.25">
      <c r="A902" s="101"/>
      <c r="B902" s="15" t="str">
        <f t="shared" si="1"/>
        <v>De Dinero</v>
      </c>
      <c r="C902" s="15">
        <v>4994</v>
      </c>
      <c r="D902" s="15" t="s">
        <v>792</v>
      </c>
      <c r="E902" s="16">
        <v>0.8</v>
      </c>
      <c r="F902" s="112" t="s">
        <v>764</v>
      </c>
      <c r="G902" s="15">
        <v>831</v>
      </c>
      <c r="H902" s="17" t="s">
        <v>763</v>
      </c>
      <c r="I902" s="15">
        <v>578</v>
      </c>
      <c r="J902" s="63"/>
    </row>
    <row r="903" spans="1:10" s="11" customFormat="1" ht="15" customHeight="1" x14ac:dyDescent="0.25">
      <c r="A903" s="101"/>
      <c r="B903" s="15" t="str">
        <f t="shared" si="1"/>
        <v>De Dinero</v>
      </c>
      <c r="C903" s="15">
        <v>4996</v>
      </c>
      <c r="D903" s="15" t="s">
        <v>793</v>
      </c>
      <c r="E903" s="16">
        <v>0.8</v>
      </c>
      <c r="F903" s="112" t="s">
        <v>764</v>
      </c>
      <c r="G903" s="15">
        <v>840</v>
      </c>
      <c r="H903" s="17" t="s">
        <v>763</v>
      </c>
      <c r="I903" s="15">
        <v>577</v>
      </c>
      <c r="J903" s="63"/>
    </row>
    <row r="904" spans="1:10" s="11" customFormat="1" ht="15" customHeight="1" x14ac:dyDescent="0.25">
      <c r="A904" s="101"/>
      <c r="B904" s="15" t="str">
        <f t="shared" si="1"/>
        <v>De Dinero</v>
      </c>
      <c r="C904" s="15">
        <v>14001</v>
      </c>
      <c r="D904" s="15" t="s">
        <v>794</v>
      </c>
      <c r="E904" s="16">
        <v>0.8</v>
      </c>
      <c r="F904" s="112" t="s">
        <v>762</v>
      </c>
      <c r="G904" s="15">
        <v>1852</v>
      </c>
      <c r="H904" s="17" t="s">
        <v>763</v>
      </c>
      <c r="I904" s="15">
        <v>963</v>
      </c>
      <c r="J904" s="63"/>
    </row>
    <row r="905" spans="1:10" s="11" customFormat="1" ht="15" customHeight="1" x14ac:dyDescent="0.25">
      <c r="A905" s="101"/>
      <c r="B905" s="15" t="str">
        <f t="shared" si="1"/>
        <v>De Dinero</v>
      </c>
      <c r="C905" s="15">
        <v>14002</v>
      </c>
      <c r="D905" s="15" t="s">
        <v>794</v>
      </c>
      <c r="E905" s="16">
        <v>0.8</v>
      </c>
      <c r="F905" s="112" t="s">
        <v>764</v>
      </c>
      <c r="G905" s="15">
        <v>1842</v>
      </c>
      <c r="H905" s="17" t="s">
        <v>763</v>
      </c>
      <c r="I905" s="15">
        <v>963</v>
      </c>
      <c r="J905" s="63"/>
    </row>
    <row r="906" spans="1:10" s="11" customFormat="1" ht="15" customHeight="1" x14ac:dyDescent="0.25">
      <c r="A906" s="101"/>
      <c r="B906" s="15" t="str">
        <f t="shared" si="1"/>
        <v>De Dinero</v>
      </c>
      <c r="C906" s="15">
        <v>14006</v>
      </c>
      <c r="D906" s="15" t="s">
        <v>795</v>
      </c>
      <c r="E906" s="16">
        <v>0.8</v>
      </c>
      <c r="F906" s="112" t="s">
        <v>515</v>
      </c>
      <c r="G906" s="15">
        <v>1784</v>
      </c>
      <c r="H906" s="17" t="s">
        <v>763</v>
      </c>
      <c r="I906" s="15">
        <v>876</v>
      </c>
      <c r="J906" s="63"/>
    </row>
    <row r="907" spans="1:10" s="11" customFormat="1" ht="15" customHeight="1" x14ac:dyDescent="0.25">
      <c r="A907" s="101"/>
      <c r="B907" s="15" t="str">
        <f t="shared" si="1"/>
        <v>De Dinero</v>
      </c>
      <c r="C907" s="15">
        <v>14010</v>
      </c>
      <c r="D907" s="15" t="s">
        <v>796</v>
      </c>
      <c r="E907" s="16">
        <v>0.8</v>
      </c>
      <c r="F907" s="112" t="s">
        <v>762</v>
      </c>
      <c r="G907" s="15">
        <v>924</v>
      </c>
      <c r="H907" s="17" t="s">
        <v>763</v>
      </c>
      <c r="I907" s="15">
        <v>609</v>
      </c>
      <c r="J907" s="63"/>
    </row>
    <row r="908" spans="1:10" s="11" customFormat="1" ht="15" customHeight="1" x14ac:dyDescent="0.25">
      <c r="A908" s="101"/>
      <c r="B908" s="15" t="str">
        <f t="shared" si="1"/>
        <v>De Dinero</v>
      </c>
      <c r="C908" s="15">
        <v>14011</v>
      </c>
      <c r="D908" s="15" t="s">
        <v>796</v>
      </c>
      <c r="E908" s="16">
        <v>0.8</v>
      </c>
      <c r="F908" s="112" t="s">
        <v>764</v>
      </c>
      <c r="G908" s="15">
        <v>925</v>
      </c>
      <c r="H908" s="17" t="s">
        <v>763</v>
      </c>
      <c r="I908" s="15">
        <v>609</v>
      </c>
      <c r="J908" s="63"/>
    </row>
    <row r="909" spans="1:10" s="11" customFormat="1" ht="15" customHeight="1" x14ac:dyDescent="0.25">
      <c r="A909" s="101"/>
      <c r="B909" s="15" t="str">
        <f t="shared" si="1"/>
        <v>De Dinero</v>
      </c>
      <c r="C909" s="15">
        <v>14016</v>
      </c>
      <c r="D909" s="15" t="s">
        <v>797</v>
      </c>
      <c r="E909" s="16">
        <v>0.8</v>
      </c>
      <c r="F909" s="112" t="s">
        <v>762</v>
      </c>
      <c r="G909" s="15">
        <v>1024</v>
      </c>
      <c r="H909" s="17" t="s">
        <v>763</v>
      </c>
      <c r="I909" s="15">
        <v>643</v>
      </c>
      <c r="J909" s="63"/>
    </row>
    <row r="910" spans="1:10" s="11" customFormat="1" ht="15" customHeight="1" x14ac:dyDescent="0.25">
      <c r="A910" s="101"/>
      <c r="B910" s="15" t="str">
        <f t="shared" si="1"/>
        <v>De Dinero</v>
      </c>
      <c r="C910" s="15">
        <v>14017</v>
      </c>
      <c r="D910" s="15" t="s">
        <v>797</v>
      </c>
      <c r="E910" s="16">
        <v>0.8</v>
      </c>
      <c r="F910" s="112" t="s">
        <v>764</v>
      </c>
      <c r="G910" s="15">
        <v>1025</v>
      </c>
      <c r="H910" s="17" t="s">
        <v>763</v>
      </c>
      <c r="I910" s="15">
        <v>643</v>
      </c>
      <c r="J910" s="63"/>
    </row>
    <row r="911" spans="1:10" s="11" customFormat="1" ht="15" customHeight="1" x14ac:dyDescent="0.25">
      <c r="A911" s="101"/>
      <c r="B911" s="15" t="str">
        <f t="shared" si="1"/>
        <v>De Dinero</v>
      </c>
      <c r="C911" s="15">
        <v>14018</v>
      </c>
      <c r="D911" s="15" t="s">
        <v>798</v>
      </c>
      <c r="E911" s="79">
        <v>0.75</v>
      </c>
      <c r="F911" s="112" t="s">
        <v>762</v>
      </c>
      <c r="G911" s="15">
        <v>830</v>
      </c>
      <c r="H911" s="17" t="s">
        <v>763</v>
      </c>
      <c r="I911" s="15">
        <v>578</v>
      </c>
      <c r="J911" s="63"/>
    </row>
    <row r="912" spans="1:10" s="11" customFormat="1" ht="15" customHeight="1" x14ac:dyDescent="0.25">
      <c r="A912" s="101"/>
      <c r="B912" s="15" t="str">
        <f t="shared" si="1"/>
        <v>De Dinero</v>
      </c>
      <c r="C912" s="15">
        <v>14019</v>
      </c>
      <c r="D912" s="15" t="s">
        <v>799</v>
      </c>
      <c r="E912" s="79">
        <v>0.75</v>
      </c>
      <c r="F912" s="112" t="s">
        <v>764</v>
      </c>
      <c r="G912" s="15">
        <v>831</v>
      </c>
      <c r="H912" s="17" t="s">
        <v>763</v>
      </c>
      <c r="I912" s="15">
        <v>578</v>
      </c>
      <c r="J912" s="63"/>
    </row>
    <row r="913" spans="1:10" s="11" customFormat="1" ht="15" customHeight="1" x14ac:dyDescent="0.25">
      <c r="A913" s="101"/>
      <c r="B913" s="15" t="str">
        <f t="shared" si="1"/>
        <v>De Dinero</v>
      </c>
      <c r="C913" s="15">
        <v>14021</v>
      </c>
      <c r="D913" s="15" t="s">
        <v>800</v>
      </c>
      <c r="E913" s="16">
        <v>0.8</v>
      </c>
      <c r="F913" s="112" t="s">
        <v>764</v>
      </c>
      <c r="G913" s="15">
        <v>1252</v>
      </c>
      <c r="H913" s="17" t="s">
        <v>763</v>
      </c>
      <c r="I913" s="15">
        <v>751</v>
      </c>
      <c r="J913" s="63"/>
    </row>
    <row r="914" spans="1:10" s="11" customFormat="1" ht="15" customHeight="1" x14ac:dyDescent="0.25">
      <c r="A914" s="101"/>
      <c r="B914" s="15" t="str">
        <f>IF(E829=0.8,"Renta Fija",IF(E829=0.75,"Renta Mixta",IF(E829=0.7,"Renta Variable","De Dinero")))</f>
        <v>De Dinero</v>
      </c>
      <c r="C914" s="15">
        <v>14022</v>
      </c>
      <c r="D914" s="15" t="s">
        <v>801</v>
      </c>
      <c r="E914" s="16">
        <v>0.75</v>
      </c>
      <c r="F914" s="112" t="s">
        <v>762</v>
      </c>
      <c r="G914" s="15">
        <v>1259</v>
      </c>
      <c r="H914" s="17" t="s">
        <v>763</v>
      </c>
      <c r="I914" s="15">
        <v>750</v>
      </c>
      <c r="J914" s="63"/>
    </row>
    <row r="915" spans="1:10" s="11" customFormat="1" ht="15" customHeight="1" x14ac:dyDescent="0.25">
      <c r="A915" s="101"/>
      <c r="B915" s="15" t="str">
        <f>IF(E830=0.8,"Renta Fija",IF(E830=0.75,"Renta Mixta",IF(E830=0.7,"Renta Variable","De Dinero")))</f>
        <v>De Dinero</v>
      </c>
      <c r="C915" s="15">
        <v>14023</v>
      </c>
      <c r="D915" s="15" t="s">
        <v>801</v>
      </c>
      <c r="E915" s="16">
        <v>0.75</v>
      </c>
      <c r="F915" s="112" t="s">
        <v>764</v>
      </c>
      <c r="G915" s="15">
        <v>1260</v>
      </c>
      <c r="H915" s="17" t="s">
        <v>763</v>
      </c>
      <c r="I915" s="15">
        <v>750</v>
      </c>
      <c r="J915" s="63"/>
    </row>
    <row r="916" spans="1:10" s="11" customFormat="1" ht="15" customHeight="1" x14ac:dyDescent="0.25">
      <c r="A916" s="101"/>
      <c r="B916" s="15" t="str">
        <f>IF(E831=0.8,"Renta Fija",IF(E831=0.75,"Renta Mixta",IF(E831=0.7,"Renta Variable","De Dinero")))</f>
        <v>De Dinero</v>
      </c>
      <c r="C916" s="15">
        <v>14025</v>
      </c>
      <c r="D916" s="15" t="s">
        <v>802</v>
      </c>
      <c r="E916" s="16">
        <v>0.75</v>
      </c>
      <c r="F916" s="112" t="s">
        <v>764</v>
      </c>
      <c r="G916" s="15">
        <v>1499</v>
      </c>
      <c r="H916" s="17" t="s">
        <v>763</v>
      </c>
      <c r="I916" s="15">
        <v>847</v>
      </c>
      <c r="J916" s="63"/>
    </row>
    <row r="917" spans="1:10" s="11" customFormat="1" ht="15" customHeight="1" x14ac:dyDescent="0.25">
      <c r="A917" s="101"/>
      <c r="B917" s="15" t="str">
        <f>IF(E832=0.8,"Renta Fija",IF(E832=0.75,"Renta Mixta",IF(E832=0.7,"Renta Variable","De Dinero")))</f>
        <v>De Dinero</v>
      </c>
      <c r="C917" s="15">
        <v>14026</v>
      </c>
      <c r="D917" s="15" t="s">
        <v>803</v>
      </c>
      <c r="E917" s="16">
        <v>0.8</v>
      </c>
      <c r="F917" s="112" t="s">
        <v>762</v>
      </c>
      <c r="G917" s="15">
        <v>1248</v>
      </c>
      <c r="H917" s="17" t="s">
        <v>763</v>
      </c>
      <c r="I917" s="15">
        <v>752</v>
      </c>
      <c r="J917" s="63"/>
    </row>
    <row r="918" spans="1:10" s="11" customFormat="1" ht="15" customHeight="1" x14ac:dyDescent="0.25">
      <c r="A918" s="101"/>
      <c r="B918" s="15" t="str">
        <f>IF(E833=0.8,"Renta Fija",IF(E833=0.75,"Renta Mixta",IF(E833=0.7,"Renta Variable","De Dinero")))</f>
        <v>De Dinero</v>
      </c>
      <c r="C918" s="15">
        <v>14027</v>
      </c>
      <c r="D918" s="15" t="s">
        <v>803</v>
      </c>
      <c r="E918" s="16">
        <v>0.8</v>
      </c>
      <c r="F918" s="112" t="s">
        <v>764</v>
      </c>
      <c r="G918" s="15">
        <v>1249</v>
      </c>
      <c r="H918" s="17" t="s">
        <v>763</v>
      </c>
      <c r="I918" s="15">
        <v>752</v>
      </c>
      <c r="J918" s="63"/>
    </row>
    <row r="919" spans="1:10" s="11" customFormat="1" ht="15" customHeight="1" x14ac:dyDescent="0.25">
      <c r="A919" s="101"/>
      <c r="B919" s="15" t="str">
        <f>IF(E834=0.8,"Renta Fija",IF(E834=0.75,"Renta Mixta",IF(E834=0.7,"Renta Variable","De Dinero")))</f>
        <v>De Dinero</v>
      </c>
      <c r="C919" s="15">
        <v>14028</v>
      </c>
      <c r="D919" s="15" t="s">
        <v>804</v>
      </c>
      <c r="E919" s="16">
        <v>0.75</v>
      </c>
      <c r="F919" s="112" t="s">
        <v>762</v>
      </c>
      <c r="G919" s="15">
        <v>1257</v>
      </c>
      <c r="H919" s="17" t="s">
        <v>763</v>
      </c>
      <c r="I919" s="15">
        <v>753</v>
      </c>
      <c r="J919" s="63"/>
    </row>
    <row r="920" spans="1:10" s="11" customFormat="1" ht="15" customHeight="1" x14ac:dyDescent="0.25">
      <c r="A920" s="101"/>
      <c r="B920" s="15" t="str">
        <f>IF(E835=0.8,"Renta Fija",IF(E835=0.75,"Renta Mixta",IF(E835=0.7,"Renta Variable","De Dinero")))</f>
        <v>De Dinero</v>
      </c>
      <c r="C920" s="15">
        <v>14029</v>
      </c>
      <c r="D920" s="15" t="s">
        <v>804</v>
      </c>
      <c r="E920" s="16">
        <v>0.75</v>
      </c>
      <c r="F920" s="112" t="s">
        <v>764</v>
      </c>
      <c r="G920" s="15">
        <v>1258</v>
      </c>
      <c r="H920" s="17" t="s">
        <v>763</v>
      </c>
      <c r="I920" s="15">
        <v>753</v>
      </c>
      <c r="J920" s="63"/>
    </row>
    <row r="921" spans="1:10" s="11" customFormat="1" ht="15" customHeight="1" x14ac:dyDescent="0.25">
      <c r="A921" s="101"/>
      <c r="B921" s="15" t="str">
        <f>IF(E836=0.8,"Renta Fija",IF(E836=0.75,"Renta Mixta",IF(E836=0.7,"Renta Variable","De Dinero")))</f>
        <v>De Dinero</v>
      </c>
      <c r="C921" s="15">
        <v>14032</v>
      </c>
      <c r="D921" s="15" t="s">
        <v>805</v>
      </c>
      <c r="E921" s="16">
        <v>0.8</v>
      </c>
      <c r="F921" s="112" t="s">
        <v>762</v>
      </c>
      <c r="G921" s="15">
        <v>926</v>
      </c>
      <c r="H921" s="17" t="s">
        <v>763</v>
      </c>
      <c r="I921" s="15">
        <v>610</v>
      </c>
      <c r="J921" s="63"/>
    </row>
    <row r="922" spans="1:10" s="11" customFormat="1" ht="15" customHeight="1" x14ac:dyDescent="0.25">
      <c r="A922" s="101"/>
      <c r="B922" s="15" t="str">
        <f>IF(E837=0.8,"Renta Fija",IF(E837=0.75,"Renta Mixta",IF(E837=0.7,"Renta Variable","De Dinero")))</f>
        <v>De Dinero</v>
      </c>
      <c r="C922" s="15">
        <v>14033</v>
      </c>
      <c r="D922" s="15" t="s">
        <v>805</v>
      </c>
      <c r="E922" s="16">
        <v>0.8</v>
      </c>
      <c r="F922" s="112" t="s">
        <v>764</v>
      </c>
      <c r="G922" s="15">
        <v>927</v>
      </c>
      <c r="H922" s="17" t="s">
        <v>763</v>
      </c>
      <c r="I922" s="15">
        <v>610</v>
      </c>
      <c r="J922" s="63"/>
    </row>
    <row r="923" spans="1:10" s="11" customFormat="1" ht="15" customHeight="1" x14ac:dyDescent="0.25">
      <c r="A923" s="101"/>
      <c r="B923" s="15" t="str">
        <f>IF(E838=0.8,"Renta Fija",IF(E838=0.75,"Renta Mixta",IF(E838=0.7,"Renta Variable","De Dinero")))</f>
        <v>De Dinero</v>
      </c>
      <c r="C923" s="15">
        <v>14041</v>
      </c>
      <c r="D923" s="15" t="s">
        <v>806</v>
      </c>
      <c r="E923" s="16">
        <v>0.8</v>
      </c>
      <c r="F923" s="112" t="s">
        <v>764</v>
      </c>
      <c r="G923" s="15">
        <v>285</v>
      </c>
      <c r="H923" s="17" t="s">
        <v>763</v>
      </c>
      <c r="I923" s="15">
        <v>373</v>
      </c>
      <c r="J923" s="63"/>
    </row>
    <row r="924" spans="1:10" s="11" customFormat="1" ht="15" customHeight="1" x14ac:dyDescent="0.25">
      <c r="A924" s="101"/>
      <c r="B924" s="15" t="str">
        <f>IF(E842=0.8,"Renta Fija",IF(E842=0.75,"Renta Mixta",IF(E842=0.7,"Renta Variable","De Dinero")))</f>
        <v>De Dinero</v>
      </c>
      <c r="C924" s="15">
        <v>14053</v>
      </c>
      <c r="D924" s="15" t="s">
        <v>807</v>
      </c>
      <c r="E924" s="16">
        <v>0.8</v>
      </c>
      <c r="F924" s="112" t="s">
        <v>762</v>
      </c>
      <c r="G924" s="15">
        <v>1150</v>
      </c>
      <c r="H924" s="17" t="s">
        <v>763</v>
      </c>
      <c r="I924" s="15">
        <v>702</v>
      </c>
      <c r="J924" s="63"/>
    </row>
    <row r="925" spans="1:10" s="11" customFormat="1" ht="15" customHeight="1" x14ac:dyDescent="0.25">
      <c r="A925" s="101"/>
      <c r="B925" s="15" t="str">
        <f t="shared" ref="B925:B977" si="2">IF(E844=0.8,"Renta Fija",IF(E844=0.75,"Renta Mixta",IF(E844=0.7,"Renta Variable","De Dinero")))</f>
        <v>De Dinero</v>
      </c>
      <c r="C925" s="15">
        <v>14054</v>
      </c>
      <c r="D925" s="15" t="s">
        <v>807</v>
      </c>
      <c r="E925" s="16">
        <v>0.8</v>
      </c>
      <c r="F925" s="112" t="s">
        <v>764</v>
      </c>
      <c r="G925" s="15">
        <v>1151</v>
      </c>
      <c r="H925" s="17" t="s">
        <v>763</v>
      </c>
      <c r="I925" s="15">
        <v>702</v>
      </c>
      <c r="J925" s="63"/>
    </row>
    <row r="926" spans="1:10" s="11" customFormat="1" ht="15" customHeight="1" x14ac:dyDescent="0.25">
      <c r="A926" s="101"/>
      <c r="B926" s="15" t="str">
        <f t="shared" si="2"/>
        <v>De Dinero</v>
      </c>
      <c r="C926" s="15">
        <v>14055</v>
      </c>
      <c r="D926" s="15" t="s">
        <v>808</v>
      </c>
      <c r="E926" s="16">
        <v>0.75</v>
      </c>
      <c r="F926" s="112" t="s">
        <v>762</v>
      </c>
      <c r="G926" s="15">
        <v>1152</v>
      </c>
      <c r="H926" s="17" t="s">
        <v>763</v>
      </c>
      <c r="I926" s="15">
        <v>703</v>
      </c>
      <c r="J926" s="63"/>
    </row>
    <row r="927" spans="1:10" s="11" customFormat="1" ht="15" customHeight="1" x14ac:dyDescent="0.25">
      <c r="A927" s="101"/>
      <c r="B927" s="15" t="str">
        <f t="shared" si="2"/>
        <v>De Dinero</v>
      </c>
      <c r="C927" s="15">
        <v>14056</v>
      </c>
      <c r="D927" s="15" t="s">
        <v>808</v>
      </c>
      <c r="E927" s="16">
        <v>0.75</v>
      </c>
      <c r="F927" s="112" t="s">
        <v>764</v>
      </c>
      <c r="G927" s="15">
        <v>1153</v>
      </c>
      <c r="H927" s="17" t="s">
        <v>763</v>
      </c>
      <c r="I927" s="15">
        <v>703</v>
      </c>
      <c r="J927" s="63"/>
    </row>
    <row r="928" spans="1:10" s="11" customFormat="1" ht="15" customHeight="1" x14ac:dyDescent="0.25">
      <c r="A928" s="101"/>
      <c r="B928" s="15" t="str">
        <f t="shared" si="2"/>
        <v>De Dinero</v>
      </c>
      <c r="C928" s="15">
        <v>14058</v>
      </c>
      <c r="D928" s="15" t="s">
        <v>808</v>
      </c>
      <c r="E928" s="16">
        <v>0.75</v>
      </c>
      <c r="F928" s="112" t="s">
        <v>791</v>
      </c>
      <c r="G928" s="15">
        <v>1311</v>
      </c>
      <c r="H928" s="17" t="s">
        <v>763</v>
      </c>
      <c r="I928" s="15">
        <v>703</v>
      </c>
      <c r="J928" s="63"/>
    </row>
    <row r="929" spans="1:10" s="11" customFormat="1" ht="15" customHeight="1" x14ac:dyDescent="0.25">
      <c r="A929" s="101"/>
      <c r="B929" s="15" t="str">
        <f t="shared" si="2"/>
        <v>De Dinero</v>
      </c>
      <c r="C929" s="15">
        <v>14059</v>
      </c>
      <c r="D929" s="15" t="s">
        <v>809</v>
      </c>
      <c r="E929" s="16">
        <v>0.7</v>
      </c>
      <c r="F929" s="112" t="s">
        <v>762</v>
      </c>
      <c r="G929" s="15">
        <v>1216</v>
      </c>
      <c r="H929" s="17" t="s">
        <v>763</v>
      </c>
      <c r="I929" s="15">
        <v>704</v>
      </c>
      <c r="J929" s="63"/>
    </row>
    <row r="930" spans="1:10" s="11" customFormat="1" ht="15" customHeight="1" x14ac:dyDescent="0.25">
      <c r="A930" s="101"/>
      <c r="B930" s="15" t="str">
        <f t="shared" si="2"/>
        <v>De Dinero</v>
      </c>
      <c r="C930" s="15">
        <v>14060</v>
      </c>
      <c r="D930" s="15" t="s">
        <v>809</v>
      </c>
      <c r="E930" s="16">
        <v>0.7</v>
      </c>
      <c r="F930" s="112" t="s">
        <v>764</v>
      </c>
      <c r="G930" s="15">
        <v>1217</v>
      </c>
      <c r="H930" s="17" t="s">
        <v>763</v>
      </c>
      <c r="I930" s="15">
        <v>704</v>
      </c>
      <c r="J930" s="63"/>
    </row>
    <row r="931" spans="1:10" s="11" customFormat="1" ht="15" customHeight="1" x14ac:dyDescent="0.25">
      <c r="A931" s="101"/>
      <c r="B931" s="15" t="str">
        <f t="shared" si="2"/>
        <v>Renta Variable</v>
      </c>
      <c r="C931" s="15">
        <v>14067</v>
      </c>
      <c r="D931" s="15" t="s">
        <v>810</v>
      </c>
      <c r="E931" s="16">
        <v>0.8</v>
      </c>
      <c r="F931" s="112" t="s">
        <v>762</v>
      </c>
      <c r="G931" s="15">
        <v>1148</v>
      </c>
      <c r="H931" s="17" t="s">
        <v>763</v>
      </c>
      <c r="I931" s="15">
        <v>706</v>
      </c>
      <c r="J931" s="63"/>
    </row>
    <row r="932" spans="1:10" s="11" customFormat="1" ht="15" customHeight="1" x14ac:dyDescent="0.25">
      <c r="A932" s="101"/>
      <c r="B932" s="15" t="str">
        <f t="shared" si="2"/>
        <v>Renta Variable</v>
      </c>
      <c r="C932" s="15">
        <v>14068</v>
      </c>
      <c r="D932" s="15" t="s">
        <v>811</v>
      </c>
      <c r="E932" s="16">
        <v>0.8</v>
      </c>
      <c r="F932" s="112" t="s">
        <v>764</v>
      </c>
      <c r="G932" s="15">
        <v>1149</v>
      </c>
      <c r="H932" s="17" t="s">
        <v>763</v>
      </c>
      <c r="I932" s="15">
        <v>1587</v>
      </c>
      <c r="J932" s="63"/>
    </row>
    <row r="933" spans="1:10" s="11" customFormat="1" ht="15" customHeight="1" x14ac:dyDescent="0.25">
      <c r="A933" s="101"/>
      <c r="B933" s="15" t="str">
        <f t="shared" si="2"/>
        <v>Renta Fija</v>
      </c>
      <c r="C933" s="15">
        <v>14070</v>
      </c>
      <c r="D933" s="15" t="s">
        <v>812</v>
      </c>
      <c r="E933" s="16">
        <v>0.8</v>
      </c>
      <c r="F933" s="112" t="s">
        <v>791</v>
      </c>
      <c r="G933" s="15">
        <v>1271</v>
      </c>
      <c r="H933" s="17" t="s">
        <v>763</v>
      </c>
      <c r="I933" s="15">
        <v>706</v>
      </c>
      <c r="J933" s="63"/>
    </row>
    <row r="934" spans="1:10" s="11" customFormat="1" ht="15" customHeight="1" x14ac:dyDescent="0.25">
      <c r="A934" s="101"/>
      <c r="B934" s="15" t="str">
        <f t="shared" si="2"/>
        <v>Renta Fija</v>
      </c>
      <c r="C934" s="15">
        <v>14072</v>
      </c>
      <c r="D934" s="15" t="s">
        <v>813</v>
      </c>
      <c r="E934" s="16">
        <v>0.75</v>
      </c>
      <c r="F934" s="112" t="s">
        <v>764</v>
      </c>
      <c r="G934" s="15">
        <v>1332</v>
      </c>
      <c r="H934" s="17" t="s">
        <v>763</v>
      </c>
      <c r="I934" s="15">
        <v>785</v>
      </c>
      <c r="J934" s="63"/>
    </row>
    <row r="935" spans="1:10" s="11" customFormat="1" ht="15" customHeight="1" x14ac:dyDescent="0.25">
      <c r="A935" s="101"/>
      <c r="B935" s="15" t="str">
        <f t="shared" si="2"/>
        <v>Renta Fija</v>
      </c>
      <c r="C935" s="15">
        <v>14087</v>
      </c>
      <c r="D935" s="15" t="s">
        <v>814</v>
      </c>
      <c r="E935" s="16">
        <v>0.75</v>
      </c>
      <c r="F935" s="112" t="s">
        <v>762</v>
      </c>
      <c r="G935" s="15">
        <v>1485</v>
      </c>
      <c r="H935" s="17" t="s">
        <v>763</v>
      </c>
      <c r="I935" s="15">
        <v>851</v>
      </c>
      <c r="J935" s="63"/>
    </row>
    <row r="936" spans="1:10" s="11" customFormat="1" ht="15" customHeight="1" x14ac:dyDescent="0.25">
      <c r="A936" s="101"/>
      <c r="B936" s="15" t="str">
        <f t="shared" si="2"/>
        <v>Renta Fija</v>
      </c>
      <c r="C936" s="15">
        <v>14088</v>
      </c>
      <c r="D936" s="15" t="s">
        <v>814</v>
      </c>
      <c r="E936" s="16">
        <v>0.75</v>
      </c>
      <c r="F936" s="112" t="s">
        <v>764</v>
      </c>
      <c r="G936" s="15">
        <v>1486</v>
      </c>
      <c r="H936" s="17" t="s">
        <v>763</v>
      </c>
      <c r="I936" s="15">
        <v>851</v>
      </c>
      <c r="J936" s="63"/>
    </row>
    <row r="937" spans="1:10" s="11" customFormat="1" ht="15" customHeight="1" x14ac:dyDescent="0.25">
      <c r="A937" s="101"/>
      <c r="B937" s="15" t="str">
        <f t="shared" si="2"/>
        <v>Renta Variable</v>
      </c>
      <c r="C937" s="15">
        <v>14089</v>
      </c>
      <c r="D937" s="15" t="s">
        <v>814</v>
      </c>
      <c r="E937" s="16">
        <v>0.75</v>
      </c>
      <c r="F937" s="112" t="s">
        <v>515</v>
      </c>
      <c r="G937" s="15">
        <v>1487</v>
      </c>
      <c r="H937" s="17" t="s">
        <v>763</v>
      </c>
      <c r="I937" s="15">
        <v>851</v>
      </c>
      <c r="J937" s="63"/>
    </row>
    <row r="938" spans="1:10" s="11" customFormat="1" ht="15" customHeight="1" x14ac:dyDescent="0.25">
      <c r="A938" s="101"/>
      <c r="B938" s="15" t="str">
        <f t="shared" si="2"/>
        <v>Renta Variable</v>
      </c>
      <c r="C938" s="15">
        <v>14091</v>
      </c>
      <c r="D938" s="15" t="s">
        <v>815</v>
      </c>
      <c r="E938" s="16">
        <v>0.8</v>
      </c>
      <c r="F938" s="112" t="s">
        <v>762</v>
      </c>
      <c r="G938" s="15">
        <v>338</v>
      </c>
      <c r="H938" s="17" t="s">
        <v>763</v>
      </c>
      <c r="I938" s="15">
        <v>422</v>
      </c>
      <c r="J938" s="63"/>
    </row>
    <row r="939" spans="1:10" s="11" customFormat="1" ht="15" customHeight="1" x14ac:dyDescent="0.25">
      <c r="A939" s="101"/>
      <c r="B939" s="15" t="str">
        <f t="shared" si="2"/>
        <v>Renta Fija</v>
      </c>
      <c r="C939" s="15">
        <v>14092</v>
      </c>
      <c r="D939" s="15" t="s">
        <v>815</v>
      </c>
      <c r="E939" s="16">
        <v>0.8</v>
      </c>
      <c r="F939" s="112" t="s">
        <v>764</v>
      </c>
      <c r="G939" s="15">
        <v>339</v>
      </c>
      <c r="H939" s="17" t="s">
        <v>763</v>
      </c>
      <c r="I939" s="15">
        <v>422</v>
      </c>
      <c r="J939" s="63"/>
    </row>
    <row r="940" spans="1:10" s="11" customFormat="1" ht="15" customHeight="1" x14ac:dyDescent="0.25">
      <c r="A940" s="101"/>
      <c r="B940" s="15" t="str">
        <f t="shared" si="2"/>
        <v>Renta Fija</v>
      </c>
      <c r="C940" s="15">
        <v>14097</v>
      </c>
      <c r="D940" s="15" t="s">
        <v>816</v>
      </c>
      <c r="E940" s="16">
        <v>0.8</v>
      </c>
      <c r="F940" s="112" t="s">
        <v>762</v>
      </c>
      <c r="G940" s="15">
        <v>336</v>
      </c>
      <c r="H940" s="17" t="s">
        <v>763</v>
      </c>
      <c r="I940" s="15">
        <v>353</v>
      </c>
      <c r="J940" s="63"/>
    </row>
    <row r="941" spans="1:10" s="11" customFormat="1" ht="15" customHeight="1" x14ac:dyDescent="0.25">
      <c r="A941" s="101"/>
      <c r="B941" s="15" t="str">
        <f t="shared" si="2"/>
        <v>Renta Mixta</v>
      </c>
      <c r="C941" s="15">
        <v>14098</v>
      </c>
      <c r="D941" s="15" t="s">
        <v>816</v>
      </c>
      <c r="E941" s="16">
        <v>0.8</v>
      </c>
      <c r="F941" s="112" t="s">
        <v>764</v>
      </c>
      <c r="G941" s="15">
        <v>274</v>
      </c>
      <c r="H941" s="17" t="s">
        <v>763</v>
      </c>
      <c r="I941" s="15">
        <v>353</v>
      </c>
      <c r="J941" s="63"/>
    </row>
    <row r="942" spans="1:10" s="11" customFormat="1" ht="15" customHeight="1" x14ac:dyDescent="0.25">
      <c r="A942" s="101"/>
      <c r="B942" s="15" t="str">
        <f t="shared" si="2"/>
        <v>Renta Mixta</v>
      </c>
      <c r="C942" s="15">
        <v>14100</v>
      </c>
      <c r="D942" s="15" t="s">
        <v>817</v>
      </c>
      <c r="E942" s="16">
        <v>0.8</v>
      </c>
      <c r="F942" s="112" t="s">
        <v>762</v>
      </c>
      <c r="G942" s="15">
        <v>799</v>
      </c>
      <c r="H942" s="17" t="s">
        <v>763</v>
      </c>
      <c r="I942" s="15">
        <v>566</v>
      </c>
      <c r="J942" s="63"/>
    </row>
    <row r="943" spans="1:10" s="11" customFormat="1" ht="15" customHeight="1" x14ac:dyDescent="0.25">
      <c r="A943" s="101"/>
      <c r="B943" s="15" t="str">
        <f t="shared" si="2"/>
        <v>Renta Fija</v>
      </c>
      <c r="C943" s="15">
        <v>14101</v>
      </c>
      <c r="D943" s="15" t="s">
        <v>817</v>
      </c>
      <c r="E943" s="16">
        <v>0.8</v>
      </c>
      <c r="F943" s="112" t="s">
        <v>764</v>
      </c>
      <c r="G943" s="15">
        <v>800</v>
      </c>
      <c r="H943" s="17" t="s">
        <v>763</v>
      </c>
      <c r="I943" s="15">
        <v>566</v>
      </c>
      <c r="J943" s="63"/>
    </row>
    <row r="944" spans="1:10" s="11" customFormat="1" ht="15" customHeight="1" x14ac:dyDescent="0.25">
      <c r="A944" s="101"/>
      <c r="B944" s="15" t="str">
        <f t="shared" si="2"/>
        <v>Renta Fija</v>
      </c>
      <c r="C944" s="15">
        <v>14102</v>
      </c>
      <c r="D944" s="15" t="s">
        <v>817</v>
      </c>
      <c r="E944" s="16">
        <v>0.8</v>
      </c>
      <c r="F944" s="112" t="s">
        <v>515</v>
      </c>
      <c r="G944" s="15">
        <v>801</v>
      </c>
      <c r="H944" s="17" t="s">
        <v>763</v>
      </c>
      <c r="I944" s="15">
        <v>566</v>
      </c>
      <c r="J944" s="63"/>
    </row>
    <row r="945" spans="1:10" s="11" customFormat="1" ht="15" customHeight="1" x14ac:dyDescent="0.25">
      <c r="A945" s="101"/>
      <c r="B945" s="15" t="str">
        <f t="shared" si="2"/>
        <v>Renta Fija</v>
      </c>
      <c r="C945" s="15">
        <v>14106</v>
      </c>
      <c r="D945" s="15" t="s">
        <v>818</v>
      </c>
      <c r="E945" s="16">
        <v>0.75</v>
      </c>
      <c r="F945" s="112" t="s">
        <v>762</v>
      </c>
      <c r="G945" s="15">
        <v>791</v>
      </c>
      <c r="H945" s="17" t="s">
        <v>763</v>
      </c>
      <c r="I945" s="15">
        <v>564</v>
      </c>
      <c r="J945" s="63"/>
    </row>
    <row r="946" spans="1:10" s="11" customFormat="1" ht="15" customHeight="1" x14ac:dyDescent="0.25">
      <c r="A946" s="101"/>
      <c r="B946" s="15" t="str">
        <f t="shared" si="2"/>
        <v>Renta Mixta</v>
      </c>
      <c r="C946" s="15">
        <v>14107</v>
      </c>
      <c r="D946" s="15" t="s">
        <v>819</v>
      </c>
      <c r="E946" s="16">
        <v>0.75</v>
      </c>
      <c r="F946" s="112" t="s">
        <v>764</v>
      </c>
      <c r="G946" s="15">
        <v>792</v>
      </c>
      <c r="H946" s="17" t="s">
        <v>763</v>
      </c>
      <c r="I946" s="15">
        <v>564</v>
      </c>
      <c r="J946" s="63"/>
    </row>
    <row r="947" spans="1:10" s="11" customFormat="1" ht="15" customHeight="1" x14ac:dyDescent="0.25">
      <c r="A947" s="101"/>
      <c r="B947" s="15" t="str">
        <f t="shared" si="2"/>
        <v>Renta Fija</v>
      </c>
      <c r="C947" s="15">
        <v>14112</v>
      </c>
      <c r="D947" s="15" t="s">
        <v>820</v>
      </c>
      <c r="E947" s="16">
        <v>0.8</v>
      </c>
      <c r="F947" s="112" t="s">
        <v>762</v>
      </c>
      <c r="G947" s="15">
        <v>795</v>
      </c>
      <c r="H947" s="17" t="s">
        <v>763</v>
      </c>
      <c r="I947" s="15">
        <v>567</v>
      </c>
      <c r="J947" s="63"/>
    </row>
    <row r="948" spans="1:10" s="11" customFormat="1" ht="15" customHeight="1" x14ac:dyDescent="0.25">
      <c r="A948" s="101"/>
      <c r="B948" s="15" t="str">
        <f t="shared" si="2"/>
        <v>Renta Fija</v>
      </c>
      <c r="C948" s="15">
        <v>14113</v>
      </c>
      <c r="D948" s="15" t="s">
        <v>820</v>
      </c>
      <c r="E948" s="16">
        <v>0.8</v>
      </c>
      <c r="F948" s="112" t="s">
        <v>764</v>
      </c>
      <c r="G948" s="15">
        <v>796</v>
      </c>
      <c r="H948" s="17" t="s">
        <v>763</v>
      </c>
      <c r="I948" s="15">
        <v>567</v>
      </c>
      <c r="J948" s="63"/>
    </row>
    <row r="949" spans="1:10" s="11" customFormat="1" ht="15" customHeight="1" x14ac:dyDescent="0.25">
      <c r="A949" s="101"/>
      <c r="B949" s="15" t="str">
        <f t="shared" si="2"/>
        <v>Renta Fija</v>
      </c>
      <c r="C949" s="15">
        <v>14116</v>
      </c>
      <c r="D949" s="15" t="s">
        <v>821</v>
      </c>
      <c r="E949" s="16">
        <v>0.75</v>
      </c>
      <c r="F949" s="112" t="s">
        <v>764</v>
      </c>
      <c r="G949" s="15">
        <v>794</v>
      </c>
      <c r="H949" s="17" t="s">
        <v>763</v>
      </c>
      <c r="I949" s="15">
        <v>565</v>
      </c>
      <c r="J949" s="63"/>
    </row>
    <row r="950" spans="1:10" s="11" customFormat="1" ht="15" customHeight="1" x14ac:dyDescent="0.25">
      <c r="A950" s="101"/>
      <c r="B950" s="15" t="str">
        <f t="shared" si="2"/>
        <v>Renta Fija</v>
      </c>
      <c r="C950" s="15">
        <v>14123</v>
      </c>
      <c r="D950" s="15" t="s">
        <v>822</v>
      </c>
      <c r="E950" s="16">
        <v>0.8</v>
      </c>
      <c r="F950" s="112" t="s">
        <v>762</v>
      </c>
      <c r="G950" s="15">
        <v>1383</v>
      </c>
      <c r="H950" s="17" t="s">
        <v>763</v>
      </c>
      <c r="I950" s="15">
        <v>694</v>
      </c>
      <c r="J950" s="63"/>
    </row>
    <row r="951" spans="1:10" s="11" customFormat="1" ht="15" customHeight="1" x14ac:dyDescent="0.25">
      <c r="A951" s="101"/>
      <c r="B951" s="15" t="str">
        <f t="shared" si="2"/>
        <v>Renta Fija</v>
      </c>
      <c r="C951" s="15">
        <v>14124</v>
      </c>
      <c r="D951" s="15" t="s">
        <v>822</v>
      </c>
      <c r="E951" s="16">
        <v>0.8</v>
      </c>
      <c r="F951" s="112" t="s">
        <v>764</v>
      </c>
      <c r="G951" s="15">
        <v>1384</v>
      </c>
      <c r="H951" s="17" t="s">
        <v>763</v>
      </c>
      <c r="I951" s="15">
        <v>694</v>
      </c>
      <c r="J951" s="63"/>
    </row>
    <row r="952" spans="1:10" s="11" customFormat="1" ht="15" customHeight="1" x14ac:dyDescent="0.25">
      <c r="A952" s="101"/>
      <c r="B952" s="15" t="str">
        <f t="shared" si="2"/>
        <v>Renta Mixta</v>
      </c>
      <c r="C952" s="15">
        <v>14125</v>
      </c>
      <c r="D952" s="15" t="s">
        <v>822</v>
      </c>
      <c r="E952" s="16">
        <v>0.8</v>
      </c>
      <c r="F952" s="112" t="s">
        <v>515</v>
      </c>
      <c r="G952" s="15">
        <v>1385</v>
      </c>
      <c r="H952" s="17" t="s">
        <v>763</v>
      </c>
      <c r="I952" s="15">
        <v>694</v>
      </c>
      <c r="J952" s="63"/>
    </row>
    <row r="953" spans="1:10" s="11" customFormat="1" ht="15" customHeight="1" x14ac:dyDescent="0.25">
      <c r="A953" s="101"/>
      <c r="B953" s="15" t="str">
        <f t="shared" si="2"/>
        <v>Renta Fija</v>
      </c>
      <c r="C953" s="15">
        <v>14131</v>
      </c>
      <c r="D953" s="15" t="s">
        <v>823</v>
      </c>
      <c r="E953" s="16">
        <v>0.75</v>
      </c>
      <c r="F953" s="112" t="s">
        <v>762</v>
      </c>
      <c r="G953" s="15">
        <v>1004</v>
      </c>
      <c r="H953" s="17" t="s">
        <v>763</v>
      </c>
      <c r="I953" s="15">
        <v>632</v>
      </c>
      <c r="J953" s="63"/>
    </row>
    <row r="954" spans="1:10" s="11" customFormat="1" ht="15" customHeight="1" x14ac:dyDescent="0.25">
      <c r="A954" s="101"/>
      <c r="B954" s="15" t="str">
        <f t="shared" si="2"/>
        <v>Renta Fija</v>
      </c>
      <c r="C954" s="15">
        <v>14132</v>
      </c>
      <c r="D954" s="15" t="s">
        <v>823</v>
      </c>
      <c r="E954" s="16">
        <v>0.75</v>
      </c>
      <c r="F954" s="112" t="s">
        <v>764</v>
      </c>
      <c r="G954" s="15">
        <v>1005</v>
      </c>
      <c r="H954" s="17" t="s">
        <v>763</v>
      </c>
      <c r="I954" s="15">
        <v>632</v>
      </c>
      <c r="J954" s="63"/>
    </row>
    <row r="955" spans="1:10" s="11" customFormat="1" ht="15" customHeight="1" x14ac:dyDescent="0.25">
      <c r="A955" s="101"/>
      <c r="B955" s="15" t="str">
        <f t="shared" si="2"/>
        <v>Renta Variable</v>
      </c>
      <c r="C955" s="15">
        <v>14133</v>
      </c>
      <c r="D955" s="15" t="s">
        <v>824</v>
      </c>
      <c r="E955" s="16">
        <v>0.8</v>
      </c>
      <c r="F955" s="112" t="s">
        <v>762</v>
      </c>
      <c r="G955" s="15">
        <v>1006</v>
      </c>
      <c r="H955" s="17" t="s">
        <v>763</v>
      </c>
      <c r="I955" s="15">
        <v>638</v>
      </c>
      <c r="J955" s="63"/>
    </row>
    <row r="956" spans="1:10" s="11" customFormat="1" ht="15" customHeight="1" x14ac:dyDescent="0.25">
      <c r="A956" s="101"/>
      <c r="B956" s="15" t="str">
        <f t="shared" si="2"/>
        <v>Renta Variable</v>
      </c>
      <c r="C956" s="15">
        <v>14134</v>
      </c>
      <c r="D956" s="15" t="s">
        <v>824</v>
      </c>
      <c r="E956" s="16">
        <v>0.8</v>
      </c>
      <c r="F956" s="112" t="s">
        <v>764</v>
      </c>
      <c r="G956" s="15">
        <v>1007</v>
      </c>
      <c r="H956" s="17" t="s">
        <v>763</v>
      </c>
      <c r="I956" s="15">
        <v>638</v>
      </c>
      <c r="J956" s="63"/>
    </row>
    <row r="957" spans="1:10" s="11" customFormat="1" ht="15" customHeight="1" x14ac:dyDescent="0.25">
      <c r="A957" s="101"/>
      <c r="B957" s="15" t="str">
        <f t="shared" si="2"/>
        <v>Renta Fija</v>
      </c>
      <c r="C957" s="15">
        <v>14135</v>
      </c>
      <c r="D957" s="15" t="s">
        <v>825</v>
      </c>
      <c r="E957" s="16">
        <v>0.75</v>
      </c>
      <c r="F957" s="112" t="s">
        <v>762</v>
      </c>
      <c r="G957" s="15">
        <v>1390</v>
      </c>
      <c r="H957" s="17" t="s">
        <v>763</v>
      </c>
      <c r="I957" s="15">
        <v>782</v>
      </c>
      <c r="J957" s="63"/>
    </row>
    <row r="958" spans="1:10" s="11" customFormat="1" ht="15" customHeight="1" x14ac:dyDescent="0.25">
      <c r="A958" s="101"/>
      <c r="B958" s="15" t="str">
        <f t="shared" si="2"/>
        <v>Renta Fija</v>
      </c>
      <c r="C958" s="15">
        <v>14136</v>
      </c>
      <c r="D958" s="15" t="s">
        <v>825</v>
      </c>
      <c r="E958" s="16">
        <v>0.75</v>
      </c>
      <c r="F958" s="112" t="s">
        <v>764</v>
      </c>
      <c r="G958" s="15">
        <v>1391</v>
      </c>
      <c r="H958" s="17" t="s">
        <v>763</v>
      </c>
      <c r="I958" s="15">
        <v>782</v>
      </c>
      <c r="J958" s="63"/>
    </row>
    <row r="959" spans="1:10" s="11" customFormat="1" ht="15" customHeight="1" x14ac:dyDescent="0.25">
      <c r="A959" s="101"/>
      <c r="B959" s="15" t="str">
        <f t="shared" si="2"/>
        <v>Renta Variable</v>
      </c>
      <c r="C959" s="15">
        <v>14137</v>
      </c>
      <c r="D959" s="15" t="s">
        <v>826</v>
      </c>
      <c r="E959" s="16">
        <v>0.8</v>
      </c>
      <c r="F959" s="112" t="s">
        <v>762</v>
      </c>
      <c r="G959" s="15">
        <v>1357</v>
      </c>
      <c r="H959" s="17" t="s">
        <v>763</v>
      </c>
      <c r="I959" s="15">
        <v>783</v>
      </c>
      <c r="J959" s="63"/>
    </row>
    <row r="960" spans="1:10" s="11" customFormat="1" ht="15" customHeight="1" x14ac:dyDescent="0.25">
      <c r="A960" s="101"/>
      <c r="B960" s="15" t="str">
        <f t="shared" si="2"/>
        <v>Renta Variable</v>
      </c>
      <c r="C960" s="15">
        <v>14138</v>
      </c>
      <c r="D960" s="15" t="s">
        <v>826</v>
      </c>
      <c r="E960" s="16">
        <v>0.8</v>
      </c>
      <c r="F960" s="112" t="s">
        <v>764</v>
      </c>
      <c r="G960" s="15">
        <v>1358</v>
      </c>
      <c r="H960" s="17" t="s">
        <v>763</v>
      </c>
      <c r="I960" s="15">
        <v>783</v>
      </c>
      <c r="J960" s="63"/>
    </row>
    <row r="961" spans="1:10" s="11" customFormat="1" ht="15" customHeight="1" x14ac:dyDescent="0.25">
      <c r="A961" s="101"/>
      <c r="B961" s="15" t="str">
        <f t="shared" si="2"/>
        <v>Renta Fija</v>
      </c>
      <c r="C961" s="15">
        <v>14139</v>
      </c>
      <c r="D961" s="15" t="s">
        <v>827</v>
      </c>
      <c r="E961" s="16">
        <v>0.7</v>
      </c>
      <c r="F961" s="112" t="s">
        <v>762</v>
      </c>
      <c r="G961" s="15">
        <v>1400</v>
      </c>
      <c r="H961" s="17" t="s">
        <v>763</v>
      </c>
      <c r="I961" s="15">
        <v>786</v>
      </c>
      <c r="J961" s="63"/>
    </row>
    <row r="962" spans="1:10" s="11" customFormat="1" ht="15" customHeight="1" x14ac:dyDescent="0.25">
      <c r="A962" s="101"/>
      <c r="B962" s="15" t="str">
        <f t="shared" si="2"/>
        <v>Renta Fija</v>
      </c>
      <c r="C962" s="15">
        <v>14140</v>
      </c>
      <c r="D962" s="15" t="s">
        <v>827</v>
      </c>
      <c r="E962" s="16">
        <v>0.7</v>
      </c>
      <c r="F962" s="112" t="s">
        <v>764</v>
      </c>
      <c r="G962" s="15">
        <v>1401</v>
      </c>
      <c r="H962" s="17" t="s">
        <v>763</v>
      </c>
      <c r="I962" s="15">
        <v>786</v>
      </c>
      <c r="J962" s="63"/>
    </row>
    <row r="963" spans="1:10" s="11" customFormat="1" ht="15" customHeight="1" x14ac:dyDescent="0.25">
      <c r="A963" s="101"/>
      <c r="B963" s="15" t="str">
        <f t="shared" si="2"/>
        <v>De Dinero</v>
      </c>
      <c r="C963" s="15">
        <v>14141</v>
      </c>
      <c r="D963" s="15" t="s">
        <v>828</v>
      </c>
      <c r="E963" s="16">
        <v>0.8</v>
      </c>
      <c r="F963" s="112" t="s">
        <v>762</v>
      </c>
      <c r="G963" s="15">
        <v>1593</v>
      </c>
      <c r="H963" s="17" t="s">
        <v>763</v>
      </c>
      <c r="I963" s="15">
        <v>908</v>
      </c>
      <c r="J963" s="63"/>
    </row>
    <row r="964" spans="1:10" s="11" customFormat="1" ht="15" customHeight="1" x14ac:dyDescent="0.25">
      <c r="A964" s="101"/>
      <c r="B964" s="15" t="str">
        <f t="shared" si="2"/>
        <v>De Dinero</v>
      </c>
      <c r="C964" s="15">
        <v>14142</v>
      </c>
      <c r="D964" s="15" t="s">
        <v>828</v>
      </c>
      <c r="E964" s="16">
        <v>0.8</v>
      </c>
      <c r="F964" s="112" t="s">
        <v>764</v>
      </c>
      <c r="G964" s="15">
        <v>1594</v>
      </c>
      <c r="H964" s="17" t="s">
        <v>763</v>
      </c>
      <c r="I964" s="15">
        <v>908</v>
      </c>
      <c r="J964" s="63"/>
    </row>
    <row r="965" spans="1:10" s="11" customFormat="1" ht="15" customHeight="1" x14ac:dyDescent="0.25">
      <c r="A965" s="101"/>
      <c r="B965" s="15" t="str">
        <f t="shared" si="2"/>
        <v>Renta Variable</v>
      </c>
      <c r="C965" s="15">
        <v>14145</v>
      </c>
      <c r="D965" s="15" t="s">
        <v>829</v>
      </c>
      <c r="E965" s="16">
        <v>0.8</v>
      </c>
      <c r="F965" s="112" t="s">
        <v>762</v>
      </c>
      <c r="G965" s="15">
        <v>1064</v>
      </c>
      <c r="H965" s="17" t="s">
        <v>763</v>
      </c>
      <c r="I965" s="15">
        <v>669</v>
      </c>
      <c r="J965" s="63"/>
    </row>
    <row r="966" spans="1:10" s="11" customFormat="1" ht="15" customHeight="1" x14ac:dyDescent="0.25">
      <c r="A966" s="101"/>
      <c r="B966" s="15" t="str">
        <f t="shared" si="2"/>
        <v>Renta Variable</v>
      </c>
      <c r="C966" s="15">
        <v>14146</v>
      </c>
      <c r="D966" s="15" t="s">
        <v>829</v>
      </c>
      <c r="E966" s="16">
        <v>0.8</v>
      </c>
      <c r="F966" s="112" t="s">
        <v>764</v>
      </c>
      <c r="G966" s="15">
        <v>1065</v>
      </c>
      <c r="H966" s="17" t="s">
        <v>763</v>
      </c>
      <c r="I966" s="15">
        <v>669</v>
      </c>
      <c r="J966" s="63"/>
    </row>
    <row r="967" spans="1:10" s="11" customFormat="1" ht="15" customHeight="1" x14ac:dyDescent="0.25">
      <c r="A967" s="101"/>
      <c r="B967" s="15" t="str">
        <f t="shared" si="2"/>
        <v>Renta Fija</v>
      </c>
      <c r="C967" s="15">
        <v>14159</v>
      </c>
      <c r="D967" s="15" t="s">
        <v>830</v>
      </c>
      <c r="E967" s="16">
        <v>0.8</v>
      </c>
      <c r="F967" s="112" t="s">
        <v>762</v>
      </c>
      <c r="G967" s="15">
        <v>1114</v>
      </c>
      <c r="H967" s="17" t="s">
        <v>763</v>
      </c>
      <c r="I967" s="15">
        <v>684</v>
      </c>
      <c r="J967" s="63"/>
    </row>
    <row r="968" spans="1:10" s="11" customFormat="1" ht="15" customHeight="1" x14ac:dyDescent="0.25">
      <c r="A968" s="101"/>
      <c r="B968" s="15" t="str">
        <f t="shared" si="2"/>
        <v>Renta Fija</v>
      </c>
      <c r="C968" s="15">
        <v>14160</v>
      </c>
      <c r="D968" s="15" t="s">
        <v>830</v>
      </c>
      <c r="E968" s="16">
        <v>0.8</v>
      </c>
      <c r="F968" s="112" t="s">
        <v>764</v>
      </c>
      <c r="G968" s="15">
        <v>1115</v>
      </c>
      <c r="H968" s="17" t="s">
        <v>763</v>
      </c>
      <c r="I968" s="15">
        <v>684</v>
      </c>
      <c r="J968" s="63"/>
    </row>
    <row r="969" spans="1:10" s="11" customFormat="1" ht="15" customHeight="1" x14ac:dyDescent="0.25">
      <c r="A969" s="101"/>
      <c r="B969" s="15" t="str">
        <f t="shared" si="2"/>
        <v>Renta Variable</v>
      </c>
      <c r="C969" s="15">
        <v>14163</v>
      </c>
      <c r="D969" s="15" t="s">
        <v>831</v>
      </c>
      <c r="E969" s="16">
        <v>0.8</v>
      </c>
      <c r="F969" s="112" t="s">
        <v>762</v>
      </c>
      <c r="G969" s="15">
        <v>1239</v>
      </c>
      <c r="H969" s="17" t="s">
        <v>763</v>
      </c>
      <c r="I969" s="15">
        <v>748</v>
      </c>
      <c r="J969" s="63"/>
    </row>
    <row r="970" spans="1:10" s="11" customFormat="1" ht="15" customHeight="1" x14ac:dyDescent="0.25">
      <c r="A970" s="101"/>
      <c r="B970" s="15" t="str">
        <f t="shared" si="2"/>
        <v>Renta Variable</v>
      </c>
      <c r="C970" s="15">
        <v>14164</v>
      </c>
      <c r="D970" s="15" t="s">
        <v>831</v>
      </c>
      <c r="E970" s="16">
        <v>0.8</v>
      </c>
      <c r="F970" s="112" t="s">
        <v>764</v>
      </c>
      <c r="G970" s="15">
        <v>1240</v>
      </c>
      <c r="H970" s="17" t="s">
        <v>763</v>
      </c>
      <c r="I970" s="15">
        <v>748</v>
      </c>
      <c r="J970" s="63"/>
    </row>
    <row r="971" spans="1:10" s="11" customFormat="1" ht="15" customHeight="1" x14ac:dyDescent="0.25">
      <c r="A971" s="101"/>
      <c r="B971" s="15" t="str">
        <f t="shared" si="2"/>
        <v>Renta Mixta</v>
      </c>
      <c r="C971" s="15">
        <v>14166</v>
      </c>
      <c r="D971" s="15" t="s">
        <v>832</v>
      </c>
      <c r="E971" s="79">
        <v>0.95</v>
      </c>
      <c r="F971" s="112" t="s">
        <v>764</v>
      </c>
      <c r="G971" s="15">
        <v>1521</v>
      </c>
      <c r="H971" s="17" t="s">
        <v>763</v>
      </c>
      <c r="I971" s="15">
        <v>883</v>
      </c>
      <c r="J971" s="63"/>
    </row>
    <row r="972" spans="1:10" s="11" customFormat="1" ht="15" customHeight="1" x14ac:dyDescent="0.25">
      <c r="A972" s="101"/>
      <c r="B972" s="15" t="str">
        <f t="shared" si="2"/>
        <v>Renta Mixta</v>
      </c>
      <c r="C972" s="15">
        <v>14167</v>
      </c>
      <c r="D972" s="15" t="s">
        <v>833</v>
      </c>
      <c r="E972" s="79">
        <v>0.95</v>
      </c>
      <c r="F972" s="112" t="s">
        <v>515</v>
      </c>
      <c r="G972" s="15">
        <v>1522</v>
      </c>
      <c r="H972" s="17" t="s">
        <v>763</v>
      </c>
      <c r="I972" s="15">
        <v>883</v>
      </c>
      <c r="J972" s="63"/>
    </row>
    <row r="973" spans="1:10" s="11" customFormat="1" ht="15" customHeight="1" x14ac:dyDescent="0.25">
      <c r="A973" s="101"/>
      <c r="B973" s="15" t="str">
        <f t="shared" si="2"/>
        <v>Renta Mixta</v>
      </c>
      <c r="C973" s="15">
        <v>14173</v>
      </c>
      <c r="D973" s="15" t="s">
        <v>834</v>
      </c>
      <c r="E973" s="16">
        <v>0.7</v>
      </c>
      <c r="F973" s="112" t="s">
        <v>762</v>
      </c>
      <c r="G973" s="15">
        <v>835</v>
      </c>
      <c r="H973" s="17" t="s">
        <v>763</v>
      </c>
      <c r="I973" s="15">
        <v>582</v>
      </c>
      <c r="J973" s="63"/>
    </row>
    <row r="974" spans="1:10" s="11" customFormat="1" ht="15" customHeight="1" x14ac:dyDescent="0.25">
      <c r="A974" s="101"/>
      <c r="B974" s="15" t="str">
        <f t="shared" si="2"/>
        <v>Renta Fija</v>
      </c>
      <c r="C974" s="15">
        <v>14174</v>
      </c>
      <c r="D974" s="15" t="s">
        <v>834</v>
      </c>
      <c r="E974" s="16">
        <v>0.7</v>
      </c>
      <c r="F974" s="112" t="s">
        <v>764</v>
      </c>
      <c r="G974" s="15">
        <v>836</v>
      </c>
      <c r="H974" s="17" t="s">
        <v>763</v>
      </c>
      <c r="I974" s="15">
        <v>582</v>
      </c>
      <c r="J974" s="63"/>
    </row>
    <row r="975" spans="1:10" s="11" customFormat="1" ht="15" customHeight="1" x14ac:dyDescent="0.25">
      <c r="A975" s="101"/>
      <c r="B975" s="15" t="str">
        <f t="shared" si="2"/>
        <v>Renta Fija</v>
      </c>
      <c r="C975" s="15">
        <v>14176</v>
      </c>
      <c r="D975" s="15" t="s">
        <v>835</v>
      </c>
      <c r="E975" s="16">
        <v>0.95</v>
      </c>
      <c r="F975" s="112" t="s">
        <v>762</v>
      </c>
      <c r="G975" s="15">
        <v>837</v>
      </c>
      <c r="H975" s="17" t="s">
        <v>763</v>
      </c>
      <c r="I975" s="15">
        <v>584</v>
      </c>
      <c r="J975" s="63"/>
    </row>
    <row r="976" spans="1:10" s="11" customFormat="1" ht="15" customHeight="1" x14ac:dyDescent="0.25">
      <c r="A976" s="101"/>
      <c r="B976" s="15" t="str">
        <f t="shared" si="2"/>
        <v>Renta Fija</v>
      </c>
      <c r="C976" s="15">
        <v>14177</v>
      </c>
      <c r="D976" s="15" t="s">
        <v>835</v>
      </c>
      <c r="E976" s="16">
        <v>0.95</v>
      </c>
      <c r="F976" s="112" t="s">
        <v>764</v>
      </c>
      <c r="G976" s="15">
        <v>838</v>
      </c>
      <c r="H976" s="17" t="s">
        <v>763</v>
      </c>
      <c r="I976" s="15">
        <v>584</v>
      </c>
      <c r="J976" s="63"/>
    </row>
    <row r="977" spans="1:10" s="11" customFormat="1" ht="15" customHeight="1" x14ac:dyDescent="0.25">
      <c r="A977" s="101"/>
      <c r="B977" s="15" t="str">
        <f t="shared" si="2"/>
        <v>Renta Fija</v>
      </c>
      <c r="C977" s="15">
        <v>14178</v>
      </c>
      <c r="D977" s="15" t="s">
        <v>835</v>
      </c>
      <c r="E977" s="16">
        <v>0.95</v>
      </c>
      <c r="F977" s="112" t="s">
        <v>515</v>
      </c>
      <c r="G977" s="15">
        <v>1903</v>
      </c>
      <c r="H977" s="17" t="s">
        <v>763</v>
      </c>
      <c r="I977" s="15">
        <v>584</v>
      </c>
      <c r="J977" s="63"/>
    </row>
    <row r="978" spans="1:10" s="11" customFormat="1" ht="15" customHeight="1" x14ac:dyDescent="0.25">
      <c r="A978" s="101"/>
      <c r="B978" s="15" t="str">
        <f t="shared" ref="B978:B1041" si="3">IF(E897=0.8,"Renta Fija",IF(E897=0.75,"Renta Mixta",IF(E897=0.7,"Renta Variable","De Dinero")))</f>
        <v>Renta Fija</v>
      </c>
      <c r="C978" s="15">
        <v>14180</v>
      </c>
      <c r="D978" s="15" t="s">
        <v>836</v>
      </c>
      <c r="E978" s="16">
        <v>0.75</v>
      </c>
      <c r="F978" s="112" t="s">
        <v>764</v>
      </c>
      <c r="G978" s="15">
        <v>597</v>
      </c>
      <c r="H978" s="17" t="s">
        <v>763</v>
      </c>
      <c r="I978" s="15">
        <v>475</v>
      </c>
      <c r="J978" s="63"/>
    </row>
    <row r="979" spans="1:10" s="11" customFormat="1" ht="15" customHeight="1" x14ac:dyDescent="0.25">
      <c r="A979" s="101"/>
      <c r="B979" s="15" t="str">
        <f t="shared" si="3"/>
        <v>Renta Fija</v>
      </c>
      <c r="C979" s="15">
        <v>14182</v>
      </c>
      <c r="D979" s="15" t="s">
        <v>837</v>
      </c>
      <c r="E979" s="16">
        <v>0.75</v>
      </c>
      <c r="F979" s="112" t="s">
        <v>762</v>
      </c>
      <c r="G979" s="15">
        <v>867</v>
      </c>
      <c r="H979" s="17" t="s">
        <v>763</v>
      </c>
      <c r="I979" s="15">
        <v>591</v>
      </c>
      <c r="J979" s="63"/>
    </row>
    <row r="980" spans="1:10" s="11" customFormat="1" ht="15" customHeight="1" x14ac:dyDescent="0.25">
      <c r="A980" s="101"/>
      <c r="B980" s="15" t="str">
        <f t="shared" si="3"/>
        <v>Renta Fija</v>
      </c>
      <c r="C980" s="15">
        <v>14183</v>
      </c>
      <c r="D980" s="15" t="s">
        <v>837</v>
      </c>
      <c r="E980" s="16">
        <v>0.75</v>
      </c>
      <c r="F980" s="112" t="s">
        <v>764</v>
      </c>
      <c r="G980" s="15">
        <v>868</v>
      </c>
      <c r="H980" s="17" t="s">
        <v>763</v>
      </c>
      <c r="I980" s="15">
        <v>591</v>
      </c>
      <c r="J980" s="63"/>
    </row>
    <row r="981" spans="1:10" s="11" customFormat="1" ht="15" customHeight="1" x14ac:dyDescent="0.25">
      <c r="A981" s="101"/>
      <c r="B981" s="15" t="str">
        <f t="shared" si="3"/>
        <v>Renta Fija</v>
      </c>
      <c r="C981" s="15">
        <v>14185</v>
      </c>
      <c r="D981" s="15" t="s">
        <v>838</v>
      </c>
      <c r="E981" s="16">
        <v>0.8</v>
      </c>
      <c r="F981" s="112" t="s">
        <v>762</v>
      </c>
      <c r="G981" s="15">
        <v>902</v>
      </c>
      <c r="H981" s="17" t="s">
        <v>763</v>
      </c>
      <c r="I981" s="15">
        <v>603</v>
      </c>
      <c r="J981" s="63"/>
    </row>
    <row r="982" spans="1:10" s="11" customFormat="1" ht="15" customHeight="1" x14ac:dyDescent="0.25">
      <c r="A982" s="101"/>
      <c r="B982" s="15" t="str">
        <f t="shared" si="3"/>
        <v>Renta Fija</v>
      </c>
      <c r="C982" s="15">
        <v>14185</v>
      </c>
      <c r="D982" s="15" t="s">
        <v>839</v>
      </c>
      <c r="E982" s="16">
        <v>0.8</v>
      </c>
      <c r="F982" s="112" t="s">
        <v>762</v>
      </c>
      <c r="G982" s="15">
        <v>902</v>
      </c>
      <c r="H982" s="17" t="s">
        <v>763</v>
      </c>
      <c r="I982" s="15">
        <v>603</v>
      </c>
      <c r="J982" s="63"/>
    </row>
    <row r="983" spans="1:10" s="11" customFormat="1" ht="15" customHeight="1" x14ac:dyDescent="0.25">
      <c r="A983" s="101"/>
      <c r="B983" s="15" t="str">
        <f t="shared" si="3"/>
        <v>Renta Fija</v>
      </c>
      <c r="C983" s="15">
        <v>14186</v>
      </c>
      <c r="D983" s="15" t="s">
        <v>838</v>
      </c>
      <c r="E983" s="16">
        <v>0.8</v>
      </c>
      <c r="F983" s="112" t="s">
        <v>764</v>
      </c>
      <c r="G983" s="15">
        <v>903</v>
      </c>
      <c r="H983" s="17" t="s">
        <v>763</v>
      </c>
      <c r="I983" s="15">
        <v>603</v>
      </c>
      <c r="J983" s="63"/>
    </row>
    <row r="984" spans="1:10" s="11" customFormat="1" ht="15" customHeight="1" x14ac:dyDescent="0.25">
      <c r="A984" s="101"/>
      <c r="B984" s="15" t="str">
        <f t="shared" si="3"/>
        <v>Renta Fija</v>
      </c>
      <c r="C984" s="15">
        <v>14186</v>
      </c>
      <c r="D984" s="15" t="s">
        <v>840</v>
      </c>
      <c r="E984" s="16">
        <v>0.8</v>
      </c>
      <c r="F984" s="112" t="s">
        <v>764</v>
      </c>
      <c r="G984" s="15">
        <v>903</v>
      </c>
      <c r="H984" s="17" t="s">
        <v>763</v>
      </c>
      <c r="I984" s="15">
        <v>603</v>
      </c>
      <c r="J984" s="63"/>
    </row>
    <row r="985" spans="1:10" s="11" customFormat="1" ht="15" customHeight="1" x14ac:dyDescent="0.25">
      <c r="A985" s="101"/>
      <c r="B985" s="15" t="str">
        <f t="shared" si="3"/>
        <v>Renta Fija</v>
      </c>
      <c r="C985" s="15">
        <v>14187</v>
      </c>
      <c r="D985" s="15" t="s">
        <v>838</v>
      </c>
      <c r="E985" s="16">
        <v>0.8</v>
      </c>
      <c r="F985" s="112" t="s">
        <v>515</v>
      </c>
      <c r="G985" s="15">
        <v>904</v>
      </c>
      <c r="H985" s="17" t="s">
        <v>763</v>
      </c>
      <c r="I985" s="15">
        <v>603</v>
      </c>
      <c r="J985" s="63"/>
    </row>
    <row r="986" spans="1:10" s="11" customFormat="1" ht="15" customHeight="1" x14ac:dyDescent="0.25">
      <c r="A986" s="101"/>
      <c r="B986" s="15" t="str">
        <f t="shared" si="3"/>
        <v>Renta Fija</v>
      </c>
      <c r="C986" s="15">
        <v>14187</v>
      </c>
      <c r="D986" s="15" t="s">
        <v>841</v>
      </c>
      <c r="E986" s="16">
        <v>0.8</v>
      </c>
      <c r="F986" s="112" t="s">
        <v>515</v>
      </c>
      <c r="G986" s="15">
        <v>904</v>
      </c>
      <c r="H986" s="17" t="s">
        <v>763</v>
      </c>
      <c r="I986" s="15">
        <v>603</v>
      </c>
      <c r="J986" s="63"/>
    </row>
    <row r="987" spans="1:10" s="11" customFormat="1" ht="15" customHeight="1" x14ac:dyDescent="0.25">
      <c r="A987" s="101"/>
      <c r="B987" s="15" t="str">
        <f t="shared" si="3"/>
        <v>Renta Fija</v>
      </c>
      <c r="C987" s="15">
        <v>14189</v>
      </c>
      <c r="D987" s="15" t="s">
        <v>842</v>
      </c>
      <c r="E987" s="16">
        <v>0.75</v>
      </c>
      <c r="F987" s="112" t="s">
        <v>762</v>
      </c>
      <c r="G987" s="15">
        <v>946</v>
      </c>
      <c r="H987" s="17" t="s">
        <v>763</v>
      </c>
      <c r="I987" s="15">
        <v>620</v>
      </c>
      <c r="J987" s="63"/>
    </row>
    <row r="988" spans="1:10" s="11" customFormat="1" ht="15" customHeight="1" x14ac:dyDescent="0.25">
      <c r="A988" s="101"/>
      <c r="B988" s="15" t="str">
        <f t="shared" si="3"/>
        <v>Renta Fija</v>
      </c>
      <c r="C988" s="15">
        <v>14190</v>
      </c>
      <c r="D988" s="15" t="s">
        <v>842</v>
      </c>
      <c r="E988" s="16">
        <v>0.75</v>
      </c>
      <c r="F988" s="112" t="s">
        <v>515</v>
      </c>
      <c r="G988" s="15">
        <v>949</v>
      </c>
      <c r="H988" s="17" t="s">
        <v>763</v>
      </c>
      <c r="I988" s="15">
        <v>620</v>
      </c>
      <c r="J988" s="63"/>
    </row>
    <row r="989" spans="1:10" s="11" customFormat="1" ht="15" customHeight="1" x14ac:dyDescent="0.25">
      <c r="A989" s="101"/>
      <c r="B989" s="15" t="str">
        <f t="shared" si="3"/>
        <v>Renta Fija</v>
      </c>
      <c r="C989" s="15">
        <v>14191</v>
      </c>
      <c r="D989" s="15" t="s">
        <v>843</v>
      </c>
      <c r="E989" s="16">
        <v>0.8</v>
      </c>
      <c r="F989" s="112" t="s">
        <v>762</v>
      </c>
      <c r="G989" s="15">
        <v>950</v>
      </c>
      <c r="H989" s="17" t="s">
        <v>763</v>
      </c>
      <c r="I989" s="15">
        <v>619</v>
      </c>
      <c r="J989" s="63"/>
    </row>
    <row r="990" spans="1:10" s="11" customFormat="1" ht="15" customHeight="1" x14ac:dyDescent="0.25">
      <c r="A990" s="101"/>
      <c r="B990" s="15" t="str">
        <f t="shared" si="3"/>
        <v>Renta Fija</v>
      </c>
      <c r="C990" s="15">
        <v>14192</v>
      </c>
      <c r="D990" s="15" t="s">
        <v>843</v>
      </c>
      <c r="E990" s="16">
        <v>0.8</v>
      </c>
      <c r="F990" s="112" t="s">
        <v>764</v>
      </c>
      <c r="G990" s="15">
        <v>951</v>
      </c>
      <c r="H990" s="17" t="s">
        <v>763</v>
      </c>
      <c r="I990" s="15">
        <v>619</v>
      </c>
      <c r="J990" s="63"/>
    </row>
    <row r="991" spans="1:10" s="11" customFormat="1" ht="15" customHeight="1" x14ac:dyDescent="0.25">
      <c r="A991" s="101"/>
      <c r="B991" s="15" t="str">
        <f t="shared" si="3"/>
        <v>Renta Fija</v>
      </c>
      <c r="C991" s="15">
        <v>14198</v>
      </c>
      <c r="D991" s="15" t="s">
        <v>844</v>
      </c>
      <c r="E991" s="16">
        <v>0.75</v>
      </c>
      <c r="F991" s="112" t="s">
        <v>764</v>
      </c>
      <c r="G991" s="15">
        <v>1206</v>
      </c>
      <c r="H991" s="17" t="s">
        <v>763</v>
      </c>
      <c r="I991" s="15">
        <v>714</v>
      </c>
      <c r="J991" s="63"/>
    </row>
    <row r="992" spans="1:10" s="11" customFormat="1" ht="15" customHeight="1" x14ac:dyDescent="0.25">
      <c r="A992" s="101"/>
      <c r="B992" s="15" t="str">
        <f t="shared" si="3"/>
        <v>Renta Mixta</v>
      </c>
      <c r="C992" s="15">
        <v>14199</v>
      </c>
      <c r="D992" s="15" t="s">
        <v>845</v>
      </c>
      <c r="E992" s="16">
        <v>0.8</v>
      </c>
      <c r="F992" s="112" t="s">
        <v>762</v>
      </c>
      <c r="G992" s="15">
        <v>1253</v>
      </c>
      <c r="H992" s="17" t="s">
        <v>763</v>
      </c>
      <c r="I992" s="15">
        <v>761</v>
      </c>
      <c r="J992" s="63"/>
    </row>
    <row r="993" spans="1:10" s="11" customFormat="1" ht="15" customHeight="1" x14ac:dyDescent="0.25">
      <c r="A993" s="101"/>
      <c r="B993" s="15" t="str">
        <f t="shared" si="3"/>
        <v>Renta Mixta</v>
      </c>
      <c r="C993" s="15">
        <v>14200</v>
      </c>
      <c r="D993" s="15" t="s">
        <v>845</v>
      </c>
      <c r="E993" s="16">
        <v>0.8</v>
      </c>
      <c r="F993" s="112" t="s">
        <v>764</v>
      </c>
      <c r="G993" s="15">
        <v>1254</v>
      </c>
      <c r="H993" s="17" t="s">
        <v>763</v>
      </c>
      <c r="I993" s="15">
        <v>761</v>
      </c>
      <c r="J993" s="63"/>
    </row>
    <row r="994" spans="1:10" s="11" customFormat="1" ht="15" customHeight="1" x14ac:dyDescent="0.25">
      <c r="A994" s="101"/>
      <c r="B994" s="15" t="str">
        <f t="shared" si="3"/>
        <v>Renta Fija</v>
      </c>
      <c r="C994" s="15">
        <v>14206</v>
      </c>
      <c r="D994" s="15" t="s">
        <v>846</v>
      </c>
      <c r="E994" s="16">
        <v>0.8</v>
      </c>
      <c r="F994" s="112" t="s">
        <v>762</v>
      </c>
      <c r="G994" s="15">
        <v>1611</v>
      </c>
      <c r="H994" s="17" t="s">
        <v>763</v>
      </c>
      <c r="I994" s="15">
        <v>931</v>
      </c>
      <c r="J994" s="63"/>
    </row>
    <row r="995" spans="1:10" s="11" customFormat="1" ht="15" customHeight="1" x14ac:dyDescent="0.25">
      <c r="A995" s="101"/>
      <c r="B995" s="15" t="str">
        <f t="shared" si="3"/>
        <v>Renta Mixta</v>
      </c>
      <c r="C995" s="15">
        <v>14207</v>
      </c>
      <c r="D995" s="15" t="s">
        <v>846</v>
      </c>
      <c r="E995" s="16">
        <v>0.8</v>
      </c>
      <c r="F995" s="112" t="s">
        <v>764</v>
      </c>
      <c r="G995" s="15">
        <v>1612</v>
      </c>
      <c r="H995" s="17" t="s">
        <v>763</v>
      </c>
      <c r="I995" s="15">
        <v>931</v>
      </c>
      <c r="J995" s="63"/>
    </row>
    <row r="996" spans="1:10" s="11" customFormat="1" ht="15" customHeight="1" x14ac:dyDescent="0.25">
      <c r="A996" s="101"/>
      <c r="B996" s="15" t="str">
        <f t="shared" si="3"/>
        <v>Renta Mixta</v>
      </c>
      <c r="C996" s="15">
        <v>14208</v>
      </c>
      <c r="D996" s="15" t="s">
        <v>846</v>
      </c>
      <c r="E996" s="16">
        <v>0.8</v>
      </c>
      <c r="F996" s="112" t="s">
        <v>515</v>
      </c>
      <c r="G996" s="15">
        <v>1613</v>
      </c>
      <c r="H996" s="17" t="s">
        <v>763</v>
      </c>
      <c r="I996" s="15">
        <v>931</v>
      </c>
      <c r="J996" s="63"/>
    </row>
    <row r="997" spans="1:10" s="11" customFormat="1" ht="15" customHeight="1" x14ac:dyDescent="0.25">
      <c r="A997" s="101"/>
      <c r="B997" s="15" t="str">
        <f t="shared" si="3"/>
        <v>Renta Mixta</v>
      </c>
      <c r="C997" s="15">
        <v>14209</v>
      </c>
      <c r="D997" s="15" t="s">
        <v>847</v>
      </c>
      <c r="E997" s="16">
        <v>0.75</v>
      </c>
      <c r="F997" s="112" t="s">
        <v>762</v>
      </c>
      <c r="G997" s="15">
        <v>582</v>
      </c>
      <c r="H997" s="17" t="s">
        <v>763</v>
      </c>
      <c r="I997" s="15">
        <v>470</v>
      </c>
      <c r="J997" s="63"/>
    </row>
    <row r="998" spans="1:10" s="11" customFormat="1" ht="15" customHeight="1" x14ac:dyDescent="0.25">
      <c r="A998" s="101"/>
      <c r="B998" s="15" t="str">
        <f t="shared" si="3"/>
        <v>Renta Fija</v>
      </c>
      <c r="C998" s="15">
        <v>14210</v>
      </c>
      <c r="D998" s="15" t="s">
        <v>847</v>
      </c>
      <c r="E998" s="16">
        <v>0.75</v>
      </c>
      <c r="F998" s="112" t="s">
        <v>764</v>
      </c>
      <c r="G998" s="15">
        <v>583</v>
      </c>
      <c r="H998" s="17" t="s">
        <v>763</v>
      </c>
      <c r="I998" s="15">
        <v>470</v>
      </c>
      <c r="J998" s="63"/>
    </row>
    <row r="999" spans="1:10" s="11" customFormat="1" ht="15" customHeight="1" x14ac:dyDescent="0.25">
      <c r="A999" s="101"/>
      <c r="B999" s="15" t="str">
        <f t="shared" si="3"/>
        <v>Renta Fija</v>
      </c>
      <c r="C999" s="15">
        <v>14211</v>
      </c>
      <c r="D999" s="15" t="s">
        <v>848</v>
      </c>
      <c r="E999" s="16">
        <v>0.75</v>
      </c>
      <c r="F999" s="112" t="s">
        <v>762</v>
      </c>
      <c r="G999" s="15">
        <v>845</v>
      </c>
      <c r="H999" s="17" t="s">
        <v>763</v>
      </c>
      <c r="I999" s="15">
        <v>581</v>
      </c>
      <c r="J999" s="63"/>
    </row>
    <row r="1000" spans="1:10" s="11" customFormat="1" ht="15" customHeight="1" x14ac:dyDescent="0.25">
      <c r="A1000" s="101"/>
      <c r="B1000" s="15" t="str">
        <f t="shared" si="3"/>
        <v>Renta Mixta</v>
      </c>
      <c r="C1000" s="15">
        <v>14212</v>
      </c>
      <c r="D1000" s="15" t="s">
        <v>849</v>
      </c>
      <c r="E1000" s="16">
        <v>0.8</v>
      </c>
      <c r="F1000" s="112" t="s">
        <v>762</v>
      </c>
      <c r="G1000" s="15">
        <v>967</v>
      </c>
      <c r="H1000" s="17" t="s">
        <v>763</v>
      </c>
      <c r="I1000" s="15">
        <v>627</v>
      </c>
      <c r="J1000" s="63"/>
    </row>
    <row r="1001" spans="1:10" s="11" customFormat="1" ht="15" customHeight="1" x14ac:dyDescent="0.25">
      <c r="A1001" s="101"/>
      <c r="B1001" s="15" t="str">
        <f t="shared" si="3"/>
        <v>Renta Mixta</v>
      </c>
      <c r="C1001" s="15">
        <v>14213</v>
      </c>
      <c r="D1001" s="15" t="s">
        <v>850</v>
      </c>
      <c r="E1001" s="16">
        <v>0.8</v>
      </c>
      <c r="F1001" s="112" t="s">
        <v>762</v>
      </c>
      <c r="G1001" s="15">
        <v>1101</v>
      </c>
      <c r="H1001" s="17" t="s">
        <v>763</v>
      </c>
      <c r="I1001" s="15">
        <v>675</v>
      </c>
      <c r="J1001" s="63"/>
    </row>
    <row r="1002" spans="1:10" s="11" customFormat="1" ht="15" customHeight="1" x14ac:dyDescent="0.25">
      <c r="A1002" s="101"/>
      <c r="B1002" s="15" t="str">
        <f t="shared" si="3"/>
        <v>Renta Fija</v>
      </c>
      <c r="C1002" s="15">
        <v>14214</v>
      </c>
      <c r="D1002" s="15" t="s">
        <v>850</v>
      </c>
      <c r="E1002" s="16">
        <v>0.8</v>
      </c>
      <c r="F1002" s="112" t="s">
        <v>764</v>
      </c>
      <c r="G1002" s="15">
        <v>1102</v>
      </c>
      <c r="H1002" s="17" t="s">
        <v>763</v>
      </c>
      <c r="I1002" s="15">
        <v>675</v>
      </c>
      <c r="J1002" s="63"/>
    </row>
    <row r="1003" spans="1:10" s="11" customFormat="1" ht="15" customHeight="1" x14ac:dyDescent="0.25">
      <c r="A1003" s="101"/>
      <c r="B1003" s="15" t="str">
        <f t="shared" si="3"/>
        <v>Renta Fija</v>
      </c>
      <c r="C1003" s="15">
        <v>14215</v>
      </c>
      <c r="D1003" s="15" t="s">
        <v>851</v>
      </c>
      <c r="E1003" s="16">
        <v>0.7</v>
      </c>
      <c r="F1003" s="112" t="s">
        <v>762</v>
      </c>
      <c r="G1003" s="15">
        <v>1243</v>
      </c>
      <c r="H1003" s="17" t="s">
        <v>763</v>
      </c>
      <c r="I1003" s="15">
        <v>763</v>
      </c>
      <c r="J1003" s="63"/>
    </row>
    <row r="1004" spans="1:10" s="11" customFormat="1" ht="15" customHeight="1" x14ac:dyDescent="0.25">
      <c r="A1004" s="101"/>
      <c r="B1004" s="15" t="str">
        <f t="shared" si="3"/>
        <v>Renta Fija</v>
      </c>
      <c r="C1004" s="15">
        <v>14216</v>
      </c>
      <c r="D1004" s="15" t="s">
        <v>852</v>
      </c>
      <c r="E1004" s="16">
        <v>0.8</v>
      </c>
      <c r="F1004" s="112" t="s">
        <v>762</v>
      </c>
      <c r="G1004" s="15">
        <v>1244</v>
      </c>
      <c r="H1004" s="17" t="s">
        <v>763</v>
      </c>
      <c r="I1004" s="15">
        <v>765</v>
      </c>
      <c r="J1004" s="63"/>
    </row>
    <row r="1005" spans="1:10" s="11" customFormat="1" ht="15" customHeight="1" x14ac:dyDescent="0.25">
      <c r="A1005" s="101"/>
      <c r="B1005" s="15" t="str">
        <f t="shared" si="3"/>
        <v>Renta Fija</v>
      </c>
      <c r="C1005" s="15">
        <v>14217</v>
      </c>
      <c r="D1005" s="15" t="s">
        <v>853</v>
      </c>
      <c r="E1005" s="16">
        <v>0.75</v>
      </c>
      <c r="F1005" s="112" t="s">
        <v>762</v>
      </c>
      <c r="G1005" s="15">
        <v>1245</v>
      </c>
      <c r="H1005" s="17" t="s">
        <v>763</v>
      </c>
      <c r="I1005" s="15">
        <v>764</v>
      </c>
      <c r="J1005" s="63"/>
    </row>
    <row r="1006" spans="1:10" s="11" customFormat="1" ht="15" customHeight="1" x14ac:dyDescent="0.25">
      <c r="A1006" s="101"/>
      <c r="B1006" s="15" t="str">
        <f t="shared" si="3"/>
        <v>Renta Fija</v>
      </c>
      <c r="C1006" s="15">
        <v>14219</v>
      </c>
      <c r="D1006" s="15" t="s">
        <v>854</v>
      </c>
      <c r="E1006" s="16">
        <v>0.8</v>
      </c>
      <c r="F1006" s="112" t="s">
        <v>762</v>
      </c>
      <c r="G1006" s="15">
        <v>1640</v>
      </c>
      <c r="H1006" s="17" t="s">
        <v>763</v>
      </c>
      <c r="I1006" s="15">
        <v>958</v>
      </c>
      <c r="J1006" s="63"/>
    </row>
    <row r="1007" spans="1:10" s="11" customFormat="1" ht="15" customHeight="1" x14ac:dyDescent="0.25">
      <c r="A1007" s="101"/>
      <c r="B1007" s="15" t="str">
        <f t="shared" si="3"/>
        <v>Renta Mixta</v>
      </c>
      <c r="C1007" s="15">
        <v>14220</v>
      </c>
      <c r="D1007" s="15" t="s">
        <v>854</v>
      </c>
      <c r="E1007" s="16">
        <v>0.8</v>
      </c>
      <c r="F1007" s="112" t="s">
        <v>764</v>
      </c>
      <c r="G1007" s="15">
        <v>1641</v>
      </c>
      <c r="H1007" s="17" t="s">
        <v>763</v>
      </c>
      <c r="I1007" s="15">
        <v>958</v>
      </c>
      <c r="J1007" s="63"/>
    </row>
    <row r="1008" spans="1:10" s="11" customFormat="1" ht="15" customHeight="1" x14ac:dyDescent="0.25">
      <c r="A1008" s="101"/>
      <c r="B1008" s="15" t="str">
        <f t="shared" si="3"/>
        <v>Renta Mixta</v>
      </c>
      <c r="C1008" s="15">
        <v>14221</v>
      </c>
      <c r="D1008" s="15" t="s">
        <v>855</v>
      </c>
      <c r="E1008" s="16">
        <v>0.8</v>
      </c>
      <c r="F1008" s="112" t="s">
        <v>762</v>
      </c>
      <c r="G1008" s="15">
        <v>1638</v>
      </c>
      <c r="H1008" s="17" t="s">
        <v>763</v>
      </c>
      <c r="I1008" s="15">
        <v>959</v>
      </c>
      <c r="J1008" s="63"/>
    </row>
    <row r="1009" spans="1:10" s="11" customFormat="1" ht="15" customHeight="1" x14ac:dyDescent="0.25">
      <c r="A1009" s="101"/>
      <c r="B1009" s="15" t="str">
        <f t="shared" si="3"/>
        <v>Renta Mixta</v>
      </c>
      <c r="C1009" s="15">
        <v>14222</v>
      </c>
      <c r="D1009" s="15" t="s">
        <v>855</v>
      </c>
      <c r="E1009" s="16">
        <v>0.8</v>
      </c>
      <c r="F1009" s="112" t="s">
        <v>764</v>
      </c>
      <c r="G1009" s="15">
        <v>1639</v>
      </c>
      <c r="H1009" s="17" t="s">
        <v>763</v>
      </c>
      <c r="I1009" s="15">
        <v>959</v>
      </c>
      <c r="J1009" s="63"/>
    </row>
    <row r="1010" spans="1:10" s="11" customFormat="1" ht="15" customHeight="1" x14ac:dyDescent="0.25">
      <c r="A1010" s="101"/>
      <c r="B1010" s="15" t="str">
        <f t="shared" si="3"/>
        <v>Renta Variable</v>
      </c>
      <c r="C1010" s="15">
        <v>14223</v>
      </c>
      <c r="D1010" s="15" t="s">
        <v>856</v>
      </c>
      <c r="E1010" s="16">
        <v>0.8</v>
      </c>
      <c r="F1010" s="112" t="s">
        <v>762</v>
      </c>
      <c r="G1010" s="15">
        <v>1107</v>
      </c>
      <c r="H1010" s="17" t="s">
        <v>763</v>
      </c>
      <c r="I1010" s="15">
        <v>681</v>
      </c>
      <c r="J1010" s="63"/>
    </row>
    <row r="1011" spans="1:10" s="11" customFormat="1" ht="15" customHeight="1" x14ac:dyDescent="0.25">
      <c r="A1011" s="101"/>
      <c r="B1011" s="15" t="str">
        <f t="shared" si="3"/>
        <v>Renta Variable</v>
      </c>
      <c r="C1011" s="15">
        <v>14250</v>
      </c>
      <c r="D1011" s="15" t="s">
        <v>857</v>
      </c>
      <c r="E1011" s="16">
        <v>0.8</v>
      </c>
      <c r="F1011" s="112" t="s">
        <v>764</v>
      </c>
      <c r="G1011" s="15">
        <v>215</v>
      </c>
      <c r="H1011" s="17" t="s">
        <v>763</v>
      </c>
      <c r="I1011" s="15">
        <v>270</v>
      </c>
      <c r="J1011" s="63"/>
    </row>
    <row r="1012" spans="1:10" s="11" customFormat="1" ht="15" customHeight="1" x14ac:dyDescent="0.25">
      <c r="A1012" s="101"/>
      <c r="B1012" s="15" t="str">
        <f t="shared" si="3"/>
        <v>Renta Fija</v>
      </c>
      <c r="C1012" s="15">
        <v>14250</v>
      </c>
      <c r="D1012" s="15" t="s">
        <v>858</v>
      </c>
      <c r="E1012" s="16">
        <v>0.8</v>
      </c>
      <c r="F1012" s="112" t="s">
        <v>764</v>
      </c>
      <c r="G1012" s="15">
        <v>215</v>
      </c>
      <c r="H1012" s="17" t="s">
        <v>763</v>
      </c>
      <c r="I1012" s="15">
        <v>270</v>
      </c>
      <c r="J1012" s="63"/>
    </row>
    <row r="1013" spans="1:10" s="11" customFormat="1" ht="15" customHeight="1" x14ac:dyDescent="0.25">
      <c r="A1013" s="101"/>
      <c r="B1013" s="15" t="str">
        <f t="shared" si="3"/>
        <v>Renta Fija</v>
      </c>
      <c r="C1013" s="15">
        <v>14258</v>
      </c>
      <c r="D1013" s="15" t="s">
        <v>859</v>
      </c>
      <c r="E1013" s="16">
        <v>0.75</v>
      </c>
      <c r="F1013" s="112" t="s">
        <v>764</v>
      </c>
      <c r="G1013" s="15">
        <v>1581</v>
      </c>
      <c r="H1013" s="17" t="s">
        <v>763</v>
      </c>
      <c r="I1013" s="15">
        <v>855</v>
      </c>
      <c r="J1013" s="63"/>
    </row>
    <row r="1014" spans="1:10" s="11" customFormat="1" ht="15" customHeight="1" x14ac:dyDescent="0.25">
      <c r="A1014" s="101"/>
      <c r="B1014" s="15" t="str">
        <f t="shared" si="3"/>
        <v>Renta Fija</v>
      </c>
      <c r="C1014" s="15">
        <v>14260</v>
      </c>
      <c r="D1014" s="15" t="s">
        <v>860</v>
      </c>
      <c r="E1014" s="16">
        <v>0.75</v>
      </c>
      <c r="F1014" s="112" t="s">
        <v>762</v>
      </c>
      <c r="G1014" s="15">
        <v>1622</v>
      </c>
      <c r="H1014" s="17" t="s">
        <v>763</v>
      </c>
      <c r="I1014" s="15">
        <v>930</v>
      </c>
      <c r="J1014" s="63"/>
    </row>
    <row r="1015" spans="1:10" s="11" customFormat="1" ht="15" customHeight="1" x14ac:dyDescent="0.25">
      <c r="A1015" s="101"/>
      <c r="B1015" s="15" t="str">
        <f t="shared" si="3"/>
        <v>Renta Mixta</v>
      </c>
      <c r="C1015" s="15">
        <v>14261</v>
      </c>
      <c r="D1015" s="15" t="s">
        <v>860</v>
      </c>
      <c r="E1015" s="16">
        <v>0.75</v>
      </c>
      <c r="F1015" s="112" t="s">
        <v>764</v>
      </c>
      <c r="G1015" s="15">
        <v>1623</v>
      </c>
      <c r="H1015" s="17" t="s">
        <v>763</v>
      </c>
      <c r="I1015" s="15">
        <v>930</v>
      </c>
      <c r="J1015" s="63"/>
    </row>
    <row r="1016" spans="1:10" s="11" customFormat="1" ht="15" customHeight="1" x14ac:dyDescent="0.25">
      <c r="A1016" s="101"/>
      <c r="B1016" s="15" t="str">
        <f t="shared" si="3"/>
        <v>Renta Mixta</v>
      </c>
      <c r="C1016" s="15">
        <v>14262</v>
      </c>
      <c r="D1016" s="15" t="s">
        <v>860</v>
      </c>
      <c r="E1016" s="16">
        <v>0.75</v>
      </c>
      <c r="F1016" s="112" t="s">
        <v>515</v>
      </c>
      <c r="G1016" s="15">
        <v>1624</v>
      </c>
      <c r="H1016" s="17" t="s">
        <v>763</v>
      </c>
      <c r="I1016" s="15">
        <v>930</v>
      </c>
      <c r="J1016" s="63"/>
    </row>
    <row r="1017" spans="1:10" s="11" customFormat="1" ht="15" customHeight="1" x14ac:dyDescent="0.25">
      <c r="A1017" s="101"/>
      <c r="B1017" s="15" t="str">
        <f t="shared" si="3"/>
        <v>Renta Mixta</v>
      </c>
      <c r="C1017" s="15">
        <v>14265</v>
      </c>
      <c r="D1017" s="15" t="s">
        <v>861</v>
      </c>
      <c r="E1017" s="16">
        <v>0.8</v>
      </c>
      <c r="F1017" s="112" t="s">
        <v>762</v>
      </c>
      <c r="G1017" s="15">
        <v>739</v>
      </c>
      <c r="H1017" s="17" t="s">
        <v>763</v>
      </c>
      <c r="I1017" s="15">
        <v>551</v>
      </c>
      <c r="J1017" s="63"/>
    </row>
    <row r="1018" spans="1:10" s="11" customFormat="1" ht="15" customHeight="1" x14ac:dyDescent="0.25">
      <c r="A1018" s="101"/>
      <c r="B1018" s="15" t="str">
        <f t="shared" si="3"/>
        <v>Renta Mixta</v>
      </c>
      <c r="C1018" s="15">
        <v>14271</v>
      </c>
      <c r="D1018" s="15" t="s">
        <v>862</v>
      </c>
      <c r="E1018" s="16">
        <v>0.75</v>
      </c>
      <c r="F1018" s="112" t="s">
        <v>762</v>
      </c>
      <c r="G1018" s="15">
        <v>1033</v>
      </c>
      <c r="H1018" s="17" t="s">
        <v>763</v>
      </c>
      <c r="I1018" s="15">
        <v>649</v>
      </c>
      <c r="J1018" s="63"/>
    </row>
    <row r="1019" spans="1:10" s="11" customFormat="1" ht="15" customHeight="1" x14ac:dyDescent="0.25">
      <c r="A1019" s="101"/>
      <c r="B1019" s="15" t="str">
        <f t="shared" si="3"/>
        <v>Renta Fija</v>
      </c>
      <c r="C1019" s="15">
        <v>14272</v>
      </c>
      <c r="D1019" s="15" t="s">
        <v>862</v>
      </c>
      <c r="E1019" s="16">
        <v>0.75</v>
      </c>
      <c r="F1019" s="112" t="s">
        <v>764</v>
      </c>
      <c r="G1019" s="15">
        <v>1034</v>
      </c>
      <c r="H1019" s="17" t="s">
        <v>763</v>
      </c>
      <c r="I1019" s="15">
        <v>649</v>
      </c>
      <c r="J1019" s="63"/>
    </row>
    <row r="1020" spans="1:10" s="11" customFormat="1" ht="15" customHeight="1" x14ac:dyDescent="0.25">
      <c r="A1020" s="101"/>
      <c r="B1020" s="15" t="str">
        <f t="shared" si="3"/>
        <v>Renta Fija</v>
      </c>
      <c r="C1020" s="15">
        <v>14276</v>
      </c>
      <c r="D1020" s="15" t="s">
        <v>863</v>
      </c>
      <c r="E1020" s="16">
        <v>0.8</v>
      </c>
      <c r="F1020" s="112" t="s">
        <v>762</v>
      </c>
      <c r="G1020" s="15">
        <v>1104</v>
      </c>
      <c r="H1020" s="17" t="s">
        <v>763</v>
      </c>
      <c r="I1020" s="15">
        <v>678</v>
      </c>
      <c r="J1020" s="63"/>
    </row>
    <row r="1021" spans="1:10" s="11" customFormat="1" ht="15" customHeight="1" x14ac:dyDescent="0.25">
      <c r="A1021" s="101"/>
      <c r="B1021" s="15" t="str">
        <f t="shared" si="3"/>
        <v>Renta Fija</v>
      </c>
      <c r="C1021" s="15">
        <v>14281</v>
      </c>
      <c r="D1021" s="15" t="s">
        <v>864</v>
      </c>
      <c r="E1021" s="16">
        <v>0.95</v>
      </c>
      <c r="F1021" s="112" t="s">
        <v>762</v>
      </c>
      <c r="G1021" s="15">
        <v>1295</v>
      </c>
      <c r="H1021" s="17" t="s">
        <v>763</v>
      </c>
      <c r="I1021" s="15">
        <v>784</v>
      </c>
      <c r="J1021" s="63"/>
    </row>
    <row r="1022" spans="1:10" s="11" customFormat="1" ht="15" customHeight="1" x14ac:dyDescent="0.25">
      <c r="A1022" s="101"/>
      <c r="B1022" s="15" t="str">
        <f t="shared" si="3"/>
        <v>Renta Fija</v>
      </c>
      <c r="C1022" s="15">
        <v>14287</v>
      </c>
      <c r="D1022" s="15" t="s">
        <v>865</v>
      </c>
      <c r="E1022" s="16">
        <v>0.8</v>
      </c>
      <c r="F1022" s="112" t="s">
        <v>764</v>
      </c>
      <c r="G1022" s="15">
        <v>1408</v>
      </c>
      <c r="H1022" s="17" t="s">
        <v>763</v>
      </c>
      <c r="I1022" s="15">
        <v>836</v>
      </c>
      <c r="J1022" s="63"/>
    </row>
    <row r="1023" spans="1:10" s="11" customFormat="1" ht="15" customHeight="1" x14ac:dyDescent="0.25">
      <c r="A1023" s="101"/>
      <c r="B1023" s="15" t="str">
        <f t="shared" si="3"/>
        <v>Renta Fija</v>
      </c>
      <c r="C1023" s="15">
        <v>14290</v>
      </c>
      <c r="D1023" s="15" t="s">
        <v>866</v>
      </c>
      <c r="E1023" s="16">
        <v>0.8</v>
      </c>
      <c r="F1023" s="112" t="s">
        <v>762</v>
      </c>
      <c r="G1023" s="15">
        <v>1392</v>
      </c>
      <c r="H1023" s="17" t="s">
        <v>763</v>
      </c>
      <c r="I1023" s="15">
        <v>807</v>
      </c>
      <c r="J1023" s="63"/>
    </row>
    <row r="1024" spans="1:10" s="11" customFormat="1" ht="15" customHeight="1" x14ac:dyDescent="0.25">
      <c r="A1024" s="101"/>
      <c r="B1024" s="15" t="str">
        <f t="shared" si="3"/>
        <v>Renta Fija</v>
      </c>
      <c r="C1024" s="15">
        <v>14291</v>
      </c>
      <c r="D1024" s="15" t="s">
        <v>866</v>
      </c>
      <c r="E1024" s="16">
        <v>0.8</v>
      </c>
      <c r="F1024" s="112" t="s">
        <v>764</v>
      </c>
      <c r="G1024" s="15">
        <v>1393</v>
      </c>
      <c r="H1024" s="17" t="s">
        <v>763</v>
      </c>
      <c r="I1024" s="15">
        <v>807</v>
      </c>
      <c r="J1024" s="63"/>
    </row>
    <row r="1025" spans="1:10" s="11" customFormat="1" ht="15" customHeight="1" x14ac:dyDescent="0.25">
      <c r="A1025" s="101"/>
      <c r="B1025" s="15" t="str">
        <f t="shared" si="3"/>
        <v>Renta Fija</v>
      </c>
      <c r="C1025" s="15">
        <v>14296</v>
      </c>
      <c r="D1025" s="15" t="s">
        <v>867</v>
      </c>
      <c r="E1025" s="16">
        <v>0.95</v>
      </c>
      <c r="F1025" s="112" t="s">
        <v>762</v>
      </c>
      <c r="G1025" s="15">
        <v>1016</v>
      </c>
      <c r="H1025" s="17" t="s">
        <v>763</v>
      </c>
      <c r="I1025" s="15">
        <v>637</v>
      </c>
      <c r="J1025" s="63"/>
    </row>
    <row r="1026" spans="1:10" s="11" customFormat="1" ht="15" customHeight="1" x14ac:dyDescent="0.25">
      <c r="A1026" s="101"/>
      <c r="B1026" s="15" t="str">
        <f t="shared" si="3"/>
        <v>Renta Mixta</v>
      </c>
      <c r="C1026" s="15">
        <v>14297</v>
      </c>
      <c r="D1026" s="15" t="s">
        <v>867</v>
      </c>
      <c r="E1026" s="16">
        <v>0.95</v>
      </c>
      <c r="F1026" s="112" t="s">
        <v>764</v>
      </c>
      <c r="G1026" s="15">
        <v>1017</v>
      </c>
      <c r="H1026" s="17" t="s">
        <v>763</v>
      </c>
      <c r="I1026" s="15">
        <v>637</v>
      </c>
      <c r="J1026" s="63"/>
    </row>
    <row r="1027" spans="1:10" s="11" customFormat="1" ht="15" customHeight="1" x14ac:dyDescent="0.25">
      <c r="A1027" s="101"/>
      <c r="B1027" s="15" t="str">
        <f t="shared" si="3"/>
        <v>Renta Mixta</v>
      </c>
      <c r="C1027" s="15">
        <v>14298</v>
      </c>
      <c r="D1027" s="15" t="s">
        <v>868</v>
      </c>
      <c r="E1027" s="16">
        <v>0.8</v>
      </c>
      <c r="F1027" s="112" t="s">
        <v>762</v>
      </c>
      <c r="G1027" s="15">
        <v>1018</v>
      </c>
      <c r="H1027" s="17" t="s">
        <v>763</v>
      </c>
      <c r="I1027" s="15">
        <v>636</v>
      </c>
      <c r="J1027" s="63"/>
    </row>
    <row r="1028" spans="1:10" s="11" customFormat="1" ht="15" customHeight="1" x14ac:dyDescent="0.25">
      <c r="A1028" s="101"/>
      <c r="B1028" s="15" t="str">
        <f t="shared" si="3"/>
        <v>Renta Fija</v>
      </c>
      <c r="C1028" s="15">
        <v>14301</v>
      </c>
      <c r="D1028" s="15" t="s">
        <v>869</v>
      </c>
      <c r="E1028" s="16">
        <v>0.8</v>
      </c>
      <c r="F1028" s="112" t="s">
        <v>762</v>
      </c>
      <c r="G1028" s="15">
        <v>1002</v>
      </c>
      <c r="H1028" s="17" t="s">
        <v>763</v>
      </c>
      <c r="I1028" s="15">
        <v>633</v>
      </c>
      <c r="J1028" s="63"/>
    </row>
    <row r="1029" spans="1:10" s="11" customFormat="1" ht="15" customHeight="1" x14ac:dyDescent="0.25">
      <c r="A1029" s="101"/>
      <c r="B1029" s="15" t="str">
        <f t="shared" si="3"/>
        <v>Renta Fija</v>
      </c>
      <c r="C1029" s="15">
        <v>14302</v>
      </c>
      <c r="D1029" s="15" t="s">
        <v>869</v>
      </c>
      <c r="E1029" s="16">
        <v>0.8</v>
      </c>
      <c r="F1029" s="112" t="s">
        <v>764</v>
      </c>
      <c r="G1029" s="15">
        <v>1003</v>
      </c>
      <c r="H1029" s="17" t="s">
        <v>763</v>
      </c>
      <c r="I1029" s="15">
        <v>633</v>
      </c>
      <c r="J1029" s="63"/>
    </row>
    <row r="1030" spans="1:10" s="11" customFormat="1" ht="15" customHeight="1" x14ac:dyDescent="0.25">
      <c r="A1030" s="101"/>
      <c r="B1030" s="15" t="str">
        <f t="shared" si="3"/>
        <v>Renta Mixta</v>
      </c>
      <c r="C1030" s="15">
        <v>14307</v>
      </c>
      <c r="D1030" s="15" t="s">
        <v>870</v>
      </c>
      <c r="E1030" s="16">
        <v>0.8</v>
      </c>
      <c r="F1030" s="112" t="s">
        <v>871</v>
      </c>
      <c r="G1030" s="15">
        <v>1119</v>
      </c>
      <c r="H1030" s="17" t="s">
        <v>763</v>
      </c>
      <c r="I1030" s="15">
        <v>692</v>
      </c>
      <c r="J1030" s="63"/>
    </row>
    <row r="1031" spans="1:10" s="11" customFormat="1" ht="15" customHeight="1" x14ac:dyDescent="0.25">
      <c r="A1031" s="101"/>
      <c r="B1031" s="15" t="str">
        <f t="shared" si="3"/>
        <v>Renta Fija</v>
      </c>
      <c r="C1031" s="15">
        <v>14308</v>
      </c>
      <c r="D1031" s="15" t="s">
        <v>872</v>
      </c>
      <c r="E1031" s="16">
        <v>0.75</v>
      </c>
      <c r="F1031" s="112" t="s">
        <v>871</v>
      </c>
      <c r="G1031" s="15">
        <v>1182</v>
      </c>
      <c r="H1031" s="17" t="s">
        <v>763</v>
      </c>
      <c r="I1031" s="15">
        <v>725</v>
      </c>
      <c r="J1031" s="63"/>
    </row>
    <row r="1032" spans="1:10" s="11" customFormat="1" ht="15" customHeight="1" x14ac:dyDescent="0.25">
      <c r="A1032" s="101"/>
      <c r="B1032" s="15" t="str">
        <f t="shared" si="3"/>
        <v>Renta Fija</v>
      </c>
      <c r="C1032" s="15">
        <v>14319</v>
      </c>
      <c r="D1032" s="15" t="s">
        <v>830</v>
      </c>
      <c r="E1032" s="16">
        <v>0.8</v>
      </c>
      <c r="F1032" s="112" t="s">
        <v>515</v>
      </c>
      <c r="G1032" s="15">
        <v>1693</v>
      </c>
      <c r="H1032" s="17" t="s">
        <v>763</v>
      </c>
      <c r="I1032" s="15">
        <v>684</v>
      </c>
      <c r="J1032" s="63"/>
    </row>
    <row r="1033" spans="1:10" s="11" customFormat="1" ht="15" customHeight="1" x14ac:dyDescent="0.25">
      <c r="A1033" s="101"/>
      <c r="B1033" s="15" t="str">
        <f t="shared" si="3"/>
        <v>Renta Fija</v>
      </c>
      <c r="C1033" s="15">
        <v>14321</v>
      </c>
      <c r="D1033" s="15" t="s">
        <v>873</v>
      </c>
      <c r="E1033" s="16">
        <v>0.8</v>
      </c>
      <c r="F1033" s="112" t="s">
        <v>762</v>
      </c>
      <c r="G1033" s="15">
        <v>854</v>
      </c>
      <c r="H1033" s="17" t="s">
        <v>763</v>
      </c>
      <c r="I1033" s="15">
        <v>583</v>
      </c>
      <c r="J1033" s="63"/>
    </row>
    <row r="1034" spans="1:10" s="11" customFormat="1" ht="15" customHeight="1" x14ac:dyDescent="0.25">
      <c r="A1034" s="101"/>
      <c r="B1034" s="15" t="str">
        <f t="shared" si="3"/>
        <v>Renta Mixta</v>
      </c>
      <c r="C1034" s="15">
        <v>14322</v>
      </c>
      <c r="D1034" s="15" t="s">
        <v>873</v>
      </c>
      <c r="E1034" s="16">
        <v>0.8</v>
      </c>
      <c r="F1034" s="112" t="s">
        <v>764</v>
      </c>
      <c r="G1034" s="15">
        <v>855</v>
      </c>
      <c r="H1034" s="17" t="s">
        <v>763</v>
      </c>
      <c r="I1034" s="15">
        <v>583</v>
      </c>
      <c r="J1034" s="63"/>
    </row>
    <row r="1035" spans="1:10" s="11" customFormat="1" ht="15" customHeight="1" x14ac:dyDescent="0.25">
      <c r="A1035" s="101"/>
      <c r="B1035" s="15" t="str">
        <f t="shared" si="3"/>
        <v>Renta Mixta</v>
      </c>
      <c r="C1035" s="15">
        <v>14323</v>
      </c>
      <c r="D1035" s="15" t="s">
        <v>873</v>
      </c>
      <c r="E1035" s="16">
        <v>0.8</v>
      </c>
      <c r="F1035" s="112" t="s">
        <v>515</v>
      </c>
      <c r="G1035" s="15">
        <v>1043</v>
      </c>
      <c r="H1035" s="17" t="s">
        <v>763</v>
      </c>
      <c r="I1035" s="15">
        <v>583</v>
      </c>
      <c r="J1035" s="63"/>
    </row>
    <row r="1036" spans="1:10" s="11" customFormat="1" ht="15" customHeight="1" x14ac:dyDescent="0.25">
      <c r="A1036" s="101"/>
      <c r="B1036" s="15" t="str">
        <f t="shared" si="3"/>
        <v>Renta Fija</v>
      </c>
      <c r="C1036" s="15">
        <v>14327</v>
      </c>
      <c r="D1036" s="15" t="s">
        <v>874</v>
      </c>
      <c r="E1036" s="16">
        <v>0.8</v>
      </c>
      <c r="F1036" s="112" t="s">
        <v>762</v>
      </c>
      <c r="G1036" s="15">
        <v>939</v>
      </c>
      <c r="H1036" s="17" t="s">
        <v>763</v>
      </c>
      <c r="I1036" s="15">
        <v>616</v>
      </c>
      <c r="J1036" s="63"/>
    </row>
    <row r="1037" spans="1:10" s="11" customFormat="1" ht="15" customHeight="1" x14ac:dyDescent="0.25">
      <c r="A1037" s="101"/>
      <c r="B1037" s="15" t="str">
        <f t="shared" si="3"/>
        <v>Renta Fija</v>
      </c>
      <c r="C1037" s="15">
        <v>14328</v>
      </c>
      <c r="D1037" s="15" t="s">
        <v>874</v>
      </c>
      <c r="E1037" s="16">
        <v>0.8</v>
      </c>
      <c r="F1037" s="112" t="s">
        <v>764</v>
      </c>
      <c r="G1037" s="15">
        <v>940</v>
      </c>
      <c r="H1037" s="17" t="s">
        <v>763</v>
      </c>
      <c r="I1037" s="15">
        <v>616</v>
      </c>
      <c r="J1037" s="63"/>
    </row>
    <row r="1038" spans="1:10" s="11" customFormat="1" ht="15" customHeight="1" x14ac:dyDescent="0.25">
      <c r="A1038" s="101"/>
      <c r="B1038" s="15" t="str">
        <f t="shared" si="3"/>
        <v>Renta Mixta</v>
      </c>
      <c r="C1038" s="15">
        <v>14342</v>
      </c>
      <c r="D1038" s="15" t="s">
        <v>875</v>
      </c>
      <c r="E1038" s="16">
        <v>0.75</v>
      </c>
      <c r="F1038" s="112" t="s">
        <v>762</v>
      </c>
      <c r="G1038" s="15">
        <v>1218</v>
      </c>
      <c r="H1038" s="17" t="s">
        <v>763</v>
      </c>
      <c r="I1038" s="15">
        <v>746</v>
      </c>
      <c r="J1038" s="63"/>
    </row>
    <row r="1039" spans="1:10" s="11" customFormat="1" ht="15" customHeight="1" x14ac:dyDescent="0.25">
      <c r="A1039" s="101"/>
      <c r="B1039" s="15" t="str">
        <f t="shared" si="3"/>
        <v>Renta Mixta</v>
      </c>
      <c r="C1039" s="15">
        <v>14343</v>
      </c>
      <c r="D1039" s="15" t="s">
        <v>875</v>
      </c>
      <c r="E1039" s="16">
        <v>0.75</v>
      </c>
      <c r="F1039" s="112" t="s">
        <v>764</v>
      </c>
      <c r="G1039" s="15">
        <v>1219</v>
      </c>
      <c r="H1039" s="17" t="s">
        <v>763</v>
      </c>
      <c r="I1039" s="15">
        <v>746</v>
      </c>
      <c r="J1039" s="63"/>
    </row>
    <row r="1040" spans="1:10" s="11" customFormat="1" ht="15" customHeight="1" x14ac:dyDescent="0.25">
      <c r="A1040" s="101"/>
      <c r="B1040" s="15" t="str">
        <f t="shared" si="3"/>
        <v>Renta Fija</v>
      </c>
      <c r="C1040" s="15">
        <v>14344</v>
      </c>
      <c r="D1040" s="15" t="s">
        <v>876</v>
      </c>
      <c r="E1040" s="16">
        <v>0.75</v>
      </c>
      <c r="F1040" s="112" t="s">
        <v>764</v>
      </c>
      <c r="G1040" s="15">
        <v>1356</v>
      </c>
      <c r="H1040" s="17" t="s">
        <v>763</v>
      </c>
      <c r="I1040" s="15">
        <v>805</v>
      </c>
      <c r="J1040" s="63"/>
    </row>
    <row r="1041" spans="1:10" s="11" customFormat="1" ht="15" customHeight="1" x14ac:dyDescent="0.25">
      <c r="A1041" s="101"/>
      <c r="B1041" s="15" t="str">
        <f t="shared" si="3"/>
        <v>Renta Fija</v>
      </c>
      <c r="C1041" s="15">
        <v>14346</v>
      </c>
      <c r="D1041" s="15" t="s">
        <v>877</v>
      </c>
      <c r="E1041" s="16">
        <v>0.8</v>
      </c>
      <c r="F1041" s="112" t="s">
        <v>762</v>
      </c>
      <c r="G1041" s="15">
        <v>1084</v>
      </c>
      <c r="H1041" s="17" t="s">
        <v>763</v>
      </c>
      <c r="I1041" s="15">
        <v>676</v>
      </c>
      <c r="J1041" s="63"/>
    </row>
    <row r="1042" spans="1:10" s="11" customFormat="1" ht="15" customHeight="1" x14ac:dyDescent="0.25">
      <c r="A1042" s="101"/>
      <c r="B1042" s="15" t="str">
        <f t="shared" ref="B1042:B1105" si="4">IF(E961=0.8,"Renta Fija",IF(E961=0.75,"Renta Mixta",IF(E961=0.7,"Renta Variable","De Dinero")))</f>
        <v>Renta Variable</v>
      </c>
      <c r="C1042" s="15">
        <v>14347</v>
      </c>
      <c r="D1042" s="15" t="s">
        <v>877</v>
      </c>
      <c r="E1042" s="16">
        <v>0.8</v>
      </c>
      <c r="F1042" s="112" t="s">
        <v>764</v>
      </c>
      <c r="G1042" s="15">
        <v>1085</v>
      </c>
      <c r="H1042" s="17" t="s">
        <v>763</v>
      </c>
      <c r="I1042" s="15">
        <v>676</v>
      </c>
      <c r="J1042" s="63"/>
    </row>
    <row r="1043" spans="1:10" s="11" customFormat="1" ht="15" customHeight="1" x14ac:dyDescent="0.25">
      <c r="A1043" s="101"/>
      <c r="B1043" s="15" t="str">
        <f t="shared" si="4"/>
        <v>Renta Variable</v>
      </c>
      <c r="C1043" s="15">
        <v>14348</v>
      </c>
      <c r="D1043" s="15" t="s">
        <v>878</v>
      </c>
      <c r="E1043" s="16">
        <v>0.75</v>
      </c>
      <c r="F1043" s="112" t="s">
        <v>762</v>
      </c>
      <c r="G1043" s="15">
        <v>1189</v>
      </c>
      <c r="H1043" s="17" t="s">
        <v>763</v>
      </c>
      <c r="I1043" s="15">
        <v>728</v>
      </c>
      <c r="J1043" s="63"/>
    </row>
    <row r="1044" spans="1:10" s="11" customFormat="1" ht="15" customHeight="1" x14ac:dyDescent="0.25">
      <c r="A1044" s="101"/>
      <c r="B1044" s="15" t="str">
        <f t="shared" si="4"/>
        <v>Renta Fija</v>
      </c>
      <c r="C1044" s="15">
        <v>14349</v>
      </c>
      <c r="D1044" s="15" t="s">
        <v>878</v>
      </c>
      <c r="E1044" s="16">
        <v>0.75</v>
      </c>
      <c r="F1044" s="112" t="s">
        <v>764</v>
      </c>
      <c r="G1044" s="15">
        <v>1190</v>
      </c>
      <c r="H1044" s="17" t="s">
        <v>763</v>
      </c>
      <c r="I1044" s="15">
        <v>728</v>
      </c>
      <c r="J1044" s="63"/>
    </row>
    <row r="1045" spans="1:10" s="11" customFormat="1" ht="15" customHeight="1" x14ac:dyDescent="0.25">
      <c r="A1045" s="101"/>
      <c r="B1045" s="15" t="str">
        <f t="shared" si="4"/>
        <v>Renta Fija</v>
      </c>
      <c r="C1045" s="15">
        <v>14364</v>
      </c>
      <c r="D1045" s="15" t="s">
        <v>879</v>
      </c>
      <c r="E1045" s="16">
        <v>0.8</v>
      </c>
      <c r="F1045" s="112" t="s">
        <v>871</v>
      </c>
      <c r="G1045" s="15">
        <v>1300</v>
      </c>
      <c r="H1045" s="17" t="s">
        <v>763</v>
      </c>
      <c r="I1045" s="15">
        <v>741</v>
      </c>
      <c r="J1045" s="63"/>
    </row>
    <row r="1046" spans="1:10" s="11" customFormat="1" ht="15" customHeight="1" x14ac:dyDescent="0.25">
      <c r="A1046" s="101"/>
      <c r="B1046" s="15" t="str">
        <f t="shared" si="4"/>
        <v>Renta Fija</v>
      </c>
      <c r="C1046" s="15">
        <v>14366</v>
      </c>
      <c r="D1046" s="15" t="s">
        <v>880</v>
      </c>
      <c r="E1046" s="16">
        <v>0.8</v>
      </c>
      <c r="F1046" s="112" t="s">
        <v>762</v>
      </c>
      <c r="G1046" s="15">
        <v>1719</v>
      </c>
      <c r="H1046" s="17" t="s">
        <v>763</v>
      </c>
      <c r="I1046" s="15">
        <v>158</v>
      </c>
      <c r="J1046" s="63"/>
    </row>
    <row r="1047" spans="1:10" s="11" customFormat="1" ht="15" customHeight="1" x14ac:dyDescent="0.25">
      <c r="A1047" s="101"/>
      <c r="B1047" s="15" t="str">
        <f t="shared" si="4"/>
        <v>Renta Fija</v>
      </c>
      <c r="C1047" s="15">
        <v>14367</v>
      </c>
      <c r="D1047" s="15" t="s">
        <v>880</v>
      </c>
      <c r="E1047" s="16">
        <v>0.8</v>
      </c>
      <c r="F1047" s="112" t="s">
        <v>764</v>
      </c>
      <c r="G1047" s="15">
        <v>143</v>
      </c>
      <c r="H1047" s="17" t="s">
        <v>763</v>
      </c>
      <c r="I1047" s="15">
        <v>158</v>
      </c>
      <c r="J1047" s="63"/>
    </row>
    <row r="1048" spans="1:10" s="11" customFormat="1" ht="15" customHeight="1" x14ac:dyDescent="0.25">
      <c r="A1048" s="101"/>
      <c r="B1048" s="15" t="str">
        <f t="shared" si="4"/>
        <v>Renta Fija</v>
      </c>
      <c r="C1048" s="15">
        <v>14370</v>
      </c>
      <c r="D1048" s="15" t="s">
        <v>881</v>
      </c>
      <c r="E1048" s="16">
        <v>0.7</v>
      </c>
      <c r="F1048" s="112" t="s">
        <v>762</v>
      </c>
      <c r="G1048" s="15">
        <v>1726</v>
      </c>
      <c r="H1048" s="17" t="s">
        <v>763</v>
      </c>
      <c r="I1048" s="15">
        <v>153</v>
      </c>
      <c r="J1048" s="63"/>
    </row>
    <row r="1049" spans="1:10" s="11" customFormat="1" ht="15" customHeight="1" x14ac:dyDescent="0.25">
      <c r="A1049" s="101"/>
      <c r="B1049" s="15" t="str">
        <f t="shared" si="4"/>
        <v>Renta Fija</v>
      </c>
      <c r="C1049" s="15">
        <v>14371</v>
      </c>
      <c r="D1049" s="15" t="s">
        <v>881</v>
      </c>
      <c r="E1049" s="16">
        <v>0.7</v>
      </c>
      <c r="F1049" s="112" t="s">
        <v>764</v>
      </c>
      <c r="G1049" s="15">
        <v>142</v>
      </c>
      <c r="H1049" s="17" t="s">
        <v>763</v>
      </c>
      <c r="I1049" s="15">
        <v>153</v>
      </c>
      <c r="J1049" s="63"/>
    </row>
    <row r="1050" spans="1:10" s="11" customFormat="1" ht="15" customHeight="1" x14ac:dyDescent="0.25">
      <c r="A1050" s="101"/>
      <c r="B1050" s="15" t="str">
        <f t="shared" si="4"/>
        <v>Renta Fija</v>
      </c>
      <c r="C1050" s="15">
        <v>14375</v>
      </c>
      <c r="D1050" s="15" t="s">
        <v>882</v>
      </c>
      <c r="E1050" s="16">
        <v>0.75</v>
      </c>
      <c r="F1050" s="112" t="s">
        <v>764</v>
      </c>
      <c r="G1050" s="15">
        <v>1470</v>
      </c>
      <c r="H1050" s="17" t="s">
        <v>763</v>
      </c>
      <c r="I1050" s="15">
        <v>833</v>
      </c>
      <c r="J1050" s="63"/>
    </row>
    <row r="1051" spans="1:10" s="11" customFormat="1" ht="15" customHeight="1" x14ac:dyDescent="0.25">
      <c r="A1051" s="101"/>
      <c r="B1051" s="15" t="str">
        <f t="shared" si="4"/>
        <v>Renta Fija</v>
      </c>
      <c r="C1051" s="15">
        <v>14377</v>
      </c>
      <c r="D1051" s="15" t="s">
        <v>883</v>
      </c>
      <c r="E1051" s="16">
        <v>0.75</v>
      </c>
      <c r="F1051" s="112" t="s">
        <v>762</v>
      </c>
      <c r="G1051" s="15">
        <v>1724</v>
      </c>
      <c r="H1051" s="17" t="s">
        <v>763</v>
      </c>
      <c r="I1051" s="15">
        <v>431</v>
      </c>
      <c r="J1051" s="63"/>
    </row>
    <row r="1052" spans="1:10" s="11" customFormat="1" ht="15" customHeight="1" x14ac:dyDescent="0.25">
      <c r="A1052" s="101"/>
      <c r="B1052" s="15" t="str">
        <f t="shared" si="4"/>
        <v>De Dinero</v>
      </c>
      <c r="C1052" s="15">
        <v>14378</v>
      </c>
      <c r="D1052" s="15" t="s">
        <v>883</v>
      </c>
      <c r="E1052" s="16">
        <v>0.75</v>
      </c>
      <c r="F1052" s="112" t="s">
        <v>764</v>
      </c>
      <c r="G1052" s="15">
        <v>600</v>
      </c>
      <c r="H1052" s="17" t="s">
        <v>763</v>
      </c>
      <c r="I1052" s="15">
        <v>431</v>
      </c>
      <c r="J1052" s="63"/>
    </row>
    <row r="1053" spans="1:10" s="11" customFormat="1" ht="15" customHeight="1" x14ac:dyDescent="0.25">
      <c r="A1053" s="101"/>
      <c r="B1053" s="15" t="str">
        <f t="shared" si="4"/>
        <v>De Dinero</v>
      </c>
      <c r="C1053" s="15">
        <v>14393</v>
      </c>
      <c r="D1053" s="15" t="s">
        <v>884</v>
      </c>
      <c r="E1053" s="16">
        <v>0.7</v>
      </c>
      <c r="F1053" s="112" t="s">
        <v>762</v>
      </c>
      <c r="G1053" s="15">
        <v>1214</v>
      </c>
      <c r="H1053" s="17" t="s">
        <v>763</v>
      </c>
      <c r="I1053" s="15">
        <v>755</v>
      </c>
      <c r="J1053" s="63"/>
    </row>
    <row r="1054" spans="1:10" s="11" customFormat="1" ht="15" customHeight="1" x14ac:dyDescent="0.25">
      <c r="A1054" s="101"/>
      <c r="B1054" s="15" t="str">
        <f t="shared" si="4"/>
        <v>Renta Variable</v>
      </c>
      <c r="C1054" s="15">
        <v>14394</v>
      </c>
      <c r="D1054" s="15" t="s">
        <v>884</v>
      </c>
      <c r="E1054" s="16">
        <v>0.7</v>
      </c>
      <c r="F1054" s="112" t="s">
        <v>764</v>
      </c>
      <c r="G1054" s="15">
        <v>1215</v>
      </c>
      <c r="H1054" s="17" t="s">
        <v>763</v>
      </c>
      <c r="I1054" s="15">
        <v>755</v>
      </c>
      <c r="J1054" s="63"/>
    </row>
    <row r="1055" spans="1:10" s="11" customFormat="1" ht="15" customHeight="1" x14ac:dyDescent="0.25">
      <c r="A1055" s="101"/>
      <c r="B1055" s="15" t="str">
        <f t="shared" si="4"/>
        <v>Renta Variable</v>
      </c>
      <c r="C1055" s="15">
        <v>14395</v>
      </c>
      <c r="D1055" s="15" t="s">
        <v>885</v>
      </c>
      <c r="E1055" s="16">
        <v>0.8</v>
      </c>
      <c r="F1055" s="112" t="s">
        <v>762</v>
      </c>
      <c r="G1055" s="15">
        <v>728</v>
      </c>
      <c r="H1055" s="17" t="s">
        <v>763</v>
      </c>
      <c r="I1055" s="15">
        <v>515</v>
      </c>
      <c r="J1055" s="63"/>
    </row>
    <row r="1056" spans="1:10" s="11" customFormat="1" ht="15" customHeight="1" x14ac:dyDescent="0.25">
      <c r="A1056" s="101"/>
      <c r="B1056" s="15" t="str">
        <f t="shared" si="4"/>
        <v>De Dinero</v>
      </c>
      <c r="C1056" s="15">
        <v>14398</v>
      </c>
      <c r="D1056" s="15" t="s">
        <v>886</v>
      </c>
      <c r="E1056" s="16">
        <v>0.8</v>
      </c>
      <c r="F1056" s="112" t="s">
        <v>762</v>
      </c>
      <c r="G1056" s="15">
        <v>1272</v>
      </c>
      <c r="H1056" s="17" t="s">
        <v>763</v>
      </c>
      <c r="I1056" s="15">
        <v>769</v>
      </c>
      <c r="J1056" s="63"/>
    </row>
    <row r="1057" spans="1:10" s="11" customFormat="1" ht="15" customHeight="1" x14ac:dyDescent="0.25">
      <c r="A1057" s="101"/>
      <c r="B1057" s="15" t="str">
        <f t="shared" si="4"/>
        <v>De Dinero</v>
      </c>
      <c r="C1057" s="15">
        <v>14399</v>
      </c>
      <c r="D1057" s="15" t="s">
        <v>887</v>
      </c>
      <c r="E1057" s="16">
        <v>0.8</v>
      </c>
      <c r="F1057" s="112" t="s">
        <v>764</v>
      </c>
      <c r="G1057" s="15">
        <v>1273</v>
      </c>
      <c r="H1057" s="17" t="s">
        <v>763</v>
      </c>
      <c r="I1057" s="15">
        <v>769</v>
      </c>
      <c r="J1057" s="63"/>
    </row>
    <row r="1058" spans="1:10" s="11" customFormat="1" ht="15" customHeight="1" x14ac:dyDescent="0.25">
      <c r="A1058" s="101"/>
      <c r="B1058" s="15" t="str">
        <f t="shared" si="4"/>
        <v>De Dinero</v>
      </c>
      <c r="C1058" s="15">
        <v>14405</v>
      </c>
      <c r="D1058" s="15" t="s">
        <v>888</v>
      </c>
      <c r="E1058" s="16">
        <v>0.75</v>
      </c>
      <c r="F1058" s="112" t="s">
        <v>762</v>
      </c>
      <c r="G1058" s="15">
        <v>1268</v>
      </c>
      <c r="H1058" s="17" t="s">
        <v>763</v>
      </c>
      <c r="I1058" s="15">
        <v>768</v>
      </c>
      <c r="J1058" s="63"/>
    </row>
    <row r="1059" spans="1:10" s="11" customFormat="1" ht="15" customHeight="1" x14ac:dyDescent="0.25">
      <c r="A1059" s="101"/>
      <c r="B1059" s="15" t="str">
        <f t="shared" si="4"/>
        <v>Renta Mixta</v>
      </c>
      <c r="C1059" s="15">
        <v>14406</v>
      </c>
      <c r="D1059" s="15" t="s">
        <v>888</v>
      </c>
      <c r="E1059" s="16">
        <v>0.75</v>
      </c>
      <c r="F1059" s="112" t="s">
        <v>764</v>
      </c>
      <c r="G1059" s="15">
        <v>1269</v>
      </c>
      <c r="H1059" s="17" t="s">
        <v>763</v>
      </c>
      <c r="I1059" s="15">
        <v>768</v>
      </c>
      <c r="J1059" s="63"/>
    </row>
    <row r="1060" spans="1:10" s="11" customFormat="1" ht="15" customHeight="1" x14ac:dyDescent="0.25">
      <c r="A1060" s="101"/>
      <c r="B1060" s="15" t="str">
        <f t="shared" si="4"/>
        <v>Renta Mixta</v>
      </c>
      <c r="C1060" s="15">
        <v>14409</v>
      </c>
      <c r="D1060" s="15" t="s">
        <v>889</v>
      </c>
      <c r="E1060" s="16">
        <v>0.95</v>
      </c>
      <c r="F1060" s="112" t="s">
        <v>762</v>
      </c>
      <c r="G1060" s="15">
        <v>1200</v>
      </c>
      <c r="H1060" s="17" t="s">
        <v>763</v>
      </c>
      <c r="I1060" s="15">
        <v>737</v>
      </c>
      <c r="J1060" s="63"/>
    </row>
    <row r="1061" spans="1:10" s="11" customFormat="1" ht="15" customHeight="1" x14ac:dyDescent="0.25">
      <c r="A1061" s="101"/>
      <c r="B1061" s="15" t="str">
        <f t="shared" si="4"/>
        <v>Renta Mixta</v>
      </c>
      <c r="C1061" s="15">
        <v>14410</v>
      </c>
      <c r="D1061" s="15" t="s">
        <v>889</v>
      </c>
      <c r="E1061" s="16">
        <v>0.95</v>
      </c>
      <c r="F1061" s="112" t="s">
        <v>764</v>
      </c>
      <c r="G1061" s="15">
        <v>1201</v>
      </c>
      <c r="H1061" s="17" t="s">
        <v>763</v>
      </c>
      <c r="I1061" s="15">
        <v>737</v>
      </c>
      <c r="J1061" s="63"/>
    </row>
    <row r="1062" spans="1:10" s="11" customFormat="1" ht="15" customHeight="1" x14ac:dyDescent="0.25">
      <c r="A1062" s="101"/>
      <c r="B1062" s="15" t="str">
        <f t="shared" si="4"/>
        <v>Renta Fija</v>
      </c>
      <c r="C1062" s="15">
        <v>14418</v>
      </c>
      <c r="D1062" s="15" t="s">
        <v>890</v>
      </c>
      <c r="E1062" s="16">
        <v>0.75</v>
      </c>
      <c r="F1062" s="112" t="s">
        <v>762</v>
      </c>
      <c r="G1062" s="15">
        <v>1635</v>
      </c>
      <c r="H1062" s="17" t="s">
        <v>763</v>
      </c>
      <c r="I1062" s="15">
        <v>923</v>
      </c>
      <c r="J1062" s="63"/>
    </row>
    <row r="1063" spans="1:10" s="11" customFormat="1" ht="15" customHeight="1" x14ac:dyDescent="0.25">
      <c r="A1063" s="101"/>
      <c r="B1063" s="15" t="str">
        <f t="shared" si="4"/>
        <v>Renta Fija</v>
      </c>
      <c r="C1063" s="15">
        <v>14419</v>
      </c>
      <c r="D1063" s="15" t="s">
        <v>890</v>
      </c>
      <c r="E1063" s="16">
        <v>0.75</v>
      </c>
      <c r="F1063" s="112" t="s">
        <v>764</v>
      </c>
      <c r="G1063" s="15">
        <v>1636</v>
      </c>
      <c r="H1063" s="17" t="s">
        <v>763</v>
      </c>
      <c r="I1063" s="15">
        <v>923</v>
      </c>
      <c r="J1063" s="63"/>
    </row>
    <row r="1064" spans="1:10" s="11" customFormat="1" ht="15" customHeight="1" x14ac:dyDescent="0.25">
      <c r="A1064" s="101"/>
      <c r="B1064" s="15" t="str">
        <f t="shared" si="4"/>
        <v>Renta Fija</v>
      </c>
      <c r="C1064" s="15">
        <v>14425</v>
      </c>
      <c r="D1064" s="15" t="s">
        <v>891</v>
      </c>
      <c r="E1064" s="16">
        <v>0.8</v>
      </c>
      <c r="F1064" s="112" t="s">
        <v>764</v>
      </c>
      <c r="G1064" s="15">
        <v>1700</v>
      </c>
      <c r="H1064" s="17" t="s">
        <v>763</v>
      </c>
      <c r="I1064" s="15">
        <v>949</v>
      </c>
      <c r="J1064" s="63"/>
    </row>
    <row r="1065" spans="1:10" s="11" customFormat="1" ht="15" customHeight="1" x14ac:dyDescent="0.25">
      <c r="A1065" s="101"/>
      <c r="B1065" s="15" t="str">
        <f t="shared" si="4"/>
        <v>Renta Fija</v>
      </c>
      <c r="C1065" s="15">
        <v>14430</v>
      </c>
      <c r="D1065" s="15" t="s">
        <v>892</v>
      </c>
      <c r="E1065" s="16">
        <v>0.8</v>
      </c>
      <c r="F1065" s="112" t="s">
        <v>762</v>
      </c>
      <c r="G1065" s="15">
        <v>1771</v>
      </c>
      <c r="H1065" s="17" t="s">
        <v>763</v>
      </c>
      <c r="I1065" s="15">
        <v>986</v>
      </c>
      <c r="J1065" s="63"/>
    </row>
    <row r="1066" spans="1:10" s="11" customFormat="1" ht="15" customHeight="1" x14ac:dyDescent="0.25">
      <c r="A1066" s="101"/>
      <c r="B1066" s="15" t="str">
        <f t="shared" si="4"/>
        <v>Renta Fija</v>
      </c>
      <c r="C1066" s="15">
        <v>14431</v>
      </c>
      <c r="D1066" s="15" t="s">
        <v>892</v>
      </c>
      <c r="E1066" s="16">
        <v>0.8</v>
      </c>
      <c r="F1066" s="112" t="s">
        <v>764</v>
      </c>
      <c r="G1066" s="15">
        <v>1772</v>
      </c>
      <c r="H1066" s="17" t="s">
        <v>763</v>
      </c>
      <c r="I1066" s="15">
        <v>986</v>
      </c>
      <c r="J1066" s="63"/>
    </row>
    <row r="1067" spans="1:10" s="11" customFormat="1" ht="15" customHeight="1" x14ac:dyDescent="0.25">
      <c r="A1067" s="101"/>
      <c r="B1067" s="15" t="str">
        <f t="shared" si="4"/>
        <v>Renta Fija</v>
      </c>
      <c r="C1067" s="15">
        <v>14432</v>
      </c>
      <c r="D1067" s="15" t="s">
        <v>893</v>
      </c>
      <c r="E1067" s="16">
        <v>0.8</v>
      </c>
      <c r="F1067" s="112" t="s">
        <v>515</v>
      </c>
      <c r="G1067" s="15">
        <v>1773</v>
      </c>
      <c r="H1067" s="17" t="s">
        <v>763</v>
      </c>
      <c r="I1067" s="15">
        <v>986</v>
      </c>
      <c r="J1067" s="63"/>
    </row>
    <row r="1068" spans="1:10" s="11" customFormat="1" ht="15" customHeight="1" x14ac:dyDescent="0.25">
      <c r="A1068" s="101"/>
      <c r="B1068" s="15" t="str">
        <f t="shared" si="4"/>
        <v>Renta Mixta</v>
      </c>
      <c r="C1068" s="15">
        <v>14435</v>
      </c>
      <c r="D1068" s="15" t="s">
        <v>894</v>
      </c>
      <c r="E1068" s="16">
        <v>0.8</v>
      </c>
      <c r="F1068" s="112" t="s">
        <v>515</v>
      </c>
      <c r="G1068" s="15">
        <v>1776</v>
      </c>
      <c r="H1068" s="17" t="s">
        <v>763</v>
      </c>
      <c r="I1068" s="15">
        <v>987</v>
      </c>
      <c r="J1068" s="63"/>
    </row>
    <row r="1069" spans="1:10" s="11" customFormat="1" ht="15" customHeight="1" x14ac:dyDescent="0.25">
      <c r="A1069" s="101"/>
      <c r="B1069" s="15" t="str">
        <f t="shared" si="4"/>
        <v>Renta Mixta</v>
      </c>
      <c r="C1069" s="15">
        <v>14436</v>
      </c>
      <c r="D1069" s="15" t="s">
        <v>895</v>
      </c>
      <c r="E1069" s="16">
        <v>0.8</v>
      </c>
      <c r="F1069" s="112" t="s">
        <v>762</v>
      </c>
      <c r="G1069" s="15">
        <v>1763</v>
      </c>
      <c r="H1069" s="17" t="s">
        <v>763</v>
      </c>
      <c r="I1069" s="15">
        <v>972</v>
      </c>
      <c r="J1069" s="63"/>
    </row>
    <row r="1070" spans="1:10" s="11" customFormat="1" ht="15" customHeight="1" x14ac:dyDescent="0.25">
      <c r="A1070" s="101"/>
      <c r="B1070" s="15" t="str">
        <f t="shared" si="4"/>
        <v>Renta Fija</v>
      </c>
      <c r="C1070" s="15">
        <v>14445</v>
      </c>
      <c r="D1070" s="15" t="s">
        <v>896</v>
      </c>
      <c r="E1070" s="16">
        <v>0.8</v>
      </c>
      <c r="F1070" s="112" t="s">
        <v>762</v>
      </c>
      <c r="G1070" s="15">
        <v>370</v>
      </c>
      <c r="H1070" s="17" t="s">
        <v>763</v>
      </c>
      <c r="I1070" s="15">
        <v>437</v>
      </c>
      <c r="J1070" s="63"/>
    </row>
    <row r="1071" spans="1:10" s="11" customFormat="1" ht="15" customHeight="1" x14ac:dyDescent="0.25">
      <c r="A1071" s="101"/>
      <c r="B1071" s="15" t="str">
        <f t="shared" si="4"/>
        <v>Renta Fija</v>
      </c>
      <c r="C1071" s="15">
        <v>14446</v>
      </c>
      <c r="D1071" s="15" t="s">
        <v>896</v>
      </c>
      <c r="E1071" s="16">
        <v>0.8</v>
      </c>
      <c r="F1071" s="112" t="s">
        <v>764</v>
      </c>
      <c r="G1071" s="15">
        <v>714</v>
      </c>
      <c r="H1071" s="17" t="s">
        <v>763</v>
      </c>
      <c r="I1071" s="15">
        <v>437</v>
      </c>
      <c r="J1071" s="63"/>
    </row>
    <row r="1072" spans="1:10" s="11" customFormat="1" ht="15" customHeight="1" x14ac:dyDescent="0.25">
      <c r="A1072" s="101"/>
      <c r="B1072" s="15" t="str">
        <f t="shared" si="4"/>
        <v>Renta Mixta</v>
      </c>
      <c r="C1072" s="15">
        <v>14461</v>
      </c>
      <c r="D1072" s="15" t="s">
        <v>897</v>
      </c>
      <c r="E1072" s="16">
        <v>0.8</v>
      </c>
      <c r="F1072" s="112" t="s">
        <v>762</v>
      </c>
      <c r="G1072" s="15">
        <v>1566</v>
      </c>
      <c r="H1072" s="17" t="s">
        <v>763</v>
      </c>
      <c r="I1072" s="15">
        <v>878</v>
      </c>
      <c r="J1072" s="63"/>
    </row>
    <row r="1073" spans="1:10" s="11" customFormat="1" ht="15" customHeight="1" x14ac:dyDescent="0.25">
      <c r="A1073" s="101"/>
      <c r="B1073" s="15" t="str">
        <f t="shared" si="4"/>
        <v>Renta Fija</v>
      </c>
      <c r="C1073" s="15">
        <v>14462</v>
      </c>
      <c r="D1073" s="15" t="s">
        <v>897</v>
      </c>
      <c r="E1073" s="16">
        <v>0.8</v>
      </c>
      <c r="F1073" s="112" t="s">
        <v>764</v>
      </c>
      <c r="G1073" s="15">
        <v>1567</v>
      </c>
      <c r="H1073" s="17" t="s">
        <v>763</v>
      </c>
      <c r="I1073" s="15">
        <v>878</v>
      </c>
      <c r="J1073" s="63"/>
    </row>
    <row r="1074" spans="1:10" s="11" customFormat="1" ht="15" customHeight="1" x14ac:dyDescent="0.25">
      <c r="A1074" s="101"/>
      <c r="B1074" s="15" t="str">
        <f t="shared" si="4"/>
        <v>Renta Fija</v>
      </c>
      <c r="C1074" s="15">
        <v>14463</v>
      </c>
      <c r="D1074" s="15" t="s">
        <v>897</v>
      </c>
      <c r="E1074" s="16">
        <v>0.8</v>
      </c>
      <c r="F1074" s="112" t="s">
        <v>515</v>
      </c>
      <c r="G1074" s="15">
        <v>1568</v>
      </c>
      <c r="H1074" s="17" t="s">
        <v>763</v>
      </c>
      <c r="I1074" s="15">
        <v>878</v>
      </c>
      <c r="J1074" s="63"/>
    </row>
    <row r="1075" spans="1:10" s="11" customFormat="1" ht="15" customHeight="1" x14ac:dyDescent="0.25">
      <c r="A1075" s="101"/>
      <c r="B1075" s="15" t="str">
        <f t="shared" si="4"/>
        <v>Renta Fija</v>
      </c>
      <c r="C1075" s="15">
        <v>14534</v>
      </c>
      <c r="D1075" s="15" t="s">
        <v>898</v>
      </c>
      <c r="E1075" s="79">
        <v>0.95</v>
      </c>
      <c r="F1075" s="112" t="s">
        <v>791</v>
      </c>
      <c r="G1075" s="15">
        <v>3737</v>
      </c>
      <c r="H1075" s="17" t="s">
        <v>763</v>
      </c>
      <c r="I1075" s="15">
        <v>536</v>
      </c>
      <c r="J1075" s="63"/>
    </row>
    <row r="1076" spans="1:10" s="11" customFormat="1" ht="15" customHeight="1" x14ac:dyDescent="0.25">
      <c r="A1076" s="101"/>
      <c r="B1076" s="15" t="str">
        <f t="shared" si="4"/>
        <v>Renta Fija</v>
      </c>
      <c r="C1076" s="15">
        <v>14651</v>
      </c>
      <c r="D1076" s="15" t="s">
        <v>899</v>
      </c>
      <c r="E1076" s="16">
        <v>0.95</v>
      </c>
      <c r="F1076" s="112" t="s">
        <v>762</v>
      </c>
      <c r="G1076" s="15">
        <v>1292</v>
      </c>
      <c r="H1076" s="17" t="s">
        <v>763</v>
      </c>
      <c r="I1076" s="15">
        <v>774</v>
      </c>
      <c r="J1076" s="63"/>
    </row>
    <row r="1077" spans="1:10" s="11" customFormat="1" ht="15" customHeight="1" x14ac:dyDescent="0.25">
      <c r="A1077" s="101"/>
      <c r="B1077" s="15" t="str">
        <f t="shared" si="4"/>
        <v>Renta Fija</v>
      </c>
      <c r="C1077" s="15">
        <v>14652</v>
      </c>
      <c r="D1077" s="15" t="s">
        <v>899</v>
      </c>
      <c r="E1077" s="16">
        <v>0.95</v>
      </c>
      <c r="F1077" s="112" t="s">
        <v>764</v>
      </c>
      <c r="G1077" s="15">
        <v>1293</v>
      </c>
      <c r="H1077" s="17" t="s">
        <v>763</v>
      </c>
      <c r="I1077" s="15">
        <v>774</v>
      </c>
      <c r="J1077" s="63"/>
    </row>
    <row r="1078" spans="1:10" s="11" customFormat="1" ht="15" customHeight="1" x14ac:dyDescent="0.25">
      <c r="A1078" s="101"/>
      <c r="B1078" s="15" t="str">
        <f t="shared" si="4"/>
        <v>Renta Mixta</v>
      </c>
      <c r="C1078" s="15">
        <v>14653</v>
      </c>
      <c r="D1078" s="15" t="s">
        <v>899</v>
      </c>
      <c r="E1078" s="16">
        <v>0.95</v>
      </c>
      <c r="F1078" s="112" t="s">
        <v>515</v>
      </c>
      <c r="G1078" s="15">
        <v>1432</v>
      </c>
      <c r="H1078" s="17" t="s">
        <v>763</v>
      </c>
      <c r="I1078" s="15">
        <v>774</v>
      </c>
      <c r="J1078" s="63"/>
    </row>
    <row r="1079" spans="1:10" s="11" customFormat="1" ht="15" customHeight="1" x14ac:dyDescent="0.25">
      <c r="A1079" s="101"/>
      <c r="B1079" s="15" t="str">
        <f t="shared" si="4"/>
        <v>Renta Mixta</v>
      </c>
      <c r="C1079" s="15">
        <v>14655</v>
      </c>
      <c r="D1079" s="15" t="s">
        <v>900</v>
      </c>
      <c r="E1079" s="16">
        <v>0.75</v>
      </c>
      <c r="F1079" s="112" t="s">
        <v>762</v>
      </c>
      <c r="G1079" s="15">
        <v>1286</v>
      </c>
      <c r="H1079" s="17" t="s">
        <v>763</v>
      </c>
      <c r="I1079" s="15">
        <v>775</v>
      </c>
      <c r="J1079" s="63"/>
    </row>
    <row r="1080" spans="1:10" s="11" customFormat="1" ht="15" customHeight="1" x14ac:dyDescent="0.25">
      <c r="A1080" s="101"/>
      <c r="B1080" s="15" t="str">
        <f t="shared" si="4"/>
        <v>Renta Mixta</v>
      </c>
      <c r="C1080" s="15">
        <v>14656</v>
      </c>
      <c r="D1080" s="15" t="s">
        <v>900</v>
      </c>
      <c r="E1080" s="16">
        <v>0.75</v>
      </c>
      <c r="F1080" s="112" t="s">
        <v>764</v>
      </c>
      <c r="G1080" s="15">
        <v>1287</v>
      </c>
      <c r="H1080" s="17" t="s">
        <v>763</v>
      </c>
      <c r="I1080" s="15">
        <v>775</v>
      </c>
      <c r="J1080" s="63"/>
    </row>
    <row r="1081" spans="1:10" s="11" customFormat="1" ht="15" customHeight="1" x14ac:dyDescent="0.25">
      <c r="A1081" s="101"/>
      <c r="B1081" s="15" t="str">
        <f t="shared" si="4"/>
        <v>Renta Fija</v>
      </c>
      <c r="C1081" s="15">
        <v>14660</v>
      </c>
      <c r="D1081" s="15" t="s">
        <v>901</v>
      </c>
      <c r="E1081" s="16">
        <v>0.8</v>
      </c>
      <c r="F1081" s="112" t="s">
        <v>764</v>
      </c>
      <c r="G1081" s="15">
        <v>1387</v>
      </c>
      <c r="H1081" s="17" t="s">
        <v>763</v>
      </c>
      <c r="I1081" s="15">
        <v>809</v>
      </c>
      <c r="J1081" s="63"/>
    </row>
    <row r="1082" spans="1:10" s="11" customFormat="1" ht="15" customHeight="1" x14ac:dyDescent="0.25">
      <c r="A1082" s="101"/>
      <c r="B1082" s="15" t="str">
        <f t="shared" si="4"/>
        <v>Renta Fija</v>
      </c>
      <c r="C1082" s="15">
        <v>14667</v>
      </c>
      <c r="D1082" s="15" t="s">
        <v>902</v>
      </c>
      <c r="E1082" s="16">
        <v>0.8</v>
      </c>
      <c r="F1082" s="112" t="s">
        <v>762</v>
      </c>
      <c r="G1082" s="15">
        <v>1589</v>
      </c>
      <c r="H1082" s="17" t="s">
        <v>763</v>
      </c>
      <c r="I1082" s="15">
        <v>914</v>
      </c>
      <c r="J1082" s="63"/>
    </row>
    <row r="1083" spans="1:10" s="11" customFormat="1" ht="15" customHeight="1" x14ac:dyDescent="0.25">
      <c r="A1083" s="101"/>
      <c r="B1083" s="15" t="str">
        <f t="shared" si="4"/>
        <v>Renta Fija</v>
      </c>
      <c r="C1083" s="15">
        <v>14668</v>
      </c>
      <c r="D1083" s="15" t="s">
        <v>902</v>
      </c>
      <c r="E1083" s="16">
        <v>0.8</v>
      </c>
      <c r="F1083" s="112" t="s">
        <v>764</v>
      </c>
      <c r="G1083" s="15">
        <v>1590</v>
      </c>
      <c r="H1083" s="17" t="s">
        <v>763</v>
      </c>
      <c r="I1083" s="15">
        <v>914</v>
      </c>
      <c r="J1083" s="63"/>
    </row>
    <row r="1084" spans="1:10" s="11" customFormat="1" ht="15" customHeight="1" x14ac:dyDescent="0.25">
      <c r="A1084" s="101"/>
      <c r="B1084" s="15" t="str">
        <f t="shared" si="4"/>
        <v>Renta Variable</v>
      </c>
      <c r="C1084" s="15">
        <v>14694</v>
      </c>
      <c r="D1084" s="15" t="s">
        <v>903</v>
      </c>
      <c r="E1084" s="16">
        <v>0.8</v>
      </c>
      <c r="F1084" s="112" t="s">
        <v>762</v>
      </c>
      <c r="G1084" s="15">
        <v>1288</v>
      </c>
      <c r="H1084" s="17" t="s">
        <v>763</v>
      </c>
      <c r="I1084" s="15">
        <v>776</v>
      </c>
      <c r="J1084" s="63"/>
    </row>
    <row r="1085" spans="1:10" s="11" customFormat="1" ht="15" customHeight="1" x14ac:dyDescent="0.25">
      <c r="A1085" s="101"/>
      <c r="B1085" s="15" t="str">
        <f t="shared" si="4"/>
        <v>Renta Fija</v>
      </c>
      <c r="C1085" s="15">
        <v>14695</v>
      </c>
      <c r="D1085" s="15" t="s">
        <v>904</v>
      </c>
      <c r="E1085" s="16">
        <v>0.8</v>
      </c>
      <c r="F1085" s="112" t="s">
        <v>764</v>
      </c>
      <c r="G1085" s="15">
        <v>1289</v>
      </c>
      <c r="H1085" s="17" t="s">
        <v>763</v>
      </c>
      <c r="I1085" s="15">
        <v>776</v>
      </c>
      <c r="J1085" s="63"/>
    </row>
    <row r="1086" spans="1:10" s="11" customFormat="1" ht="15" customHeight="1" x14ac:dyDescent="0.25">
      <c r="A1086" s="101"/>
      <c r="B1086" s="15" t="str">
        <f t="shared" si="4"/>
        <v>Renta Mixta</v>
      </c>
      <c r="C1086" s="15">
        <v>14788</v>
      </c>
      <c r="D1086" s="15" t="s">
        <v>905</v>
      </c>
      <c r="E1086" s="16">
        <v>0.8</v>
      </c>
      <c r="F1086" s="112" t="s">
        <v>764</v>
      </c>
      <c r="G1086" s="15">
        <v>1514</v>
      </c>
      <c r="H1086" s="17" t="s">
        <v>763</v>
      </c>
      <c r="I1086" s="15">
        <v>820</v>
      </c>
      <c r="J1086" s="63"/>
    </row>
    <row r="1087" spans="1:10" s="11" customFormat="1" ht="15" customHeight="1" x14ac:dyDescent="0.25">
      <c r="A1087" s="101"/>
      <c r="B1087" s="15" t="str">
        <f t="shared" si="4"/>
        <v>Renta Fija</v>
      </c>
      <c r="C1087" s="15">
        <v>14789</v>
      </c>
      <c r="D1087" s="15" t="s">
        <v>906</v>
      </c>
      <c r="E1087" s="16">
        <v>0.8</v>
      </c>
      <c r="F1087" s="112" t="s">
        <v>764</v>
      </c>
      <c r="G1087" s="15">
        <v>1425</v>
      </c>
      <c r="H1087" s="17" t="s">
        <v>763</v>
      </c>
      <c r="I1087" s="15">
        <v>824</v>
      </c>
      <c r="J1087" s="63"/>
    </row>
    <row r="1088" spans="1:10" s="11" customFormat="1" ht="15" customHeight="1" x14ac:dyDescent="0.25">
      <c r="A1088" s="101"/>
      <c r="B1088" s="15" t="str">
        <f t="shared" si="4"/>
        <v>Renta Fija</v>
      </c>
      <c r="C1088" s="15">
        <v>14830</v>
      </c>
      <c r="D1088" s="15" t="s">
        <v>907</v>
      </c>
      <c r="E1088" s="16">
        <v>0.75</v>
      </c>
      <c r="F1088" s="112" t="s">
        <v>791</v>
      </c>
      <c r="G1088" s="15">
        <v>334</v>
      </c>
      <c r="H1088" s="17" t="s">
        <v>763</v>
      </c>
      <c r="I1088" s="15">
        <v>352</v>
      </c>
      <c r="J1088" s="63"/>
    </row>
    <row r="1089" spans="1:10" s="11" customFormat="1" ht="15" customHeight="1" x14ac:dyDescent="0.25">
      <c r="A1089" s="101"/>
      <c r="B1089" s="15" t="str">
        <f t="shared" si="4"/>
        <v>Renta Fija</v>
      </c>
      <c r="C1089" s="15">
        <v>14831</v>
      </c>
      <c r="D1089" s="15" t="s">
        <v>907</v>
      </c>
      <c r="E1089" s="16">
        <v>0.75</v>
      </c>
      <c r="F1089" s="112" t="s">
        <v>540</v>
      </c>
      <c r="G1089" s="15">
        <v>273</v>
      </c>
      <c r="H1089" s="17" t="s">
        <v>763</v>
      </c>
      <c r="I1089" s="15">
        <v>352</v>
      </c>
      <c r="J1089" s="63"/>
    </row>
    <row r="1090" spans="1:10" s="11" customFormat="1" ht="15" customHeight="1" x14ac:dyDescent="0.25">
      <c r="A1090" s="101"/>
      <c r="B1090" s="15" t="str">
        <f t="shared" si="4"/>
        <v>Renta Fija</v>
      </c>
      <c r="C1090" s="15">
        <v>14881</v>
      </c>
      <c r="D1090" s="15" t="s">
        <v>908</v>
      </c>
      <c r="E1090" s="16">
        <v>0.8</v>
      </c>
      <c r="F1090" s="112" t="s">
        <v>762</v>
      </c>
      <c r="G1090" s="15">
        <v>1818</v>
      </c>
      <c r="H1090" s="17" t="s">
        <v>763</v>
      </c>
      <c r="I1090" s="15">
        <v>945</v>
      </c>
      <c r="J1090" s="63"/>
    </row>
    <row r="1091" spans="1:10" s="11" customFormat="1" ht="15" customHeight="1" x14ac:dyDescent="0.25">
      <c r="A1091" s="101"/>
      <c r="B1091" s="15" t="str">
        <f t="shared" si="4"/>
        <v>Renta Fija</v>
      </c>
      <c r="C1091" s="15">
        <v>14882</v>
      </c>
      <c r="D1091" s="15" t="s">
        <v>908</v>
      </c>
      <c r="E1091" s="16">
        <v>0.8</v>
      </c>
      <c r="F1091" s="112" t="s">
        <v>764</v>
      </c>
      <c r="G1091" s="15">
        <v>1819</v>
      </c>
      <c r="H1091" s="17" t="s">
        <v>763</v>
      </c>
      <c r="I1091" s="15">
        <v>945</v>
      </c>
      <c r="J1091" s="63"/>
    </row>
    <row r="1092" spans="1:10" s="11" customFormat="1" ht="15" customHeight="1" x14ac:dyDescent="0.25">
      <c r="A1092" s="101"/>
      <c r="B1092" s="15" t="str">
        <f t="shared" si="4"/>
        <v>Renta Fija</v>
      </c>
      <c r="C1092" s="15">
        <v>14883</v>
      </c>
      <c r="D1092" s="15" t="s">
        <v>908</v>
      </c>
      <c r="E1092" s="16">
        <v>0.8</v>
      </c>
      <c r="F1092" s="112" t="s">
        <v>515</v>
      </c>
      <c r="G1092" s="15">
        <v>1820</v>
      </c>
      <c r="H1092" s="17" t="s">
        <v>763</v>
      </c>
      <c r="I1092" s="15">
        <v>945</v>
      </c>
      <c r="J1092" s="63"/>
    </row>
    <row r="1093" spans="1:10" s="11" customFormat="1" ht="15" customHeight="1" x14ac:dyDescent="0.25">
      <c r="A1093" s="101"/>
      <c r="B1093" s="15" t="str">
        <f t="shared" si="4"/>
        <v>Renta Fija</v>
      </c>
      <c r="C1093" s="15">
        <v>14884</v>
      </c>
      <c r="D1093" s="15" t="s">
        <v>908</v>
      </c>
      <c r="E1093" s="16">
        <v>0.8</v>
      </c>
      <c r="F1093" s="112" t="s">
        <v>791</v>
      </c>
      <c r="G1093" s="15">
        <v>1821</v>
      </c>
      <c r="H1093" s="17" t="s">
        <v>763</v>
      </c>
      <c r="I1093" s="15">
        <v>945</v>
      </c>
      <c r="J1093" s="63"/>
    </row>
    <row r="1094" spans="1:10" s="11" customFormat="1" ht="15" customHeight="1" x14ac:dyDescent="0.25">
      <c r="A1094" s="101"/>
      <c r="B1094" s="15" t="str">
        <f t="shared" si="4"/>
        <v>Renta Mixta</v>
      </c>
      <c r="C1094" s="15">
        <v>14885</v>
      </c>
      <c r="D1094" s="15" t="s">
        <v>909</v>
      </c>
      <c r="E1094" s="16">
        <v>0.8</v>
      </c>
      <c r="F1094" s="112" t="s">
        <v>762</v>
      </c>
      <c r="G1094" s="15">
        <v>1759</v>
      </c>
      <c r="H1094" s="17" t="s">
        <v>763</v>
      </c>
      <c r="I1094" s="15">
        <v>985</v>
      </c>
      <c r="J1094" s="63"/>
    </row>
    <row r="1095" spans="1:10" s="11" customFormat="1" ht="15" customHeight="1" x14ac:dyDescent="0.25">
      <c r="A1095" s="101"/>
      <c r="B1095" s="15" t="str">
        <f t="shared" si="4"/>
        <v>Renta Mixta</v>
      </c>
      <c r="C1095" s="15">
        <v>14886</v>
      </c>
      <c r="D1095" s="15" t="s">
        <v>909</v>
      </c>
      <c r="E1095" s="16">
        <v>0.8</v>
      </c>
      <c r="F1095" s="112" t="s">
        <v>764</v>
      </c>
      <c r="G1095" s="15">
        <v>1760</v>
      </c>
      <c r="H1095" s="17" t="s">
        <v>763</v>
      </c>
      <c r="I1095" s="15">
        <v>985</v>
      </c>
      <c r="J1095" s="63"/>
    </row>
    <row r="1096" spans="1:10" s="11" customFormat="1" ht="15" customHeight="1" x14ac:dyDescent="0.25">
      <c r="A1096" s="101"/>
      <c r="B1096" s="15" t="str">
        <f t="shared" si="4"/>
        <v>Renta Mixta</v>
      </c>
      <c r="C1096" s="15">
        <v>14887</v>
      </c>
      <c r="D1096" s="15" t="s">
        <v>909</v>
      </c>
      <c r="E1096" s="16">
        <v>0.8</v>
      </c>
      <c r="F1096" s="112" t="s">
        <v>515</v>
      </c>
      <c r="G1096" s="15">
        <v>1761</v>
      </c>
      <c r="H1096" s="17" t="s">
        <v>763</v>
      </c>
      <c r="I1096" s="15">
        <v>985</v>
      </c>
      <c r="J1096" s="63"/>
    </row>
    <row r="1097" spans="1:10" s="11" customFormat="1" ht="15" customHeight="1" x14ac:dyDescent="0.25">
      <c r="A1097" s="101"/>
      <c r="B1097" s="15" t="str">
        <f t="shared" si="4"/>
        <v>Renta Mixta</v>
      </c>
      <c r="C1097" s="15">
        <v>14888</v>
      </c>
      <c r="D1097" s="15" t="s">
        <v>909</v>
      </c>
      <c r="E1097" s="16">
        <v>0.8</v>
      </c>
      <c r="F1097" s="112" t="s">
        <v>791</v>
      </c>
      <c r="G1097" s="15">
        <v>1762</v>
      </c>
      <c r="H1097" s="17" t="s">
        <v>763</v>
      </c>
      <c r="I1097" s="15">
        <v>985</v>
      </c>
      <c r="J1097" s="63"/>
    </row>
    <row r="1098" spans="1:10" s="11" customFormat="1" ht="15" customHeight="1" x14ac:dyDescent="0.25">
      <c r="A1098" s="101"/>
      <c r="B1098" s="15" t="str">
        <f t="shared" si="4"/>
        <v>Renta Fija</v>
      </c>
      <c r="C1098" s="15">
        <v>14903</v>
      </c>
      <c r="D1098" s="15" t="s">
        <v>910</v>
      </c>
      <c r="E1098" s="16">
        <v>0.75</v>
      </c>
      <c r="F1098" s="112" t="s">
        <v>762</v>
      </c>
      <c r="G1098" s="15">
        <v>1752</v>
      </c>
      <c r="H1098" s="17" t="s">
        <v>763</v>
      </c>
      <c r="I1098" s="15">
        <v>980</v>
      </c>
      <c r="J1098" s="63"/>
    </row>
    <row r="1099" spans="1:10" s="11" customFormat="1" ht="15" customHeight="1" x14ac:dyDescent="0.25">
      <c r="A1099" s="101"/>
      <c r="B1099" s="15" t="str">
        <f t="shared" si="4"/>
        <v>Renta Mixta</v>
      </c>
      <c r="C1099" s="15">
        <v>14904</v>
      </c>
      <c r="D1099" s="15" t="s">
        <v>910</v>
      </c>
      <c r="E1099" s="16">
        <v>0.75</v>
      </c>
      <c r="F1099" s="112" t="s">
        <v>764</v>
      </c>
      <c r="G1099" s="15">
        <v>1753</v>
      </c>
      <c r="H1099" s="17" t="s">
        <v>763</v>
      </c>
      <c r="I1099" s="15">
        <v>980</v>
      </c>
      <c r="J1099" s="63"/>
    </row>
    <row r="1100" spans="1:10" s="11" customFormat="1" ht="15" customHeight="1" x14ac:dyDescent="0.25">
      <c r="A1100" s="101"/>
      <c r="B1100" s="15" t="str">
        <f t="shared" si="4"/>
        <v>Renta Mixta</v>
      </c>
      <c r="C1100" s="15">
        <v>14928</v>
      </c>
      <c r="D1100" s="15" t="s">
        <v>911</v>
      </c>
      <c r="E1100" s="16">
        <v>0.8</v>
      </c>
      <c r="F1100" s="112" t="s">
        <v>762</v>
      </c>
      <c r="G1100" s="15">
        <v>1744</v>
      </c>
      <c r="H1100" s="17" t="s">
        <v>763</v>
      </c>
      <c r="I1100" s="15">
        <v>966</v>
      </c>
      <c r="J1100" s="63"/>
    </row>
    <row r="1101" spans="1:10" s="11" customFormat="1" ht="15" customHeight="1" x14ac:dyDescent="0.25">
      <c r="A1101" s="101"/>
      <c r="B1101" s="15" t="str">
        <f t="shared" si="4"/>
        <v>Renta Fija</v>
      </c>
      <c r="C1101" s="15">
        <v>14929</v>
      </c>
      <c r="D1101" s="15" t="s">
        <v>911</v>
      </c>
      <c r="E1101" s="16">
        <v>0.8</v>
      </c>
      <c r="F1101" s="112" t="s">
        <v>764</v>
      </c>
      <c r="G1101" s="15">
        <v>1745</v>
      </c>
      <c r="H1101" s="17" t="s">
        <v>763</v>
      </c>
      <c r="I1101" s="15">
        <v>966</v>
      </c>
      <c r="J1101" s="63"/>
    </row>
    <row r="1102" spans="1:10" s="11" customFormat="1" ht="15" customHeight="1" x14ac:dyDescent="0.25">
      <c r="A1102" s="101"/>
      <c r="B1102" s="15" t="str">
        <f t="shared" si="4"/>
        <v>De Dinero</v>
      </c>
      <c r="C1102" s="15">
        <v>14931</v>
      </c>
      <c r="D1102" s="15" t="s">
        <v>912</v>
      </c>
      <c r="E1102" s="16">
        <v>0.8</v>
      </c>
      <c r="F1102" s="112" t="s">
        <v>762</v>
      </c>
      <c r="G1102" s="15">
        <v>1747</v>
      </c>
      <c r="H1102" s="17" t="s">
        <v>763</v>
      </c>
      <c r="I1102" s="15">
        <v>965</v>
      </c>
      <c r="J1102" s="63"/>
    </row>
    <row r="1103" spans="1:10" s="11" customFormat="1" ht="15" customHeight="1" x14ac:dyDescent="0.25">
      <c r="A1103" s="101"/>
      <c r="B1103" s="15" t="str">
        <f t="shared" si="4"/>
        <v>Renta Fija</v>
      </c>
      <c r="C1103" s="15">
        <v>14932</v>
      </c>
      <c r="D1103" s="15" t="s">
        <v>912</v>
      </c>
      <c r="E1103" s="16">
        <v>0.8</v>
      </c>
      <c r="F1103" s="112" t="s">
        <v>764</v>
      </c>
      <c r="G1103" s="15">
        <v>1748</v>
      </c>
      <c r="H1103" s="17" t="s">
        <v>763</v>
      </c>
      <c r="I1103" s="15">
        <v>965</v>
      </c>
      <c r="J1103" s="63"/>
    </row>
    <row r="1104" spans="1:10" s="11" customFormat="1" ht="15" customHeight="1" x14ac:dyDescent="0.25">
      <c r="A1104" s="101"/>
      <c r="B1104" s="15" t="str">
        <f t="shared" si="4"/>
        <v>Renta Fija</v>
      </c>
      <c r="C1104" s="15">
        <v>14936</v>
      </c>
      <c r="D1104" s="15" t="s">
        <v>913</v>
      </c>
      <c r="E1104" s="16">
        <v>0.95</v>
      </c>
      <c r="F1104" s="112" t="s">
        <v>762</v>
      </c>
      <c r="G1104" s="15">
        <v>1132</v>
      </c>
      <c r="H1104" s="17" t="s">
        <v>763</v>
      </c>
      <c r="I1104" s="15">
        <v>707</v>
      </c>
      <c r="J1104" s="63"/>
    </row>
    <row r="1105" spans="1:10" s="11" customFormat="1" ht="15" customHeight="1" x14ac:dyDescent="0.25">
      <c r="A1105" s="101"/>
      <c r="B1105" s="15" t="str">
        <f t="shared" si="4"/>
        <v>Renta Fija</v>
      </c>
      <c r="C1105" s="15">
        <v>14937</v>
      </c>
      <c r="D1105" s="15" t="s">
        <v>913</v>
      </c>
      <c r="E1105" s="16">
        <v>0.95</v>
      </c>
      <c r="F1105" s="112" t="s">
        <v>764</v>
      </c>
      <c r="G1105" s="15">
        <v>1133</v>
      </c>
      <c r="H1105" s="17" t="s">
        <v>763</v>
      </c>
      <c r="I1105" s="15">
        <v>707</v>
      </c>
      <c r="J1105" s="63"/>
    </row>
    <row r="1106" spans="1:10" s="11" customFormat="1" ht="15" customHeight="1" x14ac:dyDescent="0.25">
      <c r="A1106" s="101"/>
      <c r="B1106" s="15" t="str">
        <f t="shared" ref="B1106:B1169" si="5">IF(E1025=0.8,"Renta Fija",IF(E1025=0.75,"Renta Mixta",IF(E1025=0.7,"Renta Variable","De Dinero")))</f>
        <v>De Dinero</v>
      </c>
      <c r="C1106" s="15">
        <v>14939</v>
      </c>
      <c r="D1106" s="15" t="s">
        <v>914</v>
      </c>
      <c r="E1106" s="16">
        <v>0.8</v>
      </c>
      <c r="F1106" s="112" t="s">
        <v>762</v>
      </c>
      <c r="G1106" s="15">
        <v>1138</v>
      </c>
      <c r="H1106" s="17" t="s">
        <v>763</v>
      </c>
      <c r="I1106" s="15">
        <v>700</v>
      </c>
      <c r="J1106" s="63"/>
    </row>
    <row r="1107" spans="1:10" s="11" customFormat="1" ht="15" customHeight="1" x14ac:dyDescent="0.25">
      <c r="A1107" s="101"/>
      <c r="B1107" s="15" t="str">
        <f t="shared" si="5"/>
        <v>De Dinero</v>
      </c>
      <c r="C1107" s="15">
        <v>14940</v>
      </c>
      <c r="D1107" s="15" t="s">
        <v>914</v>
      </c>
      <c r="E1107" s="16">
        <v>0.8</v>
      </c>
      <c r="F1107" s="112" t="s">
        <v>764</v>
      </c>
      <c r="G1107" s="15">
        <v>1139</v>
      </c>
      <c r="H1107" s="17" t="s">
        <v>763</v>
      </c>
      <c r="I1107" s="15">
        <v>700</v>
      </c>
      <c r="J1107" s="63"/>
    </row>
    <row r="1108" spans="1:10" s="11" customFormat="1" ht="15" customHeight="1" x14ac:dyDescent="0.25">
      <c r="A1108" s="101"/>
      <c r="B1108" s="15" t="str">
        <f t="shared" si="5"/>
        <v>Renta Fija</v>
      </c>
      <c r="C1108" s="15">
        <v>14942</v>
      </c>
      <c r="D1108" s="15" t="s">
        <v>915</v>
      </c>
      <c r="E1108" s="16">
        <v>0.8</v>
      </c>
      <c r="F1108" s="112" t="s">
        <v>762</v>
      </c>
      <c r="G1108" s="15">
        <v>1141</v>
      </c>
      <c r="H1108" s="17" t="s">
        <v>763</v>
      </c>
      <c r="I1108" s="15">
        <v>701</v>
      </c>
      <c r="J1108" s="63"/>
    </row>
    <row r="1109" spans="1:10" s="11" customFormat="1" ht="15" customHeight="1" x14ac:dyDescent="0.25">
      <c r="A1109" s="101"/>
      <c r="B1109" s="15" t="str">
        <f t="shared" si="5"/>
        <v>Renta Fija</v>
      </c>
      <c r="C1109" s="15">
        <v>14943</v>
      </c>
      <c r="D1109" s="15" t="s">
        <v>915</v>
      </c>
      <c r="E1109" s="16">
        <v>0.8</v>
      </c>
      <c r="F1109" s="112" t="s">
        <v>764</v>
      </c>
      <c r="G1109" s="15">
        <v>1142</v>
      </c>
      <c r="H1109" s="17" t="s">
        <v>763</v>
      </c>
      <c r="I1109" s="15">
        <v>701</v>
      </c>
      <c r="J1109" s="63"/>
    </row>
    <row r="1110" spans="1:10" s="11" customFormat="1" ht="15" customHeight="1" x14ac:dyDescent="0.25">
      <c r="A1110" s="101"/>
      <c r="B1110" s="15" t="str">
        <f t="shared" si="5"/>
        <v>Renta Fija</v>
      </c>
      <c r="C1110" s="15">
        <v>14945</v>
      </c>
      <c r="D1110" s="15" t="s">
        <v>916</v>
      </c>
      <c r="E1110" s="16">
        <v>0.7</v>
      </c>
      <c r="F1110" s="112" t="s">
        <v>762</v>
      </c>
      <c r="G1110" s="15">
        <v>1135</v>
      </c>
      <c r="H1110" s="17" t="s">
        <v>763</v>
      </c>
      <c r="I1110" s="15">
        <v>699</v>
      </c>
      <c r="J1110" s="63"/>
    </row>
    <row r="1111" spans="1:10" s="11" customFormat="1" ht="15" customHeight="1" x14ac:dyDescent="0.25">
      <c r="A1111" s="101"/>
      <c r="B1111" s="15" t="str">
        <f t="shared" si="5"/>
        <v>Renta Fija</v>
      </c>
      <c r="C1111" s="15">
        <v>14948</v>
      </c>
      <c r="D1111" s="15" t="s">
        <v>917</v>
      </c>
      <c r="E1111" s="16">
        <v>0.8</v>
      </c>
      <c r="F1111" s="112" t="s">
        <v>762</v>
      </c>
      <c r="G1111" s="15">
        <v>52</v>
      </c>
      <c r="H1111" s="17" t="s">
        <v>763</v>
      </c>
      <c r="I1111" s="15">
        <v>62</v>
      </c>
      <c r="J1111" s="63"/>
    </row>
    <row r="1112" spans="1:10" s="11" customFormat="1" ht="15" customHeight="1" x14ac:dyDescent="0.25">
      <c r="A1112" s="101"/>
      <c r="B1112" s="15" t="str">
        <f t="shared" si="5"/>
        <v>Renta Mixta</v>
      </c>
      <c r="C1112" s="15">
        <v>14949</v>
      </c>
      <c r="D1112" s="15" t="s">
        <v>917</v>
      </c>
      <c r="E1112" s="16">
        <v>0.8</v>
      </c>
      <c r="F1112" s="112" t="s">
        <v>764</v>
      </c>
      <c r="G1112" s="15">
        <v>1154</v>
      </c>
      <c r="H1112" s="17" t="s">
        <v>763</v>
      </c>
      <c r="I1112" s="15">
        <v>62</v>
      </c>
      <c r="J1112" s="63"/>
    </row>
    <row r="1113" spans="1:10" s="11" customFormat="1" ht="15" customHeight="1" x14ac:dyDescent="0.25">
      <c r="A1113" s="101"/>
      <c r="B1113" s="15" t="str">
        <f t="shared" si="5"/>
        <v>Renta Fija</v>
      </c>
      <c r="C1113" s="15">
        <v>14961</v>
      </c>
      <c r="D1113" s="15" t="s">
        <v>918</v>
      </c>
      <c r="E1113" s="16">
        <v>0.8</v>
      </c>
      <c r="F1113" s="112" t="s">
        <v>762</v>
      </c>
      <c r="G1113" s="15">
        <v>1676</v>
      </c>
      <c r="H1113" s="17" t="s">
        <v>763</v>
      </c>
      <c r="I1113" s="15">
        <v>717</v>
      </c>
      <c r="J1113" s="63"/>
    </row>
    <row r="1114" spans="1:10" s="11" customFormat="1" ht="15" customHeight="1" x14ac:dyDescent="0.25">
      <c r="A1114" s="101"/>
      <c r="B1114" s="15" t="str">
        <f t="shared" si="5"/>
        <v>Renta Fija</v>
      </c>
      <c r="C1114" s="15">
        <v>14962</v>
      </c>
      <c r="D1114" s="15" t="s">
        <v>918</v>
      </c>
      <c r="E1114" s="16">
        <v>0.8</v>
      </c>
      <c r="F1114" s="112" t="s">
        <v>764</v>
      </c>
      <c r="G1114" s="15">
        <v>1231</v>
      </c>
      <c r="H1114" s="17" t="s">
        <v>763</v>
      </c>
      <c r="I1114" s="15">
        <v>717</v>
      </c>
      <c r="J1114" s="63"/>
    </row>
    <row r="1115" spans="1:10" s="11" customFormat="1" ht="15" customHeight="1" x14ac:dyDescent="0.25">
      <c r="A1115" s="101"/>
      <c r="B1115" s="15" t="str">
        <f t="shared" si="5"/>
        <v>Renta Fija</v>
      </c>
      <c r="C1115" s="15">
        <v>15020</v>
      </c>
      <c r="D1115" s="15" t="s">
        <v>919</v>
      </c>
      <c r="E1115" s="16">
        <v>0.8</v>
      </c>
      <c r="F1115" s="112" t="s">
        <v>762</v>
      </c>
      <c r="G1115" s="15">
        <v>2103</v>
      </c>
      <c r="H1115" s="17" t="s">
        <v>763</v>
      </c>
      <c r="I1115" s="15">
        <v>1010</v>
      </c>
      <c r="J1115" s="63"/>
    </row>
    <row r="1116" spans="1:10" s="11" customFormat="1" ht="15" customHeight="1" x14ac:dyDescent="0.25">
      <c r="A1116" s="101"/>
      <c r="B1116" s="15" t="str">
        <f t="shared" si="5"/>
        <v>Renta Fija</v>
      </c>
      <c r="C1116" s="15">
        <v>15021</v>
      </c>
      <c r="D1116" s="15" t="s">
        <v>919</v>
      </c>
      <c r="E1116" s="16">
        <v>0.8</v>
      </c>
      <c r="F1116" s="112" t="s">
        <v>764</v>
      </c>
      <c r="G1116" s="15">
        <v>2104</v>
      </c>
      <c r="H1116" s="17" t="s">
        <v>763</v>
      </c>
      <c r="I1116" s="15">
        <v>1010</v>
      </c>
      <c r="J1116" s="63"/>
    </row>
    <row r="1117" spans="1:10" s="11" customFormat="1" ht="15" customHeight="1" x14ac:dyDescent="0.25">
      <c r="A1117" s="101"/>
      <c r="B1117" s="15" t="str">
        <f t="shared" si="5"/>
        <v>Renta Fija</v>
      </c>
      <c r="C1117" s="15">
        <v>15026</v>
      </c>
      <c r="D1117" s="15" t="s">
        <v>920</v>
      </c>
      <c r="E1117" s="16">
        <v>0.8</v>
      </c>
      <c r="F1117" s="112" t="s">
        <v>762</v>
      </c>
      <c r="G1117" s="15">
        <v>2109</v>
      </c>
      <c r="H1117" s="17" t="s">
        <v>763</v>
      </c>
      <c r="I1117" s="15">
        <v>1009</v>
      </c>
      <c r="J1117" s="63"/>
    </row>
    <row r="1118" spans="1:10" s="11" customFormat="1" ht="15" customHeight="1" x14ac:dyDescent="0.25">
      <c r="A1118" s="101"/>
      <c r="B1118" s="15" t="str">
        <f t="shared" si="5"/>
        <v>Renta Fija</v>
      </c>
      <c r="C1118" s="15">
        <v>15027</v>
      </c>
      <c r="D1118" s="15" t="s">
        <v>921</v>
      </c>
      <c r="E1118" s="16">
        <v>0.8</v>
      </c>
      <c r="F1118" s="112" t="s">
        <v>764</v>
      </c>
      <c r="G1118" s="15">
        <v>2110</v>
      </c>
      <c r="H1118" s="17" t="s">
        <v>763</v>
      </c>
      <c r="I1118" s="15">
        <v>1009</v>
      </c>
      <c r="J1118" s="63"/>
    </row>
    <row r="1119" spans="1:10" s="11" customFormat="1" ht="15" customHeight="1" x14ac:dyDescent="0.25">
      <c r="A1119" s="101"/>
      <c r="B1119" s="15" t="str">
        <f t="shared" si="5"/>
        <v>Renta Mixta</v>
      </c>
      <c r="C1119" s="15">
        <v>15029</v>
      </c>
      <c r="D1119" s="15" t="s">
        <v>922</v>
      </c>
      <c r="E1119" s="16">
        <v>0.75</v>
      </c>
      <c r="F1119" s="112" t="s">
        <v>791</v>
      </c>
      <c r="G1119" s="15">
        <v>2112</v>
      </c>
      <c r="H1119" s="17" t="s">
        <v>763</v>
      </c>
      <c r="I1119" s="15">
        <v>1009</v>
      </c>
      <c r="J1119" s="63"/>
    </row>
    <row r="1120" spans="1:10" s="11" customFormat="1" ht="15" customHeight="1" x14ac:dyDescent="0.25">
      <c r="A1120" s="101"/>
      <c r="B1120" s="15" t="str">
        <f t="shared" si="5"/>
        <v>Renta Mixta</v>
      </c>
      <c r="C1120" s="15">
        <v>15035</v>
      </c>
      <c r="D1120" s="15" t="s">
        <v>923</v>
      </c>
      <c r="E1120" s="79">
        <v>0.95</v>
      </c>
      <c r="F1120" s="112" t="s">
        <v>871</v>
      </c>
      <c r="G1120" s="15">
        <v>211</v>
      </c>
      <c r="H1120" s="17" t="s">
        <v>763</v>
      </c>
      <c r="I1120" s="15">
        <v>244</v>
      </c>
      <c r="J1120" s="63"/>
    </row>
    <row r="1121" spans="1:10" s="11" customFormat="1" ht="15" customHeight="1" x14ac:dyDescent="0.25">
      <c r="A1121" s="101"/>
      <c r="B1121" s="15" t="str">
        <f t="shared" si="5"/>
        <v>Renta Mixta</v>
      </c>
      <c r="C1121" s="15">
        <v>15038</v>
      </c>
      <c r="D1121" s="15" t="s">
        <v>924</v>
      </c>
      <c r="E1121" s="16">
        <v>0.8</v>
      </c>
      <c r="F1121" s="112" t="s">
        <v>762</v>
      </c>
      <c r="G1121" s="15">
        <v>2088</v>
      </c>
      <c r="H1121" s="17" t="s">
        <v>763</v>
      </c>
      <c r="I1121" s="15">
        <v>1025</v>
      </c>
      <c r="J1121" s="63"/>
    </row>
    <row r="1122" spans="1:10" s="11" customFormat="1" ht="15" customHeight="1" x14ac:dyDescent="0.25">
      <c r="A1122" s="101"/>
      <c r="B1122" s="15" t="str">
        <f t="shared" si="5"/>
        <v>Renta Fija</v>
      </c>
      <c r="C1122" s="15">
        <v>15039</v>
      </c>
      <c r="D1122" s="15" t="s">
        <v>924</v>
      </c>
      <c r="E1122" s="16">
        <v>0.8</v>
      </c>
      <c r="F1122" s="112" t="s">
        <v>764</v>
      </c>
      <c r="G1122" s="15">
        <v>2089</v>
      </c>
      <c r="H1122" s="17" t="s">
        <v>763</v>
      </c>
      <c r="I1122" s="15">
        <v>1025</v>
      </c>
      <c r="J1122" s="63"/>
    </row>
    <row r="1123" spans="1:10" s="11" customFormat="1" ht="15" customHeight="1" x14ac:dyDescent="0.25">
      <c r="A1123" s="101"/>
      <c r="B1123" s="15" t="str">
        <f t="shared" si="5"/>
        <v>Renta Fija</v>
      </c>
      <c r="C1123" s="15">
        <v>15041</v>
      </c>
      <c r="D1123" s="15" t="s">
        <v>924</v>
      </c>
      <c r="E1123" s="16">
        <v>0.8</v>
      </c>
      <c r="F1123" s="112" t="s">
        <v>925</v>
      </c>
      <c r="G1123" s="15">
        <v>2091</v>
      </c>
      <c r="H1123" s="17" t="s">
        <v>763</v>
      </c>
      <c r="I1123" s="15">
        <v>1025</v>
      </c>
      <c r="J1123" s="63"/>
    </row>
    <row r="1124" spans="1:10" s="11" customFormat="1" ht="15" customHeight="1" x14ac:dyDescent="0.25">
      <c r="A1124" s="101"/>
      <c r="B1124" s="15" t="str">
        <f t="shared" si="5"/>
        <v>Renta Mixta</v>
      </c>
      <c r="C1124" s="15">
        <v>15052</v>
      </c>
      <c r="D1124" s="15" t="s">
        <v>905</v>
      </c>
      <c r="E1124" s="16">
        <v>0.8</v>
      </c>
      <c r="F1124" s="112" t="s">
        <v>762</v>
      </c>
      <c r="G1124" s="15">
        <v>2035</v>
      </c>
      <c r="H1124" s="17" t="s">
        <v>763</v>
      </c>
      <c r="I1124" s="15">
        <v>820</v>
      </c>
      <c r="J1124" s="63"/>
    </row>
    <row r="1125" spans="1:10" s="11" customFormat="1" ht="15" customHeight="1" x14ac:dyDescent="0.25">
      <c r="A1125" s="101"/>
      <c r="B1125" s="15" t="str">
        <f t="shared" si="5"/>
        <v>Renta Mixta</v>
      </c>
      <c r="C1125" s="15">
        <v>15066</v>
      </c>
      <c r="D1125" s="15" t="s">
        <v>926</v>
      </c>
      <c r="E1125" s="16">
        <v>0.8</v>
      </c>
      <c r="F1125" s="112" t="s">
        <v>762</v>
      </c>
      <c r="G1125" s="15">
        <v>1599</v>
      </c>
      <c r="H1125" s="17" t="s">
        <v>763</v>
      </c>
      <c r="I1125" s="15">
        <v>898</v>
      </c>
      <c r="J1125" s="63"/>
    </row>
    <row r="1126" spans="1:10" s="11" customFormat="1" ht="15" customHeight="1" x14ac:dyDescent="0.25">
      <c r="A1126" s="101"/>
      <c r="B1126" s="15" t="str">
        <f t="shared" si="5"/>
        <v>Renta Fija</v>
      </c>
      <c r="C1126" s="15">
        <v>15067</v>
      </c>
      <c r="D1126" s="15" t="s">
        <v>926</v>
      </c>
      <c r="E1126" s="16">
        <v>0.8</v>
      </c>
      <c r="F1126" s="112" t="s">
        <v>764</v>
      </c>
      <c r="G1126" s="15">
        <v>1598</v>
      </c>
      <c r="H1126" s="17" t="s">
        <v>763</v>
      </c>
      <c r="I1126" s="15">
        <v>898</v>
      </c>
      <c r="J1126" s="63"/>
    </row>
    <row r="1127" spans="1:10" s="11" customFormat="1" ht="15" customHeight="1" x14ac:dyDescent="0.25">
      <c r="A1127" s="101"/>
      <c r="B1127" s="15" t="str">
        <f t="shared" si="5"/>
        <v>Renta Fija</v>
      </c>
      <c r="C1127" s="15">
        <v>15070</v>
      </c>
      <c r="D1127" s="15" t="s">
        <v>927</v>
      </c>
      <c r="E1127" s="16">
        <v>0.8</v>
      </c>
      <c r="F1127" s="112" t="s">
        <v>764</v>
      </c>
      <c r="G1127" s="15">
        <v>2208</v>
      </c>
      <c r="H1127" s="17" t="s">
        <v>763</v>
      </c>
      <c r="I1127" s="15">
        <v>1006</v>
      </c>
      <c r="J1127" s="63"/>
    </row>
    <row r="1128" spans="1:10" s="11" customFormat="1" ht="15" customHeight="1" x14ac:dyDescent="0.25">
      <c r="A1128" s="101"/>
      <c r="B1128" s="15" t="str">
        <f t="shared" si="5"/>
        <v>Renta Fija</v>
      </c>
      <c r="C1128" s="15">
        <v>15074</v>
      </c>
      <c r="D1128" s="15" t="s">
        <v>928</v>
      </c>
      <c r="E1128" s="16">
        <v>0.75</v>
      </c>
      <c r="F1128" s="112" t="s">
        <v>764</v>
      </c>
      <c r="G1128" s="15">
        <v>2221</v>
      </c>
      <c r="H1128" s="17" t="s">
        <v>763</v>
      </c>
      <c r="I1128" s="15">
        <v>1007</v>
      </c>
      <c r="J1128" s="63"/>
    </row>
    <row r="1129" spans="1:10" s="11" customFormat="1" ht="15" customHeight="1" x14ac:dyDescent="0.25">
      <c r="A1129" s="101"/>
      <c r="B1129" s="15" t="str">
        <f t="shared" si="5"/>
        <v>Renta Variable</v>
      </c>
      <c r="C1129" s="15">
        <v>15078</v>
      </c>
      <c r="D1129" s="15" t="s">
        <v>849</v>
      </c>
      <c r="E1129" s="16">
        <v>0.8</v>
      </c>
      <c r="F1129" s="112" t="s">
        <v>764</v>
      </c>
      <c r="G1129" s="15">
        <v>2260</v>
      </c>
      <c r="H1129" s="17" t="s">
        <v>763</v>
      </c>
      <c r="I1129" s="15">
        <v>627</v>
      </c>
      <c r="J1129" s="63"/>
    </row>
    <row r="1130" spans="1:10" s="11" customFormat="1" ht="15" customHeight="1" x14ac:dyDescent="0.25">
      <c r="A1130" s="101"/>
      <c r="B1130" s="15" t="str">
        <f t="shared" si="5"/>
        <v>Renta Variable</v>
      </c>
      <c r="C1130" s="15">
        <v>15081</v>
      </c>
      <c r="D1130" s="15" t="s">
        <v>848</v>
      </c>
      <c r="E1130" s="16">
        <v>0.75</v>
      </c>
      <c r="F1130" s="112" t="s">
        <v>764</v>
      </c>
      <c r="G1130" s="15">
        <v>2263</v>
      </c>
      <c r="H1130" s="17" t="s">
        <v>763</v>
      </c>
      <c r="I1130" s="15">
        <v>581</v>
      </c>
      <c r="J1130" s="63"/>
    </row>
    <row r="1131" spans="1:10" s="11" customFormat="1" ht="15" customHeight="1" x14ac:dyDescent="0.25">
      <c r="A1131" s="101"/>
      <c r="B1131" s="15" t="str">
        <f t="shared" si="5"/>
        <v>Renta Mixta</v>
      </c>
      <c r="C1131" s="15">
        <v>15084</v>
      </c>
      <c r="D1131" s="15" t="s">
        <v>851</v>
      </c>
      <c r="E1131" s="16">
        <v>0.7</v>
      </c>
      <c r="F1131" s="112" t="s">
        <v>764</v>
      </c>
      <c r="G1131" s="15">
        <v>2249</v>
      </c>
      <c r="H1131" s="17" t="s">
        <v>763</v>
      </c>
      <c r="I1131" s="15">
        <v>763</v>
      </c>
      <c r="J1131" s="63"/>
    </row>
    <row r="1132" spans="1:10" s="11" customFormat="1" ht="15" customHeight="1" x14ac:dyDescent="0.25">
      <c r="A1132" s="101"/>
      <c r="B1132" s="15" t="str">
        <f t="shared" si="5"/>
        <v>Renta Mixta</v>
      </c>
      <c r="C1132" s="15">
        <v>15085</v>
      </c>
      <c r="D1132" s="15" t="s">
        <v>851</v>
      </c>
      <c r="E1132" s="16">
        <v>0.7</v>
      </c>
      <c r="F1132" s="112" t="s">
        <v>515</v>
      </c>
      <c r="G1132" s="15">
        <v>2250</v>
      </c>
      <c r="H1132" s="17" t="s">
        <v>763</v>
      </c>
      <c r="I1132" s="15">
        <v>763</v>
      </c>
      <c r="J1132" s="63"/>
    </row>
    <row r="1133" spans="1:10" s="11" customFormat="1" ht="15" customHeight="1" x14ac:dyDescent="0.25">
      <c r="A1133" s="101"/>
      <c r="B1133" s="15" t="str">
        <f t="shared" si="5"/>
        <v>Renta Mixta</v>
      </c>
      <c r="C1133" s="15">
        <v>15087</v>
      </c>
      <c r="D1133" s="15" t="s">
        <v>852</v>
      </c>
      <c r="E1133" s="16">
        <v>0.8</v>
      </c>
      <c r="F1133" s="112" t="s">
        <v>764</v>
      </c>
      <c r="G1133" s="15">
        <v>2252</v>
      </c>
      <c r="H1133" s="17" t="s">
        <v>763</v>
      </c>
      <c r="I1133" s="15">
        <v>765</v>
      </c>
      <c r="J1133" s="63"/>
    </row>
    <row r="1134" spans="1:10" s="11" customFormat="1" ht="15" customHeight="1" x14ac:dyDescent="0.25">
      <c r="A1134" s="101"/>
      <c r="B1134" s="15" t="str">
        <f t="shared" si="5"/>
        <v>Renta Variable</v>
      </c>
      <c r="C1134" s="15">
        <v>15090</v>
      </c>
      <c r="D1134" s="15" t="s">
        <v>853</v>
      </c>
      <c r="E1134" s="16">
        <v>0.75</v>
      </c>
      <c r="F1134" s="112" t="s">
        <v>764</v>
      </c>
      <c r="G1134" s="15">
        <v>2255</v>
      </c>
      <c r="H1134" s="17" t="s">
        <v>763</v>
      </c>
      <c r="I1134" s="15">
        <v>764</v>
      </c>
      <c r="J1134" s="63"/>
    </row>
    <row r="1135" spans="1:10" s="11" customFormat="1" ht="15" customHeight="1" x14ac:dyDescent="0.25">
      <c r="A1135" s="101"/>
      <c r="B1135" s="15" t="str">
        <f t="shared" si="5"/>
        <v>Renta Variable</v>
      </c>
      <c r="C1135" s="15">
        <v>15091</v>
      </c>
      <c r="D1135" s="15" t="s">
        <v>853</v>
      </c>
      <c r="E1135" s="16">
        <v>0.75</v>
      </c>
      <c r="F1135" s="112" t="s">
        <v>515</v>
      </c>
      <c r="G1135" s="15">
        <v>2256</v>
      </c>
      <c r="H1135" s="17" t="s">
        <v>763</v>
      </c>
      <c r="I1135" s="15">
        <v>764</v>
      </c>
      <c r="J1135" s="63"/>
    </row>
    <row r="1136" spans="1:10" s="11" customFormat="1" ht="15" customHeight="1" x14ac:dyDescent="0.25">
      <c r="A1136" s="101"/>
      <c r="B1136" s="15" t="str">
        <f t="shared" si="5"/>
        <v>Renta Fija</v>
      </c>
      <c r="C1136" s="15">
        <v>15102</v>
      </c>
      <c r="D1136" s="15" t="s">
        <v>929</v>
      </c>
      <c r="E1136" s="16">
        <v>0.8</v>
      </c>
      <c r="F1136" s="112" t="s">
        <v>762</v>
      </c>
      <c r="G1136" s="15">
        <v>2306</v>
      </c>
      <c r="H1136" s="17" t="s">
        <v>763</v>
      </c>
      <c r="I1136" s="15">
        <v>970</v>
      </c>
      <c r="J1136" s="63"/>
    </row>
    <row r="1137" spans="1:10" s="11" customFormat="1" ht="15" customHeight="1" x14ac:dyDescent="0.25">
      <c r="A1137" s="101"/>
      <c r="B1137" s="15" t="str">
        <f t="shared" si="5"/>
        <v>Renta Fija</v>
      </c>
      <c r="C1137" s="15">
        <v>15103</v>
      </c>
      <c r="D1137" s="15" t="s">
        <v>929</v>
      </c>
      <c r="E1137" s="16">
        <v>0.8</v>
      </c>
      <c r="F1137" s="112" t="s">
        <v>764</v>
      </c>
      <c r="G1137" s="15">
        <v>2307</v>
      </c>
      <c r="H1137" s="17" t="s">
        <v>763</v>
      </c>
      <c r="I1137" s="15">
        <v>970</v>
      </c>
      <c r="J1137" s="63"/>
    </row>
    <row r="1138" spans="1:10" s="11" customFormat="1" ht="15" customHeight="1" x14ac:dyDescent="0.25">
      <c r="A1138" s="101"/>
      <c r="B1138" s="15" t="str">
        <f t="shared" si="5"/>
        <v>Renta Fija</v>
      </c>
      <c r="C1138" s="15">
        <v>15133</v>
      </c>
      <c r="D1138" s="15" t="s">
        <v>930</v>
      </c>
      <c r="E1138" s="16">
        <v>0.8</v>
      </c>
      <c r="F1138" s="112" t="s">
        <v>762</v>
      </c>
      <c r="G1138" s="15">
        <v>2276</v>
      </c>
      <c r="H1138" s="17" t="s">
        <v>763</v>
      </c>
      <c r="I1138" s="15">
        <v>1022</v>
      </c>
      <c r="J1138" s="63"/>
    </row>
    <row r="1139" spans="1:10" s="11" customFormat="1" ht="15" customHeight="1" x14ac:dyDescent="0.25">
      <c r="A1139" s="101"/>
      <c r="B1139" s="15" t="str">
        <f t="shared" si="5"/>
        <v>Renta Mixta</v>
      </c>
      <c r="C1139" s="15">
        <v>15134</v>
      </c>
      <c r="D1139" s="15" t="s">
        <v>930</v>
      </c>
      <c r="E1139" s="16">
        <v>0.8</v>
      </c>
      <c r="F1139" s="112" t="s">
        <v>764</v>
      </c>
      <c r="G1139" s="15">
        <v>2277</v>
      </c>
      <c r="H1139" s="17" t="s">
        <v>763</v>
      </c>
      <c r="I1139" s="15">
        <v>1022</v>
      </c>
      <c r="J1139" s="63"/>
    </row>
    <row r="1140" spans="1:10" s="11" customFormat="1" ht="15" customHeight="1" x14ac:dyDescent="0.25">
      <c r="A1140" s="101"/>
      <c r="B1140" s="15" t="str">
        <f t="shared" si="5"/>
        <v>Renta Mixta</v>
      </c>
      <c r="C1140" s="15">
        <v>15135</v>
      </c>
      <c r="D1140" s="15" t="s">
        <v>930</v>
      </c>
      <c r="E1140" s="16">
        <v>0.8</v>
      </c>
      <c r="F1140" s="112" t="s">
        <v>515</v>
      </c>
      <c r="G1140" s="15">
        <v>2278</v>
      </c>
      <c r="H1140" s="17" t="s">
        <v>763</v>
      </c>
      <c r="I1140" s="15">
        <v>1022</v>
      </c>
      <c r="J1140" s="63"/>
    </row>
    <row r="1141" spans="1:10" s="11" customFormat="1" ht="15" customHeight="1" x14ac:dyDescent="0.25">
      <c r="A1141" s="101"/>
      <c r="B1141" s="15" t="str">
        <f t="shared" si="5"/>
        <v>De Dinero</v>
      </c>
      <c r="C1141" s="15">
        <v>15141</v>
      </c>
      <c r="D1141" s="15" t="s">
        <v>931</v>
      </c>
      <c r="E1141" s="16">
        <v>0.8</v>
      </c>
      <c r="F1141" s="112" t="s">
        <v>762</v>
      </c>
      <c r="G1141" s="15">
        <v>2268</v>
      </c>
      <c r="H1141" s="17" t="s">
        <v>763</v>
      </c>
      <c r="I1141" s="15">
        <v>1016</v>
      </c>
      <c r="J1141" s="63"/>
    </row>
    <row r="1142" spans="1:10" s="11" customFormat="1" ht="15" customHeight="1" x14ac:dyDescent="0.25">
      <c r="A1142" s="101"/>
      <c r="B1142" s="15" t="str">
        <f t="shared" si="5"/>
        <v>De Dinero</v>
      </c>
      <c r="C1142" s="15">
        <v>15142</v>
      </c>
      <c r="D1142" s="15" t="s">
        <v>932</v>
      </c>
      <c r="E1142" s="16">
        <v>0.8</v>
      </c>
      <c r="F1142" s="112" t="s">
        <v>764</v>
      </c>
      <c r="G1142" s="15">
        <v>2269</v>
      </c>
      <c r="H1142" s="17" t="s">
        <v>763</v>
      </c>
      <c r="I1142" s="15">
        <v>1016</v>
      </c>
      <c r="J1142" s="63"/>
    </row>
    <row r="1143" spans="1:10" s="11" customFormat="1" ht="15" customHeight="1" x14ac:dyDescent="0.25">
      <c r="A1143" s="101"/>
      <c r="B1143" s="15" t="str">
        <f t="shared" si="5"/>
        <v>Renta Mixta</v>
      </c>
      <c r="C1143" s="15">
        <v>15153</v>
      </c>
      <c r="D1143" s="15" t="s">
        <v>933</v>
      </c>
      <c r="E1143" s="16">
        <v>0.8</v>
      </c>
      <c r="F1143" s="112" t="s">
        <v>762</v>
      </c>
      <c r="G1143" s="15">
        <v>2329</v>
      </c>
      <c r="H1143" s="17" t="s">
        <v>763</v>
      </c>
      <c r="I1143" s="15"/>
      <c r="J1143" s="63"/>
    </row>
    <row r="1144" spans="1:10" s="11" customFormat="1" ht="15" customHeight="1" x14ac:dyDescent="0.25">
      <c r="A1144" s="101"/>
      <c r="B1144" s="15" t="str">
        <f t="shared" si="5"/>
        <v>Renta Mixta</v>
      </c>
      <c r="C1144" s="15">
        <v>15154</v>
      </c>
      <c r="D1144" s="15" t="s">
        <v>934</v>
      </c>
      <c r="E1144" s="16">
        <v>0.8</v>
      </c>
      <c r="F1144" s="112" t="s">
        <v>764</v>
      </c>
      <c r="G1144" s="15">
        <v>2330</v>
      </c>
      <c r="H1144" s="17" t="s">
        <v>763</v>
      </c>
      <c r="I1144" s="15">
        <v>1041</v>
      </c>
      <c r="J1144" s="63"/>
    </row>
    <row r="1145" spans="1:10" s="11" customFormat="1" ht="15" customHeight="1" x14ac:dyDescent="0.25">
      <c r="A1145" s="101"/>
      <c r="B1145" s="15" t="str">
        <f t="shared" si="5"/>
        <v>Renta Fija</v>
      </c>
      <c r="C1145" s="15">
        <v>15171</v>
      </c>
      <c r="D1145" s="15" t="s">
        <v>823</v>
      </c>
      <c r="E1145" s="16">
        <v>0.75</v>
      </c>
      <c r="F1145" s="112" t="s">
        <v>515</v>
      </c>
      <c r="G1145" s="15">
        <v>1780</v>
      </c>
      <c r="H1145" s="17" t="s">
        <v>763</v>
      </c>
      <c r="I1145" s="15">
        <v>632</v>
      </c>
      <c r="J1145" s="63"/>
    </row>
    <row r="1146" spans="1:10" s="11" customFormat="1" ht="15" customHeight="1" x14ac:dyDescent="0.25">
      <c r="A1146" s="101"/>
      <c r="B1146" s="15" t="str">
        <f t="shared" si="5"/>
        <v>Renta Fija</v>
      </c>
      <c r="C1146" s="15">
        <v>15186</v>
      </c>
      <c r="D1146" s="15" t="s">
        <v>795</v>
      </c>
      <c r="E1146" s="16">
        <v>0.8</v>
      </c>
      <c r="F1146" s="112" t="s">
        <v>762</v>
      </c>
      <c r="G1146" s="15">
        <v>2096</v>
      </c>
      <c r="H1146" s="17" t="s">
        <v>763</v>
      </c>
      <c r="I1146" s="15">
        <v>876</v>
      </c>
      <c r="J1146" s="63"/>
    </row>
    <row r="1147" spans="1:10" s="11" customFormat="1" ht="15" customHeight="1" x14ac:dyDescent="0.25">
      <c r="A1147" s="101"/>
      <c r="B1147" s="15" t="str">
        <f t="shared" si="5"/>
        <v>Renta Fija</v>
      </c>
      <c r="C1147" s="15">
        <v>15187</v>
      </c>
      <c r="D1147" s="15" t="s">
        <v>795</v>
      </c>
      <c r="E1147" s="16">
        <v>0.8</v>
      </c>
      <c r="F1147" s="112" t="s">
        <v>764</v>
      </c>
      <c r="G1147" s="15">
        <v>1783</v>
      </c>
      <c r="H1147" s="17" t="s">
        <v>763</v>
      </c>
      <c r="I1147" s="15">
        <v>876</v>
      </c>
      <c r="J1147" s="63"/>
    </row>
    <row r="1148" spans="1:10" s="11" customFormat="1" ht="15" customHeight="1" x14ac:dyDescent="0.25">
      <c r="A1148" s="101"/>
      <c r="B1148" s="15" t="str">
        <f t="shared" si="5"/>
        <v>Renta Fija</v>
      </c>
      <c r="C1148" s="15">
        <v>15190</v>
      </c>
      <c r="D1148" s="15" t="s">
        <v>895</v>
      </c>
      <c r="E1148" s="16">
        <v>0.8</v>
      </c>
      <c r="F1148" s="112" t="s">
        <v>540</v>
      </c>
      <c r="G1148" s="15">
        <v>2319</v>
      </c>
      <c r="H1148" s="17" t="s">
        <v>763</v>
      </c>
      <c r="I1148" s="15">
        <v>972</v>
      </c>
      <c r="J1148" s="63"/>
    </row>
    <row r="1149" spans="1:10" s="11" customFormat="1" ht="15" customHeight="1" x14ac:dyDescent="0.25">
      <c r="A1149" s="101"/>
      <c r="B1149" s="15" t="str">
        <f t="shared" si="5"/>
        <v>Renta Fija</v>
      </c>
      <c r="C1149" s="15">
        <v>15196</v>
      </c>
      <c r="D1149" s="15" t="s">
        <v>935</v>
      </c>
      <c r="E1149" s="16">
        <v>0.8</v>
      </c>
      <c r="F1149" s="112" t="s">
        <v>762</v>
      </c>
      <c r="G1149" s="15">
        <v>2341</v>
      </c>
      <c r="H1149" s="17" t="s">
        <v>763</v>
      </c>
      <c r="I1149" s="15">
        <v>997</v>
      </c>
      <c r="J1149" s="63"/>
    </row>
    <row r="1150" spans="1:10" s="11" customFormat="1" ht="15" customHeight="1" x14ac:dyDescent="0.25">
      <c r="A1150" s="101"/>
      <c r="B1150" s="15" t="str">
        <f t="shared" si="5"/>
        <v>Renta Fija</v>
      </c>
      <c r="C1150" s="15">
        <v>15197</v>
      </c>
      <c r="D1150" s="15" t="s">
        <v>935</v>
      </c>
      <c r="E1150" s="16">
        <v>0.8</v>
      </c>
      <c r="F1150" s="112" t="s">
        <v>764</v>
      </c>
      <c r="G1150" s="15">
        <v>2342</v>
      </c>
      <c r="H1150" s="17" t="s">
        <v>763</v>
      </c>
      <c r="I1150" s="15">
        <v>997</v>
      </c>
      <c r="J1150" s="63"/>
    </row>
    <row r="1151" spans="1:10" s="11" customFormat="1" ht="15" customHeight="1" x14ac:dyDescent="0.25">
      <c r="A1151" s="101"/>
      <c r="B1151" s="15" t="str">
        <f t="shared" si="5"/>
        <v>Renta Fija</v>
      </c>
      <c r="C1151" s="15">
        <v>15199</v>
      </c>
      <c r="D1151" s="15" t="s">
        <v>935</v>
      </c>
      <c r="E1151" s="16">
        <v>0.8</v>
      </c>
      <c r="F1151" s="112" t="s">
        <v>791</v>
      </c>
      <c r="G1151" s="15">
        <v>3303</v>
      </c>
      <c r="H1151" s="17" t="s">
        <v>763</v>
      </c>
      <c r="I1151" s="15">
        <v>997</v>
      </c>
      <c r="J1151" s="63"/>
    </row>
    <row r="1152" spans="1:10" s="11" customFormat="1" ht="15" customHeight="1" x14ac:dyDescent="0.25">
      <c r="A1152" s="101"/>
      <c r="B1152" s="15" t="str">
        <f t="shared" si="5"/>
        <v>Renta Fija</v>
      </c>
      <c r="C1152" s="15">
        <v>15201</v>
      </c>
      <c r="D1152" s="15" t="s">
        <v>936</v>
      </c>
      <c r="E1152" s="16">
        <v>0.8</v>
      </c>
      <c r="F1152" s="112" t="s">
        <v>762</v>
      </c>
      <c r="G1152" s="15">
        <v>2348</v>
      </c>
      <c r="H1152" s="17" t="s">
        <v>763</v>
      </c>
      <c r="I1152" s="15">
        <v>981</v>
      </c>
      <c r="J1152" s="63"/>
    </row>
    <row r="1153" spans="1:10" s="11" customFormat="1" ht="15" customHeight="1" x14ac:dyDescent="0.25">
      <c r="A1153" s="101"/>
      <c r="B1153" s="15" t="str">
        <f t="shared" si="5"/>
        <v>Renta Fija</v>
      </c>
      <c r="C1153" s="15">
        <v>15202</v>
      </c>
      <c r="D1153" s="15" t="s">
        <v>936</v>
      </c>
      <c r="E1153" s="16">
        <v>0.8</v>
      </c>
      <c r="F1153" s="112" t="s">
        <v>764</v>
      </c>
      <c r="G1153" s="15">
        <v>2349</v>
      </c>
      <c r="H1153" s="17" t="s">
        <v>763</v>
      </c>
      <c r="I1153" s="15">
        <v>981</v>
      </c>
      <c r="J1153" s="63"/>
    </row>
    <row r="1154" spans="1:10" s="11" customFormat="1" ht="15" customHeight="1" x14ac:dyDescent="0.25">
      <c r="A1154" s="101"/>
      <c r="B1154" s="15" t="str">
        <f t="shared" si="5"/>
        <v>Renta Fija</v>
      </c>
      <c r="C1154" s="15">
        <v>15203</v>
      </c>
      <c r="D1154" s="15" t="s">
        <v>936</v>
      </c>
      <c r="E1154" s="16">
        <v>0.8</v>
      </c>
      <c r="F1154" s="112" t="s">
        <v>515</v>
      </c>
      <c r="G1154" s="15">
        <v>2350</v>
      </c>
      <c r="H1154" s="17" t="s">
        <v>763</v>
      </c>
      <c r="I1154" s="15">
        <v>981</v>
      </c>
      <c r="J1154" s="63"/>
    </row>
    <row r="1155" spans="1:10" s="11" customFormat="1" ht="15" customHeight="1" x14ac:dyDescent="0.25">
      <c r="A1155" s="101"/>
      <c r="B1155" s="15" t="str">
        <f t="shared" si="5"/>
        <v>Renta Fija</v>
      </c>
      <c r="C1155" s="15">
        <v>15205</v>
      </c>
      <c r="D1155" s="15" t="s">
        <v>937</v>
      </c>
      <c r="E1155" s="16">
        <v>0.7</v>
      </c>
      <c r="F1155" s="112" t="s">
        <v>762</v>
      </c>
      <c r="G1155" s="15">
        <v>118</v>
      </c>
      <c r="H1155" s="17" t="s">
        <v>763</v>
      </c>
      <c r="I1155" s="15">
        <v>161</v>
      </c>
      <c r="J1155" s="63"/>
    </row>
    <row r="1156" spans="1:10" s="11" customFormat="1" ht="15" customHeight="1" x14ac:dyDescent="0.25">
      <c r="A1156" s="101"/>
      <c r="B1156" s="15" t="str">
        <f t="shared" si="5"/>
        <v>De Dinero</v>
      </c>
      <c r="C1156" s="15">
        <v>15206</v>
      </c>
      <c r="D1156" s="15" t="s">
        <v>937</v>
      </c>
      <c r="E1156" s="16">
        <v>0.7</v>
      </c>
      <c r="F1156" s="112" t="s">
        <v>764</v>
      </c>
      <c r="G1156" s="15">
        <v>635</v>
      </c>
      <c r="H1156" s="17" t="s">
        <v>763</v>
      </c>
      <c r="I1156" s="15">
        <v>161</v>
      </c>
      <c r="J1156" s="63"/>
    </row>
    <row r="1157" spans="1:10" s="11" customFormat="1" ht="15" customHeight="1" x14ac:dyDescent="0.25">
      <c r="A1157" s="101"/>
      <c r="B1157" s="15" t="str">
        <f t="shared" si="5"/>
        <v>De Dinero</v>
      </c>
      <c r="C1157" s="15">
        <v>15207</v>
      </c>
      <c r="D1157" s="15" t="s">
        <v>938</v>
      </c>
      <c r="E1157" s="16">
        <v>0.95</v>
      </c>
      <c r="F1157" s="112" t="s">
        <v>762</v>
      </c>
      <c r="G1157" s="15">
        <v>120</v>
      </c>
      <c r="H1157" s="17" t="s">
        <v>763</v>
      </c>
      <c r="I1157" s="15">
        <v>162</v>
      </c>
      <c r="J1157" s="63"/>
    </row>
    <row r="1158" spans="1:10" s="11" customFormat="1" ht="15" customHeight="1" x14ac:dyDescent="0.25">
      <c r="A1158" s="101"/>
      <c r="B1158" s="15" t="str">
        <f t="shared" si="5"/>
        <v>De Dinero</v>
      </c>
      <c r="C1158" s="15">
        <v>15208</v>
      </c>
      <c r="D1158" s="15" t="s">
        <v>938</v>
      </c>
      <c r="E1158" s="16">
        <v>0.95</v>
      </c>
      <c r="F1158" s="112" t="s">
        <v>764</v>
      </c>
      <c r="G1158" s="15">
        <v>631</v>
      </c>
      <c r="H1158" s="17" t="s">
        <v>763</v>
      </c>
      <c r="I1158" s="15">
        <v>162</v>
      </c>
      <c r="J1158" s="63"/>
    </row>
    <row r="1159" spans="1:10" s="11" customFormat="1" ht="15" customHeight="1" x14ac:dyDescent="0.25">
      <c r="A1159" s="101"/>
      <c r="B1159" s="15" t="str">
        <f t="shared" si="5"/>
        <v>De Dinero</v>
      </c>
      <c r="C1159" s="15">
        <v>15209</v>
      </c>
      <c r="D1159" s="15" t="s">
        <v>939</v>
      </c>
      <c r="E1159" s="16">
        <v>0.8</v>
      </c>
      <c r="F1159" s="112" t="s">
        <v>762</v>
      </c>
      <c r="G1159" s="15">
        <v>271</v>
      </c>
      <c r="H1159" s="17" t="s">
        <v>763</v>
      </c>
      <c r="I1159" s="15">
        <v>319</v>
      </c>
      <c r="J1159" s="63"/>
    </row>
    <row r="1160" spans="1:10" s="11" customFormat="1" ht="15" customHeight="1" x14ac:dyDescent="0.25">
      <c r="A1160" s="101"/>
      <c r="B1160" s="15" t="str">
        <f t="shared" si="5"/>
        <v>Renta Mixta</v>
      </c>
      <c r="C1160" s="15">
        <v>15210</v>
      </c>
      <c r="D1160" s="15" t="s">
        <v>939</v>
      </c>
      <c r="E1160" s="16">
        <v>0.8</v>
      </c>
      <c r="F1160" s="112" t="s">
        <v>764</v>
      </c>
      <c r="G1160" s="15">
        <v>633</v>
      </c>
      <c r="H1160" s="17" t="s">
        <v>763</v>
      </c>
      <c r="I1160" s="15">
        <v>319</v>
      </c>
      <c r="J1160" s="63"/>
    </row>
    <row r="1161" spans="1:10" s="11" customFormat="1" ht="15" customHeight="1" x14ac:dyDescent="0.25">
      <c r="A1161" s="101"/>
      <c r="B1161" s="15" t="str">
        <f t="shared" si="5"/>
        <v>Renta Mixta</v>
      </c>
      <c r="C1161" s="15">
        <v>15211</v>
      </c>
      <c r="D1161" s="15" t="s">
        <v>940</v>
      </c>
      <c r="E1161" s="16">
        <v>0.75</v>
      </c>
      <c r="F1161" s="112" t="s">
        <v>762</v>
      </c>
      <c r="G1161" s="15">
        <v>521</v>
      </c>
      <c r="H1161" s="17" t="s">
        <v>763</v>
      </c>
      <c r="I1161" s="15">
        <v>428</v>
      </c>
      <c r="J1161" s="63"/>
    </row>
    <row r="1162" spans="1:10" s="11" customFormat="1" ht="15" customHeight="1" x14ac:dyDescent="0.25">
      <c r="A1162" s="101"/>
      <c r="B1162" s="15" t="str">
        <f t="shared" si="5"/>
        <v>Renta Fija</v>
      </c>
      <c r="C1162" s="15">
        <v>15212</v>
      </c>
      <c r="D1162" s="15" t="s">
        <v>940</v>
      </c>
      <c r="E1162" s="16">
        <v>0.75</v>
      </c>
      <c r="F1162" s="112" t="s">
        <v>764</v>
      </c>
      <c r="G1162" s="15">
        <v>632</v>
      </c>
      <c r="H1162" s="17" t="s">
        <v>763</v>
      </c>
      <c r="I1162" s="15">
        <v>428</v>
      </c>
      <c r="J1162" s="63"/>
    </row>
    <row r="1163" spans="1:10" s="11" customFormat="1" ht="15" customHeight="1" x14ac:dyDescent="0.25">
      <c r="A1163" s="101"/>
      <c r="B1163" s="15" t="str">
        <f t="shared" si="5"/>
        <v>Renta Fija</v>
      </c>
      <c r="C1163" s="15">
        <v>15218</v>
      </c>
      <c r="D1163" s="15" t="s">
        <v>941</v>
      </c>
      <c r="E1163" s="16">
        <v>0.8</v>
      </c>
      <c r="F1163" s="112" t="s">
        <v>762</v>
      </c>
      <c r="G1163" s="15">
        <v>1130</v>
      </c>
      <c r="H1163" s="17" t="s">
        <v>763</v>
      </c>
      <c r="I1163" s="15">
        <v>691</v>
      </c>
      <c r="J1163" s="63"/>
    </row>
    <row r="1164" spans="1:10" s="11" customFormat="1" ht="15" customHeight="1" x14ac:dyDescent="0.25">
      <c r="A1164" s="101"/>
      <c r="B1164" s="15" t="str">
        <f t="shared" si="5"/>
        <v>Renta Fija</v>
      </c>
      <c r="C1164" s="15">
        <v>15219</v>
      </c>
      <c r="D1164" s="15" t="s">
        <v>941</v>
      </c>
      <c r="E1164" s="16">
        <v>0.8</v>
      </c>
      <c r="F1164" s="112" t="s">
        <v>764</v>
      </c>
      <c r="G1164" s="15">
        <v>1131</v>
      </c>
      <c r="H1164" s="17" t="s">
        <v>763</v>
      </c>
      <c r="I1164" s="15">
        <v>691</v>
      </c>
      <c r="J1164" s="63"/>
    </row>
    <row r="1165" spans="1:10" s="11" customFormat="1" ht="15" customHeight="1" x14ac:dyDescent="0.25">
      <c r="A1165" s="101"/>
      <c r="B1165" s="15" t="str">
        <f t="shared" si="5"/>
        <v>Renta Fija</v>
      </c>
      <c r="C1165" s="15">
        <v>15223</v>
      </c>
      <c r="D1165" s="15" t="s">
        <v>942</v>
      </c>
      <c r="E1165" s="16">
        <v>0.8</v>
      </c>
      <c r="F1165" s="112" t="s">
        <v>762</v>
      </c>
      <c r="G1165" s="15">
        <v>1736</v>
      </c>
      <c r="H1165" s="17" t="s">
        <v>763</v>
      </c>
      <c r="I1165" s="15">
        <v>948</v>
      </c>
      <c r="J1165" s="63"/>
    </row>
    <row r="1166" spans="1:10" s="11" customFormat="1" ht="15" customHeight="1" x14ac:dyDescent="0.25">
      <c r="A1166" s="101"/>
      <c r="B1166" s="15" t="str">
        <f t="shared" si="5"/>
        <v>Renta Fija</v>
      </c>
      <c r="C1166" s="15">
        <v>15228</v>
      </c>
      <c r="D1166" s="15" t="s">
        <v>943</v>
      </c>
      <c r="E1166" s="16">
        <v>0.8</v>
      </c>
      <c r="F1166" s="112" t="s">
        <v>762</v>
      </c>
      <c r="G1166" s="15">
        <v>2363</v>
      </c>
      <c r="H1166" s="17" t="s">
        <v>763</v>
      </c>
      <c r="I1166" s="15">
        <v>1028</v>
      </c>
      <c r="J1166" s="63"/>
    </row>
    <row r="1167" spans="1:10" s="11" customFormat="1" ht="15" customHeight="1" x14ac:dyDescent="0.25">
      <c r="A1167" s="101"/>
      <c r="B1167" s="15" t="str">
        <f t="shared" si="5"/>
        <v>Renta Fija</v>
      </c>
      <c r="C1167" s="15">
        <v>15228</v>
      </c>
      <c r="D1167" s="15" t="s">
        <v>944</v>
      </c>
      <c r="E1167" s="16">
        <v>0.8</v>
      </c>
      <c r="F1167" s="112" t="s">
        <v>762</v>
      </c>
      <c r="G1167" s="15">
        <v>2363</v>
      </c>
      <c r="H1167" s="17" t="s">
        <v>763</v>
      </c>
      <c r="I1167" s="15">
        <v>1028</v>
      </c>
      <c r="J1167" s="63"/>
    </row>
    <row r="1168" spans="1:10" s="11" customFormat="1" ht="15" customHeight="1" x14ac:dyDescent="0.25">
      <c r="A1168" s="101"/>
      <c r="B1168" s="15" t="str">
        <f t="shared" si="5"/>
        <v>Renta Fija</v>
      </c>
      <c r="C1168" s="15">
        <v>15229</v>
      </c>
      <c r="D1168" s="15" t="s">
        <v>943</v>
      </c>
      <c r="E1168" s="16">
        <v>0.8</v>
      </c>
      <c r="F1168" s="112" t="s">
        <v>764</v>
      </c>
      <c r="G1168" s="15">
        <v>2364</v>
      </c>
      <c r="H1168" s="17" t="s">
        <v>763</v>
      </c>
      <c r="I1168" s="15">
        <v>1028</v>
      </c>
      <c r="J1168" s="63"/>
    </row>
    <row r="1169" spans="1:10" s="11" customFormat="1" ht="15" customHeight="1" x14ac:dyDescent="0.25">
      <c r="A1169" s="101"/>
      <c r="B1169" s="15" t="str">
        <f t="shared" si="5"/>
        <v>Renta Mixta</v>
      </c>
      <c r="C1169" s="15">
        <v>15229</v>
      </c>
      <c r="D1169" s="15" t="s">
        <v>945</v>
      </c>
      <c r="E1169" s="16">
        <v>0.8</v>
      </c>
      <c r="F1169" s="112" t="s">
        <v>764</v>
      </c>
      <c r="G1169" s="15">
        <v>2364</v>
      </c>
      <c r="H1169" s="17" t="s">
        <v>763</v>
      </c>
      <c r="I1169" s="15">
        <v>1028</v>
      </c>
      <c r="J1169" s="63"/>
    </row>
    <row r="1170" spans="1:10" s="11" customFormat="1" ht="15" customHeight="1" x14ac:dyDescent="0.25">
      <c r="A1170" s="101"/>
      <c r="B1170" s="15" t="str">
        <f t="shared" ref="B1170:B1233" si="6">IF(E1089=0.8,"Renta Fija",IF(E1089=0.75,"Renta Mixta",IF(E1089=0.7,"Renta Variable","De Dinero")))</f>
        <v>Renta Mixta</v>
      </c>
      <c r="C1170" s="15">
        <v>15230</v>
      </c>
      <c r="D1170" s="15" t="s">
        <v>946</v>
      </c>
      <c r="E1170" s="16">
        <v>0.8</v>
      </c>
      <c r="F1170" s="112" t="s">
        <v>762</v>
      </c>
      <c r="G1170" s="15">
        <v>2356</v>
      </c>
      <c r="H1170" s="17" t="s">
        <v>763</v>
      </c>
      <c r="I1170" s="15">
        <v>946</v>
      </c>
      <c r="J1170" s="63"/>
    </row>
    <row r="1171" spans="1:10" s="11" customFormat="1" ht="15" customHeight="1" x14ac:dyDescent="0.25">
      <c r="A1171" s="101"/>
      <c r="B1171" s="15" t="str">
        <f t="shared" si="6"/>
        <v>Renta Fija</v>
      </c>
      <c r="C1171" s="15">
        <v>15231</v>
      </c>
      <c r="D1171" s="15" t="s">
        <v>946</v>
      </c>
      <c r="E1171" s="16">
        <v>0.8</v>
      </c>
      <c r="F1171" s="112" t="s">
        <v>764</v>
      </c>
      <c r="G1171" s="15">
        <v>2357</v>
      </c>
      <c r="H1171" s="17" t="s">
        <v>763</v>
      </c>
      <c r="I1171" s="15">
        <v>946</v>
      </c>
      <c r="J1171" s="63"/>
    </row>
    <row r="1172" spans="1:10" s="11" customFormat="1" ht="15" customHeight="1" x14ac:dyDescent="0.25">
      <c r="A1172" s="101"/>
      <c r="B1172" s="15" t="str">
        <f t="shared" si="6"/>
        <v>Renta Fija</v>
      </c>
      <c r="C1172" s="15">
        <v>15232</v>
      </c>
      <c r="D1172" s="15" t="s">
        <v>946</v>
      </c>
      <c r="E1172" s="16">
        <v>0.8</v>
      </c>
      <c r="F1172" s="112" t="s">
        <v>515</v>
      </c>
      <c r="G1172" s="15">
        <v>2358</v>
      </c>
      <c r="H1172" s="17" t="s">
        <v>763</v>
      </c>
      <c r="I1172" s="15">
        <v>946</v>
      </c>
      <c r="J1172" s="63"/>
    </row>
    <row r="1173" spans="1:10" s="11" customFormat="1" ht="15" customHeight="1" x14ac:dyDescent="0.25">
      <c r="A1173" s="101"/>
      <c r="B1173" s="15" t="str">
        <f t="shared" si="6"/>
        <v>Renta Fija</v>
      </c>
      <c r="C1173" s="15">
        <v>15238</v>
      </c>
      <c r="D1173" s="15" t="s">
        <v>876</v>
      </c>
      <c r="E1173" s="16">
        <v>0.75</v>
      </c>
      <c r="F1173" s="112" t="s">
        <v>762</v>
      </c>
      <c r="G1173" s="15">
        <v>1355</v>
      </c>
      <c r="H1173" s="17" t="s">
        <v>763</v>
      </c>
      <c r="I1173" s="15">
        <v>805</v>
      </c>
      <c r="J1173" s="63"/>
    </row>
    <row r="1174" spans="1:10" s="11" customFormat="1" ht="15" customHeight="1" x14ac:dyDescent="0.25">
      <c r="A1174" s="101"/>
      <c r="B1174" s="15" t="str">
        <f t="shared" si="6"/>
        <v>Renta Fija</v>
      </c>
      <c r="C1174" s="15">
        <v>15239</v>
      </c>
      <c r="D1174" s="15" t="s">
        <v>947</v>
      </c>
      <c r="E1174" s="79">
        <v>0.95</v>
      </c>
      <c r="F1174" s="112" t="s">
        <v>762</v>
      </c>
      <c r="G1174" s="15">
        <v>225</v>
      </c>
      <c r="H1174" s="17" t="s">
        <v>763</v>
      </c>
      <c r="I1174" s="15">
        <v>281</v>
      </c>
      <c r="J1174" s="63"/>
    </row>
    <row r="1175" spans="1:10" s="11" customFormat="1" ht="15" customHeight="1" x14ac:dyDescent="0.25">
      <c r="A1175" s="101"/>
      <c r="B1175" s="15" t="str">
        <f t="shared" si="6"/>
        <v>Renta Fija</v>
      </c>
      <c r="C1175" s="15">
        <v>15242</v>
      </c>
      <c r="D1175" s="15" t="s">
        <v>948</v>
      </c>
      <c r="E1175" s="16">
        <v>0.8</v>
      </c>
      <c r="F1175" s="112" t="s">
        <v>762</v>
      </c>
      <c r="G1175" s="15">
        <v>717</v>
      </c>
      <c r="H1175" s="17" t="s">
        <v>763</v>
      </c>
      <c r="I1175" s="15">
        <v>482</v>
      </c>
      <c r="J1175" s="63"/>
    </row>
    <row r="1176" spans="1:10" s="11" customFormat="1" ht="15" customHeight="1" x14ac:dyDescent="0.25">
      <c r="A1176" s="101"/>
      <c r="B1176" s="15" t="str">
        <f t="shared" si="6"/>
        <v>Renta Fija</v>
      </c>
      <c r="C1176" s="15">
        <v>15245</v>
      </c>
      <c r="D1176" s="15" t="s">
        <v>949</v>
      </c>
      <c r="E1176" s="16">
        <v>0.8</v>
      </c>
      <c r="F1176" s="112" t="s">
        <v>762</v>
      </c>
      <c r="G1176" s="15">
        <v>282</v>
      </c>
      <c r="H1176" s="17" t="s">
        <v>763</v>
      </c>
      <c r="I1176" s="15">
        <v>361</v>
      </c>
      <c r="J1176" s="63"/>
    </row>
    <row r="1177" spans="1:10" s="11" customFormat="1" ht="15" customHeight="1" x14ac:dyDescent="0.25">
      <c r="A1177" s="101"/>
      <c r="B1177" s="15" t="str">
        <f t="shared" si="6"/>
        <v>Renta Fija</v>
      </c>
      <c r="C1177" s="15">
        <v>15251</v>
      </c>
      <c r="D1177" s="15" t="s">
        <v>950</v>
      </c>
      <c r="E1177" s="16">
        <v>0.8</v>
      </c>
      <c r="F1177" s="112" t="s">
        <v>762</v>
      </c>
      <c r="G1177" s="15">
        <v>1186</v>
      </c>
      <c r="H1177" s="17" t="s">
        <v>763</v>
      </c>
      <c r="I1177" s="15">
        <v>727</v>
      </c>
      <c r="J1177" s="63"/>
    </row>
    <row r="1178" spans="1:10" s="11" customFormat="1" ht="15" customHeight="1" x14ac:dyDescent="0.25">
      <c r="A1178" s="101"/>
      <c r="B1178" s="15" t="str">
        <f t="shared" si="6"/>
        <v>Renta Fija</v>
      </c>
      <c r="C1178" s="15">
        <v>15254</v>
      </c>
      <c r="D1178" s="15" t="s">
        <v>951</v>
      </c>
      <c r="E1178" s="16">
        <v>0.75</v>
      </c>
      <c r="F1178" s="112" t="s">
        <v>762</v>
      </c>
      <c r="G1178" s="15">
        <v>227</v>
      </c>
      <c r="H1178" s="17" t="s">
        <v>763</v>
      </c>
      <c r="I1178" s="15">
        <v>279</v>
      </c>
      <c r="J1178" s="63"/>
    </row>
    <row r="1179" spans="1:10" s="11" customFormat="1" ht="15" customHeight="1" x14ac:dyDescent="0.25">
      <c r="A1179" s="101"/>
      <c r="B1179" s="15" t="str">
        <f t="shared" si="6"/>
        <v>Renta Mixta</v>
      </c>
      <c r="C1179" s="15">
        <v>15260</v>
      </c>
      <c r="D1179" s="15" t="s">
        <v>952</v>
      </c>
      <c r="E1179" s="16">
        <v>0.8</v>
      </c>
      <c r="F1179" s="112" t="s">
        <v>762</v>
      </c>
      <c r="G1179" s="15">
        <v>1856</v>
      </c>
      <c r="H1179" s="17" t="s">
        <v>763</v>
      </c>
      <c r="I1179" s="15">
        <v>1000</v>
      </c>
      <c r="J1179" s="63"/>
    </row>
    <row r="1180" spans="1:10" s="11" customFormat="1" ht="15" customHeight="1" x14ac:dyDescent="0.25">
      <c r="A1180" s="101"/>
      <c r="B1180" s="15" t="str">
        <f t="shared" si="6"/>
        <v>Renta Mixta</v>
      </c>
      <c r="C1180" s="15">
        <v>15266</v>
      </c>
      <c r="D1180" s="15" t="s">
        <v>953</v>
      </c>
      <c r="E1180" s="16">
        <v>0.75</v>
      </c>
      <c r="F1180" s="112" t="s">
        <v>762</v>
      </c>
      <c r="G1180" s="15">
        <v>1060</v>
      </c>
      <c r="H1180" s="17" t="s">
        <v>763</v>
      </c>
      <c r="I1180" s="15">
        <v>658</v>
      </c>
      <c r="J1180" s="63"/>
    </row>
    <row r="1181" spans="1:10" s="11" customFormat="1" ht="15" customHeight="1" x14ac:dyDescent="0.25">
      <c r="A1181" s="101"/>
      <c r="B1181" s="15" t="str">
        <f t="shared" si="6"/>
        <v>Renta Fija</v>
      </c>
      <c r="C1181" s="15">
        <v>15278</v>
      </c>
      <c r="D1181" s="15" t="s">
        <v>954</v>
      </c>
      <c r="E1181" s="16">
        <v>0.7</v>
      </c>
      <c r="F1181" s="112" t="s">
        <v>762</v>
      </c>
      <c r="G1181" s="15">
        <v>2408</v>
      </c>
      <c r="H1181" s="17" t="s">
        <v>763</v>
      </c>
      <c r="I1181" s="15">
        <v>1052</v>
      </c>
      <c r="J1181" s="63"/>
    </row>
    <row r="1182" spans="1:10" s="11" customFormat="1" ht="15" customHeight="1" x14ac:dyDescent="0.25">
      <c r="A1182" s="101"/>
      <c r="B1182" s="15" t="str">
        <f t="shared" si="6"/>
        <v>Renta Fija</v>
      </c>
      <c r="C1182" s="15">
        <v>15280</v>
      </c>
      <c r="D1182" s="15" t="s">
        <v>955</v>
      </c>
      <c r="E1182" s="16">
        <v>0.95</v>
      </c>
      <c r="F1182" s="112" t="s">
        <v>762</v>
      </c>
      <c r="G1182" s="15">
        <v>575</v>
      </c>
      <c r="H1182" s="17" t="s">
        <v>763</v>
      </c>
      <c r="I1182" s="15">
        <v>445</v>
      </c>
      <c r="J1182" s="63"/>
    </row>
    <row r="1183" spans="1:10" s="11" customFormat="1" ht="15" customHeight="1" x14ac:dyDescent="0.25">
      <c r="A1183" s="101"/>
      <c r="B1183" s="15" t="str">
        <f t="shared" si="6"/>
        <v>Renta Fija</v>
      </c>
      <c r="C1183" s="15">
        <v>15281</v>
      </c>
      <c r="D1183" s="15" t="s">
        <v>955</v>
      </c>
      <c r="E1183" s="16">
        <v>0.95</v>
      </c>
      <c r="F1183" s="112" t="s">
        <v>764</v>
      </c>
      <c r="G1183" s="15">
        <v>576</v>
      </c>
      <c r="H1183" s="17" t="s">
        <v>763</v>
      </c>
      <c r="I1183" s="15">
        <v>445</v>
      </c>
      <c r="J1183" s="63"/>
    </row>
    <row r="1184" spans="1:10" s="11" customFormat="1" ht="15" customHeight="1" x14ac:dyDescent="0.25">
      <c r="A1184" s="101"/>
      <c r="B1184" s="15" t="str">
        <f t="shared" si="6"/>
        <v>Renta Fija</v>
      </c>
      <c r="C1184" s="15">
        <v>15283</v>
      </c>
      <c r="D1184" s="15" t="s">
        <v>956</v>
      </c>
      <c r="E1184" s="16">
        <v>0.7</v>
      </c>
      <c r="F1184" s="112" t="s">
        <v>762</v>
      </c>
      <c r="G1184" s="15">
        <v>21</v>
      </c>
      <c r="H1184" s="17" t="s">
        <v>763</v>
      </c>
      <c r="I1184" s="15">
        <v>3</v>
      </c>
      <c r="J1184" s="63"/>
    </row>
    <row r="1185" spans="1:10" s="11" customFormat="1" ht="15" customHeight="1" x14ac:dyDescent="0.25">
      <c r="A1185" s="101"/>
      <c r="B1185" s="15" t="str">
        <f t="shared" si="6"/>
        <v>De Dinero</v>
      </c>
      <c r="C1185" s="15">
        <v>15284</v>
      </c>
      <c r="D1185" s="15" t="s">
        <v>956</v>
      </c>
      <c r="E1185" s="16">
        <v>0.7</v>
      </c>
      <c r="F1185" s="112" t="s">
        <v>764</v>
      </c>
      <c r="G1185" s="15">
        <v>1843</v>
      </c>
      <c r="H1185" s="17" t="s">
        <v>763</v>
      </c>
      <c r="I1185" s="15">
        <v>3</v>
      </c>
      <c r="J1185" s="63"/>
    </row>
    <row r="1186" spans="1:10" s="11" customFormat="1" ht="15" customHeight="1" x14ac:dyDescent="0.25">
      <c r="A1186" s="101"/>
      <c r="B1186" s="15" t="str">
        <f t="shared" si="6"/>
        <v>De Dinero</v>
      </c>
      <c r="C1186" s="15">
        <v>15286</v>
      </c>
      <c r="D1186" s="15" t="s">
        <v>957</v>
      </c>
      <c r="E1186" s="16">
        <v>0.7</v>
      </c>
      <c r="F1186" s="112" t="s">
        <v>762</v>
      </c>
      <c r="G1186" s="15">
        <v>22</v>
      </c>
      <c r="H1186" s="17" t="s">
        <v>763</v>
      </c>
      <c r="I1186" s="15">
        <v>105</v>
      </c>
      <c r="J1186" s="63"/>
    </row>
    <row r="1187" spans="1:10" s="11" customFormat="1" ht="15" customHeight="1" x14ac:dyDescent="0.25">
      <c r="A1187" s="101"/>
      <c r="B1187" s="15" t="str">
        <f t="shared" si="6"/>
        <v>Renta Fija</v>
      </c>
      <c r="C1187" s="15">
        <v>15287</v>
      </c>
      <c r="D1187" s="15" t="s">
        <v>957</v>
      </c>
      <c r="E1187" s="16">
        <v>0.7</v>
      </c>
      <c r="F1187" s="112" t="s">
        <v>764</v>
      </c>
      <c r="G1187" s="15">
        <v>1193</v>
      </c>
      <c r="H1187" s="17" t="s">
        <v>763</v>
      </c>
      <c r="I1187" s="15">
        <v>105</v>
      </c>
      <c r="J1187" s="63"/>
    </row>
    <row r="1188" spans="1:10" s="11" customFormat="1" ht="15" customHeight="1" x14ac:dyDescent="0.25">
      <c r="A1188" s="101"/>
      <c r="B1188" s="15" t="str">
        <f t="shared" si="6"/>
        <v>Renta Fija</v>
      </c>
      <c r="C1188" s="15">
        <v>15289</v>
      </c>
      <c r="D1188" s="15" t="s">
        <v>958</v>
      </c>
      <c r="E1188" s="16">
        <v>0.8</v>
      </c>
      <c r="F1188" s="112" t="s">
        <v>762</v>
      </c>
      <c r="G1188" s="15">
        <v>734</v>
      </c>
      <c r="H1188" s="17" t="s">
        <v>763</v>
      </c>
      <c r="I1188" s="15">
        <v>221</v>
      </c>
      <c r="J1188" s="63"/>
    </row>
    <row r="1189" spans="1:10" s="11" customFormat="1" ht="15" customHeight="1" x14ac:dyDescent="0.25">
      <c r="A1189" s="101"/>
      <c r="B1189" s="15" t="str">
        <f t="shared" si="6"/>
        <v>Renta Fija</v>
      </c>
      <c r="C1189" s="15">
        <v>15290</v>
      </c>
      <c r="D1189" s="15" t="s">
        <v>958</v>
      </c>
      <c r="E1189" s="16">
        <v>0.8</v>
      </c>
      <c r="F1189" s="112" t="s">
        <v>764</v>
      </c>
      <c r="G1189" s="15">
        <v>193</v>
      </c>
      <c r="H1189" s="17" t="s">
        <v>763</v>
      </c>
      <c r="I1189" s="15">
        <v>221</v>
      </c>
      <c r="J1189" s="63"/>
    </row>
    <row r="1190" spans="1:10" s="11" customFormat="1" ht="15" customHeight="1" x14ac:dyDescent="0.25">
      <c r="A1190" s="101"/>
      <c r="B1190" s="15" t="str">
        <f t="shared" si="6"/>
        <v>Renta Fija</v>
      </c>
      <c r="C1190" s="15">
        <v>15291</v>
      </c>
      <c r="D1190" s="15" t="s">
        <v>958</v>
      </c>
      <c r="E1190" s="16">
        <v>0.8</v>
      </c>
      <c r="F1190" s="112" t="s">
        <v>515</v>
      </c>
      <c r="G1190" s="15">
        <v>735</v>
      </c>
      <c r="H1190" s="17" t="s">
        <v>763</v>
      </c>
      <c r="I1190" s="15">
        <v>221</v>
      </c>
      <c r="J1190" s="63"/>
    </row>
    <row r="1191" spans="1:10" s="11" customFormat="1" ht="15" customHeight="1" x14ac:dyDescent="0.25">
      <c r="A1191" s="101"/>
      <c r="B1191" s="15" t="str">
        <f t="shared" si="6"/>
        <v>Renta Variable</v>
      </c>
      <c r="C1191" s="15">
        <v>15292</v>
      </c>
      <c r="D1191" s="15" t="s">
        <v>959</v>
      </c>
      <c r="E1191" s="16">
        <v>0.8</v>
      </c>
      <c r="F1191" s="112" t="s">
        <v>762</v>
      </c>
      <c r="G1191" s="15">
        <v>191</v>
      </c>
      <c r="H1191" s="17" t="s">
        <v>763</v>
      </c>
      <c r="I1191" s="15">
        <v>103</v>
      </c>
      <c r="J1191" s="63"/>
    </row>
    <row r="1192" spans="1:10" s="11" customFormat="1" ht="15" customHeight="1" x14ac:dyDescent="0.25">
      <c r="A1192" s="101"/>
      <c r="B1192" s="15" t="str">
        <f t="shared" si="6"/>
        <v>Renta Fija</v>
      </c>
      <c r="C1192" s="15">
        <v>15293</v>
      </c>
      <c r="D1192" s="15" t="s">
        <v>959</v>
      </c>
      <c r="E1192" s="16">
        <v>0.8</v>
      </c>
      <c r="F1192" s="112" t="s">
        <v>764</v>
      </c>
      <c r="G1192" s="15">
        <v>805</v>
      </c>
      <c r="H1192" s="17" t="s">
        <v>763</v>
      </c>
      <c r="I1192" s="15">
        <v>103</v>
      </c>
      <c r="J1192" s="63"/>
    </row>
    <row r="1193" spans="1:10" s="11" customFormat="1" ht="15" customHeight="1" x14ac:dyDescent="0.25">
      <c r="A1193" s="101"/>
      <c r="B1193" s="15" t="str">
        <f t="shared" si="6"/>
        <v>Renta Fija</v>
      </c>
      <c r="C1193" s="15">
        <v>15294</v>
      </c>
      <c r="D1193" s="15" t="s">
        <v>959</v>
      </c>
      <c r="E1193" s="16">
        <v>0.8</v>
      </c>
      <c r="F1193" s="112" t="s">
        <v>515</v>
      </c>
      <c r="G1193" s="15">
        <v>806</v>
      </c>
      <c r="H1193" s="17" t="s">
        <v>763</v>
      </c>
      <c r="I1193" s="15">
        <v>103</v>
      </c>
      <c r="J1193" s="63"/>
    </row>
    <row r="1194" spans="1:10" s="11" customFormat="1" ht="15" customHeight="1" x14ac:dyDescent="0.25">
      <c r="A1194" s="101"/>
      <c r="B1194" s="15" t="str">
        <f t="shared" si="6"/>
        <v>Renta Fija</v>
      </c>
      <c r="C1194" s="15">
        <v>15295</v>
      </c>
      <c r="D1194" s="15" t="s">
        <v>960</v>
      </c>
      <c r="E1194" s="16">
        <v>0.8</v>
      </c>
      <c r="F1194" s="112" t="s">
        <v>762</v>
      </c>
      <c r="G1194" s="15">
        <v>1008</v>
      </c>
      <c r="H1194" s="17" t="s">
        <v>763</v>
      </c>
      <c r="I1194" s="15">
        <v>641</v>
      </c>
      <c r="J1194" s="63"/>
    </row>
    <row r="1195" spans="1:10" s="11" customFormat="1" ht="15" customHeight="1" x14ac:dyDescent="0.25">
      <c r="A1195" s="101"/>
      <c r="B1195" s="15" t="str">
        <f t="shared" si="6"/>
        <v>Renta Fija</v>
      </c>
      <c r="C1195" s="15">
        <v>15296</v>
      </c>
      <c r="D1195" s="15" t="s">
        <v>960</v>
      </c>
      <c r="E1195" s="16">
        <v>0.8</v>
      </c>
      <c r="F1195" s="112" t="s">
        <v>764</v>
      </c>
      <c r="G1195" s="15">
        <v>1009</v>
      </c>
      <c r="H1195" s="17" t="s">
        <v>763</v>
      </c>
      <c r="I1195" s="15">
        <v>641</v>
      </c>
      <c r="J1195" s="63"/>
    </row>
    <row r="1196" spans="1:10" s="11" customFormat="1" ht="15" customHeight="1" x14ac:dyDescent="0.25">
      <c r="A1196" s="101"/>
      <c r="B1196" s="15" t="str">
        <f t="shared" si="6"/>
        <v>Renta Fija</v>
      </c>
      <c r="C1196" s="15">
        <v>15297</v>
      </c>
      <c r="D1196" s="15" t="s">
        <v>960</v>
      </c>
      <c r="E1196" s="16">
        <v>0.8</v>
      </c>
      <c r="F1196" s="112" t="s">
        <v>515</v>
      </c>
      <c r="G1196" s="15">
        <v>1010</v>
      </c>
      <c r="H1196" s="17" t="s">
        <v>763</v>
      </c>
      <c r="I1196" s="15">
        <v>641</v>
      </c>
      <c r="J1196" s="63"/>
    </row>
    <row r="1197" spans="1:10" s="11" customFormat="1" ht="15" customHeight="1" x14ac:dyDescent="0.25">
      <c r="A1197" s="101"/>
      <c r="B1197" s="15" t="str">
        <f t="shared" si="6"/>
        <v>Renta Fija</v>
      </c>
      <c r="C1197" s="15">
        <v>15302</v>
      </c>
      <c r="D1197" s="15" t="s">
        <v>961</v>
      </c>
      <c r="E1197" s="16">
        <v>0.8</v>
      </c>
      <c r="F1197" s="112" t="s">
        <v>762</v>
      </c>
      <c r="G1197" s="15">
        <v>68</v>
      </c>
      <c r="H1197" s="17" t="s">
        <v>763</v>
      </c>
      <c r="I1197" s="15">
        <v>69</v>
      </c>
      <c r="J1197" s="63"/>
    </row>
    <row r="1198" spans="1:10" s="11" customFormat="1" ht="15" customHeight="1" x14ac:dyDescent="0.25">
      <c r="A1198" s="101"/>
      <c r="B1198" s="15" t="str">
        <f t="shared" si="6"/>
        <v>Renta Fija</v>
      </c>
      <c r="C1198" s="15">
        <v>15303</v>
      </c>
      <c r="D1198" s="15" t="s">
        <v>961</v>
      </c>
      <c r="E1198" s="16">
        <v>0.8</v>
      </c>
      <c r="F1198" s="112" t="s">
        <v>764</v>
      </c>
      <c r="G1198" s="15">
        <v>1241</v>
      </c>
      <c r="H1198" s="17" t="s">
        <v>763</v>
      </c>
      <c r="I1198" s="15">
        <v>69</v>
      </c>
      <c r="J1198" s="63"/>
    </row>
    <row r="1199" spans="1:10" s="11" customFormat="1" ht="15" customHeight="1" x14ac:dyDescent="0.25">
      <c r="A1199" s="101"/>
      <c r="B1199" s="15" t="str">
        <f t="shared" si="6"/>
        <v>Renta Fija</v>
      </c>
      <c r="C1199" s="15">
        <v>15304</v>
      </c>
      <c r="D1199" s="15" t="s">
        <v>961</v>
      </c>
      <c r="E1199" s="16">
        <v>0.8</v>
      </c>
      <c r="F1199" s="112" t="s">
        <v>515</v>
      </c>
      <c r="G1199" s="15">
        <v>1242</v>
      </c>
      <c r="H1199" s="17" t="s">
        <v>763</v>
      </c>
      <c r="I1199" s="15">
        <v>69</v>
      </c>
      <c r="J1199" s="63"/>
    </row>
    <row r="1200" spans="1:10" s="11" customFormat="1" ht="15" customHeight="1" x14ac:dyDescent="0.25">
      <c r="A1200" s="101"/>
      <c r="B1200" s="15" t="str">
        <f t="shared" si="6"/>
        <v>Renta Mixta</v>
      </c>
      <c r="C1200" s="15">
        <v>15305</v>
      </c>
      <c r="D1200" s="15" t="s">
        <v>962</v>
      </c>
      <c r="E1200" s="16">
        <v>0.8</v>
      </c>
      <c r="F1200" s="112" t="s">
        <v>762</v>
      </c>
      <c r="G1200" s="15">
        <v>1092</v>
      </c>
      <c r="H1200" s="17" t="s">
        <v>763</v>
      </c>
      <c r="I1200" s="15">
        <v>674</v>
      </c>
      <c r="J1200" s="63"/>
    </row>
    <row r="1201" spans="1:10" s="11" customFormat="1" ht="15" customHeight="1" x14ac:dyDescent="0.25">
      <c r="A1201" s="101"/>
      <c r="B1201" s="15" t="str">
        <f t="shared" si="6"/>
        <v>De Dinero</v>
      </c>
      <c r="C1201" s="15">
        <v>15306</v>
      </c>
      <c r="D1201" s="15" t="s">
        <v>962</v>
      </c>
      <c r="E1201" s="16">
        <v>0.8</v>
      </c>
      <c r="F1201" s="112" t="s">
        <v>764</v>
      </c>
      <c r="G1201" s="15">
        <v>1093</v>
      </c>
      <c r="H1201" s="17" t="s">
        <v>763</v>
      </c>
      <c r="I1201" s="15">
        <v>674</v>
      </c>
      <c r="J1201" s="63"/>
    </row>
    <row r="1202" spans="1:10" s="11" customFormat="1" ht="15" customHeight="1" x14ac:dyDescent="0.25">
      <c r="A1202" s="101"/>
      <c r="B1202" s="15" t="str">
        <f t="shared" si="6"/>
        <v>Renta Fija</v>
      </c>
      <c r="C1202" s="15">
        <v>15307</v>
      </c>
      <c r="D1202" s="15" t="s">
        <v>962</v>
      </c>
      <c r="E1202" s="16">
        <v>0.8</v>
      </c>
      <c r="F1202" s="112" t="s">
        <v>515</v>
      </c>
      <c r="G1202" s="15">
        <v>1094</v>
      </c>
      <c r="H1202" s="17" t="s">
        <v>763</v>
      </c>
      <c r="I1202" s="15">
        <v>674</v>
      </c>
      <c r="J1202" s="63"/>
    </row>
    <row r="1203" spans="1:10" s="11" customFormat="1" ht="15" customHeight="1" x14ac:dyDescent="0.25">
      <c r="A1203" s="101"/>
      <c r="B1203" s="15" t="str">
        <f t="shared" si="6"/>
        <v>Renta Fija</v>
      </c>
      <c r="C1203" s="15">
        <v>15318</v>
      </c>
      <c r="D1203" s="15" t="s">
        <v>963</v>
      </c>
      <c r="E1203" s="16">
        <v>0.8</v>
      </c>
      <c r="F1203" s="112" t="s">
        <v>762</v>
      </c>
      <c r="G1203" s="15">
        <v>2458</v>
      </c>
      <c r="H1203" s="17" t="s">
        <v>763</v>
      </c>
      <c r="I1203" s="15">
        <v>996</v>
      </c>
      <c r="J1203" s="63"/>
    </row>
    <row r="1204" spans="1:10" s="11" customFormat="1" ht="15" customHeight="1" x14ac:dyDescent="0.25">
      <c r="A1204" s="101"/>
      <c r="B1204" s="15" t="str">
        <f t="shared" si="6"/>
        <v>Renta Fija</v>
      </c>
      <c r="C1204" s="15">
        <v>15319</v>
      </c>
      <c r="D1204" s="15" t="s">
        <v>963</v>
      </c>
      <c r="E1204" s="16">
        <v>0.8</v>
      </c>
      <c r="F1204" s="112" t="s">
        <v>764</v>
      </c>
      <c r="G1204" s="15">
        <v>2459</v>
      </c>
      <c r="H1204" s="17" t="s">
        <v>763</v>
      </c>
      <c r="I1204" s="15">
        <v>996</v>
      </c>
      <c r="J1204" s="63"/>
    </row>
    <row r="1205" spans="1:10" s="11" customFormat="1" ht="15" customHeight="1" x14ac:dyDescent="0.25">
      <c r="A1205" s="101"/>
      <c r="B1205" s="15" t="str">
        <f t="shared" si="6"/>
        <v>Renta Fija</v>
      </c>
      <c r="C1205" s="15">
        <v>15324</v>
      </c>
      <c r="D1205" s="15" t="s">
        <v>963</v>
      </c>
      <c r="E1205" s="16">
        <v>0.8</v>
      </c>
      <c r="F1205" s="112" t="s">
        <v>552</v>
      </c>
      <c r="G1205" s="15">
        <v>2463</v>
      </c>
      <c r="H1205" s="17" t="s">
        <v>763</v>
      </c>
      <c r="I1205" s="15">
        <v>996</v>
      </c>
      <c r="J1205" s="63"/>
    </row>
    <row r="1206" spans="1:10" s="11" customFormat="1" ht="15" customHeight="1" x14ac:dyDescent="0.25">
      <c r="A1206" s="101"/>
      <c r="B1206" s="15" t="str">
        <f t="shared" si="6"/>
        <v>Renta Fija</v>
      </c>
      <c r="C1206" s="15">
        <v>15327</v>
      </c>
      <c r="D1206" s="15" t="s">
        <v>963</v>
      </c>
      <c r="E1206" s="16">
        <v>0.8</v>
      </c>
      <c r="F1206" s="112" t="s">
        <v>925</v>
      </c>
      <c r="G1206" s="15">
        <v>3169</v>
      </c>
      <c r="H1206" s="17" t="s">
        <v>763</v>
      </c>
      <c r="I1206" s="15">
        <v>996</v>
      </c>
      <c r="J1206" s="63"/>
    </row>
    <row r="1207" spans="1:10" s="11" customFormat="1" ht="15" customHeight="1" x14ac:dyDescent="0.25">
      <c r="A1207" s="101"/>
      <c r="B1207" s="15" t="str">
        <f t="shared" si="6"/>
        <v>Renta Fija</v>
      </c>
      <c r="C1207" s="15">
        <v>15336</v>
      </c>
      <c r="D1207" s="15" t="s">
        <v>964</v>
      </c>
      <c r="E1207" s="16">
        <v>0.8</v>
      </c>
      <c r="F1207" s="112" t="s">
        <v>762</v>
      </c>
      <c r="G1207" s="15">
        <v>2369</v>
      </c>
      <c r="H1207" s="17" t="s">
        <v>763</v>
      </c>
      <c r="I1207" s="15">
        <v>920</v>
      </c>
      <c r="J1207" s="63"/>
    </row>
    <row r="1208" spans="1:10" s="11" customFormat="1" ht="15" customHeight="1" x14ac:dyDescent="0.25">
      <c r="A1208" s="101"/>
      <c r="B1208" s="15" t="str">
        <f t="shared" si="6"/>
        <v>Renta Fija</v>
      </c>
      <c r="C1208" s="15">
        <v>15337</v>
      </c>
      <c r="D1208" s="15" t="s">
        <v>964</v>
      </c>
      <c r="E1208" s="16">
        <v>0.8</v>
      </c>
      <c r="F1208" s="112" t="s">
        <v>764</v>
      </c>
      <c r="G1208" s="15">
        <v>2370</v>
      </c>
      <c r="H1208" s="17" t="s">
        <v>763</v>
      </c>
      <c r="I1208" s="15">
        <v>920</v>
      </c>
      <c r="J1208" s="63"/>
    </row>
    <row r="1209" spans="1:10" s="11" customFormat="1" ht="15" customHeight="1" x14ac:dyDescent="0.25">
      <c r="A1209" s="101"/>
      <c r="B1209" s="15" t="str">
        <f t="shared" si="6"/>
        <v>Renta Mixta</v>
      </c>
      <c r="C1209" s="15">
        <v>15365</v>
      </c>
      <c r="D1209" s="15" t="s">
        <v>965</v>
      </c>
      <c r="E1209" s="16">
        <v>0.7</v>
      </c>
      <c r="F1209" s="112" t="s">
        <v>762</v>
      </c>
      <c r="G1209" s="15">
        <v>2383</v>
      </c>
      <c r="H1209" s="17" t="s">
        <v>763</v>
      </c>
      <c r="I1209" s="15">
        <v>993</v>
      </c>
      <c r="J1209" s="63"/>
    </row>
    <row r="1210" spans="1:10" s="11" customFormat="1" ht="15" customHeight="1" x14ac:dyDescent="0.25">
      <c r="A1210" s="101"/>
      <c r="B1210" s="15" t="str">
        <f t="shared" si="6"/>
        <v>Renta Fija</v>
      </c>
      <c r="C1210" s="15">
        <v>15366</v>
      </c>
      <c r="D1210" s="15" t="s">
        <v>965</v>
      </c>
      <c r="E1210" s="16">
        <v>0.7</v>
      </c>
      <c r="F1210" s="112" t="s">
        <v>764</v>
      </c>
      <c r="G1210" s="15">
        <v>2384</v>
      </c>
      <c r="H1210" s="17" t="s">
        <v>763</v>
      </c>
      <c r="I1210" s="15">
        <v>993</v>
      </c>
      <c r="J1210" s="63"/>
    </row>
    <row r="1211" spans="1:10" s="11" customFormat="1" ht="15" customHeight="1" x14ac:dyDescent="0.25">
      <c r="A1211" s="101"/>
      <c r="B1211" s="15" t="str">
        <f t="shared" si="6"/>
        <v>Renta Mixta</v>
      </c>
      <c r="C1211" s="15">
        <v>15367</v>
      </c>
      <c r="D1211" s="15" t="s">
        <v>965</v>
      </c>
      <c r="E1211" s="16">
        <v>0.7</v>
      </c>
      <c r="F1211" s="112" t="s">
        <v>515</v>
      </c>
      <c r="G1211" s="15">
        <v>2385</v>
      </c>
      <c r="H1211" s="17" t="s">
        <v>763</v>
      </c>
      <c r="I1211" s="15">
        <v>993</v>
      </c>
      <c r="J1211" s="63"/>
    </row>
    <row r="1212" spans="1:10" s="11" customFormat="1" ht="15" customHeight="1" x14ac:dyDescent="0.25">
      <c r="A1212" s="101"/>
      <c r="B1212" s="15" t="str">
        <f t="shared" si="6"/>
        <v>Renta Variable</v>
      </c>
      <c r="C1212" s="15">
        <v>15370</v>
      </c>
      <c r="D1212" s="15" t="s">
        <v>965</v>
      </c>
      <c r="E1212" s="16">
        <v>0.7</v>
      </c>
      <c r="F1212" s="112" t="s">
        <v>925</v>
      </c>
      <c r="G1212" s="15">
        <v>2386</v>
      </c>
      <c r="H1212" s="17" t="s">
        <v>763</v>
      </c>
      <c r="I1212" s="15">
        <v>993</v>
      </c>
      <c r="J1212" s="63"/>
    </row>
    <row r="1213" spans="1:10" s="11" customFormat="1" ht="15" customHeight="1" x14ac:dyDescent="0.25">
      <c r="A1213" s="101"/>
      <c r="B1213" s="15" t="str">
        <f t="shared" si="6"/>
        <v>Renta Variable</v>
      </c>
      <c r="C1213" s="15">
        <v>15439</v>
      </c>
      <c r="D1213" s="15" t="s">
        <v>966</v>
      </c>
      <c r="E1213" s="16">
        <v>0.75</v>
      </c>
      <c r="F1213" s="112" t="s">
        <v>762</v>
      </c>
      <c r="G1213" s="15">
        <v>2497</v>
      </c>
      <c r="H1213" s="17" t="s">
        <v>763</v>
      </c>
      <c r="I1213" s="15">
        <v>942</v>
      </c>
      <c r="J1213" s="63"/>
    </row>
    <row r="1214" spans="1:10" s="11" customFormat="1" ht="15" customHeight="1" x14ac:dyDescent="0.25">
      <c r="A1214" s="101"/>
      <c r="B1214" s="15" t="str">
        <f t="shared" si="6"/>
        <v>Renta Fija</v>
      </c>
      <c r="C1214" s="15">
        <v>15440</v>
      </c>
      <c r="D1214" s="15" t="s">
        <v>967</v>
      </c>
      <c r="E1214" s="16">
        <v>0.75</v>
      </c>
      <c r="F1214" s="112" t="s">
        <v>764</v>
      </c>
      <c r="G1214" s="15">
        <v>2498</v>
      </c>
      <c r="H1214" s="17" t="s">
        <v>763</v>
      </c>
      <c r="I1214" s="15">
        <v>942</v>
      </c>
      <c r="J1214" s="63"/>
    </row>
    <row r="1215" spans="1:10" s="11" customFormat="1" ht="15" customHeight="1" x14ac:dyDescent="0.25">
      <c r="A1215" s="101"/>
      <c r="B1215" s="15" t="str">
        <f t="shared" si="6"/>
        <v>Renta Mixta</v>
      </c>
      <c r="C1215" s="15">
        <v>15448</v>
      </c>
      <c r="D1215" s="15" t="s">
        <v>968</v>
      </c>
      <c r="E1215" s="16">
        <v>0.95</v>
      </c>
      <c r="F1215" s="112" t="s">
        <v>791</v>
      </c>
      <c r="G1215" s="15">
        <v>1531</v>
      </c>
      <c r="H1215" s="17" t="s">
        <v>763</v>
      </c>
      <c r="I1215" s="15">
        <v>869</v>
      </c>
      <c r="J1215" s="63"/>
    </row>
    <row r="1216" spans="1:10" s="11" customFormat="1" ht="15" customHeight="1" x14ac:dyDescent="0.25">
      <c r="A1216" s="101"/>
      <c r="B1216" s="15" t="str">
        <f t="shared" si="6"/>
        <v>Renta Mixta</v>
      </c>
      <c r="C1216" s="15">
        <v>15449</v>
      </c>
      <c r="D1216" s="15" t="s">
        <v>969</v>
      </c>
      <c r="E1216" s="16">
        <v>0.95</v>
      </c>
      <c r="F1216" s="112" t="s">
        <v>540</v>
      </c>
      <c r="G1216" s="15">
        <v>1532</v>
      </c>
      <c r="H1216" s="17" t="s">
        <v>763</v>
      </c>
      <c r="I1216" s="15">
        <v>869</v>
      </c>
      <c r="J1216" s="63"/>
    </row>
    <row r="1217" spans="1:10" s="11" customFormat="1" ht="15" customHeight="1" x14ac:dyDescent="0.25">
      <c r="A1217" s="101"/>
      <c r="B1217" s="15" t="str">
        <f t="shared" si="6"/>
        <v>Renta Fija</v>
      </c>
      <c r="C1217" s="15">
        <v>15450</v>
      </c>
      <c r="D1217" s="15" t="s">
        <v>970</v>
      </c>
      <c r="E1217" s="16">
        <v>0.95</v>
      </c>
      <c r="F1217" s="112" t="s">
        <v>552</v>
      </c>
      <c r="G1217" s="15">
        <v>5107</v>
      </c>
      <c r="H1217" s="17" t="s">
        <v>763</v>
      </c>
      <c r="I1217" s="15">
        <v>869</v>
      </c>
      <c r="J1217" s="63"/>
    </row>
    <row r="1218" spans="1:10" s="11" customFormat="1" ht="15" customHeight="1" x14ac:dyDescent="0.25">
      <c r="A1218" s="101"/>
      <c r="B1218" s="15" t="str">
        <f t="shared" si="6"/>
        <v>Renta Fija</v>
      </c>
      <c r="C1218" s="15">
        <v>15457</v>
      </c>
      <c r="D1218" s="15" t="s">
        <v>971</v>
      </c>
      <c r="E1218" s="16">
        <v>0.75</v>
      </c>
      <c r="F1218" s="112" t="s">
        <v>762</v>
      </c>
      <c r="G1218" s="15">
        <v>2481</v>
      </c>
      <c r="H1218" s="17" t="s">
        <v>763</v>
      </c>
      <c r="I1218" s="15">
        <v>1076</v>
      </c>
      <c r="J1218" s="63"/>
    </row>
    <row r="1219" spans="1:10" s="11" customFormat="1" ht="15" customHeight="1" x14ac:dyDescent="0.25">
      <c r="A1219" s="101"/>
      <c r="B1219" s="15" t="str">
        <f t="shared" si="6"/>
        <v>Renta Fija</v>
      </c>
      <c r="C1219" s="15">
        <v>15463</v>
      </c>
      <c r="D1219" s="15" t="s">
        <v>972</v>
      </c>
      <c r="E1219" s="16">
        <v>0.8</v>
      </c>
      <c r="F1219" s="112" t="s">
        <v>762</v>
      </c>
      <c r="G1219" s="15">
        <v>2482</v>
      </c>
      <c r="H1219" s="17" t="s">
        <v>763</v>
      </c>
      <c r="I1219" s="15">
        <v>1077</v>
      </c>
      <c r="J1219" s="63"/>
    </row>
    <row r="1220" spans="1:10" s="11" customFormat="1" ht="15" customHeight="1" x14ac:dyDescent="0.25">
      <c r="A1220" s="101"/>
      <c r="B1220" s="15" t="str">
        <f t="shared" si="6"/>
        <v>Renta Fija</v>
      </c>
      <c r="C1220" s="15">
        <v>15464</v>
      </c>
      <c r="D1220" s="15" t="s">
        <v>972</v>
      </c>
      <c r="E1220" s="16">
        <v>0.8</v>
      </c>
      <c r="F1220" s="112" t="s">
        <v>764</v>
      </c>
      <c r="G1220" s="15">
        <v>2483</v>
      </c>
      <c r="H1220" s="17" t="s">
        <v>763</v>
      </c>
      <c r="I1220" s="15">
        <v>1077</v>
      </c>
      <c r="J1220" s="63"/>
    </row>
    <row r="1221" spans="1:10" s="11" customFormat="1" ht="15" customHeight="1" x14ac:dyDescent="0.25">
      <c r="A1221" s="101"/>
      <c r="B1221" s="15" t="str">
        <f t="shared" si="6"/>
        <v>Renta Fija</v>
      </c>
      <c r="C1221" s="15">
        <v>15465</v>
      </c>
      <c r="D1221" s="15" t="s">
        <v>973</v>
      </c>
      <c r="E1221" s="16">
        <v>0.75</v>
      </c>
      <c r="F1221" s="112" t="s">
        <v>762</v>
      </c>
      <c r="G1221" s="15">
        <v>2450</v>
      </c>
      <c r="H1221" s="17" t="s">
        <v>763</v>
      </c>
      <c r="I1221" s="15">
        <v>1435</v>
      </c>
      <c r="J1221" s="63"/>
    </row>
    <row r="1222" spans="1:10" s="11" customFormat="1" ht="15" customHeight="1" x14ac:dyDescent="0.25">
      <c r="A1222" s="101"/>
      <c r="B1222" s="15" t="str">
        <f t="shared" si="6"/>
        <v>Renta Fija</v>
      </c>
      <c r="C1222" s="15">
        <v>15466</v>
      </c>
      <c r="D1222" s="15" t="s">
        <v>974</v>
      </c>
      <c r="E1222" s="16">
        <v>0.75</v>
      </c>
      <c r="F1222" s="112" t="s">
        <v>764</v>
      </c>
      <c r="G1222" s="15">
        <v>2451</v>
      </c>
      <c r="H1222" s="17" t="s">
        <v>763</v>
      </c>
      <c r="I1222" s="15">
        <v>1435</v>
      </c>
      <c r="J1222" s="63"/>
    </row>
    <row r="1223" spans="1:10" s="11" customFormat="1" ht="15" customHeight="1" x14ac:dyDescent="0.25">
      <c r="A1223" s="101"/>
      <c r="B1223" s="15" t="str">
        <f t="shared" si="6"/>
        <v>Renta Fija</v>
      </c>
      <c r="C1223" s="15">
        <v>15467</v>
      </c>
      <c r="D1223" s="15" t="s">
        <v>975</v>
      </c>
      <c r="E1223" s="16">
        <v>0.8</v>
      </c>
      <c r="F1223" s="112" t="s">
        <v>762</v>
      </c>
      <c r="G1223" s="15">
        <v>2452</v>
      </c>
      <c r="H1223" s="17" t="s">
        <v>763</v>
      </c>
      <c r="I1223" s="15">
        <v>1072</v>
      </c>
      <c r="J1223" s="63"/>
    </row>
    <row r="1224" spans="1:10" s="11" customFormat="1" ht="15" customHeight="1" x14ac:dyDescent="0.25">
      <c r="A1224" s="101"/>
      <c r="B1224" s="15" t="str">
        <f t="shared" si="6"/>
        <v>Renta Fija</v>
      </c>
      <c r="C1224" s="15">
        <v>15468</v>
      </c>
      <c r="D1224" s="15" t="s">
        <v>975</v>
      </c>
      <c r="E1224" s="16">
        <v>0.8</v>
      </c>
      <c r="F1224" s="112" t="s">
        <v>764</v>
      </c>
      <c r="G1224" s="15">
        <v>2453</v>
      </c>
      <c r="H1224" s="17" t="s">
        <v>763</v>
      </c>
      <c r="I1224" s="15">
        <v>1072</v>
      </c>
      <c r="J1224" s="63"/>
    </row>
    <row r="1225" spans="1:10" s="11" customFormat="1" ht="15" customHeight="1" x14ac:dyDescent="0.25">
      <c r="A1225" s="101"/>
      <c r="B1225" s="15" t="str">
        <f t="shared" si="6"/>
        <v>Renta Fija</v>
      </c>
      <c r="C1225" s="15">
        <v>15483</v>
      </c>
      <c r="D1225" s="15" t="s">
        <v>976</v>
      </c>
      <c r="E1225" s="16">
        <v>0.75</v>
      </c>
      <c r="F1225" s="112" t="s">
        <v>762</v>
      </c>
      <c r="G1225" s="15">
        <v>2148</v>
      </c>
      <c r="H1225" s="17" t="s">
        <v>763</v>
      </c>
      <c r="I1225" s="15">
        <v>859</v>
      </c>
      <c r="J1225" s="63"/>
    </row>
    <row r="1226" spans="1:10" s="11" customFormat="1" ht="15" customHeight="1" x14ac:dyDescent="0.25">
      <c r="A1226" s="101"/>
      <c r="B1226" s="15" t="str">
        <f t="shared" si="6"/>
        <v>Renta Mixta</v>
      </c>
      <c r="C1226" s="15">
        <v>15487</v>
      </c>
      <c r="D1226" s="15" t="s">
        <v>977</v>
      </c>
      <c r="E1226" s="16">
        <v>0.8</v>
      </c>
      <c r="F1226" s="112" t="s">
        <v>764</v>
      </c>
      <c r="G1226" s="15">
        <v>1168</v>
      </c>
      <c r="H1226" s="17" t="s">
        <v>763</v>
      </c>
      <c r="I1226" s="15">
        <v>686</v>
      </c>
      <c r="J1226" s="63"/>
    </row>
    <row r="1227" spans="1:10" s="11" customFormat="1" ht="15" customHeight="1" x14ac:dyDescent="0.25">
      <c r="A1227" s="101"/>
      <c r="B1227" s="15" t="str">
        <f t="shared" si="6"/>
        <v>Renta Fija</v>
      </c>
      <c r="C1227" s="15">
        <v>15495</v>
      </c>
      <c r="D1227" s="15" t="s">
        <v>978</v>
      </c>
      <c r="E1227" s="16">
        <v>0.95</v>
      </c>
      <c r="F1227" s="112" t="s">
        <v>762</v>
      </c>
      <c r="G1227" s="15">
        <v>2509</v>
      </c>
      <c r="H1227" s="17" t="s">
        <v>763</v>
      </c>
      <c r="I1227" s="15">
        <v>1098</v>
      </c>
      <c r="J1227" s="63"/>
    </row>
    <row r="1228" spans="1:10" s="11" customFormat="1" ht="15" customHeight="1" x14ac:dyDescent="0.25">
      <c r="A1228" s="101"/>
      <c r="B1228" s="15" t="str">
        <f t="shared" si="6"/>
        <v>Renta Fija</v>
      </c>
      <c r="C1228" s="15">
        <v>15509</v>
      </c>
      <c r="D1228" s="15" t="s">
        <v>979</v>
      </c>
      <c r="E1228" s="16">
        <v>0.95</v>
      </c>
      <c r="F1228" s="112" t="s">
        <v>762</v>
      </c>
      <c r="G1228" s="15">
        <v>62</v>
      </c>
      <c r="H1228" s="17" t="s">
        <v>763</v>
      </c>
      <c r="I1228" s="15">
        <v>151</v>
      </c>
      <c r="J1228" s="63"/>
    </row>
    <row r="1229" spans="1:10" s="11" customFormat="1" ht="15" customHeight="1" x14ac:dyDescent="0.25">
      <c r="A1229" s="101"/>
      <c r="B1229" s="15" t="str">
        <f t="shared" si="6"/>
        <v>Renta Fija</v>
      </c>
      <c r="C1229" s="15">
        <v>15510</v>
      </c>
      <c r="D1229" s="15" t="s">
        <v>979</v>
      </c>
      <c r="E1229" s="16">
        <v>0.95</v>
      </c>
      <c r="F1229" s="112" t="s">
        <v>764</v>
      </c>
      <c r="G1229" s="15">
        <v>679</v>
      </c>
      <c r="H1229" s="17" t="s">
        <v>763</v>
      </c>
      <c r="I1229" s="15">
        <v>151</v>
      </c>
      <c r="J1229" s="63"/>
    </row>
    <row r="1230" spans="1:10" s="11" customFormat="1" ht="15" customHeight="1" x14ac:dyDescent="0.25">
      <c r="A1230" s="101"/>
      <c r="B1230" s="15" t="str">
        <f t="shared" si="6"/>
        <v>Renta Fija</v>
      </c>
      <c r="C1230" s="15">
        <v>15516</v>
      </c>
      <c r="D1230" s="15" t="s">
        <v>980</v>
      </c>
      <c r="E1230" s="16">
        <v>0.8</v>
      </c>
      <c r="F1230" s="112" t="s">
        <v>764</v>
      </c>
      <c r="G1230" s="15">
        <v>995</v>
      </c>
      <c r="H1230" s="17" t="s">
        <v>763</v>
      </c>
      <c r="I1230" s="15">
        <v>259</v>
      </c>
      <c r="J1230" s="63"/>
    </row>
    <row r="1231" spans="1:10" s="11" customFormat="1" ht="15" customHeight="1" x14ac:dyDescent="0.25">
      <c r="A1231" s="101"/>
      <c r="B1231" s="15" t="str">
        <f t="shared" si="6"/>
        <v>Renta Fija</v>
      </c>
      <c r="C1231" s="15">
        <v>15519</v>
      </c>
      <c r="D1231" s="15" t="s">
        <v>981</v>
      </c>
      <c r="E1231" s="16">
        <v>0.95</v>
      </c>
      <c r="F1231" s="112" t="s">
        <v>762</v>
      </c>
      <c r="G1231" s="15">
        <v>2565</v>
      </c>
      <c r="H1231" s="17" t="s">
        <v>763</v>
      </c>
      <c r="I1231" s="15">
        <v>1106</v>
      </c>
      <c r="J1231" s="63"/>
    </row>
    <row r="1232" spans="1:10" s="11" customFormat="1" ht="15" customHeight="1" x14ac:dyDescent="0.25">
      <c r="A1232" s="101"/>
      <c r="B1232" s="15" t="str">
        <f t="shared" si="6"/>
        <v>Renta Fija</v>
      </c>
      <c r="C1232" s="15">
        <v>15520</v>
      </c>
      <c r="D1232" s="15" t="s">
        <v>981</v>
      </c>
      <c r="E1232" s="16">
        <v>0.95</v>
      </c>
      <c r="F1232" s="112" t="s">
        <v>764</v>
      </c>
      <c r="G1232" s="15">
        <v>2566</v>
      </c>
      <c r="H1232" s="17" t="s">
        <v>763</v>
      </c>
      <c r="I1232" s="15">
        <v>1106</v>
      </c>
      <c r="J1232" s="63"/>
    </row>
    <row r="1233" spans="1:10" s="11" customFormat="1" ht="15" customHeight="1" x14ac:dyDescent="0.25">
      <c r="A1233" s="101"/>
      <c r="B1233" s="15" t="str">
        <f t="shared" si="6"/>
        <v>Renta Fija</v>
      </c>
      <c r="C1233" s="15">
        <v>15521</v>
      </c>
      <c r="D1233" s="15" t="s">
        <v>981</v>
      </c>
      <c r="E1233" s="16">
        <v>0.95</v>
      </c>
      <c r="F1233" s="112" t="s">
        <v>515</v>
      </c>
      <c r="G1233" s="15">
        <v>2573</v>
      </c>
      <c r="H1233" s="17" t="s">
        <v>763</v>
      </c>
      <c r="I1233" s="15">
        <v>1106</v>
      </c>
      <c r="J1233" s="63"/>
    </row>
    <row r="1234" spans="1:10" s="11" customFormat="1" ht="15" customHeight="1" x14ac:dyDescent="0.25">
      <c r="A1234" s="101"/>
      <c r="B1234" s="15" t="str">
        <f t="shared" ref="B1234:B1297" si="7">IF(E1153=0.8,"Renta Fija",IF(E1153=0.75,"Renta Mixta",IF(E1153=0.7,"Renta Variable","De Dinero")))</f>
        <v>Renta Fija</v>
      </c>
      <c r="C1234" s="15">
        <v>15528</v>
      </c>
      <c r="D1234" s="15" t="s">
        <v>982</v>
      </c>
      <c r="E1234" s="16">
        <v>0.75</v>
      </c>
      <c r="F1234" s="112" t="s">
        <v>762</v>
      </c>
      <c r="G1234" s="15">
        <v>3224</v>
      </c>
      <c r="H1234" s="17" t="s">
        <v>763</v>
      </c>
      <c r="I1234" s="15">
        <v>1101</v>
      </c>
      <c r="J1234" s="63"/>
    </row>
    <row r="1235" spans="1:10" s="11" customFormat="1" ht="15" customHeight="1" x14ac:dyDescent="0.25">
      <c r="A1235" s="101"/>
      <c r="B1235" s="15" t="str">
        <f t="shared" si="7"/>
        <v>Renta Fija</v>
      </c>
      <c r="C1235" s="15">
        <v>15529</v>
      </c>
      <c r="D1235" s="15" t="s">
        <v>982</v>
      </c>
      <c r="E1235" s="16">
        <v>0.75</v>
      </c>
      <c r="F1235" s="112" t="s">
        <v>764</v>
      </c>
      <c r="G1235" s="15">
        <v>3225</v>
      </c>
      <c r="H1235" s="17" t="s">
        <v>763</v>
      </c>
      <c r="I1235" s="15">
        <v>1101</v>
      </c>
      <c r="J1235" s="63"/>
    </row>
    <row r="1236" spans="1:10" s="11" customFormat="1" ht="15" customHeight="1" x14ac:dyDescent="0.25">
      <c r="A1236" s="101"/>
      <c r="B1236" s="15" t="str">
        <f t="shared" si="7"/>
        <v>Renta Variable</v>
      </c>
      <c r="C1236" s="15">
        <v>15534</v>
      </c>
      <c r="D1236" s="15" t="s">
        <v>983</v>
      </c>
      <c r="E1236" s="16">
        <v>0.75</v>
      </c>
      <c r="F1236" s="112" t="s">
        <v>762</v>
      </c>
      <c r="G1236" s="15">
        <v>2592</v>
      </c>
      <c r="H1236" s="17" t="s">
        <v>763</v>
      </c>
      <c r="I1236" s="15">
        <v>1102</v>
      </c>
      <c r="J1236" s="63"/>
    </row>
    <row r="1237" spans="1:10" s="11" customFormat="1" ht="15" customHeight="1" x14ac:dyDescent="0.25">
      <c r="A1237" s="101"/>
      <c r="B1237" s="15" t="str">
        <f t="shared" si="7"/>
        <v>Renta Variable</v>
      </c>
      <c r="C1237" s="15">
        <v>15535</v>
      </c>
      <c r="D1237" s="15" t="s">
        <v>984</v>
      </c>
      <c r="E1237" s="16">
        <v>0.75</v>
      </c>
      <c r="F1237" s="112" t="s">
        <v>764</v>
      </c>
      <c r="G1237" s="15">
        <v>2593</v>
      </c>
      <c r="H1237" s="17" t="s">
        <v>763</v>
      </c>
      <c r="I1237" s="15">
        <v>1102</v>
      </c>
      <c r="J1237" s="63"/>
    </row>
    <row r="1238" spans="1:10" s="11" customFormat="1" ht="15" customHeight="1" x14ac:dyDescent="0.25">
      <c r="A1238" s="101"/>
      <c r="B1238" s="15" t="str">
        <f t="shared" si="7"/>
        <v>De Dinero</v>
      </c>
      <c r="C1238" s="15">
        <v>15540</v>
      </c>
      <c r="D1238" s="15" t="s">
        <v>985</v>
      </c>
      <c r="E1238" s="16">
        <v>0.8</v>
      </c>
      <c r="F1238" s="112" t="s">
        <v>762</v>
      </c>
      <c r="G1238" s="15">
        <v>2598</v>
      </c>
      <c r="H1238" s="17" t="s">
        <v>763</v>
      </c>
      <c r="I1238" s="15">
        <v>1103</v>
      </c>
      <c r="J1238" s="63"/>
    </row>
    <row r="1239" spans="1:10" s="11" customFormat="1" ht="15" customHeight="1" x14ac:dyDescent="0.25">
      <c r="A1239" s="101"/>
      <c r="B1239" s="15" t="str">
        <f t="shared" si="7"/>
        <v>De Dinero</v>
      </c>
      <c r="C1239" s="15">
        <v>15541</v>
      </c>
      <c r="D1239" s="15" t="s">
        <v>985</v>
      </c>
      <c r="E1239" s="16">
        <v>0.8</v>
      </c>
      <c r="F1239" s="112" t="s">
        <v>764</v>
      </c>
      <c r="G1239" s="15">
        <v>2599</v>
      </c>
      <c r="H1239" s="17" t="s">
        <v>763</v>
      </c>
      <c r="I1239" s="15">
        <v>1103</v>
      </c>
      <c r="J1239" s="63"/>
    </row>
    <row r="1240" spans="1:10" s="11" customFormat="1" ht="15" customHeight="1" x14ac:dyDescent="0.25">
      <c r="A1240" s="101"/>
      <c r="B1240" s="15" t="str">
        <f t="shared" si="7"/>
        <v>Renta Fija</v>
      </c>
      <c r="C1240" s="15">
        <v>15546</v>
      </c>
      <c r="D1240" s="15" t="s">
        <v>986</v>
      </c>
      <c r="E1240" s="16">
        <v>0.8</v>
      </c>
      <c r="F1240" s="112" t="s">
        <v>762</v>
      </c>
      <c r="G1240" s="15">
        <v>2604</v>
      </c>
      <c r="H1240" s="17" t="s">
        <v>763</v>
      </c>
      <c r="I1240" s="15">
        <v>1104</v>
      </c>
      <c r="J1240" s="63"/>
    </row>
    <row r="1241" spans="1:10" s="11" customFormat="1" ht="15" customHeight="1" x14ac:dyDescent="0.25">
      <c r="A1241" s="101"/>
      <c r="B1241" s="15" t="str">
        <f t="shared" si="7"/>
        <v>Renta Fija</v>
      </c>
      <c r="C1241" s="15">
        <v>15547</v>
      </c>
      <c r="D1241" s="15" t="s">
        <v>986</v>
      </c>
      <c r="E1241" s="16">
        <v>0.8</v>
      </c>
      <c r="F1241" s="112" t="s">
        <v>764</v>
      </c>
      <c r="G1241" s="15">
        <v>2605</v>
      </c>
      <c r="H1241" s="17" t="s">
        <v>763</v>
      </c>
      <c r="I1241" s="15">
        <v>1104</v>
      </c>
      <c r="J1241" s="63"/>
    </row>
    <row r="1242" spans="1:10" s="11" customFormat="1" ht="15" customHeight="1" x14ac:dyDescent="0.25">
      <c r="A1242" s="101"/>
      <c r="B1242" s="15" t="str">
        <f t="shared" si="7"/>
        <v>Renta Mixta</v>
      </c>
      <c r="C1242" s="15">
        <v>15548</v>
      </c>
      <c r="D1242" s="15" t="s">
        <v>986</v>
      </c>
      <c r="E1242" s="16">
        <v>0.8</v>
      </c>
      <c r="F1242" s="112" t="s">
        <v>515</v>
      </c>
      <c r="G1242" s="15">
        <v>2606</v>
      </c>
      <c r="H1242" s="17" t="s">
        <v>763</v>
      </c>
      <c r="I1242" s="15">
        <v>1104</v>
      </c>
      <c r="J1242" s="63"/>
    </row>
    <row r="1243" spans="1:10" s="11" customFormat="1" ht="15" customHeight="1" x14ac:dyDescent="0.25">
      <c r="A1243" s="101"/>
      <c r="B1243" s="15" t="str">
        <f t="shared" si="7"/>
        <v>Renta Mixta</v>
      </c>
      <c r="C1243" s="15">
        <v>15549</v>
      </c>
      <c r="D1243" s="15" t="s">
        <v>987</v>
      </c>
      <c r="E1243" s="16">
        <v>0.8</v>
      </c>
      <c r="F1243" s="112" t="s">
        <v>762</v>
      </c>
      <c r="G1243" s="15">
        <v>2645</v>
      </c>
      <c r="H1243" s="17" t="s">
        <v>763</v>
      </c>
      <c r="I1243" s="15">
        <v>1089</v>
      </c>
      <c r="J1243" s="63"/>
    </row>
    <row r="1244" spans="1:10" s="11" customFormat="1" ht="15" customHeight="1" x14ac:dyDescent="0.25">
      <c r="A1244" s="101"/>
      <c r="B1244" s="15" t="str">
        <f t="shared" si="7"/>
        <v>Renta Fija</v>
      </c>
      <c r="C1244" s="15">
        <v>15550</v>
      </c>
      <c r="D1244" s="15" t="s">
        <v>987</v>
      </c>
      <c r="E1244" s="16">
        <v>0.8</v>
      </c>
      <c r="F1244" s="112" t="s">
        <v>764</v>
      </c>
      <c r="G1244" s="15">
        <v>2646</v>
      </c>
      <c r="H1244" s="17" t="s">
        <v>763</v>
      </c>
      <c r="I1244" s="15">
        <v>1089</v>
      </c>
      <c r="J1244" s="63"/>
    </row>
    <row r="1245" spans="1:10" s="11" customFormat="1" ht="15" customHeight="1" x14ac:dyDescent="0.25">
      <c r="A1245" s="101"/>
      <c r="B1245" s="15" t="str">
        <f t="shared" si="7"/>
        <v>Renta Fija</v>
      </c>
      <c r="C1245" s="15">
        <v>15559</v>
      </c>
      <c r="D1245" s="15" t="s">
        <v>988</v>
      </c>
      <c r="E1245" s="16">
        <v>0.8</v>
      </c>
      <c r="F1245" s="112" t="s">
        <v>925</v>
      </c>
      <c r="G1245" s="15">
        <v>2615</v>
      </c>
      <c r="H1245" s="17" t="s">
        <v>763</v>
      </c>
      <c r="I1245" s="15">
        <v>1059</v>
      </c>
      <c r="J1245" s="63"/>
    </row>
    <row r="1246" spans="1:10" s="11" customFormat="1" ht="15" customHeight="1" x14ac:dyDescent="0.25">
      <c r="A1246" s="101"/>
      <c r="B1246" s="15" t="str">
        <f t="shared" si="7"/>
        <v>Renta Fija</v>
      </c>
      <c r="C1246" s="15">
        <v>15560</v>
      </c>
      <c r="D1246" s="15" t="s">
        <v>988</v>
      </c>
      <c r="E1246" s="16">
        <v>0.8</v>
      </c>
      <c r="F1246" s="112" t="s">
        <v>989</v>
      </c>
      <c r="G1246" s="15">
        <v>2616</v>
      </c>
      <c r="H1246" s="17" t="s">
        <v>763</v>
      </c>
      <c r="I1246" s="15">
        <v>1059</v>
      </c>
      <c r="J1246" s="63"/>
    </row>
    <row r="1247" spans="1:10" s="11" customFormat="1" ht="15" customHeight="1" x14ac:dyDescent="0.25">
      <c r="A1247" s="101"/>
      <c r="B1247" s="15" t="str">
        <f t="shared" si="7"/>
        <v>Renta Fija</v>
      </c>
      <c r="C1247" s="15">
        <v>15567</v>
      </c>
      <c r="D1247" s="15" t="s">
        <v>990</v>
      </c>
      <c r="E1247" s="16">
        <v>0.95</v>
      </c>
      <c r="F1247" s="112" t="s">
        <v>762</v>
      </c>
      <c r="G1247" s="15">
        <v>2560</v>
      </c>
      <c r="H1247" s="17" t="s">
        <v>763</v>
      </c>
      <c r="I1247" s="15">
        <v>1105</v>
      </c>
      <c r="J1247" s="63"/>
    </row>
    <row r="1248" spans="1:10" s="11" customFormat="1" ht="15" customHeight="1" x14ac:dyDescent="0.25">
      <c r="A1248" s="101"/>
      <c r="B1248" s="15" t="str">
        <f t="shared" si="7"/>
        <v>Renta Fija</v>
      </c>
      <c r="C1248" s="15">
        <v>15568</v>
      </c>
      <c r="D1248" s="15" t="s">
        <v>990</v>
      </c>
      <c r="E1248" s="16">
        <v>0.95</v>
      </c>
      <c r="F1248" s="112" t="s">
        <v>764</v>
      </c>
      <c r="G1248" s="15">
        <v>2561</v>
      </c>
      <c r="H1248" s="17" t="s">
        <v>763</v>
      </c>
      <c r="I1248" s="15">
        <v>1105</v>
      </c>
      <c r="J1248" s="63"/>
    </row>
    <row r="1249" spans="1:10" s="11" customFormat="1" ht="15" customHeight="1" x14ac:dyDescent="0.25">
      <c r="A1249" s="101"/>
      <c r="B1249" s="15" t="str">
        <f t="shared" si="7"/>
        <v>Renta Fija</v>
      </c>
      <c r="C1249" s="15">
        <v>15569</v>
      </c>
      <c r="D1249" s="15" t="s">
        <v>991</v>
      </c>
      <c r="E1249" s="16">
        <v>0.8</v>
      </c>
      <c r="F1249" s="112" t="s">
        <v>762</v>
      </c>
      <c r="G1249" s="15">
        <v>2402</v>
      </c>
      <c r="H1249" s="17" t="s">
        <v>763</v>
      </c>
      <c r="I1249" s="15">
        <v>1053</v>
      </c>
      <c r="J1249" s="63"/>
    </row>
    <row r="1250" spans="1:10" s="11" customFormat="1" ht="15" customHeight="1" x14ac:dyDescent="0.25">
      <c r="A1250" s="101"/>
      <c r="B1250" s="15" t="str">
        <f t="shared" si="7"/>
        <v>Renta Fija</v>
      </c>
      <c r="C1250" s="15">
        <v>15570</v>
      </c>
      <c r="D1250" s="15" t="s">
        <v>991</v>
      </c>
      <c r="E1250" s="16">
        <v>0.8</v>
      </c>
      <c r="F1250" s="112" t="s">
        <v>764</v>
      </c>
      <c r="G1250" s="15">
        <v>2403</v>
      </c>
      <c r="H1250" s="17" t="s">
        <v>763</v>
      </c>
      <c r="I1250" s="15">
        <v>1053</v>
      </c>
      <c r="J1250" s="63"/>
    </row>
    <row r="1251" spans="1:10" s="11" customFormat="1" ht="15" customHeight="1" x14ac:dyDescent="0.25">
      <c r="A1251" s="101"/>
      <c r="B1251" s="15" t="str">
        <f t="shared" si="7"/>
        <v>Renta Fija</v>
      </c>
      <c r="C1251" s="15">
        <v>15575</v>
      </c>
      <c r="D1251" s="15" t="s">
        <v>992</v>
      </c>
      <c r="E1251" s="16">
        <v>0.95</v>
      </c>
      <c r="F1251" s="112" t="s">
        <v>762</v>
      </c>
      <c r="G1251" s="15">
        <v>2398</v>
      </c>
      <c r="H1251" s="17" t="s">
        <v>763</v>
      </c>
      <c r="I1251" s="15">
        <v>1055</v>
      </c>
      <c r="J1251" s="63"/>
    </row>
    <row r="1252" spans="1:10" s="11" customFormat="1" ht="15" customHeight="1" x14ac:dyDescent="0.25">
      <c r="A1252" s="101"/>
      <c r="B1252" s="15" t="str">
        <f t="shared" si="7"/>
        <v>Renta Fija</v>
      </c>
      <c r="C1252" s="15">
        <v>15576</v>
      </c>
      <c r="D1252" s="15" t="s">
        <v>992</v>
      </c>
      <c r="E1252" s="16">
        <v>0.95</v>
      </c>
      <c r="F1252" s="112" t="s">
        <v>764</v>
      </c>
      <c r="G1252" s="15">
        <v>2399</v>
      </c>
      <c r="H1252" s="17" t="s">
        <v>763</v>
      </c>
      <c r="I1252" s="15">
        <v>1055</v>
      </c>
      <c r="J1252" s="63"/>
    </row>
    <row r="1253" spans="1:10" s="11" customFormat="1" ht="15" customHeight="1" x14ac:dyDescent="0.25">
      <c r="A1253" s="101"/>
      <c r="B1253" s="15" t="str">
        <f t="shared" si="7"/>
        <v>Renta Fija</v>
      </c>
      <c r="C1253" s="15">
        <v>15579</v>
      </c>
      <c r="D1253" s="15" t="s">
        <v>993</v>
      </c>
      <c r="E1253" s="16">
        <v>0.8</v>
      </c>
      <c r="F1253" s="112" t="s">
        <v>762</v>
      </c>
      <c r="G1253" s="15">
        <v>2394</v>
      </c>
      <c r="H1253" s="17" t="s">
        <v>763</v>
      </c>
      <c r="I1253" s="15">
        <v>1054</v>
      </c>
      <c r="J1253" s="63"/>
    </row>
    <row r="1254" spans="1:10" s="11" customFormat="1" ht="15" customHeight="1" x14ac:dyDescent="0.25">
      <c r="A1254" s="101"/>
      <c r="B1254" s="15" t="str">
        <f t="shared" si="7"/>
        <v>Renta Mixta</v>
      </c>
      <c r="C1254" s="15">
        <v>15580</v>
      </c>
      <c r="D1254" s="15" t="s">
        <v>993</v>
      </c>
      <c r="E1254" s="16">
        <v>0.8</v>
      </c>
      <c r="F1254" s="112" t="s">
        <v>764</v>
      </c>
      <c r="G1254" s="15">
        <v>2395</v>
      </c>
      <c r="H1254" s="17" t="s">
        <v>763</v>
      </c>
      <c r="I1254" s="15">
        <v>1054</v>
      </c>
      <c r="J1254" s="63"/>
    </row>
    <row r="1255" spans="1:10" s="11" customFormat="1" ht="15" customHeight="1" x14ac:dyDescent="0.25">
      <c r="A1255" s="101"/>
      <c r="B1255" s="15" t="str">
        <f t="shared" si="7"/>
        <v>De Dinero</v>
      </c>
      <c r="C1255" s="15">
        <v>15607</v>
      </c>
      <c r="D1255" s="15" t="s">
        <v>994</v>
      </c>
      <c r="E1255" s="16">
        <v>0.75</v>
      </c>
      <c r="F1255" s="112" t="s">
        <v>762</v>
      </c>
      <c r="G1255" s="15">
        <v>1436</v>
      </c>
      <c r="H1255" s="17" t="s">
        <v>763</v>
      </c>
      <c r="I1255" s="15">
        <v>831</v>
      </c>
      <c r="J1255" s="63"/>
    </row>
    <row r="1256" spans="1:10" s="11" customFormat="1" ht="15" customHeight="1" x14ac:dyDescent="0.25">
      <c r="A1256" s="101"/>
      <c r="B1256" s="15" t="str">
        <f t="shared" si="7"/>
        <v>Renta Fija</v>
      </c>
      <c r="C1256" s="15">
        <v>15608</v>
      </c>
      <c r="D1256" s="15" t="s">
        <v>994</v>
      </c>
      <c r="E1256" s="16">
        <v>0.75</v>
      </c>
      <c r="F1256" s="112" t="s">
        <v>764</v>
      </c>
      <c r="G1256" s="15">
        <v>1437</v>
      </c>
      <c r="H1256" s="17" t="s">
        <v>763</v>
      </c>
      <c r="I1256" s="15">
        <v>831</v>
      </c>
      <c r="J1256" s="63"/>
    </row>
    <row r="1257" spans="1:10" s="11" customFormat="1" ht="15" customHeight="1" x14ac:dyDescent="0.25">
      <c r="A1257" s="101"/>
      <c r="B1257" s="15" t="str">
        <f t="shared" si="7"/>
        <v>Renta Fija</v>
      </c>
      <c r="C1257" s="15">
        <v>15852</v>
      </c>
      <c r="D1257" s="15" t="s">
        <v>995</v>
      </c>
      <c r="E1257" s="16">
        <v>0.75</v>
      </c>
      <c r="F1257" s="112" t="s">
        <v>762</v>
      </c>
      <c r="G1257" s="15">
        <v>1370</v>
      </c>
      <c r="H1257" s="17" t="s">
        <v>763</v>
      </c>
      <c r="I1257" s="15">
        <v>802</v>
      </c>
      <c r="J1257" s="63"/>
    </row>
    <row r="1258" spans="1:10" s="11" customFormat="1" ht="15" customHeight="1" x14ac:dyDescent="0.25">
      <c r="A1258" s="101"/>
      <c r="B1258" s="15" t="str">
        <f t="shared" si="7"/>
        <v>Renta Fija</v>
      </c>
      <c r="C1258" s="15">
        <v>15853</v>
      </c>
      <c r="D1258" s="15" t="s">
        <v>995</v>
      </c>
      <c r="E1258" s="16">
        <v>0.75</v>
      </c>
      <c r="F1258" s="112" t="s">
        <v>764</v>
      </c>
      <c r="G1258" s="15">
        <v>1371</v>
      </c>
      <c r="H1258" s="17" t="s">
        <v>763</v>
      </c>
      <c r="I1258" s="15">
        <v>802</v>
      </c>
      <c r="J1258" s="63"/>
    </row>
    <row r="1259" spans="1:10" s="11" customFormat="1" ht="15" customHeight="1" x14ac:dyDescent="0.25">
      <c r="A1259" s="101"/>
      <c r="B1259" s="15" t="str">
        <f t="shared" si="7"/>
        <v>Renta Mixta</v>
      </c>
      <c r="C1259" s="15">
        <v>15854</v>
      </c>
      <c r="D1259" s="15" t="s">
        <v>995</v>
      </c>
      <c r="E1259" s="16">
        <v>0.75</v>
      </c>
      <c r="F1259" s="112" t="s">
        <v>515</v>
      </c>
      <c r="G1259" s="15">
        <v>1372</v>
      </c>
      <c r="H1259" s="17" t="s">
        <v>763</v>
      </c>
      <c r="I1259" s="15">
        <v>802</v>
      </c>
      <c r="J1259" s="63"/>
    </row>
    <row r="1260" spans="1:10" s="11" customFormat="1" ht="15" customHeight="1" x14ac:dyDescent="0.25">
      <c r="A1260" s="101"/>
      <c r="B1260" s="15" t="str">
        <f t="shared" si="7"/>
        <v>Renta Fija</v>
      </c>
      <c r="C1260" s="15">
        <v>15868</v>
      </c>
      <c r="D1260" s="15" t="s">
        <v>996</v>
      </c>
      <c r="E1260" s="16">
        <v>0.8</v>
      </c>
      <c r="F1260" s="112" t="s">
        <v>762</v>
      </c>
      <c r="G1260" s="15">
        <v>3260</v>
      </c>
      <c r="H1260" s="17" t="s">
        <v>763</v>
      </c>
      <c r="I1260" s="15">
        <v>1107</v>
      </c>
      <c r="J1260" s="63"/>
    </row>
    <row r="1261" spans="1:10" s="11" customFormat="1" ht="15" customHeight="1" x14ac:dyDescent="0.25">
      <c r="A1261" s="101"/>
      <c r="B1261" s="15" t="str">
        <f t="shared" si="7"/>
        <v>Renta Mixta</v>
      </c>
      <c r="C1261" s="15">
        <v>15873</v>
      </c>
      <c r="D1261" s="15" t="s">
        <v>997</v>
      </c>
      <c r="E1261" s="16">
        <v>0.8</v>
      </c>
      <c r="F1261" s="112" t="s">
        <v>764</v>
      </c>
      <c r="G1261" s="15">
        <v>3265</v>
      </c>
      <c r="H1261" s="17" t="s">
        <v>763</v>
      </c>
      <c r="I1261" s="15">
        <v>1107</v>
      </c>
      <c r="J1261" s="63"/>
    </row>
    <row r="1262" spans="1:10" s="11" customFormat="1" ht="15" customHeight="1" x14ac:dyDescent="0.25">
      <c r="A1262" s="101"/>
      <c r="B1262" s="15" t="str">
        <f t="shared" si="7"/>
        <v>Renta Variable</v>
      </c>
      <c r="C1262" s="15">
        <v>15876</v>
      </c>
      <c r="D1262" s="15" t="s">
        <v>793</v>
      </c>
      <c r="E1262" s="16">
        <v>0.8</v>
      </c>
      <c r="F1262" s="112" t="s">
        <v>515</v>
      </c>
      <c r="G1262" s="15">
        <v>3295</v>
      </c>
      <c r="H1262" s="17" t="s">
        <v>763</v>
      </c>
      <c r="I1262" s="15">
        <v>577</v>
      </c>
      <c r="J1262" s="63"/>
    </row>
    <row r="1263" spans="1:10" s="11" customFormat="1" ht="15" customHeight="1" x14ac:dyDescent="0.25">
      <c r="A1263" s="101"/>
      <c r="B1263" s="15" t="str">
        <f t="shared" si="7"/>
        <v>De Dinero</v>
      </c>
      <c r="C1263" s="15">
        <v>15881</v>
      </c>
      <c r="D1263" s="15" t="s">
        <v>998</v>
      </c>
      <c r="E1263" s="16">
        <v>0.8</v>
      </c>
      <c r="F1263" s="112" t="s">
        <v>762</v>
      </c>
      <c r="G1263" s="15">
        <v>3318</v>
      </c>
      <c r="H1263" s="17" t="s">
        <v>763</v>
      </c>
      <c r="I1263" s="15">
        <v>954</v>
      </c>
      <c r="J1263" s="63"/>
    </row>
    <row r="1264" spans="1:10" s="11" customFormat="1" ht="15" customHeight="1" x14ac:dyDescent="0.25">
      <c r="A1264" s="101"/>
      <c r="B1264" s="15" t="str">
        <f t="shared" si="7"/>
        <v>De Dinero</v>
      </c>
      <c r="C1264" s="15">
        <v>15882</v>
      </c>
      <c r="D1264" s="15" t="s">
        <v>998</v>
      </c>
      <c r="E1264" s="16">
        <v>0.8</v>
      </c>
      <c r="F1264" s="112" t="s">
        <v>764</v>
      </c>
      <c r="G1264" s="15">
        <v>3319</v>
      </c>
      <c r="H1264" s="17" t="s">
        <v>763</v>
      </c>
      <c r="I1264" s="15">
        <v>954</v>
      </c>
      <c r="J1264" s="63"/>
    </row>
    <row r="1265" spans="1:10" s="11" customFormat="1" ht="15" customHeight="1" x14ac:dyDescent="0.25">
      <c r="A1265" s="101"/>
      <c r="B1265" s="15" t="str">
        <f t="shared" si="7"/>
        <v>Renta Variable</v>
      </c>
      <c r="C1265" s="15">
        <v>15885</v>
      </c>
      <c r="D1265" s="15" t="s">
        <v>999</v>
      </c>
      <c r="E1265" s="16">
        <v>0.8</v>
      </c>
      <c r="F1265" s="112" t="s">
        <v>762</v>
      </c>
      <c r="G1265" s="15">
        <v>1172</v>
      </c>
      <c r="H1265" s="17" t="s">
        <v>763</v>
      </c>
      <c r="I1265" s="15">
        <v>721</v>
      </c>
      <c r="J1265" s="63"/>
    </row>
    <row r="1266" spans="1:10" s="11" customFormat="1" ht="15" customHeight="1" x14ac:dyDescent="0.25">
      <c r="A1266" s="101"/>
      <c r="B1266" s="15" t="str">
        <f t="shared" si="7"/>
        <v>Renta Variable</v>
      </c>
      <c r="C1266" s="15">
        <v>15886</v>
      </c>
      <c r="D1266" s="15" t="s">
        <v>999</v>
      </c>
      <c r="E1266" s="16">
        <v>0.8</v>
      </c>
      <c r="F1266" s="112" t="s">
        <v>764</v>
      </c>
      <c r="G1266" s="15">
        <v>1173</v>
      </c>
      <c r="H1266" s="17" t="s">
        <v>763</v>
      </c>
      <c r="I1266" s="15">
        <v>721</v>
      </c>
      <c r="J1266" s="63"/>
    </row>
    <row r="1267" spans="1:10" s="11" customFormat="1" ht="15" customHeight="1" x14ac:dyDescent="0.25">
      <c r="A1267" s="101"/>
      <c r="B1267" s="15" t="str">
        <f t="shared" si="7"/>
        <v>Renta Variable</v>
      </c>
      <c r="C1267" s="15">
        <v>15918</v>
      </c>
      <c r="D1267" s="15" t="s">
        <v>1000</v>
      </c>
      <c r="E1267" s="16">
        <v>0.8</v>
      </c>
      <c r="F1267" s="112" t="s">
        <v>764</v>
      </c>
      <c r="G1267" s="15">
        <v>3279</v>
      </c>
      <c r="H1267" s="17" t="s">
        <v>763</v>
      </c>
      <c r="I1267" s="15">
        <v>1125</v>
      </c>
      <c r="J1267" s="63"/>
    </row>
    <row r="1268" spans="1:10" s="11" customFormat="1" ht="15" customHeight="1" x14ac:dyDescent="0.25">
      <c r="A1268" s="101"/>
      <c r="B1268" s="15" t="str">
        <f t="shared" si="7"/>
        <v>Renta Variable</v>
      </c>
      <c r="C1268" s="15">
        <v>15920</v>
      </c>
      <c r="D1268" s="15" t="s">
        <v>1000</v>
      </c>
      <c r="E1268" s="16">
        <v>0.8</v>
      </c>
      <c r="F1268" s="112" t="s">
        <v>515</v>
      </c>
      <c r="G1268" s="15">
        <v>3280</v>
      </c>
      <c r="H1268" s="17" t="s">
        <v>763</v>
      </c>
      <c r="I1268" s="15">
        <v>1125</v>
      </c>
      <c r="J1268" s="63"/>
    </row>
    <row r="1269" spans="1:10" s="11" customFormat="1" ht="15" customHeight="1" x14ac:dyDescent="0.25">
      <c r="A1269" s="101"/>
      <c r="B1269" s="15" t="str">
        <f t="shared" si="7"/>
        <v>Renta Fija</v>
      </c>
      <c r="C1269" s="15">
        <v>15921</v>
      </c>
      <c r="D1269" s="15" t="s">
        <v>1001</v>
      </c>
      <c r="E1269" s="16">
        <v>0.8</v>
      </c>
      <c r="F1269" s="112" t="s">
        <v>762</v>
      </c>
      <c r="G1269" s="15">
        <v>3348</v>
      </c>
      <c r="H1269" s="17" t="s">
        <v>763</v>
      </c>
      <c r="I1269" s="15">
        <v>1153</v>
      </c>
      <c r="J1269" s="63"/>
    </row>
    <row r="1270" spans="1:10" s="11" customFormat="1" ht="15" customHeight="1" x14ac:dyDescent="0.25">
      <c r="A1270" s="101"/>
      <c r="B1270" s="15" t="str">
        <f t="shared" si="7"/>
        <v>Renta Fija</v>
      </c>
      <c r="C1270" s="15">
        <v>15922</v>
      </c>
      <c r="D1270" s="15" t="s">
        <v>1001</v>
      </c>
      <c r="E1270" s="16">
        <v>0.8</v>
      </c>
      <c r="F1270" s="112" t="s">
        <v>764</v>
      </c>
      <c r="G1270" s="15">
        <v>3349</v>
      </c>
      <c r="H1270" s="17" t="s">
        <v>763</v>
      </c>
      <c r="I1270" s="15">
        <v>1153</v>
      </c>
      <c r="J1270" s="63"/>
    </row>
    <row r="1271" spans="1:10" s="11" customFormat="1" ht="15" customHeight="1" x14ac:dyDescent="0.25">
      <c r="A1271" s="101"/>
      <c r="B1271" s="15" t="str">
        <f t="shared" si="7"/>
        <v>Renta Fija</v>
      </c>
      <c r="C1271" s="15">
        <v>15925</v>
      </c>
      <c r="D1271" s="15" t="s">
        <v>1002</v>
      </c>
      <c r="E1271" s="16">
        <v>0.95</v>
      </c>
      <c r="F1271" s="112" t="s">
        <v>762</v>
      </c>
      <c r="G1271" s="15">
        <v>3355</v>
      </c>
      <c r="H1271" s="17" t="s">
        <v>763</v>
      </c>
      <c r="I1271" s="15">
        <v>1152</v>
      </c>
      <c r="J1271" s="63"/>
    </row>
    <row r="1272" spans="1:10" s="11" customFormat="1" ht="15" customHeight="1" x14ac:dyDescent="0.25">
      <c r="A1272" s="101"/>
      <c r="B1272" s="15" t="str">
        <f t="shared" si="7"/>
        <v>Renta Fija</v>
      </c>
      <c r="C1272" s="15">
        <v>15926</v>
      </c>
      <c r="D1272" s="15" t="s">
        <v>1002</v>
      </c>
      <c r="E1272" s="16">
        <v>0.95</v>
      </c>
      <c r="F1272" s="112" t="s">
        <v>764</v>
      </c>
      <c r="G1272" s="15">
        <v>3356</v>
      </c>
      <c r="H1272" s="17" t="s">
        <v>763</v>
      </c>
      <c r="I1272" s="15">
        <v>1152</v>
      </c>
      <c r="J1272" s="63"/>
    </row>
    <row r="1273" spans="1:10" s="11" customFormat="1" ht="15" customHeight="1" x14ac:dyDescent="0.25">
      <c r="A1273" s="101"/>
      <c r="B1273" s="15" t="str">
        <f t="shared" si="7"/>
        <v>Renta Fija</v>
      </c>
      <c r="C1273" s="15">
        <v>15927</v>
      </c>
      <c r="D1273" s="15" t="s">
        <v>1002</v>
      </c>
      <c r="E1273" s="16">
        <v>0.95</v>
      </c>
      <c r="F1273" s="112" t="s">
        <v>515</v>
      </c>
      <c r="G1273" s="15">
        <v>3357</v>
      </c>
      <c r="H1273" s="17" t="s">
        <v>763</v>
      </c>
      <c r="I1273" s="15">
        <v>1152</v>
      </c>
      <c r="J1273" s="63"/>
    </row>
    <row r="1274" spans="1:10" s="11" customFormat="1" ht="15" customHeight="1" x14ac:dyDescent="0.25">
      <c r="A1274" s="101"/>
      <c r="B1274" s="15" t="str">
        <f t="shared" si="7"/>
        <v>Renta Fija</v>
      </c>
      <c r="C1274" s="15">
        <v>15928</v>
      </c>
      <c r="D1274" s="15" t="s">
        <v>1002</v>
      </c>
      <c r="E1274" s="16">
        <v>0.95</v>
      </c>
      <c r="F1274" s="112" t="s">
        <v>791</v>
      </c>
      <c r="G1274" s="15">
        <v>3358</v>
      </c>
      <c r="H1274" s="17" t="s">
        <v>763</v>
      </c>
      <c r="I1274" s="15">
        <v>1152</v>
      </c>
      <c r="J1274" s="63"/>
    </row>
    <row r="1275" spans="1:10" s="11" customFormat="1" ht="15" customHeight="1" x14ac:dyDescent="0.25">
      <c r="A1275" s="101"/>
      <c r="B1275" s="15" t="str">
        <f t="shared" si="7"/>
        <v>Renta Fija</v>
      </c>
      <c r="C1275" s="15">
        <v>15929</v>
      </c>
      <c r="D1275" s="15" t="s">
        <v>1003</v>
      </c>
      <c r="E1275" s="16">
        <v>0.8</v>
      </c>
      <c r="F1275" s="112" t="s">
        <v>762</v>
      </c>
      <c r="G1275" s="15">
        <v>3352</v>
      </c>
      <c r="H1275" s="17" t="s">
        <v>763</v>
      </c>
      <c r="I1275" s="15">
        <v>1156</v>
      </c>
      <c r="J1275" s="63"/>
    </row>
    <row r="1276" spans="1:10" s="11" customFormat="1" ht="15" customHeight="1" x14ac:dyDescent="0.25">
      <c r="A1276" s="101"/>
      <c r="B1276" s="15" t="str">
        <f t="shared" si="7"/>
        <v>Renta Fija</v>
      </c>
      <c r="C1276" s="15">
        <v>15930</v>
      </c>
      <c r="D1276" s="15" t="s">
        <v>1003</v>
      </c>
      <c r="E1276" s="16">
        <v>0.8</v>
      </c>
      <c r="F1276" s="112" t="s">
        <v>764</v>
      </c>
      <c r="G1276" s="15">
        <v>3353</v>
      </c>
      <c r="H1276" s="17" t="s">
        <v>763</v>
      </c>
      <c r="I1276" s="15">
        <v>1156</v>
      </c>
      <c r="J1276" s="63"/>
    </row>
    <row r="1277" spans="1:10" s="11" customFormat="1" ht="15" customHeight="1" x14ac:dyDescent="0.25">
      <c r="A1277" s="101"/>
      <c r="B1277" s="15" t="str">
        <f t="shared" si="7"/>
        <v>Renta Fija</v>
      </c>
      <c r="C1277" s="15">
        <v>15931</v>
      </c>
      <c r="D1277" s="15" t="s">
        <v>1003</v>
      </c>
      <c r="E1277" s="16">
        <v>0.8</v>
      </c>
      <c r="F1277" s="112" t="s">
        <v>515</v>
      </c>
      <c r="G1277" s="15">
        <v>3354</v>
      </c>
      <c r="H1277" s="17" t="s">
        <v>763</v>
      </c>
      <c r="I1277" s="15">
        <v>1156</v>
      </c>
      <c r="J1277" s="63"/>
    </row>
    <row r="1278" spans="1:10" s="11" customFormat="1" ht="15" customHeight="1" x14ac:dyDescent="0.25">
      <c r="A1278" s="101"/>
      <c r="B1278" s="15" t="str">
        <f t="shared" si="7"/>
        <v>Renta Fija</v>
      </c>
      <c r="C1278" s="15">
        <v>15936</v>
      </c>
      <c r="D1278" s="15" t="s">
        <v>1004</v>
      </c>
      <c r="E1278" s="16">
        <v>0.95</v>
      </c>
      <c r="F1278" s="112" t="s">
        <v>762</v>
      </c>
      <c r="G1278" s="15">
        <v>3377</v>
      </c>
      <c r="H1278" s="17" t="s">
        <v>763</v>
      </c>
      <c r="I1278" s="15">
        <v>1142</v>
      </c>
      <c r="J1278" s="63"/>
    </row>
    <row r="1279" spans="1:10" s="11" customFormat="1" ht="15" customHeight="1" x14ac:dyDescent="0.25">
      <c r="A1279" s="101"/>
      <c r="B1279" s="15" t="str">
        <f t="shared" si="7"/>
        <v>Renta Fija</v>
      </c>
      <c r="C1279" s="15">
        <v>15937</v>
      </c>
      <c r="D1279" s="15" t="s">
        <v>1004</v>
      </c>
      <c r="E1279" s="16">
        <v>0.95</v>
      </c>
      <c r="F1279" s="112" t="s">
        <v>764</v>
      </c>
      <c r="G1279" s="15">
        <v>3378</v>
      </c>
      <c r="H1279" s="17" t="s">
        <v>763</v>
      </c>
      <c r="I1279" s="15">
        <v>1142</v>
      </c>
      <c r="J1279" s="63"/>
    </row>
    <row r="1280" spans="1:10" s="11" customFormat="1" ht="15" customHeight="1" x14ac:dyDescent="0.25">
      <c r="A1280" s="101"/>
      <c r="B1280" s="15" t="str">
        <f t="shared" si="7"/>
        <v>Renta Fija</v>
      </c>
      <c r="C1280" s="15">
        <v>15938</v>
      </c>
      <c r="D1280" s="15" t="s">
        <v>1005</v>
      </c>
      <c r="E1280" s="16">
        <v>0.95</v>
      </c>
      <c r="F1280" s="112" t="s">
        <v>515</v>
      </c>
      <c r="G1280" s="15">
        <v>3379</v>
      </c>
      <c r="H1280" s="17" t="s">
        <v>763</v>
      </c>
      <c r="I1280" s="15">
        <v>1142</v>
      </c>
      <c r="J1280" s="63"/>
    </row>
    <row r="1281" spans="1:10" s="11" customFormat="1" ht="15" customHeight="1" x14ac:dyDescent="0.25">
      <c r="A1281" s="101"/>
      <c r="B1281" s="15" t="str">
        <f t="shared" si="7"/>
        <v>Renta Fija</v>
      </c>
      <c r="C1281" s="15">
        <v>15945</v>
      </c>
      <c r="D1281" s="15" t="s">
        <v>1006</v>
      </c>
      <c r="E1281" s="16">
        <v>0.95</v>
      </c>
      <c r="F1281" s="112" t="s">
        <v>762</v>
      </c>
      <c r="G1281" s="15">
        <v>3385</v>
      </c>
      <c r="H1281" s="17" t="s">
        <v>763</v>
      </c>
      <c r="I1281" s="15">
        <v>1158</v>
      </c>
      <c r="J1281" s="63"/>
    </row>
    <row r="1282" spans="1:10" s="11" customFormat="1" ht="15" customHeight="1" x14ac:dyDescent="0.25">
      <c r="A1282" s="101"/>
      <c r="B1282" s="15" t="str">
        <f t="shared" si="7"/>
        <v>Renta Fija</v>
      </c>
      <c r="C1282" s="15">
        <v>15946</v>
      </c>
      <c r="D1282" s="15" t="s">
        <v>1006</v>
      </c>
      <c r="E1282" s="16">
        <v>0.95</v>
      </c>
      <c r="F1282" s="112" t="s">
        <v>764</v>
      </c>
      <c r="G1282" s="15">
        <v>3386</v>
      </c>
      <c r="H1282" s="17" t="s">
        <v>763</v>
      </c>
      <c r="I1282" s="15">
        <v>1158</v>
      </c>
      <c r="J1282" s="63"/>
    </row>
    <row r="1283" spans="1:10" s="11" customFormat="1" ht="15" customHeight="1" x14ac:dyDescent="0.25">
      <c r="A1283" s="101"/>
      <c r="B1283" s="15" t="str">
        <f t="shared" si="7"/>
        <v>Renta Fija</v>
      </c>
      <c r="C1283" s="15">
        <v>15947</v>
      </c>
      <c r="D1283" s="15" t="s">
        <v>1006</v>
      </c>
      <c r="E1283" s="16">
        <v>0.95</v>
      </c>
      <c r="F1283" s="112" t="s">
        <v>515</v>
      </c>
      <c r="G1283" s="15">
        <v>3387</v>
      </c>
      <c r="H1283" s="17" t="s">
        <v>763</v>
      </c>
      <c r="I1283" s="15">
        <v>1158</v>
      </c>
      <c r="J1283" s="63"/>
    </row>
    <row r="1284" spans="1:10" s="11" customFormat="1" ht="15" customHeight="1" x14ac:dyDescent="0.25">
      <c r="A1284" s="101"/>
      <c r="B1284" s="15" t="str">
        <f t="shared" si="7"/>
        <v>Renta Fija</v>
      </c>
      <c r="C1284" s="15">
        <v>15967</v>
      </c>
      <c r="D1284" s="15" t="s">
        <v>1007</v>
      </c>
      <c r="E1284" s="16">
        <v>0.75</v>
      </c>
      <c r="F1284" s="112" t="s">
        <v>762</v>
      </c>
      <c r="G1284" s="15">
        <v>3336</v>
      </c>
      <c r="H1284" s="17" t="s">
        <v>763</v>
      </c>
      <c r="I1284" s="15">
        <v>1020</v>
      </c>
      <c r="J1284" s="63"/>
    </row>
    <row r="1285" spans="1:10" s="11" customFormat="1" ht="15" customHeight="1" x14ac:dyDescent="0.25">
      <c r="A1285" s="101"/>
      <c r="B1285" s="15" t="str">
        <f t="shared" si="7"/>
        <v>Renta Fija</v>
      </c>
      <c r="C1285" s="15">
        <v>15969</v>
      </c>
      <c r="D1285" s="15" t="s">
        <v>1007</v>
      </c>
      <c r="E1285" s="16">
        <v>0.75</v>
      </c>
      <c r="F1285" s="112" t="s">
        <v>515</v>
      </c>
      <c r="G1285" s="15">
        <v>3338</v>
      </c>
      <c r="H1285" s="17" t="s">
        <v>763</v>
      </c>
      <c r="I1285" s="15">
        <v>1020</v>
      </c>
      <c r="J1285" s="63"/>
    </row>
    <row r="1286" spans="1:10" s="11" customFormat="1" ht="15" customHeight="1" x14ac:dyDescent="0.25">
      <c r="A1286" s="101"/>
      <c r="B1286" s="15" t="str">
        <f t="shared" si="7"/>
        <v>Renta Fija</v>
      </c>
      <c r="C1286" s="15">
        <v>15980</v>
      </c>
      <c r="D1286" s="15" t="s">
        <v>1008</v>
      </c>
      <c r="E1286" s="16">
        <v>0.8</v>
      </c>
      <c r="F1286" s="112" t="s">
        <v>762</v>
      </c>
      <c r="G1286" s="15">
        <v>119</v>
      </c>
      <c r="H1286" s="17" t="s">
        <v>763</v>
      </c>
      <c r="I1286" s="15">
        <v>164</v>
      </c>
      <c r="J1286" s="63"/>
    </row>
    <row r="1287" spans="1:10" s="11" customFormat="1" ht="15" customHeight="1" x14ac:dyDescent="0.25">
      <c r="A1287" s="101"/>
      <c r="B1287" s="15" t="str">
        <f t="shared" si="7"/>
        <v>Renta Fija</v>
      </c>
      <c r="C1287" s="15">
        <v>15981</v>
      </c>
      <c r="D1287" s="15" t="s">
        <v>1008</v>
      </c>
      <c r="E1287" s="16">
        <v>0.8</v>
      </c>
      <c r="F1287" s="112" t="s">
        <v>764</v>
      </c>
      <c r="G1287" s="15">
        <v>634</v>
      </c>
      <c r="H1287" s="17" t="s">
        <v>763</v>
      </c>
      <c r="I1287" s="15">
        <v>164</v>
      </c>
      <c r="J1287" s="63"/>
    </row>
    <row r="1288" spans="1:10" s="11" customFormat="1" ht="15" customHeight="1" x14ac:dyDescent="0.25">
      <c r="A1288" s="101"/>
      <c r="B1288" s="15" t="str">
        <f t="shared" si="7"/>
        <v>Renta Fija</v>
      </c>
      <c r="C1288" s="15">
        <v>15983</v>
      </c>
      <c r="D1288" s="15" t="s">
        <v>1009</v>
      </c>
      <c r="E1288" s="16">
        <v>0.75</v>
      </c>
      <c r="F1288" s="112" t="s">
        <v>764</v>
      </c>
      <c r="G1288" s="15">
        <v>1145</v>
      </c>
      <c r="H1288" s="17" t="s">
        <v>763</v>
      </c>
      <c r="I1288" s="15">
        <v>710</v>
      </c>
      <c r="J1288" s="63"/>
    </row>
    <row r="1289" spans="1:10" s="11" customFormat="1" ht="15" customHeight="1" x14ac:dyDescent="0.25">
      <c r="A1289" s="101"/>
      <c r="B1289" s="15" t="str">
        <f t="shared" si="7"/>
        <v>Renta Fija</v>
      </c>
      <c r="C1289" s="15">
        <v>15984</v>
      </c>
      <c r="D1289" s="15" t="s">
        <v>1010</v>
      </c>
      <c r="E1289" s="16">
        <v>0.8</v>
      </c>
      <c r="F1289" s="112" t="s">
        <v>871</v>
      </c>
      <c r="G1289" s="15">
        <v>1196</v>
      </c>
      <c r="H1289" s="17" t="s">
        <v>763</v>
      </c>
      <c r="I1289" s="15">
        <v>735</v>
      </c>
      <c r="J1289" s="63"/>
    </row>
    <row r="1290" spans="1:10" s="11" customFormat="1" ht="15" customHeight="1" x14ac:dyDescent="0.25">
      <c r="A1290" s="101"/>
      <c r="B1290" s="15" t="str">
        <f t="shared" si="7"/>
        <v>Renta Variable</v>
      </c>
      <c r="C1290" s="15">
        <v>15985</v>
      </c>
      <c r="D1290" s="15" t="s">
        <v>1011</v>
      </c>
      <c r="E1290" s="16">
        <v>0.8</v>
      </c>
      <c r="F1290" s="112" t="s">
        <v>762</v>
      </c>
      <c r="G1290" s="15">
        <v>3340</v>
      </c>
      <c r="H1290" s="17" t="s">
        <v>763</v>
      </c>
      <c r="I1290" s="15">
        <v>1037</v>
      </c>
      <c r="J1290" s="63"/>
    </row>
    <row r="1291" spans="1:10" s="11" customFormat="1" ht="15" customHeight="1" x14ac:dyDescent="0.25">
      <c r="A1291" s="101"/>
      <c r="B1291" s="15" t="str">
        <f t="shared" si="7"/>
        <v>Renta Variable</v>
      </c>
      <c r="C1291" s="15">
        <v>15986</v>
      </c>
      <c r="D1291" s="15" t="s">
        <v>1011</v>
      </c>
      <c r="E1291" s="16">
        <v>0.8</v>
      </c>
      <c r="F1291" s="112" t="s">
        <v>764</v>
      </c>
      <c r="G1291" s="15">
        <v>3341</v>
      </c>
      <c r="H1291" s="17" t="s">
        <v>763</v>
      </c>
      <c r="I1291" s="15">
        <v>1037</v>
      </c>
      <c r="J1291" s="63"/>
    </row>
    <row r="1292" spans="1:10" s="11" customFormat="1" ht="15" customHeight="1" x14ac:dyDescent="0.25">
      <c r="A1292" s="101"/>
      <c r="B1292" s="15" t="str">
        <f t="shared" si="7"/>
        <v>Renta Variable</v>
      </c>
      <c r="C1292" s="15">
        <v>15992</v>
      </c>
      <c r="D1292" s="15" t="s">
        <v>1012</v>
      </c>
      <c r="E1292" s="16">
        <v>0.8</v>
      </c>
      <c r="F1292" s="112" t="s">
        <v>762</v>
      </c>
      <c r="G1292" s="15">
        <v>3428</v>
      </c>
      <c r="H1292" s="17" t="s">
        <v>763</v>
      </c>
      <c r="I1292" s="15">
        <v>1163</v>
      </c>
      <c r="J1292" s="63"/>
    </row>
    <row r="1293" spans="1:10" s="11" customFormat="1" ht="15" customHeight="1" x14ac:dyDescent="0.25">
      <c r="A1293" s="101"/>
      <c r="B1293" s="15" t="str">
        <f t="shared" si="7"/>
        <v>Renta Variable</v>
      </c>
      <c r="C1293" s="15">
        <v>15993</v>
      </c>
      <c r="D1293" s="15" t="s">
        <v>1013</v>
      </c>
      <c r="E1293" s="16">
        <v>0.8</v>
      </c>
      <c r="F1293" s="112" t="s">
        <v>764</v>
      </c>
      <c r="G1293" s="15">
        <v>3429</v>
      </c>
      <c r="H1293" s="17" t="s">
        <v>763</v>
      </c>
      <c r="I1293" s="15">
        <v>1163</v>
      </c>
      <c r="J1293" s="63"/>
    </row>
    <row r="1294" spans="1:10" s="11" customFormat="1" ht="15" customHeight="1" x14ac:dyDescent="0.25">
      <c r="A1294" s="101"/>
      <c r="B1294" s="15" t="str">
        <f t="shared" si="7"/>
        <v>Renta Mixta</v>
      </c>
      <c r="C1294" s="15">
        <v>15994</v>
      </c>
      <c r="D1294" s="15" t="s">
        <v>1014</v>
      </c>
      <c r="E1294" s="16">
        <v>0.75</v>
      </c>
      <c r="F1294" s="112" t="s">
        <v>762</v>
      </c>
      <c r="G1294" s="15">
        <v>2538</v>
      </c>
      <c r="H1294" s="17" t="s">
        <v>763</v>
      </c>
      <c r="I1294" s="15">
        <v>1068</v>
      </c>
      <c r="J1294" s="63"/>
    </row>
    <row r="1295" spans="1:10" s="11" customFormat="1" ht="15" customHeight="1" x14ac:dyDescent="0.25">
      <c r="A1295" s="101"/>
      <c r="B1295" s="15" t="str">
        <f t="shared" si="7"/>
        <v>Renta Mixta</v>
      </c>
      <c r="C1295" s="15">
        <v>15999</v>
      </c>
      <c r="D1295" s="15" t="s">
        <v>1015</v>
      </c>
      <c r="E1295" s="16">
        <v>0.7</v>
      </c>
      <c r="F1295" s="112" t="s">
        <v>764</v>
      </c>
      <c r="G1295" s="15">
        <v>2545</v>
      </c>
      <c r="H1295" s="17" t="s">
        <v>763</v>
      </c>
      <c r="I1295" s="15">
        <v>1067</v>
      </c>
      <c r="J1295" s="63"/>
    </row>
    <row r="1296" spans="1:10" s="11" customFormat="1" ht="15" customHeight="1" x14ac:dyDescent="0.25">
      <c r="A1296" s="101"/>
      <c r="B1296" s="15" t="str">
        <f t="shared" si="7"/>
        <v>De Dinero</v>
      </c>
      <c r="C1296" s="15">
        <v>23746</v>
      </c>
      <c r="D1296" s="15" t="s">
        <v>1016</v>
      </c>
      <c r="E1296" s="16">
        <v>0.95</v>
      </c>
      <c r="F1296" s="112" t="s">
        <v>762</v>
      </c>
      <c r="G1296" s="15">
        <v>3442</v>
      </c>
      <c r="H1296" s="17" t="s">
        <v>763</v>
      </c>
      <c r="I1296" s="15">
        <v>1138</v>
      </c>
      <c r="J1296" s="63"/>
    </row>
    <row r="1297" spans="1:10" s="11" customFormat="1" ht="15" customHeight="1" x14ac:dyDescent="0.25">
      <c r="A1297" s="101"/>
      <c r="B1297" s="15" t="str">
        <f t="shared" si="7"/>
        <v>De Dinero</v>
      </c>
      <c r="C1297" s="15">
        <v>23747</v>
      </c>
      <c r="D1297" s="15" t="s">
        <v>1016</v>
      </c>
      <c r="E1297" s="16">
        <v>0.95</v>
      </c>
      <c r="F1297" s="112" t="s">
        <v>764</v>
      </c>
      <c r="G1297" s="15">
        <v>3443</v>
      </c>
      <c r="H1297" s="17" t="s">
        <v>763</v>
      </c>
      <c r="I1297" s="15">
        <v>1138</v>
      </c>
      <c r="J1297" s="63"/>
    </row>
    <row r="1298" spans="1:10" s="11" customFormat="1" ht="15" customHeight="1" x14ac:dyDescent="0.25">
      <c r="A1298" s="101"/>
      <c r="B1298" s="15" t="str">
        <f t="shared" ref="B1298:B1361" si="8">IF(E1217=0.8,"Renta Fija",IF(E1217=0.75,"Renta Mixta",IF(E1217=0.7,"Renta Variable","De Dinero")))</f>
        <v>De Dinero</v>
      </c>
      <c r="C1298" s="15">
        <v>23809</v>
      </c>
      <c r="D1298" s="15" t="s">
        <v>1017</v>
      </c>
      <c r="E1298" s="16">
        <v>0.95</v>
      </c>
      <c r="F1298" s="112" t="s">
        <v>1018</v>
      </c>
      <c r="G1298" s="15">
        <v>3254</v>
      </c>
      <c r="H1298" s="17" t="s">
        <v>763</v>
      </c>
      <c r="I1298" s="15">
        <v>145</v>
      </c>
      <c r="J1298" s="63"/>
    </row>
    <row r="1299" spans="1:10" s="11" customFormat="1" ht="15" customHeight="1" x14ac:dyDescent="0.25">
      <c r="A1299" s="101"/>
      <c r="B1299" s="15" t="str">
        <f t="shared" si="8"/>
        <v>Renta Mixta</v>
      </c>
      <c r="C1299" s="15">
        <v>23893</v>
      </c>
      <c r="D1299" s="15" t="s">
        <v>1019</v>
      </c>
      <c r="E1299" s="16">
        <v>0.8</v>
      </c>
      <c r="F1299" s="112" t="s">
        <v>762</v>
      </c>
      <c r="G1299" s="15">
        <v>1178</v>
      </c>
      <c r="H1299" s="17" t="s">
        <v>763</v>
      </c>
      <c r="I1299" s="15">
        <v>697</v>
      </c>
      <c r="J1299" s="63"/>
    </row>
    <row r="1300" spans="1:10" s="11" customFormat="1" ht="15" customHeight="1" x14ac:dyDescent="0.25">
      <c r="A1300" s="101"/>
      <c r="B1300" s="15" t="str">
        <f t="shared" si="8"/>
        <v>Renta Fija</v>
      </c>
      <c r="C1300" s="15">
        <v>23894</v>
      </c>
      <c r="D1300" s="15" t="s">
        <v>1020</v>
      </c>
      <c r="E1300" s="16">
        <v>0.8</v>
      </c>
      <c r="F1300" s="112" t="s">
        <v>764</v>
      </c>
      <c r="G1300" s="15">
        <v>1179</v>
      </c>
      <c r="H1300" s="17" t="s">
        <v>763</v>
      </c>
      <c r="I1300" s="15">
        <v>697</v>
      </c>
      <c r="J1300" s="63"/>
    </row>
    <row r="1301" spans="1:10" s="11" customFormat="1" ht="15" customHeight="1" x14ac:dyDescent="0.25">
      <c r="A1301" s="101"/>
      <c r="B1301" s="15" t="str">
        <f t="shared" si="8"/>
        <v>Renta Fija</v>
      </c>
      <c r="C1301" s="15">
        <v>23897</v>
      </c>
      <c r="D1301" s="15" t="s">
        <v>1021</v>
      </c>
      <c r="E1301" s="16">
        <v>0.8</v>
      </c>
      <c r="F1301" s="112" t="s">
        <v>871</v>
      </c>
      <c r="G1301" s="15">
        <v>3462</v>
      </c>
      <c r="H1301" s="17" t="s">
        <v>763</v>
      </c>
      <c r="I1301" s="15">
        <v>1189</v>
      </c>
      <c r="J1301" s="63"/>
    </row>
    <row r="1302" spans="1:10" s="11" customFormat="1" ht="15" customHeight="1" x14ac:dyDescent="0.25">
      <c r="A1302" s="101"/>
      <c r="B1302" s="15" t="str">
        <f t="shared" si="8"/>
        <v>Renta Mixta</v>
      </c>
      <c r="C1302" s="15">
        <v>23898</v>
      </c>
      <c r="D1302" s="15" t="s">
        <v>1022</v>
      </c>
      <c r="E1302" s="16">
        <v>0.8</v>
      </c>
      <c r="F1302" s="112" t="s">
        <v>871</v>
      </c>
      <c r="G1302" s="15">
        <v>3461</v>
      </c>
      <c r="H1302" s="17" t="s">
        <v>763</v>
      </c>
      <c r="I1302" s="15">
        <v>1188</v>
      </c>
      <c r="J1302" s="63"/>
    </row>
    <row r="1303" spans="1:10" s="11" customFormat="1" ht="15" customHeight="1" x14ac:dyDescent="0.25">
      <c r="A1303" s="101"/>
      <c r="B1303" s="15" t="str">
        <f t="shared" si="8"/>
        <v>Renta Mixta</v>
      </c>
      <c r="C1303" s="15">
        <v>23963</v>
      </c>
      <c r="D1303" s="15" t="s">
        <v>1023</v>
      </c>
      <c r="E1303" s="16">
        <v>0.75</v>
      </c>
      <c r="F1303" s="112" t="s">
        <v>515</v>
      </c>
      <c r="G1303" s="15">
        <v>3440</v>
      </c>
      <c r="H1303" s="17" t="s">
        <v>763</v>
      </c>
      <c r="I1303" s="15">
        <v>1148</v>
      </c>
      <c r="J1303" s="63"/>
    </row>
    <row r="1304" spans="1:10" s="11" customFormat="1" ht="15" customHeight="1" x14ac:dyDescent="0.25">
      <c r="A1304" s="101"/>
      <c r="B1304" s="15" t="str">
        <f t="shared" si="8"/>
        <v>Renta Fija</v>
      </c>
      <c r="C1304" s="15">
        <v>24000</v>
      </c>
      <c r="D1304" s="15" t="s">
        <v>1024</v>
      </c>
      <c r="E1304" s="16">
        <v>0.8</v>
      </c>
      <c r="F1304" s="112" t="s">
        <v>762</v>
      </c>
      <c r="G1304" s="15">
        <v>857</v>
      </c>
      <c r="H1304" s="17" t="s">
        <v>763</v>
      </c>
      <c r="I1304" s="15">
        <v>586</v>
      </c>
      <c r="J1304" s="63"/>
    </row>
    <row r="1305" spans="1:10" s="11" customFormat="1" ht="15" customHeight="1" x14ac:dyDescent="0.25">
      <c r="A1305" s="101"/>
      <c r="B1305" s="15" t="str">
        <f t="shared" si="8"/>
        <v>Renta Fija</v>
      </c>
      <c r="C1305" s="15">
        <v>24001</v>
      </c>
      <c r="D1305" s="15" t="s">
        <v>1024</v>
      </c>
      <c r="E1305" s="16">
        <v>0.8</v>
      </c>
      <c r="F1305" s="112" t="s">
        <v>764</v>
      </c>
      <c r="G1305" s="15">
        <v>858</v>
      </c>
      <c r="H1305" s="17" t="s">
        <v>763</v>
      </c>
      <c r="I1305" s="15">
        <v>586</v>
      </c>
      <c r="J1305" s="63"/>
    </row>
    <row r="1306" spans="1:10" s="11" customFormat="1" ht="15" customHeight="1" x14ac:dyDescent="0.25">
      <c r="A1306" s="101"/>
      <c r="B1306" s="15" t="str">
        <f t="shared" si="8"/>
        <v>Renta Mixta</v>
      </c>
      <c r="C1306" s="15">
        <v>24026</v>
      </c>
      <c r="D1306" s="15" t="s">
        <v>1025</v>
      </c>
      <c r="E1306" s="16">
        <v>0.75</v>
      </c>
      <c r="F1306" s="112" t="s">
        <v>791</v>
      </c>
      <c r="G1306" s="15">
        <v>3289</v>
      </c>
      <c r="H1306" s="17" t="s">
        <v>763</v>
      </c>
      <c r="I1306" s="15">
        <v>1087</v>
      </c>
      <c r="J1306" s="63"/>
    </row>
    <row r="1307" spans="1:10" s="11" customFormat="1" ht="15" customHeight="1" x14ac:dyDescent="0.25">
      <c r="A1307" s="101"/>
      <c r="B1307" s="15" t="str">
        <f t="shared" si="8"/>
        <v>Renta Fija</v>
      </c>
      <c r="C1307" s="15">
        <v>24118</v>
      </c>
      <c r="D1307" s="15" t="s">
        <v>1026</v>
      </c>
      <c r="E1307" s="16">
        <v>0.75</v>
      </c>
      <c r="F1307" s="112" t="s">
        <v>762</v>
      </c>
      <c r="G1307" s="15">
        <v>3484</v>
      </c>
      <c r="H1307" s="17" t="s">
        <v>763</v>
      </c>
      <c r="I1307" s="15">
        <v>1209</v>
      </c>
      <c r="J1307" s="63"/>
    </row>
    <row r="1308" spans="1:10" s="11" customFormat="1" ht="15" customHeight="1" x14ac:dyDescent="0.25">
      <c r="A1308" s="101"/>
      <c r="B1308" s="15" t="str">
        <f t="shared" si="8"/>
        <v>De Dinero</v>
      </c>
      <c r="C1308" s="15">
        <v>24119</v>
      </c>
      <c r="D1308" s="15" t="s">
        <v>1027</v>
      </c>
      <c r="E1308" s="16">
        <v>0.75</v>
      </c>
      <c r="F1308" s="112" t="s">
        <v>764</v>
      </c>
      <c r="G1308" s="15">
        <v>3485</v>
      </c>
      <c r="H1308" s="17" t="s">
        <v>763</v>
      </c>
      <c r="I1308" s="15">
        <v>1209</v>
      </c>
      <c r="J1308" s="63"/>
    </row>
    <row r="1309" spans="1:10" s="11" customFormat="1" ht="15" customHeight="1" x14ac:dyDescent="0.25">
      <c r="A1309" s="101"/>
      <c r="B1309" s="15" t="str">
        <f t="shared" si="8"/>
        <v>De Dinero</v>
      </c>
      <c r="C1309" s="15">
        <v>24283</v>
      </c>
      <c r="D1309" s="15" t="s">
        <v>1028</v>
      </c>
      <c r="E1309" s="16">
        <v>0.8</v>
      </c>
      <c r="F1309" s="112" t="s">
        <v>762</v>
      </c>
      <c r="G1309" s="15">
        <v>2420</v>
      </c>
      <c r="H1309" s="17" t="s">
        <v>763</v>
      </c>
      <c r="I1309" s="15">
        <v>1043</v>
      </c>
      <c r="J1309" s="63"/>
    </row>
    <row r="1310" spans="1:10" s="11" customFormat="1" ht="15" customHeight="1" x14ac:dyDescent="0.25">
      <c r="A1310" s="101"/>
      <c r="B1310" s="15" t="str">
        <f t="shared" si="8"/>
        <v>De Dinero</v>
      </c>
      <c r="C1310" s="15">
        <v>24284</v>
      </c>
      <c r="D1310" s="15" t="s">
        <v>1029</v>
      </c>
      <c r="E1310" s="16">
        <v>0.8</v>
      </c>
      <c r="F1310" s="112" t="s">
        <v>764</v>
      </c>
      <c r="G1310" s="15">
        <v>2421</v>
      </c>
      <c r="H1310" s="17" t="s">
        <v>763</v>
      </c>
      <c r="I1310" s="15">
        <v>1043</v>
      </c>
      <c r="J1310" s="63"/>
    </row>
    <row r="1311" spans="1:10" s="11" customFormat="1" ht="15" customHeight="1" x14ac:dyDescent="0.25">
      <c r="A1311" s="101"/>
      <c r="B1311" s="15" t="str">
        <f t="shared" si="8"/>
        <v>Renta Fija</v>
      </c>
      <c r="C1311" s="15">
        <v>24285</v>
      </c>
      <c r="D1311" s="15" t="s">
        <v>1030</v>
      </c>
      <c r="E1311" s="16">
        <v>0.8</v>
      </c>
      <c r="F1311" s="112" t="s">
        <v>515</v>
      </c>
      <c r="G1311" s="15">
        <v>2422</v>
      </c>
      <c r="H1311" s="17" t="s">
        <v>763</v>
      </c>
      <c r="I1311" s="15">
        <v>1043</v>
      </c>
      <c r="J1311" s="63"/>
    </row>
    <row r="1312" spans="1:10" s="11" customFormat="1" ht="15" customHeight="1" x14ac:dyDescent="0.25">
      <c r="A1312" s="101"/>
      <c r="B1312" s="15" t="str">
        <f t="shared" si="8"/>
        <v>De Dinero</v>
      </c>
      <c r="C1312" s="15">
        <v>24286</v>
      </c>
      <c r="D1312" s="15" t="s">
        <v>1031</v>
      </c>
      <c r="E1312" s="16">
        <v>0.8</v>
      </c>
      <c r="F1312" s="112" t="s">
        <v>791</v>
      </c>
      <c r="G1312" s="15">
        <v>2423</v>
      </c>
      <c r="H1312" s="17" t="s">
        <v>763</v>
      </c>
      <c r="I1312" s="15">
        <v>1043</v>
      </c>
      <c r="J1312" s="63"/>
    </row>
    <row r="1313" spans="1:10" s="11" customFormat="1" ht="15" customHeight="1" x14ac:dyDescent="0.25">
      <c r="A1313" s="101"/>
      <c r="B1313" s="15" t="str">
        <f t="shared" si="8"/>
        <v>De Dinero</v>
      </c>
      <c r="C1313" s="15">
        <v>24289</v>
      </c>
      <c r="D1313" s="15" t="s">
        <v>1032</v>
      </c>
      <c r="E1313" s="16">
        <v>0.8</v>
      </c>
      <c r="F1313" s="112" t="s">
        <v>762</v>
      </c>
      <c r="G1313" s="15">
        <v>3410</v>
      </c>
      <c r="H1313" s="17" t="s">
        <v>763</v>
      </c>
      <c r="I1313" s="15">
        <v>1155</v>
      </c>
      <c r="J1313" s="63"/>
    </row>
    <row r="1314" spans="1:10" s="11" customFormat="1" ht="15" customHeight="1" x14ac:dyDescent="0.25">
      <c r="A1314" s="101"/>
      <c r="B1314" s="15" t="str">
        <f t="shared" si="8"/>
        <v>De Dinero</v>
      </c>
      <c r="C1314" s="15">
        <v>24342</v>
      </c>
      <c r="D1314" s="15" t="s">
        <v>1033</v>
      </c>
      <c r="E1314" s="79">
        <v>0.95</v>
      </c>
      <c r="F1314" s="112" t="s">
        <v>871</v>
      </c>
      <c r="G1314" s="15">
        <v>75</v>
      </c>
      <c r="H1314" s="17" t="s">
        <v>763</v>
      </c>
      <c r="I1314" s="15">
        <v>121</v>
      </c>
      <c r="J1314" s="63"/>
    </row>
    <row r="1315" spans="1:10" s="11" customFormat="1" ht="15" customHeight="1" x14ac:dyDescent="0.25">
      <c r="A1315" s="101"/>
      <c r="B1315" s="15" t="str">
        <f t="shared" si="8"/>
        <v>Renta Mixta</v>
      </c>
      <c r="C1315" s="15">
        <v>24345</v>
      </c>
      <c r="D1315" s="15" t="s">
        <v>1034</v>
      </c>
      <c r="E1315" s="16">
        <v>0.8</v>
      </c>
      <c r="F1315" s="112" t="s">
        <v>1018</v>
      </c>
      <c r="G1315" s="15">
        <v>2582</v>
      </c>
      <c r="H1315" s="17" t="s">
        <v>763</v>
      </c>
      <c r="I1315" s="15">
        <v>524</v>
      </c>
      <c r="J1315" s="63"/>
    </row>
    <row r="1316" spans="1:10" s="11" customFormat="1" ht="15" customHeight="1" x14ac:dyDescent="0.25">
      <c r="A1316" s="101"/>
      <c r="B1316" s="15" t="str">
        <f t="shared" si="8"/>
        <v>Renta Mixta</v>
      </c>
      <c r="C1316" s="15">
        <v>24346</v>
      </c>
      <c r="D1316" s="15" t="s">
        <v>1035</v>
      </c>
      <c r="E1316" s="16">
        <v>0.8</v>
      </c>
      <c r="F1316" s="112" t="s">
        <v>925</v>
      </c>
      <c r="G1316" s="15">
        <v>2583</v>
      </c>
      <c r="H1316" s="17" t="s">
        <v>763</v>
      </c>
      <c r="I1316" s="15">
        <v>524</v>
      </c>
      <c r="J1316" s="63"/>
    </row>
    <row r="1317" spans="1:10" s="11" customFormat="1" ht="15" customHeight="1" x14ac:dyDescent="0.25">
      <c r="A1317" s="101"/>
      <c r="B1317" s="15" t="str">
        <f t="shared" si="8"/>
        <v>Renta Mixta</v>
      </c>
      <c r="C1317" s="15">
        <v>24347</v>
      </c>
      <c r="D1317" s="15" t="s">
        <v>1036</v>
      </c>
      <c r="E1317" s="16">
        <v>0.8</v>
      </c>
      <c r="F1317" s="112" t="s">
        <v>1018</v>
      </c>
      <c r="G1317" s="15">
        <v>3241</v>
      </c>
      <c r="H1317" s="17" t="s">
        <v>763</v>
      </c>
      <c r="I1317" s="15">
        <v>148</v>
      </c>
      <c r="J1317" s="63"/>
    </row>
    <row r="1318" spans="1:10" s="11" customFormat="1" ht="15" customHeight="1" x14ac:dyDescent="0.25">
      <c r="A1318" s="101"/>
      <c r="B1318" s="15" t="str">
        <f t="shared" si="8"/>
        <v>Renta Mixta</v>
      </c>
      <c r="C1318" s="15">
        <v>24348</v>
      </c>
      <c r="D1318" s="15" t="s">
        <v>1037</v>
      </c>
      <c r="E1318" s="16">
        <v>0.8</v>
      </c>
      <c r="F1318" s="112" t="s">
        <v>925</v>
      </c>
      <c r="G1318" s="15">
        <v>3242</v>
      </c>
      <c r="H1318" s="17" t="s">
        <v>763</v>
      </c>
      <c r="I1318" s="15">
        <v>148</v>
      </c>
      <c r="J1318" s="63"/>
    </row>
    <row r="1319" spans="1:10" s="11" customFormat="1" ht="15" customHeight="1" x14ac:dyDescent="0.25">
      <c r="A1319" s="101"/>
      <c r="B1319" s="15" t="str">
        <f t="shared" si="8"/>
        <v>Renta Fija</v>
      </c>
      <c r="C1319" s="15">
        <v>24349</v>
      </c>
      <c r="D1319" s="15" t="s">
        <v>1038</v>
      </c>
      <c r="E1319" s="16">
        <v>0.8</v>
      </c>
      <c r="F1319" s="112" t="s">
        <v>1018</v>
      </c>
      <c r="G1319" s="15">
        <v>3247</v>
      </c>
      <c r="H1319" s="17" t="s">
        <v>763</v>
      </c>
      <c r="I1319" s="15">
        <v>220</v>
      </c>
      <c r="J1319" s="63"/>
    </row>
    <row r="1320" spans="1:10" s="11" customFormat="1" ht="15" customHeight="1" x14ac:dyDescent="0.25">
      <c r="A1320" s="101"/>
      <c r="B1320" s="15" t="str">
        <f t="shared" si="8"/>
        <v>Renta Fija</v>
      </c>
      <c r="C1320" s="15">
        <v>24350</v>
      </c>
      <c r="D1320" s="15" t="s">
        <v>1039</v>
      </c>
      <c r="E1320" s="16">
        <v>0.8</v>
      </c>
      <c r="F1320" s="112" t="s">
        <v>925</v>
      </c>
      <c r="G1320" s="15">
        <v>3248</v>
      </c>
      <c r="H1320" s="17" t="s">
        <v>763</v>
      </c>
      <c r="I1320" s="15">
        <v>220</v>
      </c>
      <c r="J1320" s="63"/>
    </row>
    <row r="1321" spans="1:10" s="11" customFormat="1" ht="15" customHeight="1" x14ac:dyDescent="0.25">
      <c r="A1321" s="101"/>
      <c r="B1321" s="15" t="str">
        <f t="shared" si="8"/>
        <v>Renta Fija</v>
      </c>
      <c r="C1321" s="15">
        <v>24351</v>
      </c>
      <c r="D1321" s="15" t="s">
        <v>1040</v>
      </c>
      <c r="E1321" s="16">
        <v>0.8</v>
      </c>
      <c r="F1321" s="112" t="s">
        <v>1018</v>
      </c>
      <c r="G1321" s="15">
        <v>2137</v>
      </c>
      <c r="H1321" s="17" t="s">
        <v>763</v>
      </c>
      <c r="I1321" s="15">
        <v>464</v>
      </c>
      <c r="J1321" s="63"/>
    </row>
    <row r="1322" spans="1:10" s="11" customFormat="1" ht="15" customHeight="1" x14ac:dyDescent="0.25">
      <c r="A1322" s="101"/>
      <c r="B1322" s="15" t="str">
        <f t="shared" si="8"/>
        <v>Renta Fija</v>
      </c>
      <c r="C1322" s="15">
        <v>24352</v>
      </c>
      <c r="D1322" s="15" t="s">
        <v>1041</v>
      </c>
      <c r="E1322" s="16">
        <v>0.8</v>
      </c>
      <c r="F1322" s="112" t="s">
        <v>925</v>
      </c>
      <c r="G1322" s="15">
        <v>2138</v>
      </c>
      <c r="H1322" s="17" t="s">
        <v>763</v>
      </c>
      <c r="I1322" s="15">
        <v>464</v>
      </c>
      <c r="J1322" s="63"/>
    </row>
    <row r="1323" spans="1:10" s="11" customFormat="1" ht="15" customHeight="1" x14ac:dyDescent="0.25">
      <c r="A1323" s="101"/>
      <c r="B1323" s="15" t="str">
        <f t="shared" si="8"/>
        <v>Renta Fija</v>
      </c>
      <c r="C1323" s="15">
        <v>24353</v>
      </c>
      <c r="D1323" s="15" t="s">
        <v>1042</v>
      </c>
      <c r="E1323" s="16">
        <v>0.7</v>
      </c>
      <c r="F1323" s="112" t="s">
        <v>1018</v>
      </c>
      <c r="G1323" s="15">
        <v>2662</v>
      </c>
      <c r="H1323" s="17" t="s">
        <v>763</v>
      </c>
      <c r="I1323" s="15">
        <v>138</v>
      </c>
      <c r="J1323" s="63"/>
    </row>
    <row r="1324" spans="1:10" s="11" customFormat="1" ht="15" customHeight="1" x14ac:dyDescent="0.25">
      <c r="A1324" s="101"/>
      <c r="B1324" s="15" t="str">
        <f t="shared" si="8"/>
        <v>Renta Fija</v>
      </c>
      <c r="C1324" s="15">
        <v>24354</v>
      </c>
      <c r="D1324" s="15" t="s">
        <v>1043</v>
      </c>
      <c r="E1324" s="16">
        <v>0.7</v>
      </c>
      <c r="F1324" s="112" t="s">
        <v>925</v>
      </c>
      <c r="G1324" s="15">
        <v>2663</v>
      </c>
      <c r="H1324" s="17" t="s">
        <v>763</v>
      </c>
      <c r="I1324" s="15">
        <v>138</v>
      </c>
      <c r="J1324" s="63"/>
    </row>
    <row r="1325" spans="1:10" s="11" customFormat="1" ht="15" customHeight="1" x14ac:dyDescent="0.25">
      <c r="A1325" s="101"/>
      <c r="B1325" s="15" t="str">
        <f t="shared" si="8"/>
        <v>Renta Fija</v>
      </c>
      <c r="C1325" s="15">
        <v>24355</v>
      </c>
      <c r="D1325" s="15" t="s">
        <v>1044</v>
      </c>
      <c r="E1325" s="16">
        <v>0.7</v>
      </c>
      <c r="F1325" s="112" t="s">
        <v>1018</v>
      </c>
      <c r="G1325" s="15">
        <v>2131</v>
      </c>
      <c r="H1325" s="17" t="s">
        <v>763</v>
      </c>
      <c r="I1325" s="15">
        <v>147</v>
      </c>
      <c r="J1325" s="63"/>
    </row>
    <row r="1326" spans="1:10" s="11" customFormat="1" ht="15" customHeight="1" x14ac:dyDescent="0.25">
      <c r="A1326" s="101"/>
      <c r="B1326" s="15" t="str">
        <f t="shared" si="8"/>
        <v>Renta Fija</v>
      </c>
      <c r="C1326" s="15">
        <v>24356</v>
      </c>
      <c r="D1326" s="15" t="s">
        <v>1045</v>
      </c>
      <c r="E1326" s="16">
        <v>0.7</v>
      </c>
      <c r="F1326" s="112" t="s">
        <v>925</v>
      </c>
      <c r="G1326" s="15">
        <v>2132</v>
      </c>
      <c r="H1326" s="17" t="s">
        <v>763</v>
      </c>
      <c r="I1326" s="15">
        <v>147</v>
      </c>
      <c r="J1326" s="63"/>
    </row>
    <row r="1327" spans="1:10" s="11" customFormat="1" ht="15" customHeight="1" x14ac:dyDescent="0.25">
      <c r="A1327" s="101"/>
      <c r="B1327" s="15" t="str">
        <f t="shared" si="8"/>
        <v>Renta Fija</v>
      </c>
      <c r="C1327" s="15">
        <v>24357</v>
      </c>
      <c r="D1327" s="15" t="s">
        <v>1046</v>
      </c>
      <c r="E1327" s="16">
        <v>0.75</v>
      </c>
      <c r="F1327" s="112" t="s">
        <v>1018</v>
      </c>
      <c r="G1327" s="15">
        <v>3244</v>
      </c>
      <c r="H1327" s="17" t="s">
        <v>763</v>
      </c>
      <c r="I1327" s="15">
        <v>252</v>
      </c>
      <c r="J1327" s="63"/>
    </row>
    <row r="1328" spans="1:10" s="11" customFormat="1" ht="15" customHeight="1" x14ac:dyDescent="0.25">
      <c r="A1328" s="101"/>
      <c r="B1328" s="15" t="str">
        <f t="shared" si="8"/>
        <v>De Dinero</v>
      </c>
      <c r="C1328" s="15">
        <v>24358</v>
      </c>
      <c r="D1328" s="15" t="s">
        <v>1047</v>
      </c>
      <c r="E1328" s="16">
        <v>0.75</v>
      </c>
      <c r="F1328" s="112" t="s">
        <v>925</v>
      </c>
      <c r="G1328" s="15">
        <v>3245</v>
      </c>
      <c r="H1328" s="17" t="s">
        <v>763</v>
      </c>
      <c r="I1328" s="15">
        <v>252</v>
      </c>
      <c r="J1328" s="63"/>
    </row>
    <row r="1329" spans="1:10" s="11" customFormat="1" ht="15" customHeight="1" x14ac:dyDescent="0.25">
      <c r="A1329" s="101"/>
      <c r="B1329" s="15" t="str">
        <f t="shared" si="8"/>
        <v>De Dinero</v>
      </c>
      <c r="C1329" s="15">
        <v>24377</v>
      </c>
      <c r="D1329" s="15" t="s">
        <v>824</v>
      </c>
      <c r="E1329" s="16">
        <v>0.8</v>
      </c>
      <c r="F1329" s="112" t="s">
        <v>515</v>
      </c>
      <c r="G1329" s="15">
        <v>2343</v>
      </c>
      <c r="H1329" s="17" t="s">
        <v>763</v>
      </c>
      <c r="I1329" s="15">
        <v>638</v>
      </c>
      <c r="J1329" s="63"/>
    </row>
    <row r="1330" spans="1:10" s="11" customFormat="1" ht="15" customHeight="1" x14ac:dyDescent="0.25">
      <c r="A1330" s="101"/>
      <c r="B1330" s="15" t="str">
        <f t="shared" si="8"/>
        <v>Renta Fija</v>
      </c>
      <c r="C1330" s="15">
        <v>24378</v>
      </c>
      <c r="D1330" s="15" t="s">
        <v>824</v>
      </c>
      <c r="E1330" s="16">
        <v>0.8</v>
      </c>
      <c r="F1330" s="112" t="s">
        <v>791</v>
      </c>
      <c r="G1330" s="15">
        <v>2344</v>
      </c>
      <c r="H1330" s="17" t="s">
        <v>763</v>
      </c>
      <c r="I1330" s="15">
        <v>638</v>
      </c>
      <c r="J1330" s="63"/>
    </row>
    <row r="1331" spans="1:10" s="11" customFormat="1" ht="15" customHeight="1" x14ac:dyDescent="0.25">
      <c r="A1331" s="101"/>
      <c r="B1331" s="15" t="str">
        <f t="shared" si="8"/>
        <v>Renta Fija</v>
      </c>
      <c r="C1331" s="15">
        <v>24399</v>
      </c>
      <c r="D1331" s="15" t="s">
        <v>1048</v>
      </c>
      <c r="E1331" s="16">
        <v>0.8</v>
      </c>
      <c r="F1331" s="112" t="s">
        <v>762</v>
      </c>
      <c r="G1331" s="15">
        <v>3561</v>
      </c>
      <c r="H1331" s="17" t="s">
        <v>763</v>
      </c>
      <c r="I1331" s="15">
        <v>1197</v>
      </c>
      <c r="J1331" s="63"/>
    </row>
    <row r="1332" spans="1:10" s="11" customFormat="1" ht="15" customHeight="1" x14ac:dyDescent="0.25">
      <c r="A1332" s="101"/>
      <c r="B1332" s="15" t="str">
        <f t="shared" si="8"/>
        <v>De Dinero</v>
      </c>
      <c r="C1332" s="15">
        <v>24400</v>
      </c>
      <c r="D1332" s="15" t="s">
        <v>1048</v>
      </c>
      <c r="E1332" s="16">
        <v>0.8</v>
      </c>
      <c r="F1332" s="112" t="s">
        <v>764</v>
      </c>
      <c r="G1332" s="15">
        <v>3562</v>
      </c>
      <c r="H1332" s="17" t="s">
        <v>763</v>
      </c>
      <c r="I1332" s="15">
        <v>1197</v>
      </c>
      <c r="J1332" s="63"/>
    </row>
    <row r="1333" spans="1:10" s="11" customFormat="1" ht="15" customHeight="1" x14ac:dyDescent="0.25">
      <c r="A1333" s="101"/>
      <c r="B1333" s="15" t="str">
        <f t="shared" si="8"/>
        <v>De Dinero</v>
      </c>
      <c r="C1333" s="15">
        <v>24443</v>
      </c>
      <c r="D1333" s="15" t="s">
        <v>1049</v>
      </c>
      <c r="E1333" s="16">
        <v>0.75</v>
      </c>
      <c r="F1333" s="112" t="s">
        <v>762</v>
      </c>
      <c r="G1333" s="15">
        <v>3545</v>
      </c>
      <c r="H1333" s="17" t="s">
        <v>763</v>
      </c>
      <c r="I1333" s="15">
        <v>1147</v>
      </c>
      <c r="J1333" s="63"/>
    </row>
    <row r="1334" spans="1:10" s="11" customFormat="1" ht="15" customHeight="1" x14ac:dyDescent="0.25">
      <c r="A1334" s="101"/>
      <c r="B1334" s="15" t="str">
        <f t="shared" si="8"/>
        <v>Renta Fija</v>
      </c>
      <c r="C1334" s="15">
        <v>24445</v>
      </c>
      <c r="D1334" s="15" t="s">
        <v>1050</v>
      </c>
      <c r="E1334" s="16">
        <v>0.95</v>
      </c>
      <c r="F1334" s="112" t="s">
        <v>762</v>
      </c>
      <c r="G1334" s="15">
        <v>3592</v>
      </c>
      <c r="H1334" s="17" t="s">
        <v>763</v>
      </c>
      <c r="I1334" s="15">
        <v>1173</v>
      </c>
      <c r="J1334" s="63"/>
    </row>
    <row r="1335" spans="1:10" s="11" customFormat="1" ht="15" customHeight="1" x14ac:dyDescent="0.25">
      <c r="A1335" s="101"/>
      <c r="B1335" s="15" t="str">
        <f t="shared" si="8"/>
        <v>Renta Fija</v>
      </c>
      <c r="C1335" s="15">
        <v>24446</v>
      </c>
      <c r="D1335" s="15" t="s">
        <v>1050</v>
      </c>
      <c r="E1335" s="16">
        <v>0.95</v>
      </c>
      <c r="F1335" s="112" t="s">
        <v>764</v>
      </c>
      <c r="G1335" s="15">
        <v>3593</v>
      </c>
      <c r="H1335" s="17" t="s">
        <v>763</v>
      </c>
      <c r="I1335" s="15">
        <v>1173</v>
      </c>
      <c r="J1335" s="63"/>
    </row>
    <row r="1336" spans="1:10" s="11" customFormat="1" ht="15" customHeight="1" x14ac:dyDescent="0.25">
      <c r="A1336" s="101"/>
      <c r="B1336" s="15" t="str">
        <f t="shared" si="8"/>
        <v>Renta Mixta</v>
      </c>
      <c r="C1336" s="15">
        <v>24447</v>
      </c>
      <c r="D1336" s="15" t="s">
        <v>1050</v>
      </c>
      <c r="E1336" s="16">
        <v>0.95</v>
      </c>
      <c r="F1336" s="112" t="s">
        <v>515</v>
      </c>
      <c r="G1336" s="15">
        <v>3594</v>
      </c>
      <c r="H1336" s="17" t="s">
        <v>763</v>
      </c>
      <c r="I1336" s="15">
        <v>1173</v>
      </c>
      <c r="J1336" s="63"/>
    </row>
    <row r="1337" spans="1:10" s="11" customFormat="1" ht="15" customHeight="1" x14ac:dyDescent="0.25">
      <c r="A1337" s="101"/>
      <c r="B1337" s="15" t="str">
        <f t="shared" si="8"/>
        <v>Renta Mixta</v>
      </c>
      <c r="C1337" s="15">
        <v>24448</v>
      </c>
      <c r="D1337" s="15" t="s">
        <v>1050</v>
      </c>
      <c r="E1337" s="16">
        <v>0.95</v>
      </c>
      <c r="F1337" s="112" t="s">
        <v>791</v>
      </c>
      <c r="G1337" s="15">
        <v>3595</v>
      </c>
      <c r="H1337" s="17" t="s">
        <v>763</v>
      </c>
      <c r="I1337" s="15">
        <v>1173</v>
      </c>
      <c r="J1337" s="63"/>
    </row>
    <row r="1338" spans="1:10" s="11" customFormat="1" ht="15" customHeight="1" x14ac:dyDescent="0.25">
      <c r="A1338" s="101"/>
      <c r="B1338" s="15" t="str">
        <f t="shared" si="8"/>
        <v>Renta Mixta</v>
      </c>
      <c r="C1338" s="15">
        <v>24449</v>
      </c>
      <c r="D1338" s="15" t="s">
        <v>1051</v>
      </c>
      <c r="E1338" s="16">
        <v>0.95</v>
      </c>
      <c r="F1338" s="112" t="s">
        <v>540</v>
      </c>
      <c r="G1338" s="15">
        <v>3596</v>
      </c>
      <c r="H1338" s="17" t="s">
        <v>763</v>
      </c>
      <c r="I1338" s="15">
        <v>1173</v>
      </c>
      <c r="J1338" s="63"/>
    </row>
    <row r="1339" spans="1:10" s="11" customFormat="1" ht="15" customHeight="1" x14ac:dyDescent="0.25">
      <c r="A1339" s="101"/>
      <c r="B1339" s="15" t="str">
        <f t="shared" si="8"/>
        <v>Renta Mixta</v>
      </c>
      <c r="C1339" s="15">
        <v>24450</v>
      </c>
      <c r="D1339" s="15" t="s">
        <v>1052</v>
      </c>
      <c r="E1339" s="16">
        <v>0.95</v>
      </c>
      <c r="F1339" s="112" t="s">
        <v>552</v>
      </c>
      <c r="G1339" s="15">
        <v>3597</v>
      </c>
      <c r="H1339" s="17" t="s">
        <v>763</v>
      </c>
      <c r="I1339" s="15">
        <v>1173</v>
      </c>
      <c r="J1339" s="63"/>
    </row>
    <row r="1340" spans="1:10" s="11" customFormat="1" ht="15" customHeight="1" x14ac:dyDescent="0.25">
      <c r="A1340" s="101"/>
      <c r="B1340" s="15" t="str">
        <f t="shared" si="8"/>
        <v>Renta Mixta</v>
      </c>
      <c r="C1340" s="15">
        <v>24451</v>
      </c>
      <c r="D1340" s="15" t="s">
        <v>1053</v>
      </c>
      <c r="E1340" s="16">
        <v>0.95</v>
      </c>
      <c r="F1340" s="112" t="s">
        <v>1054</v>
      </c>
      <c r="G1340" s="15">
        <v>3598</v>
      </c>
      <c r="H1340" s="17" t="s">
        <v>763</v>
      </c>
      <c r="I1340" s="15">
        <v>1173</v>
      </c>
      <c r="J1340" s="63"/>
    </row>
    <row r="1341" spans="1:10" s="11" customFormat="1" ht="15" customHeight="1" x14ac:dyDescent="0.25">
      <c r="A1341" s="101"/>
      <c r="B1341" s="15" t="str">
        <f t="shared" si="8"/>
        <v>Renta Fija</v>
      </c>
      <c r="C1341" s="15">
        <v>24453</v>
      </c>
      <c r="D1341" s="15" t="s">
        <v>1055</v>
      </c>
      <c r="E1341" s="16">
        <v>0.8</v>
      </c>
      <c r="F1341" s="112" t="s">
        <v>762</v>
      </c>
      <c r="G1341" s="15">
        <v>3584</v>
      </c>
      <c r="H1341" s="17" t="s">
        <v>763</v>
      </c>
      <c r="I1341" s="15">
        <v>1171</v>
      </c>
      <c r="J1341" s="63"/>
    </row>
    <row r="1342" spans="1:10" s="11" customFormat="1" ht="15" customHeight="1" x14ac:dyDescent="0.25">
      <c r="A1342" s="101"/>
      <c r="B1342" s="15" t="str">
        <f t="shared" si="8"/>
        <v>Renta Fija</v>
      </c>
      <c r="C1342" s="15">
        <v>24454</v>
      </c>
      <c r="D1342" s="15" t="s">
        <v>1055</v>
      </c>
      <c r="E1342" s="16">
        <v>0.8</v>
      </c>
      <c r="F1342" s="112" t="s">
        <v>764</v>
      </c>
      <c r="G1342" s="15">
        <v>3585</v>
      </c>
      <c r="H1342" s="17" t="s">
        <v>763</v>
      </c>
      <c r="I1342" s="15">
        <v>1171</v>
      </c>
      <c r="J1342" s="63"/>
    </row>
    <row r="1343" spans="1:10" s="11" customFormat="1" ht="15" customHeight="1" x14ac:dyDescent="0.25">
      <c r="A1343" s="101"/>
      <c r="B1343" s="15" t="str">
        <f t="shared" si="8"/>
        <v>Renta Fija</v>
      </c>
      <c r="C1343" s="15">
        <v>24455</v>
      </c>
      <c r="D1343" s="15" t="s">
        <v>1055</v>
      </c>
      <c r="E1343" s="16">
        <v>0.8</v>
      </c>
      <c r="F1343" s="112" t="s">
        <v>515</v>
      </c>
      <c r="G1343" s="15">
        <v>3586</v>
      </c>
      <c r="H1343" s="17" t="s">
        <v>763</v>
      </c>
      <c r="I1343" s="15">
        <v>1171</v>
      </c>
      <c r="J1343" s="63"/>
    </row>
    <row r="1344" spans="1:10" s="11" customFormat="1" ht="15" customHeight="1" x14ac:dyDescent="0.25">
      <c r="A1344" s="101"/>
      <c r="B1344" s="15" t="str">
        <f t="shared" si="8"/>
        <v>Renta Fija</v>
      </c>
      <c r="C1344" s="15">
        <v>24456</v>
      </c>
      <c r="D1344" s="15" t="s">
        <v>1055</v>
      </c>
      <c r="E1344" s="16">
        <v>0.8</v>
      </c>
      <c r="F1344" s="112" t="s">
        <v>791</v>
      </c>
      <c r="G1344" s="15">
        <v>3587</v>
      </c>
      <c r="H1344" s="17" t="s">
        <v>763</v>
      </c>
      <c r="I1344" s="15">
        <v>1171</v>
      </c>
      <c r="J1344" s="63"/>
    </row>
    <row r="1345" spans="1:10" s="11" customFormat="1" ht="15" customHeight="1" x14ac:dyDescent="0.25">
      <c r="A1345" s="101"/>
      <c r="B1345" s="15" t="str">
        <f t="shared" si="8"/>
        <v>Renta Fija</v>
      </c>
      <c r="C1345" s="15">
        <v>24458</v>
      </c>
      <c r="D1345" s="15" t="s">
        <v>1056</v>
      </c>
      <c r="E1345" s="16">
        <v>0.8</v>
      </c>
      <c r="F1345" s="112" t="s">
        <v>552</v>
      </c>
      <c r="G1345" s="15">
        <v>3589</v>
      </c>
      <c r="H1345" s="17" t="s">
        <v>763</v>
      </c>
      <c r="I1345" s="15">
        <v>1171</v>
      </c>
      <c r="J1345" s="63"/>
    </row>
    <row r="1346" spans="1:10" s="11" customFormat="1" ht="15" customHeight="1" x14ac:dyDescent="0.25">
      <c r="A1346" s="101"/>
      <c r="B1346" s="15" t="str">
        <f t="shared" si="8"/>
        <v>Renta Fija</v>
      </c>
      <c r="C1346" s="15">
        <v>24459</v>
      </c>
      <c r="D1346" s="15" t="s">
        <v>1057</v>
      </c>
      <c r="E1346" s="16">
        <v>0.8</v>
      </c>
      <c r="F1346" s="112" t="s">
        <v>1054</v>
      </c>
      <c r="G1346" s="15">
        <v>3590</v>
      </c>
      <c r="H1346" s="17" t="s">
        <v>763</v>
      </c>
      <c r="I1346" s="15">
        <v>1171</v>
      </c>
      <c r="J1346" s="63"/>
    </row>
    <row r="1347" spans="1:10" s="11" customFormat="1" ht="15" customHeight="1" x14ac:dyDescent="0.25">
      <c r="A1347" s="101"/>
      <c r="B1347" s="15" t="str">
        <f t="shared" si="8"/>
        <v>Renta Fija</v>
      </c>
      <c r="C1347" s="15">
        <v>24553</v>
      </c>
      <c r="D1347" s="15" t="s">
        <v>1058</v>
      </c>
      <c r="E1347" s="16">
        <v>0.8</v>
      </c>
      <c r="F1347" s="112" t="s">
        <v>762</v>
      </c>
      <c r="G1347" s="15">
        <v>3451</v>
      </c>
      <c r="H1347" s="17" t="s">
        <v>763</v>
      </c>
      <c r="I1347" s="15">
        <v>1177</v>
      </c>
      <c r="J1347" s="63"/>
    </row>
    <row r="1348" spans="1:10" s="11" customFormat="1" ht="15" customHeight="1" x14ac:dyDescent="0.25">
      <c r="A1348" s="101"/>
      <c r="B1348" s="15" t="str">
        <f t="shared" si="8"/>
        <v>Renta Fija</v>
      </c>
      <c r="C1348" s="15">
        <v>24554</v>
      </c>
      <c r="D1348" s="15" t="s">
        <v>1059</v>
      </c>
      <c r="E1348" s="16">
        <v>0.8</v>
      </c>
      <c r="F1348" s="112" t="s">
        <v>764</v>
      </c>
      <c r="G1348" s="15">
        <v>3452</v>
      </c>
      <c r="H1348" s="17" t="s">
        <v>763</v>
      </c>
      <c r="I1348" s="15">
        <v>1177</v>
      </c>
      <c r="J1348" s="63"/>
    </row>
    <row r="1349" spans="1:10" s="11" customFormat="1" ht="15" customHeight="1" x14ac:dyDescent="0.25">
      <c r="A1349" s="101"/>
      <c r="B1349" s="15" t="str">
        <f t="shared" si="8"/>
        <v>Renta Fija</v>
      </c>
      <c r="C1349" s="15">
        <v>24560</v>
      </c>
      <c r="D1349" s="15" t="s">
        <v>1060</v>
      </c>
      <c r="E1349" s="79">
        <v>0.75</v>
      </c>
      <c r="F1349" s="112" t="s">
        <v>762</v>
      </c>
      <c r="G1349" s="15">
        <v>3771</v>
      </c>
      <c r="H1349" s="17" t="s">
        <v>763</v>
      </c>
      <c r="I1349" s="15">
        <v>1227</v>
      </c>
      <c r="J1349" s="63"/>
    </row>
    <row r="1350" spans="1:10" s="11" customFormat="1" ht="15" customHeight="1" x14ac:dyDescent="0.25">
      <c r="A1350" s="101"/>
      <c r="B1350" s="15" t="str">
        <f t="shared" si="8"/>
        <v>Renta Fija</v>
      </c>
      <c r="C1350" s="15">
        <v>24561</v>
      </c>
      <c r="D1350" s="15" t="s">
        <v>1061</v>
      </c>
      <c r="E1350" s="79">
        <v>0.75</v>
      </c>
      <c r="F1350" s="112" t="s">
        <v>764</v>
      </c>
      <c r="G1350" s="15">
        <v>3772</v>
      </c>
      <c r="H1350" s="17" t="s">
        <v>763</v>
      </c>
      <c r="I1350" s="15">
        <v>1227</v>
      </c>
      <c r="J1350" s="63"/>
    </row>
    <row r="1351" spans="1:10" s="11" customFormat="1" ht="15" customHeight="1" x14ac:dyDescent="0.25">
      <c r="A1351" s="101"/>
      <c r="B1351" s="15" t="str">
        <f t="shared" si="8"/>
        <v>Renta Fija</v>
      </c>
      <c r="C1351" s="15">
        <v>24603</v>
      </c>
      <c r="D1351" s="15" t="s">
        <v>1062</v>
      </c>
      <c r="E1351" s="16">
        <v>0.75</v>
      </c>
      <c r="F1351" s="112" t="s">
        <v>764</v>
      </c>
      <c r="G1351" s="15">
        <v>3610</v>
      </c>
      <c r="H1351" s="17" t="s">
        <v>763</v>
      </c>
      <c r="I1351" s="15">
        <v>1238</v>
      </c>
      <c r="J1351" s="63"/>
    </row>
    <row r="1352" spans="1:10" s="11" customFormat="1" ht="15" customHeight="1" x14ac:dyDescent="0.25">
      <c r="A1352" s="101"/>
      <c r="B1352" s="15" t="str">
        <f t="shared" si="8"/>
        <v>De Dinero</v>
      </c>
      <c r="C1352" s="15">
        <v>24606</v>
      </c>
      <c r="D1352" s="15" t="s">
        <v>1063</v>
      </c>
      <c r="E1352" s="16">
        <v>0.7</v>
      </c>
      <c r="F1352" s="112" t="s">
        <v>762</v>
      </c>
      <c r="G1352" s="15">
        <v>39</v>
      </c>
      <c r="H1352" s="17" t="s">
        <v>763</v>
      </c>
      <c r="I1352" s="15">
        <v>61</v>
      </c>
      <c r="J1352" s="63"/>
    </row>
    <row r="1353" spans="1:10" s="11" customFormat="1" ht="15" customHeight="1" x14ac:dyDescent="0.25">
      <c r="A1353" s="101"/>
      <c r="B1353" s="15" t="str">
        <f t="shared" si="8"/>
        <v>De Dinero</v>
      </c>
      <c r="C1353" s="15">
        <v>24607</v>
      </c>
      <c r="D1353" s="15" t="s">
        <v>1064</v>
      </c>
      <c r="E1353" s="16">
        <v>0.8</v>
      </c>
      <c r="F1353" s="112" t="s">
        <v>762</v>
      </c>
      <c r="G1353" s="15">
        <v>1419</v>
      </c>
      <c r="H1353" s="17" t="s">
        <v>763</v>
      </c>
      <c r="I1353" s="15">
        <v>842</v>
      </c>
      <c r="J1353" s="63"/>
    </row>
    <row r="1354" spans="1:10" s="11" customFormat="1" ht="15" customHeight="1" x14ac:dyDescent="0.25">
      <c r="A1354" s="101"/>
      <c r="B1354" s="15" t="str">
        <f t="shared" si="8"/>
        <v>De Dinero</v>
      </c>
      <c r="C1354" s="15">
        <v>24608</v>
      </c>
      <c r="D1354" s="15" t="s">
        <v>1065</v>
      </c>
      <c r="E1354" s="16">
        <v>0.8</v>
      </c>
      <c r="F1354" s="112" t="s">
        <v>764</v>
      </c>
      <c r="G1354" s="15">
        <v>1420</v>
      </c>
      <c r="H1354" s="17" t="s">
        <v>763</v>
      </c>
      <c r="I1354" s="15">
        <v>842</v>
      </c>
      <c r="J1354" s="63"/>
    </row>
    <row r="1355" spans="1:10" s="11" customFormat="1" ht="15" customHeight="1" x14ac:dyDescent="0.25">
      <c r="A1355" s="101"/>
      <c r="B1355" s="15" t="str">
        <f t="shared" si="8"/>
        <v>De Dinero</v>
      </c>
      <c r="C1355" s="15">
        <v>24616</v>
      </c>
      <c r="D1355" s="15" t="s">
        <v>1066</v>
      </c>
      <c r="E1355" s="16">
        <v>0.8</v>
      </c>
      <c r="F1355" s="112" t="s">
        <v>762</v>
      </c>
      <c r="G1355" s="15">
        <v>1426</v>
      </c>
      <c r="H1355" s="17" t="s">
        <v>763</v>
      </c>
      <c r="I1355" s="15">
        <v>843</v>
      </c>
      <c r="J1355" s="63"/>
    </row>
    <row r="1356" spans="1:10" s="11" customFormat="1" ht="15" customHeight="1" x14ac:dyDescent="0.25">
      <c r="A1356" s="101"/>
      <c r="B1356" s="15" t="str">
        <f t="shared" si="8"/>
        <v>Renta Fija</v>
      </c>
      <c r="C1356" s="15">
        <v>24617</v>
      </c>
      <c r="D1356" s="15" t="s">
        <v>1067</v>
      </c>
      <c r="E1356" s="16">
        <v>0.8</v>
      </c>
      <c r="F1356" s="112" t="s">
        <v>764</v>
      </c>
      <c r="G1356" s="15">
        <v>1427</v>
      </c>
      <c r="H1356" s="17" t="s">
        <v>763</v>
      </c>
      <c r="I1356" s="15">
        <v>843</v>
      </c>
      <c r="J1356" s="63"/>
    </row>
    <row r="1357" spans="1:10" s="11" customFormat="1" ht="15" customHeight="1" x14ac:dyDescent="0.25">
      <c r="A1357" s="101"/>
      <c r="B1357" s="15" t="str">
        <f t="shared" si="8"/>
        <v>Renta Fija</v>
      </c>
      <c r="C1357" s="15">
        <v>24620</v>
      </c>
      <c r="D1357" s="15" t="s">
        <v>1068</v>
      </c>
      <c r="E1357" s="16">
        <v>0.8</v>
      </c>
      <c r="F1357" s="112" t="s">
        <v>762</v>
      </c>
      <c r="G1357" s="15">
        <v>101</v>
      </c>
      <c r="H1357" s="17" t="s">
        <v>763</v>
      </c>
      <c r="I1357" s="15">
        <v>78</v>
      </c>
      <c r="J1357" s="63"/>
    </row>
    <row r="1358" spans="1:10" s="11" customFormat="1" ht="15" customHeight="1" x14ac:dyDescent="0.25">
      <c r="A1358" s="101"/>
      <c r="B1358" s="15" t="str">
        <f t="shared" si="8"/>
        <v>Renta Fija</v>
      </c>
      <c r="C1358" s="15">
        <v>24621</v>
      </c>
      <c r="D1358" s="15" t="s">
        <v>1069</v>
      </c>
      <c r="E1358" s="16">
        <v>0.8</v>
      </c>
      <c r="F1358" s="112" t="s">
        <v>762</v>
      </c>
      <c r="G1358" s="15">
        <v>727</v>
      </c>
      <c r="H1358" s="17" t="s">
        <v>763</v>
      </c>
      <c r="I1358" s="15">
        <v>542</v>
      </c>
      <c r="J1358" s="63"/>
    </row>
    <row r="1359" spans="1:10" s="11" customFormat="1" ht="15" customHeight="1" x14ac:dyDescent="0.25">
      <c r="A1359" s="101"/>
      <c r="B1359" s="15" t="str">
        <f t="shared" si="8"/>
        <v>De Dinero</v>
      </c>
      <c r="C1359" s="15">
        <v>24622</v>
      </c>
      <c r="D1359" s="15" t="s">
        <v>1070</v>
      </c>
      <c r="E1359" s="16">
        <v>0.8</v>
      </c>
      <c r="F1359" s="112" t="s">
        <v>764</v>
      </c>
      <c r="G1359" s="15">
        <v>3252</v>
      </c>
      <c r="H1359" s="17" t="s">
        <v>763</v>
      </c>
      <c r="I1359" s="15">
        <v>542</v>
      </c>
      <c r="J1359" s="63"/>
    </row>
    <row r="1360" spans="1:10" s="11" customFormat="1" ht="15" customHeight="1" x14ac:dyDescent="0.25">
      <c r="A1360" s="101"/>
      <c r="B1360" s="15" t="str">
        <f t="shared" si="8"/>
        <v>De Dinero</v>
      </c>
      <c r="C1360" s="15">
        <v>24624</v>
      </c>
      <c r="D1360" s="15" t="s">
        <v>1071</v>
      </c>
      <c r="E1360" s="16">
        <v>0.8</v>
      </c>
      <c r="F1360" s="112" t="s">
        <v>762</v>
      </c>
      <c r="G1360" s="15">
        <v>2650</v>
      </c>
      <c r="H1360" s="17" t="s">
        <v>763</v>
      </c>
      <c r="I1360" s="15">
        <v>800</v>
      </c>
      <c r="J1360" s="63"/>
    </row>
    <row r="1361" spans="1:10" s="11" customFormat="1" ht="15" customHeight="1" x14ac:dyDescent="0.25">
      <c r="A1361" s="101"/>
      <c r="B1361" s="15" t="str">
        <f t="shared" si="8"/>
        <v>De Dinero</v>
      </c>
      <c r="C1361" s="15">
        <v>24625</v>
      </c>
      <c r="D1361" s="15" t="s">
        <v>1072</v>
      </c>
      <c r="E1361" s="16">
        <v>0.8</v>
      </c>
      <c r="F1361" s="112" t="s">
        <v>764</v>
      </c>
      <c r="G1361" s="15">
        <v>1343</v>
      </c>
      <c r="H1361" s="17" t="s">
        <v>763</v>
      </c>
      <c r="I1361" s="15">
        <v>800</v>
      </c>
      <c r="J1361" s="63"/>
    </row>
    <row r="1362" spans="1:10" s="11" customFormat="1" ht="15" customHeight="1" x14ac:dyDescent="0.25">
      <c r="A1362" s="101"/>
      <c r="B1362" s="15" t="str">
        <f t="shared" ref="B1362:B1425" si="9">IF(E1281=0.8,"Renta Fija",IF(E1281=0.75,"Renta Mixta",IF(E1281=0.7,"Renta Variable","De Dinero")))</f>
        <v>De Dinero</v>
      </c>
      <c r="C1362" s="15">
        <v>24639</v>
      </c>
      <c r="D1362" s="15" t="s">
        <v>1073</v>
      </c>
      <c r="E1362" s="16">
        <v>0.8</v>
      </c>
      <c r="F1362" s="112" t="s">
        <v>762</v>
      </c>
      <c r="G1362" s="15">
        <v>3693</v>
      </c>
      <c r="H1362" s="17" t="s">
        <v>763</v>
      </c>
      <c r="I1362" s="15">
        <v>1244</v>
      </c>
      <c r="J1362" s="63"/>
    </row>
    <row r="1363" spans="1:10" s="11" customFormat="1" ht="15" customHeight="1" x14ac:dyDescent="0.25">
      <c r="A1363" s="101"/>
      <c r="B1363" s="15" t="str">
        <f t="shared" si="9"/>
        <v>De Dinero</v>
      </c>
      <c r="C1363" s="15">
        <v>24640</v>
      </c>
      <c r="D1363" s="15" t="s">
        <v>1073</v>
      </c>
      <c r="E1363" s="16">
        <v>0.8</v>
      </c>
      <c r="F1363" s="112" t="s">
        <v>764</v>
      </c>
      <c r="G1363" s="15">
        <v>3694</v>
      </c>
      <c r="H1363" s="17" t="s">
        <v>763</v>
      </c>
      <c r="I1363" s="15">
        <v>1244</v>
      </c>
      <c r="J1363" s="63"/>
    </row>
    <row r="1364" spans="1:10" s="11" customFormat="1" ht="15" customHeight="1" x14ac:dyDescent="0.25">
      <c r="A1364" s="101"/>
      <c r="B1364" s="15" t="str">
        <f t="shared" si="9"/>
        <v>De Dinero</v>
      </c>
      <c r="C1364" s="15">
        <v>24641</v>
      </c>
      <c r="D1364" s="15" t="s">
        <v>1073</v>
      </c>
      <c r="E1364" s="16">
        <v>0.8</v>
      </c>
      <c r="F1364" s="112" t="s">
        <v>515</v>
      </c>
      <c r="G1364" s="15">
        <v>3695</v>
      </c>
      <c r="H1364" s="17" t="s">
        <v>763</v>
      </c>
      <c r="I1364" s="15">
        <v>1244</v>
      </c>
      <c r="J1364" s="63"/>
    </row>
    <row r="1365" spans="1:10" s="11" customFormat="1" ht="15" customHeight="1" x14ac:dyDescent="0.25">
      <c r="A1365" s="101"/>
      <c r="B1365" s="15" t="str">
        <f t="shared" si="9"/>
        <v>Renta Mixta</v>
      </c>
      <c r="C1365" s="15">
        <v>24655</v>
      </c>
      <c r="D1365" s="15" t="s">
        <v>1074</v>
      </c>
      <c r="E1365" s="16">
        <v>0.75</v>
      </c>
      <c r="F1365" s="112" t="s">
        <v>762</v>
      </c>
      <c r="G1365" s="15">
        <v>3679</v>
      </c>
      <c r="H1365" s="17" t="s">
        <v>763</v>
      </c>
      <c r="I1365" s="15">
        <v>1185</v>
      </c>
      <c r="J1365" s="63"/>
    </row>
    <row r="1366" spans="1:10" s="11" customFormat="1" ht="15" customHeight="1" x14ac:dyDescent="0.25">
      <c r="A1366" s="101"/>
      <c r="B1366" s="15" t="str">
        <f t="shared" si="9"/>
        <v>Renta Mixta</v>
      </c>
      <c r="C1366" s="15">
        <v>24658</v>
      </c>
      <c r="D1366" s="15" t="s">
        <v>1074</v>
      </c>
      <c r="E1366" s="16">
        <v>0.75</v>
      </c>
      <c r="F1366" s="112" t="s">
        <v>791</v>
      </c>
      <c r="G1366" s="15">
        <v>3682</v>
      </c>
      <c r="H1366" s="17" t="s">
        <v>763</v>
      </c>
      <c r="I1366" s="15">
        <v>1185</v>
      </c>
      <c r="J1366" s="63"/>
    </row>
    <row r="1367" spans="1:10" s="11" customFormat="1" ht="15" customHeight="1" x14ac:dyDescent="0.25">
      <c r="A1367" s="101"/>
      <c r="B1367" s="15" t="str">
        <f t="shared" si="9"/>
        <v>Renta Fija</v>
      </c>
      <c r="C1367" s="15">
        <v>24668</v>
      </c>
      <c r="D1367" s="15" t="s">
        <v>1075</v>
      </c>
      <c r="E1367" s="16">
        <v>0.8</v>
      </c>
      <c r="F1367" s="112" t="s">
        <v>762</v>
      </c>
      <c r="G1367" s="15">
        <v>3697</v>
      </c>
      <c r="H1367" s="17" t="s">
        <v>763</v>
      </c>
      <c r="I1367" s="15">
        <v>1246</v>
      </c>
      <c r="J1367" s="63"/>
    </row>
    <row r="1368" spans="1:10" s="11" customFormat="1" ht="15" customHeight="1" x14ac:dyDescent="0.25">
      <c r="A1368" s="101"/>
      <c r="B1368" s="15" t="str">
        <f t="shared" si="9"/>
        <v>Renta Fija</v>
      </c>
      <c r="C1368" s="15">
        <v>24669</v>
      </c>
      <c r="D1368" s="15" t="s">
        <v>1076</v>
      </c>
      <c r="E1368" s="16">
        <v>0.8</v>
      </c>
      <c r="F1368" s="112" t="s">
        <v>764</v>
      </c>
      <c r="G1368" s="15">
        <v>3698</v>
      </c>
      <c r="H1368" s="17" t="s">
        <v>763</v>
      </c>
      <c r="I1368" s="15">
        <v>1246</v>
      </c>
      <c r="J1368" s="63"/>
    </row>
    <row r="1369" spans="1:10" s="11" customFormat="1" ht="15" customHeight="1" x14ac:dyDescent="0.25">
      <c r="A1369" s="101"/>
      <c r="B1369" s="15" t="str">
        <f t="shared" si="9"/>
        <v>Renta Mixta</v>
      </c>
      <c r="C1369" s="15">
        <v>24797</v>
      </c>
      <c r="D1369" s="15" t="s">
        <v>1077</v>
      </c>
      <c r="E1369" s="16">
        <v>0.75</v>
      </c>
      <c r="F1369" s="112" t="s">
        <v>762</v>
      </c>
      <c r="G1369" s="15">
        <v>3723</v>
      </c>
      <c r="H1369" s="17" t="s">
        <v>763</v>
      </c>
      <c r="I1369" s="15">
        <v>913</v>
      </c>
      <c r="J1369" s="63"/>
    </row>
    <row r="1370" spans="1:10" s="11" customFormat="1" ht="15" customHeight="1" x14ac:dyDescent="0.25">
      <c r="A1370" s="101"/>
      <c r="B1370" s="15" t="str">
        <f t="shared" si="9"/>
        <v>Renta Fija</v>
      </c>
      <c r="C1370" s="15">
        <v>24798</v>
      </c>
      <c r="D1370" s="15" t="s">
        <v>1077</v>
      </c>
      <c r="E1370" s="16">
        <v>0.75</v>
      </c>
      <c r="F1370" s="112" t="s">
        <v>764</v>
      </c>
      <c r="G1370" s="15">
        <v>3724</v>
      </c>
      <c r="H1370" s="17" t="s">
        <v>763</v>
      </c>
      <c r="I1370" s="15">
        <v>913</v>
      </c>
      <c r="J1370" s="63"/>
    </row>
    <row r="1371" spans="1:10" s="11" customFormat="1" ht="15" customHeight="1" x14ac:dyDescent="0.25">
      <c r="A1371" s="101"/>
      <c r="B1371" s="15" t="str">
        <f t="shared" si="9"/>
        <v>Renta Fija</v>
      </c>
      <c r="C1371" s="15">
        <v>24837</v>
      </c>
      <c r="D1371" s="15" t="s">
        <v>1078</v>
      </c>
      <c r="E1371" s="16">
        <v>0.8</v>
      </c>
      <c r="F1371" s="112" t="s">
        <v>764</v>
      </c>
      <c r="G1371" s="15">
        <v>3617</v>
      </c>
      <c r="H1371" s="17" t="s">
        <v>763</v>
      </c>
      <c r="I1371" s="15">
        <v>1221</v>
      </c>
      <c r="J1371" s="63"/>
    </row>
    <row r="1372" spans="1:10" s="11" customFormat="1" ht="15" customHeight="1" x14ac:dyDescent="0.25">
      <c r="A1372" s="101"/>
      <c r="B1372" s="15" t="str">
        <f t="shared" si="9"/>
        <v>Renta Fija</v>
      </c>
      <c r="C1372" s="15">
        <v>24849</v>
      </c>
      <c r="D1372" s="15" t="s">
        <v>1079</v>
      </c>
      <c r="E1372" s="16">
        <v>0.95</v>
      </c>
      <c r="F1372" s="112" t="s">
        <v>762</v>
      </c>
      <c r="G1372" s="15">
        <v>578</v>
      </c>
      <c r="H1372" s="17" t="s">
        <v>763</v>
      </c>
      <c r="I1372" s="15">
        <v>467</v>
      </c>
      <c r="J1372" s="63"/>
    </row>
    <row r="1373" spans="1:10" s="11" customFormat="1" ht="15" customHeight="1" x14ac:dyDescent="0.25">
      <c r="A1373" s="101"/>
      <c r="B1373" s="15" t="str">
        <f t="shared" si="9"/>
        <v>Renta Fija</v>
      </c>
      <c r="C1373" s="15">
        <v>24850</v>
      </c>
      <c r="D1373" s="15" t="s">
        <v>1080</v>
      </c>
      <c r="E1373" s="16">
        <v>0.95</v>
      </c>
      <c r="F1373" s="112" t="s">
        <v>764</v>
      </c>
      <c r="G1373" s="15">
        <v>3324</v>
      </c>
      <c r="H1373" s="17" t="s">
        <v>763</v>
      </c>
      <c r="I1373" s="15">
        <v>467</v>
      </c>
      <c r="J1373" s="63"/>
    </row>
    <row r="1374" spans="1:10" s="11" customFormat="1" ht="15" customHeight="1" x14ac:dyDescent="0.25">
      <c r="A1374" s="101"/>
      <c r="B1374" s="15" t="str">
        <f t="shared" si="9"/>
        <v>Renta Fija</v>
      </c>
      <c r="C1374" s="15">
        <v>24852</v>
      </c>
      <c r="D1374" s="15" t="s">
        <v>1081</v>
      </c>
      <c r="E1374" s="16">
        <v>0.95</v>
      </c>
      <c r="F1374" s="112" t="s">
        <v>762</v>
      </c>
      <c r="G1374" s="15">
        <v>1083</v>
      </c>
      <c r="H1374" s="17" t="s">
        <v>763</v>
      </c>
      <c r="I1374" s="15">
        <v>665</v>
      </c>
      <c r="J1374" s="63"/>
    </row>
    <row r="1375" spans="1:10" s="21" customFormat="1" ht="15" customHeight="1" x14ac:dyDescent="0.25">
      <c r="A1375" s="101"/>
      <c r="B1375" s="15" t="str">
        <f t="shared" si="9"/>
        <v>Renta Mixta</v>
      </c>
      <c r="C1375" s="15">
        <v>24853</v>
      </c>
      <c r="D1375" s="15" t="s">
        <v>1082</v>
      </c>
      <c r="E1375" s="16">
        <v>0.95</v>
      </c>
      <c r="F1375" s="112" t="s">
        <v>764</v>
      </c>
      <c r="G1375" s="15">
        <v>3327</v>
      </c>
      <c r="H1375" s="17" t="s">
        <v>763</v>
      </c>
      <c r="I1375" s="15">
        <v>665</v>
      </c>
      <c r="J1375" s="63"/>
    </row>
    <row r="1376" spans="1:10" s="21" customFormat="1" ht="15" customHeight="1" x14ac:dyDescent="0.25">
      <c r="A1376" s="101"/>
      <c r="B1376" s="15" t="str">
        <f t="shared" si="9"/>
        <v>Renta Variable</v>
      </c>
      <c r="C1376" s="15">
        <v>24855</v>
      </c>
      <c r="D1376" s="15" t="s">
        <v>1083</v>
      </c>
      <c r="E1376" s="16">
        <v>0.8</v>
      </c>
      <c r="F1376" s="112" t="s">
        <v>762</v>
      </c>
      <c r="G1376" s="15">
        <v>3547</v>
      </c>
      <c r="H1376" s="17" t="s">
        <v>763</v>
      </c>
      <c r="I1376" s="15">
        <v>1182</v>
      </c>
      <c r="J1376" s="63"/>
    </row>
    <row r="1377" spans="1:10" s="21" customFormat="1" ht="15" customHeight="1" x14ac:dyDescent="0.25">
      <c r="A1377" s="101"/>
      <c r="B1377" s="15" t="str">
        <f t="shared" si="9"/>
        <v>De Dinero</v>
      </c>
      <c r="C1377" s="15">
        <v>24856</v>
      </c>
      <c r="D1377" s="15" t="s">
        <v>1084</v>
      </c>
      <c r="E1377" s="16">
        <v>0.8</v>
      </c>
      <c r="F1377" s="112" t="s">
        <v>764</v>
      </c>
      <c r="G1377" s="15">
        <v>3548</v>
      </c>
      <c r="H1377" s="17" t="s">
        <v>763</v>
      </c>
      <c r="I1377" s="15">
        <v>1182</v>
      </c>
      <c r="J1377" s="63"/>
    </row>
    <row r="1378" spans="1:10" s="21" customFormat="1" ht="15" customHeight="1" x14ac:dyDescent="0.25">
      <c r="A1378" s="101"/>
      <c r="B1378" s="15" t="str">
        <f t="shared" si="9"/>
        <v>De Dinero</v>
      </c>
      <c r="C1378" s="15">
        <v>24858</v>
      </c>
      <c r="D1378" s="15" t="s">
        <v>1085</v>
      </c>
      <c r="E1378" s="16">
        <v>0.75</v>
      </c>
      <c r="F1378" s="112" t="s">
        <v>762</v>
      </c>
      <c r="G1378" s="15">
        <v>1341</v>
      </c>
      <c r="H1378" s="17" t="s">
        <v>763</v>
      </c>
      <c r="I1378" s="15">
        <v>798</v>
      </c>
      <c r="J1378" s="63"/>
    </row>
    <row r="1379" spans="1:10" s="21" customFormat="1" ht="15" customHeight="1" x14ac:dyDescent="0.25">
      <c r="A1379" s="101"/>
      <c r="B1379" s="15" t="str">
        <f t="shared" si="9"/>
        <v>De Dinero</v>
      </c>
      <c r="C1379" s="15">
        <v>24859</v>
      </c>
      <c r="D1379" s="15" t="s">
        <v>1086</v>
      </c>
      <c r="E1379" s="16">
        <v>0.75</v>
      </c>
      <c r="F1379" s="112" t="s">
        <v>764</v>
      </c>
      <c r="G1379" s="15">
        <v>1661</v>
      </c>
      <c r="H1379" s="17" t="s">
        <v>763</v>
      </c>
      <c r="I1379" s="15">
        <v>798</v>
      </c>
      <c r="J1379" s="63"/>
    </row>
    <row r="1380" spans="1:10" s="21" customFormat="1" ht="15" customHeight="1" x14ac:dyDescent="0.25">
      <c r="A1380" s="101"/>
      <c r="B1380" s="15" t="str">
        <f t="shared" si="9"/>
        <v>Renta Fija</v>
      </c>
      <c r="C1380" s="15">
        <v>24913</v>
      </c>
      <c r="D1380" s="15" t="s">
        <v>1087</v>
      </c>
      <c r="E1380" s="16">
        <v>0.8</v>
      </c>
      <c r="F1380" s="112" t="s">
        <v>791</v>
      </c>
      <c r="G1380" s="15">
        <v>3629</v>
      </c>
      <c r="H1380" s="17" t="s">
        <v>763</v>
      </c>
      <c r="I1380" s="15">
        <v>1119</v>
      </c>
      <c r="J1380" s="63"/>
    </row>
    <row r="1381" spans="1:10" s="21" customFormat="1" ht="15" customHeight="1" x14ac:dyDescent="0.25">
      <c r="A1381" s="101"/>
      <c r="B1381" s="15" t="str">
        <f t="shared" si="9"/>
        <v>Renta Fija</v>
      </c>
      <c r="C1381" s="15">
        <v>24914</v>
      </c>
      <c r="D1381" s="15" t="s">
        <v>1088</v>
      </c>
      <c r="E1381" s="16">
        <v>0.8</v>
      </c>
      <c r="F1381" s="112" t="s">
        <v>762</v>
      </c>
      <c r="G1381" s="15">
        <v>3671</v>
      </c>
      <c r="H1381" s="17" t="s">
        <v>763</v>
      </c>
      <c r="I1381" s="15">
        <v>1120</v>
      </c>
      <c r="J1381" s="63"/>
    </row>
    <row r="1382" spans="1:10" s="21" customFormat="1" ht="15" customHeight="1" x14ac:dyDescent="0.25">
      <c r="A1382" s="101"/>
      <c r="B1382" s="15" t="str">
        <f t="shared" si="9"/>
        <v>Renta Fija</v>
      </c>
      <c r="C1382" s="15">
        <v>24915</v>
      </c>
      <c r="D1382" s="15" t="s">
        <v>1089</v>
      </c>
      <c r="E1382" s="16">
        <v>0.8</v>
      </c>
      <c r="F1382" s="112" t="s">
        <v>764</v>
      </c>
      <c r="G1382" s="15">
        <v>3672</v>
      </c>
      <c r="H1382" s="17" t="s">
        <v>763</v>
      </c>
      <c r="I1382" s="15">
        <v>1120</v>
      </c>
      <c r="J1382" s="63"/>
    </row>
    <row r="1383" spans="1:10" s="21" customFormat="1" ht="15" customHeight="1" x14ac:dyDescent="0.25">
      <c r="A1383" s="101"/>
      <c r="B1383" s="15" t="str">
        <f t="shared" si="9"/>
        <v>Renta Fija</v>
      </c>
      <c r="C1383" s="15">
        <v>24916</v>
      </c>
      <c r="D1383" s="15" t="s">
        <v>1090</v>
      </c>
      <c r="E1383" s="16">
        <v>0.8</v>
      </c>
      <c r="F1383" s="112" t="s">
        <v>515</v>
      </c>
      <c r="G1383" s="15">
        <v>3673</v>
      </c>
      <c r="H1383" s="17" t="s">
        <v>763</v>
      </c>
      <c r="I1383" s="15">
        <v>1120</v>
      </c>
      <c r="J1383" s="63"/>
    </row>
    <row r="1384" spans="1:10" s="21" customFormat="1" ht="15" customHeight="1" x14ac:dyDescent="0.25">
      <c r="A1384" s="101"/>
      <c r="B1384" s="15" t="str">
        <f t="shared" si="9"/>
        <v>Renta Mixta</v>
      </c>
      <c r="C1384" s="15">
        <v>24917</v>
      </c>
      <c r="D1384" s="15" t="s">
        <v>1091</v>
      </c>
      <c r="E1384" s="16">
        <v>0.8</v>
      </c>
      <c r="F1384" s="112" t="s">
        <v>791</v>
      </c>
      <c r="G1384" s="15">
        <v>3674</v>
      </c>
      <c r="H1384" s="17" t="s">
        <v>763</v>
      </c>
      <c r="I1384" s="15">
        <v>1120</v>
      </c>
      <c r="J1384" s="63"/>
    </row>
    <row r="1385" spans="1:10" s="21" customFormat="1" ht="15" customHeight="1" x14ac:dyDescent="0.25">
      <c r="A1385" s="101"/>
      <c r="B1385" s="15" t="str">
        <f t="shared" si="9"/>
        <v>Renta Fija</v>
      </c>
      <c r="C1385" s="15">
        <v>25011</v>
      </c>
      <c r="D1385" s="15" t="s">
        <v>1092</v>
      </c>
      <c r="E1385" s="16">
        <v>0.8</v>
      </c>
      <c r="F1385" s="112" t="s">
        <v>762</v>
      </c>
      <c r="G1385" s="15">
        <v>3749</v>
      </c>
      <c r="H1385" s="17" t="s">
        <v>763</v>
      </c>
      <c r="I1385" s="15">
        <v>1121</v>
      </c>
      <c r="J1385" s="63"/>
    </row>
    <row r="1386" spans="1:10" s="21" customFormat="1" ht="17.25" customHeight="1" x14ac:dyDescent="0.25">
      <c r="A1386" s="101"/>
      <c r="B1386" s="15" t="str">
        <f t="shared" si="9"/>
        <v>Renta Fija</v>
      </c>
      <c r="C1386" s="15">
        <v>25012</v>
      </c>
      <c r="D1386" s="15" t="s">
        <v>1092</v>
      </c>
      <c r="E1386" s="16">
        <v>0.8</v>
      </c>
      <c r="F1386" s="112" t="s">
        <v>764</v>
      </c>
      <c r="G1386" s="15">
        <v>3750</v>
      </c>
      <c r="H1386" s="17" t="s">
        <v>763</v>
      </c>
      <c r="I1386" s="15">
        <v>1121</v>
      </c>
      <c r="J1386" s="63"/>
    </row>
    <row r="1387" spans="1:10" s="21" customFormat="1" ht="15" customHeight="1" x14ac:dyDescent="0.25">
      <c r="A1387" s="101"/>
      <c r="B1387" s="15" t="str">
        <f t="shared" si="9"/>
        <v>Renta Mixta</v>
      </c>
      <c r="C1387" s="15">
        <v>25013</v>
      </c>
      <c r="D1387" s="15" t="s">
        <v>1092</v>
      </c>
      <c r="E1387" s="16">
        <v>0.8</v>
      </c>
      <c r="F1387" s="112" t="s">
        <v>515</v>
      </c>
      <c r="G1387" s="15">
        <v>3751</v>
      </c>
      <c r="H1387" s="17" t="s">
        <v>763</v>
      </c>
      <c r="I1387" s="15">
        <v>1121</v>
      </c>
      <c r="J1387" s="63"/>
    </row>
    <row r="1388" spans="1:10" s="21" customFormat="1" ht="15" customHeight="1" x14ac:dyDescent="0.25">
      <c r="A1388" s="101"/>
      <c r="B1388" s="15" t="str">
        <f t="shared" si="9"/>
        <v>Renta Mixta</v>
      </c>
      <c r="C1388" s="15">
        <v>25029</v>
      </c>
      <c r="D1388" s="15" t="s">
        <v>1093</v>
      </c>
      <c r="E1388" s="16">
        <v>0.75</v>
      </c>
      <c r="F1388" s="112" t="s">
        <v>762</v>
      </c>
      <c r="G1388" s="15">
        <v>2517</v>
      </c>
      <c r="H1388" s="17" t="s">
        <v>763</v>
      </c>
      <c r="I1388" s="15">
        <v>1085</v>
      </c>
      <c r="J1388" s="63"/>
    </row>
    <row r="1389" spans="1:10" s="21" customFormat="1" ht="15" customHeight="1" x14ac:dyDescent="0.25">
      <c r="A1389" s="101"/>
      <c r="B1389" s="15" t="str">
        <f t="shared" si="9"/>
        <v>Renta Mixta</v>
      </c>
      <c r="C1389" s="15">
        <v>25030</v>
      </c>
      <c r="D1389" s="15" t="s">
        <v>1093</v>
      </c>
      <c r="E1389" s="16">
        <v>0.75</v>
      </c>
      <c r="F1389" s="112" t="s">
        <v>764</v>
      </c>
      <c r="G1389" s="15">
        <v>2518</v>
      </c>
      <c r="H1389" s="17" t="s">
        <v>763</v>
      </c>
      <c r="I1389" s="15">
        <v>1085</v>
      </c>
      <c r="J1389" s="63"/>
    </row>
    <row r="1390" spans="1:10" s="21" customFormat="1" ht="15" customHeight="1" x14ac:dyDescent="0.25">
      <c r="A1390" s="101"/>
      <c r="B1390" s="15" t="str">
        <f t="shared" si="9"/>
        <v>Renta Fija</v>
      </c>
      <c r="C1390" s="15">
        <v>25114</v>
      </c>
      <c r="D1390" s="15" t="s">
        <v>1094</v>
      </c>
      <c r="E1390" s="16">
        <v>0.75</v>
      </c>
      <c r="F1390" s="112" t="s">
        <v>515</v>
      </c>
      <c r="G1390" s="15">
        <v>3777</v>
      </c>
      <c r="H1390" s="17" t="s">
        <v>763</v>
      </c>
      <c r="I1390" s="15">
        <v>1260</v>
      </c>
      <c r="J1390" s="63"/>
    </row>
    <row r="1391" spans="1:10" s="21" customFormat="1" ht="15" customHeight="1" x14ac:dyDescent="0.25">
      <c r="A1391" s="101"/>
      <c r="B1391" s="15" t="str">
        <f t="shared" si="9"/>
        <v>Renta Fija</v>
      </c>
      <c r="C1391" s="15">
        <v>25115</v>
      </c>
      <c r="D1391" s="15" t="s">
        <v>1095</v>
      </c>
      <c r="E1391" s="16">
        <v>0.75</v>
      </c>
      <c r="F1391" s="112" t="s">
        <v>791</v>
      </c>
      <c r="G1391" s="15">
        <v>3778</v>
      </c>
      <c r="H1391" s="17" t="s">
        <v>763</v>
      </c>
      <c r="I1391" s="15">
        <v>1260</v>
      </c>
      <c r="J1391" s="63"/>
    </row>
    <row r="1392" spans="1:10" s="21" customFormat="1" ht="15" customHeight="1" x14ac:dyDescent="0.25">
      <c r="A1392" s="101"/>
      <c r="B1392" s="15" t="str">
        <f t="shared" si="9"/>
        <v>Renta Fija</v>
      </c>
      <c r="C1392" s="15">
        <v>25119</v>
      </c>
      <c r="D1392" s="15" t="s">
        <v>1096</v>
      </c>
      <c r="E1392" s="16">
        <v>0.75</v>
      </c>
      <c r="F1392" s="112" t="s">
        <v>1018</v>
      </c>
      <c r="G1392" s="15">
        <v>4171</v>
      </c>
      <c r="H1392" s="17" t="s">
        <v>763</v>
      </c>
      <c r="I1392" s="15">
        <v>1260</v>
      </c>
      <c r="J1392" s="63"/>
    </row>
    <row r="1393" spans="1:10" s="21" customFormat="1" ht="15" customHeight="1" x14ac:dyDescent="0.25">
      <c r="A1393" s="101"/>
      <c r="B1393" s="15" t="str">
        <f t="shared" si="9"/>
        <v>Renta Fija</v>
      </c>
      <c r="C1393" s="15">
        <v>25172</v>
      </c>
      <c r="D1393" s="15" t="s">
        <v>1097</v>
      </c>
      <c r="E1393" s="16">
        <v>0.75</v>
      </c>
      <c r="F1393" s="112" t="s">
        <v>764</v>
      </c>
      <c r="G1393" s="15">
        <v>3787</v>
      </c>
      <c r="H1393" s="17" t="s">
        <v>763</v>
      </c>
      <c r="I1393" s="15">
        <v>1310</v>
      </c>
      <c r="J1393" s="63"/>
    </row>
    <row r="1394" spans="1:10" s="21" customFormat="1" ht="15" customHeight="1" x14ac:dyDescent="0.25">
      <c r="A1394" s="101"/>
      <c r="B1394" s="15" t="str">
        <f t="shared" si="9"/>
        <v>Renta Fija</v>
      </c>
      <c r="C1394" s="15">
        <v>25193</v>
      </c>
      <c r="D1394" s="15" t="s">
        <v>1098</v>
      </c>
      <c r="E1394" s="16">
        <v>0.8</v>
      </c>
      <c r="F1394" s="112" t="s">
        <v>764</v>
      </c>
      <c r="G1394" s="15">
        <v>3804</v>
      </c>
      <c r="H1394" s="17" t="s">
        <v>763</v>
      </c>
      <c r="I1394" s="15"/>
      <c r="J1394" s="63"/>
    </row>
    <row r="1395" spans="1:10" s="21" customFormat="1" ht="15" customHeight="1" x14ac:dyDescent="0.25">
      <c r="A1395" s="101"/>
      <c r="B1395" s="15" t="str">
        <f t="shared" si="9"/>
        <v>De Dinero</v>
      </c>
      <c r="C1395" s="15">
        <v>25198</v>
      </c>
      <c r="D1395" s="15" t="s">
        <v>1099</v>
      </c>
      <c r="E1395" s="16">
        <v>0.75</v>
      </c>
      <c r="F1395" s="112" t="s">
        <v>762</v>
      </c>
      <c r="G1395" s="15">
        <v>3809</v>
      </c>
      <c r="H1395" s="17" t="s">
        <v>763</v>
      </c>
      <c r="I1395" s="15">
        <v>1318</v>
      </c>
      <c r="J1395" s="63"/>
    </row>
    <row r="1396" spans="1:10" s="21" customFormat="1" ht="15" customHeight="1" x14ac:dyDescent="0.25">
      <c r="A1396" s="101"/>
      <c r="B1396" s="15" t="str">
        <f t="shared" si="9"/>
        <v>Renta Fija</v>
      </c>
      <c r="C1396" s="15">
        <v>25199</v>
      </c>
      <c r="D1396" s="15" t="s">
        <v>1100</v>
      </c>
      <c r="E1396" s="16">
        <v>0.75</v>
      </c>
      <c r="F1396" s="112" t="s">
        <v>764</v>
      </c>
      <c r="G1396" s="15">
        <v>3810</v>
      </c>
      <c r="H1396" s="17" t="s">
        <v>763</v>
      </c>
      <c r="I1396" s="15">
        <v>1318</v>
      </c>
      <c r="J1396" s="63"/>
    </row>
    <row r="1397" spans="1:10" s="21" customFormat="1" ht="15" customHeight="1" x14ac:dyDescent="0.25">
      <c r="A1397" s="101"/>
      <c r="B1397" s="15" t="str">
        <f t="shared" si="9"/>
        <v>Renta Fija</v>
      </c>
      <c r="C1397" s="15">
        <v>25239</v>
      </c>
      <c r="D1397" s="15" t="s">
        <v>1101</v>
      </c>
      <c r="E1397" s="16">
        <v>0.8</v>
      </c>
      <c r="F1397" s="112" t="s">
        <v>764</v>
      </c>
      <c r="G1397" s="15">
        <v>3293</v>
      </c>
      <c r="H1397" s="17" t="s">
        <v>763</v>
      </c>
      <c r="I1397" s="15">
        <v>1070</v>
      </c>
      <c r="J1397" s="63"/>
    </row>
    <row r="1398" spans="1:10" s="21" customFormat="1" ht="15" customHeight="1" x14ac:dyDescent="0.25">
      <c r="A1398" s="101"/>
      <c r="B1398" s="15" t="str">
        <f t="shared" si="9"/>
        <v>Renta Fija</v>
      </c>
      <c r="C1398" s="15">
        <v>25403</v>
      </c>
      <c r="D1398" s="15" t="s">
        <v>1102</v>
      </c>
      <c r="E1398" s="16">
        <v>0.8</v>
      </c>
      <c r="F1398" s="112" t="s">
        <v>762</v>
      </c>
      <c r="G1398" s="15">
        <v>3890</v>
      </c>
      <c r="H1398" s="17" t="s">
        <v>763</v>
      </c>
      <c r="I1398" s="15">
        <v>1174</v>
      </c>
      <c r="J1398" s="63"/>
    </row>
    <row r="1399" spans="1:10" s="21" customFormat="1" ht="15" customHeight="1" x14ac:dyDescent="0.25">
      <c r="A1399" s="101"/>
      <c r="B1399" s="15" t="str">
        <f t="shared" si="9"/>
        <v>Renta Fija</v>
      </c>
      <c r="C1399" s="15">
        <v>25404</v>
      </c>
      <c r="D1399" s="15" t="s">
        <v>1102</v>
      </c>
      <c r="E1399" s="16">
        <v>0.8</v>
      </c>
      <c r="F1399" s="112" t="s">
        <v>764</v>
      </c>
      <c r="G1399" s="15">
        <v>3891</v>
      </c>
      <c r="H1399" s="17" t="s">
        <v>763</v>
      </c>
      <c r="I1399" s="15">
        <v>1174</v>
      </c>
      <c r="J1399" s="63"/>
    </row>
    <row r="1400" spans="1:10" s="21" customFormat="1" ht="15" customHeight="1" x14ac:dyDescent="0.25">
      <c r="A1400" s="101"/>
      <c r="B1400" s="15" t="str">
        <f t="shared" si="9"/>
        <v>Renta Fija</v>
      </c>
      <c r="C1400" s="15">
        <v>25405</v>
      </c>
      <c r="D1400" s="15" t="s">
        <v>1102</v>
      </c>
      <c r="E1400" s="16">
        <v>0.8</v>
      </c>
      <c r="F1400" s="112" t="s">
        <v>515</v>
      </c>
      <c r="G1400" s="15">
        <v>3892</v>
      </c>
      <c r="H1400" s="17" t="s">
        <v>763</v>
      </c>
      <c r="I1400" s="15">
        <v>1174</v>
      </c>
      <c r="J1400" s="63"/>
    </row>
    <row r="1401" spans="1:10" s="21" customFormat="1" ht="15" customHeight="1" x14ac:dyDescent="0.25">
      <c r="A1401" s="101"/>
      <c r="B1401" s="15" t="str">
        <f t="shared" si="9"/>
        <v>Renta Fija</v>
      </c>
      <c r="C1401" s="15">
        <v>25406</v>
      </c>
      <c r="D1401" s="15" t="s">
        <v>1102</v>
      </c>
      <c r="E1401" s="16">
        <v>0.8</v>
      </c>
      <c r="F1401" s="112" t="s">
        <v>791</v>
      </c>
      <c r="G1401" s="15">
        <v>3893</v>
      </c>
      <c r="H1401" s="17" t="s">
        <v>763</v>
      </c>
      <c r="I1401" s="15">
        <v>1174</v>
      </c>
      <c r="J1401" s="63"/>
    </row>
    <row r="1402" spans="1:10" s="21" customFormat="1" ht="15" customHeight="1" x14ac:dyDescent="0.25">
      <c r="A1402" s="101"/>
      <c r="B1402" s="15" t="str">
        <f t="shared" si="9"/>
        <v>Renta Fija</v>
      </c>
      <c r="C1402" s="15">
        <v>25411</v>
      </c>
      <c r="D1402" s="15" t="s">
        <v>1103</v>
      </c>
      <c r="E1402" s="16">
        <v>0.8</v>
      </c>
      <c r="F1402" s="112" t="s">
        <v>762</v>
      </c>
      <c r="G1402" s="15">
        <v>3898</v>
      </c>
      <c r="H1402" s="17" t="s">
        <v>763</v>
      </c>
      <c r="I1402" s="15">
        <v>1172</v>
      </c>
      <c r="J1402" s="63"/>
    </row>
    <row r="1403" spans="1:10" s="21" customFormat="1" ht="15" customHeight="1" x14ac:dyDescent="0.25">
      <c r="A1403" s="101"/>
      <c r="B1403" s="15" t="str">
        <f t="shared" si="9"/>
        <v>Renta Fija</v>
      </c>
      <c r="C1403" s="15">
        <v>25412</v>
      </c>
      <c r="D1403" s="15" t="s">
        <v>1104</v>
      </c>
      <c r="E1403" s="16">
        <v>0.8</v>
      </c>
      <c r="F1403" s="112" t="s">
        <v>764</v>
      </c>
      <c r="G1403" s="15">
        <v>3899</v>
      </c>
      <c r="H1403" s="17" t="s">
        <v>763</v>
      </c>
      <c r="I1403" s="15">
        <v>1172</v>
      </c>
      <c r="J1403" s="63"/>
    </row>
    <row r="1404" spans="1:10" s="21" customFormat="1" ht="15" customHeight="1" x14ac:dyDescent="0.25">
      <c r="A1404" s="101"/>
      <c r="B1404" s="15" t="str">
        <f t="shared" si="9"/>
        <v>Renta Variable</v>
      </c>
      <c r="C1404" s="15">
        <v>25413</v>
      </c>
      <c r="D1404" s="15" t="s">
        <v>1105</v>
      </c>
      <c r="E1404" s="16">
        <v>0.8</v>
      </c>
      <c r="F1404" s="112" t="s">
        <v>515</v>
      </c>
      <c r="G1404" s="15">
        <v>3900</v>
      </c>
      <c r="H1404" s="17" t="s">
        <v>763</v>
      </c>
      <c r="I1404" s="15">
        <v>1172</v>
      </c>
      <c r="J1404" s="63"/>
    </row>
    <row r="1405" spans="1:10" s="21" customFormat="1" ht="15" customHeight="1" x14ac:dyDescent="0.25">
      <c r="A1405" s="101"/>
      <c r="B1405" s="15" t="str">
        <f t="shared" si="9"/>
        <v>Renta Variable</v>
      </c>
      <c r="C1405" s="15">
        <v>25416</v>
      </c>
      <c r="D1405" s="15" t="s">
        <v>1106</v>
      </c>
      <c r="E1405" s="16">
        <v>0.8</v>
      </c>
      <c r="F1405" s="112" t="s">
        <v>552</v>
      </c>
      <c r="G1405" s="15">
        <v>3903</v>
      </c>
      <c r="H1405" s="17" t="s">
        <v>763</v>
      </c>
      <c r="I1405" s="15">
        <v>1172</v>
      </c>
      <c r="J1405" s="63"/>
    </row>
    <row r="1406" spans="1:10" s="21" customFormat="1" ht="15" customHeight="1" x14ac:dyDescent="0.25">
      <c r="A1406" s="101"/>
      <c r="B1406" s="15" t="str">
        <f t="shared" si="9"/>
        <v>Renta Variable</v>
      </c>
      <c r="C1406" s="15">
        <v>25417</v>
      </c>
      <c r="D1406" s="15" t="s">
        <v>1107</v>
      </c>
      <c r="E1406" s="16">
        <v>0.8</v>
      </c>
      <c r="F1406" s="112" t="s">
        <v>1054</v>
      </c>
      <c r="G1406" s="15">
        <v>3904</v>
      </c>
      <c r="H1406" s="17" t="s">
        <v>763</v>
      </c>
      <c r="I1406" s="15">
        <v>1172</v>
      </c>
      <c r="J1406" s="63"/>
    </row>
    <row r="1407" spans="1:10" s="21" customFormat="1" ht="15" customHeight="1" x14ac:dyDescent="0.25">
      <c r="A1407" s="101"/>
      <c r="B1407" s="15" t="str">
        <f t="shared" si="9"/>
        <v>Renta Variable</v>
      </c>
      <c r="C1407" s="15">
        <v>25477</v>
      </c>
      <c r="D1407" s="15" t="s">
        <v>1108</v>
      </c>
      <c r="E1407" s="16">
        <v>0.95</v>
      </c>
      <c r="F1407" s="112" t="s">
        <v>871</v>
      </c>
      <c r="G1407" s="15">
        <v>3748</v>
      </c>
      <c r="H1407" s="17" t="s">
        <v>763</v>
      </c>
      <c r="I1407" s="15">
        <v>1279</v>
      </c>
      <c r="J1407" s="63"/>
    </row>
    <row r="1408" spans="1:10" s="21" customFormat="1" ht="17.25" customHeight="1" x14ac:dyDescent="0.25">
      <c r="A1408" s="101"/>
      <c r="B1408" s="15" t="str">
        <f t="shared" si="9"/>
        <v>Renta Mixta</v>
      </c>
      <c r="C1408" s="15">
        <v>25485</v>
      </c>
      <c r="D1408" s="15" t="s">
        <v>1109</v>
      </c>
      <c r="E1408" s="16">
        <v>0.95</v>
      </c>
      <c r="F1408" s="112" t="s">
        <v>762</v>
      </c>
      <c r="G1408" s="15">
        <v>3852</v>
      </c>
      <c r="H1408" s="17" t="s">
        <v>763</v>
      </c>
      <c r="I1408" s="15">
        <v>1287</v>
      </c>
      <c r="J1408" s="63"/>
    </row>
    <row r="1409" spans="1:10" s="21" customFormat="1" ht="17.25" customHeight="1" x14ac:dyDescent="0.25">
      <c r="A1409" s="101"/>
      <c r="B1409" s="15" t="str">
        <f t="shared" si="9"/>
        <v>Renta Mixta</v>
      </c>
      <c r="C1409" s="15">
        <v>25487</v>
      </c>
      <c r="D1409" s="15" t="s">
        <v>1109</v>
      </c>
      <c r="E1409" s="16">
        <v>0.95</v>
      </c>
      <c r="F1409" s="112" t="s">
        <v>764</v>
      </c>
      <c r="G1409" s="15">
        <v>3853</v>
      </c>
      <c r="H1409" s="17" t="s">
        <v>763</v>
      </c>
      <c r="I1409" s="15">
        <v>1287</v>
      </c>
      <c r="J1409" s="63"/>
    </row>
    <row r="1410" spans="1:10" s="21" customFormat="1" ht="15" customHeight="1" x14ac:dyDescent="0.25">
      <c r="A1410" s="101"/>
      <c r="B1410" s="15" t="str">
        <f t="shared" si="9"/>
        <v>Renta Fija</v>
      </c>
      <c r="C1410" s="15">
        <v>25488</v>
      </c>
      <c r="D1410" s="15" t="s">
        <v>1110</v>
      </c>
      <c r="E1410" s="16">
        <v>0.8</v>
      </c>
      <c r="F1410" s="112" t="s">
        <v>762</v>
      </c>
      <c r="G1410" s="15">
        <v>3854</v>
      </c>
      <c r="H1410" s="17" t="s">
        <v>763</v>
      </c>
      <c r="I1410" s="15">
        <v>1288</v>
      </c>
      <c r="J1410" s="63"/>
    </row>
    <row r="1411" spans="1:10" s="21" customFormat="1" ht="15" customHeight="1" x14ac:dyDescent="0.25">
      <c r="A1411" s="101"/>
      <c r="B1411" s="15" t="str">
        <f t="shared" si="9"/>
        <v>Renta Fija</v>
      </c>
      <c r="C1411" s="15">
        <v>25489</v>
      </c>
      <c r="D1411" s="15" t="s">
        <v>1110</v>
      </c>
      <c r="E1411" s="16">
        <v>0.8</v>
      </c>
      <c r="F1411" s="112" t="s">
        <v>764</v>
      </c>
      <c r="G1411" s="15">
        <v>3855</v>
      </c>
      <c r="H1411" s="17" t="s">
        <v>763</v>
      </c>
      <c r="I1411" s="15">
        <v>1288</v>
      </c>
      <c r="J1411" s="63"/>
    </row>
    <row r="1412" spans="1:10" s="21" customFormat="1" ht="15" customHeight="1" x14ac:dyDescent="0.25">
      <c r="A1412" s="101"/>
      <c r="B1412" s="15" t="str">
        <f t="shared" si="9"/>
        <v>Renta Fija</v>
      </c>
      <c r="C1412" s="15">
        <v>25492</v>
      </c>
      <c r="D1412" s="15" t="s">
        <v>1111</v>
      </c>
      <c r="E1412" s="16">
        <v>0.8</v>
      </c>
      <c r="F1412" s="112" t="s">
        <v>762</v>
      </c>
      <c r="G1412" s="15">
        <v>3858</v>
      </c>
      <c r="H1412" s="17" t="s">
        <v>763</v>
      </c>
      <c r="I1412" s="15">
        <v>1289</v>
      </c>
      <c r="J1412" s="63"/>
    </row>
    <row r="1413" spans="1:10" s="21" customFormat="1" ht="15" customHeight="1" x14ac:dyDescent="0.25">
      <c r="A1413" s="101"/>
      <c r="B1413" s="15" t="str">
        <f t="shared" si="9"/>
        <v>Renta Fija</v>
      </c>
      <c r="C1413" s="15">
        <v>25493</v>
      </c>
      <c r="D1413" s="15" t="s">
        <v>1111</v>
      </c>
      <c r="E1413" s="16">
        <v>0.8</v>
      </c>
      <c r="F1413" s="112" t="s">
        <v>764</v>
      </c>
      <c r="G1413" s="15">
        <v>3859</v>
      </c>
      <c r="H1413" s="17" t="s">
        <v>763</v>
      </c>
      <c r="I1413" s="15">
        <v>1289</v>
      </c>
      <c r="J1413" s="63"/>
    </row>
    <row r="1414" spans="1:10" s="21" customFormat="1" ht="15" customHeight="1" x14ac:dyDescent="0.25">
      <c r="A1414" s="101"/>
      <c r="B1414" s="15" t="str">
        <f t="shared" si="9"/>
        <v>Renta Mixta</v>
      </c>
      <c r="C1414" s="15">
        <v>25496</v>
      </c>
      <c r="D1414" s="15" t="s">
        <v>1112</v>
      </c>
      <c r="E1414" s="16">
        <v>0.8</v>
      </c>
      <c r="F1414" s="112" t="s">
        <v>762</v>
      </c>
      <c r="G1414" s="15">
        <v>3862</v>
      </c>
      <c r="H1414" s="17" t="s">
        <v>763</v>
      </c>
      <c r="I1414" s="15">
        <v>1290</v>
      </c>
      <c r="J1414" s="63"/>
    </row>
    <row r="1415" spans="1:10" s="21" customFormat="1" ht="15" customHeight="1" x14ac:dyDescent="0.25">
      <c r="A1415" s="101"/>
      <c r="B1415" s="15" t="str">
        <f t="shared" si="9"/>
        <v>De Dinero</v>
      </c>
      <c r="C1415" s="15">
        <v>25497</v>
      </c>
      <c r="D1415" s="15" t="s">
        <v>1112</v>
      </c>
      <c r="E1415" s="16">
        <v>0.8</v>
      </c>
      <c r="F1415" s="112" t="s">
        <v>764</v>
      </c>
      <c r="G1415" s="15">
        <v>3863</v>
      </c>
      <c r="H1415" s="17" t="s">
        <v>763</v>
      </c>
      <c r="I1415" s="15">
        <v>1290</v>
      </c>
      <c r="J1415" s="63"/>
    </row>
    <row r="1416" spans="1:10" s="21" customFormat="1" ht="15" customHeight="1" x14ac:dyDescent="0.25">
      <c r="A1416" s="101"/>
      <c r="B1416" s="15" t="str">
        <f t="shared" si="9"/>
        <v>De Dinero</v>
      </c>
      <c r="C1416" s="15">
        <v>25516</v>
      </c>
      <c r="D1416" s="15" t="s">
        <v>1113</v>
      </c>
      <c r="E1416" s="16">
        <v>0.8</v>
      </c>
      <c r="F1416" s="112" t="s">
        <v>762</v>
      </c>
      <c r="G1416" s="15">
        <v>3886</v>
      </c>
      <c r="H1416" s="17" t="s">
        <v>763</v>
      </c>
      <c r="I1416" s="15">
        <v>1286</v>
      </c>
      <c r="J1416" s="63"/>
    </row>
    <row r="1417" spans="1:10" s="21" customFormat="1" ht="15" customHeight="1" x14ac:dyDescent="0.25">
      <c r="A1417" s="101"/>
      <c r="B1417" s="15" t="str">
        <f t="shared" si="9"/>
        <v>De Dinero</v>
      </c>
      <c r="C1417" s="15">
        <v>25517</v>
      </c>
      <c r="D1417" s="15" t="s">
        <v>1114</v>
      </c>
      <c r="E1417" s="16">
        <v>0.8</v>
      </c>
      <c r="F1417" s="112" t="s">
        <v>764</v>
      </c>
      <c r="G1417" s="15">
        <v>3887</v>
      </c>
      <c r="H1417" s="17" t="s">
        <v>763</v>
      </c>
      <c r="I1417" s="15">
        <v>1286</v>
      </c>
      <c r="J1417" s="63"/>
    </row>
    <row r="1418" spans="1:10" s="21" customFormat="1" ht="15" customHeight="1" x14ac:dyDescent="0.25">
      <c r="A1418" s="101"/>
      <c r="B1418" s="15" t="str">
        <f t="shared" si="9"/>
        <v>De Dinero</v>
      </c>
      <c r="C1418" s="15">
        <v>25518</v>
      </c>
      <c r="D1418" s="15" t="s">
        <v>1115</v>
      </c>
      <c r="E1418" s="16">
        <v>0.8</v>
      </c>
      <c r="F1418" s="112" t="s">
        <v>515</v>
      </c>
      <c r="G1418" s="15">
        <v>3888</v>
      </c>
      <c r="H1418" s="17" t="s">
        <v>763</v>
      </c>
      <c r="I1418" s="15">
        <v>1286</v>
      </c>
      <c r="J1418" s="63"/>
    </row>
    <row r="1419" spans="1:10" s="11" customFormat="1" ht="15" customHeight="1" x14ac:dyDescent="0.25">
      <c r="A1419" s="101"/>
      <c r="B1419" s="15" t="str">
        <f t="shared" si="9"/>
        <v>De Dinero</v>
      </c>
      <c r="C1419" s="15">
        <v>25532</v>
      </c>
      <c r="D1419" s="15" t="s">
        <v>1116</v>
      </c>
      <c r="E1419" s="16">
        <v>0.8</v>
      </c>
      <c r="F1419" s="112" t="s">
        <v>791</v>
      </c>
      <c r="G1419" s="15">
        <v>3873</v>
      </c>
      <c r="H1419" s="17" t="s">
        <v>763</v>
      </c>
      <c r="I1419" s="15">
        <v>1282</v>
      </c>
      <c r="J1419" s="63"/>
    </row>
    <row r="1420" spans="1:10" s="11" customFormat="1" ht="15" customHeight="1" x14ac:dyDescent="0.25">
      <c r="A1420" s="101"/>
      <c r="B1420" s="15" t="str">
        <f t="shared" si="9"/>
        <v>De Dinero</v>
      </c>
      <c r="C1420" s="15">
        <v>25548</v>
      </c>
      <c r="D1420" s="15" t="s">
        <v>1117</v>
      </c>
      <c r="E1420" s="16">
        <v>0.8</v>
      </c>
      <c r="F1420" s="112" t="s">
        <v>1118</v>
      </c>
      <c r="G1420" s="15">
        <v>3430</v>
      </c>
      <c r="H1420" s="17" t="s">
        <v>763</v>
      </c>
      <c r="I1420" s="15">
        <v>1096</v>
      </c>
      <c r="J1420" s="63"/>
    </row>
    <row r="1421" spans="1:10" s="11" customFormat="1" ht="15" customHeight="1" x14ac:dyDescent="0.25">
      <c r="A1421" s="101"/>
      <c r="B1421" s="15" t="str">
        <f t="shared" si="9"/>
        <v>De Dinero</v>
      </c>
      <c r="C1421" s="15">
        <v>25549</v>
      </c>
      <c r="D1421" s="15" t="s">
        <v>1117</v>
      </c>
      <c r="E1421" s="16">
        <v>0.8</v>
      </c>
      <c r="F1421" s="112" t="s">
        <v>1119</v>
      </c>
      <c r="G1421" s="15">
        <v>3432</v>
      </c>
      <c r="H1421" s="17" t="s">
        <v>763</v>
      </c>
      <c r="I1421" s="15">
        <v>1096</v>
      </c>
      <c r="J1421" s="63"/>
    </row>
    <row r="1422" spans="1:10" s="11" customFormat="1" ht="15" customHeight="1" x14ac:dyDescent="0.25">
      <c r="A1422" s="101"/>
      <c r="B1422" s="15" t="str">
        <f t="shared" si="9"/>
        <v>Renta Fija</v>
      </c>
      <c r="C1422" s="15">
        <v>25550</v>
      </c>
      <c r="D1422" s="15" t="s">
        <v>1120</v>
      </c>
      <c r="E1422" s="16">
        <v>0.75</v>
      </c>
      <c r="F1422" s="112" t="s">
        <v>762</v>
      </c>
      <c r="G1422" s="15">
        <v>3845</v>
      </c>
      <c r="H1422" s="17" t="s">
        <v>763</v>
      </c>
      <c r="I1422" s="15">
        <v>1312</v>
      </c>
      <c r="J1422" s="63"/>
    </row>
    <row r="1423" spans="1:10" s="11" customFormat="1" ht="15" customHeight="1" x14ac:dyDescent="0.25">
      <c r="A1423" s="101"/>
      <c r="B1423" s="15" t="str">
        <f t="shared" si="9"/>
        <v>Renta Fija</v>
      </c>
      <c r="C1423" s="15">
        <v>25551</v>
      </c>
      <c r="D1423" s="15" t="s">
        <v>1121</v>
      </c>
      <c r="E1423" s="16">
        <v>0.75</v>
      </c>
      <c r="F1423" s="112" t="s">
        <v>764</v>
      </c>
      <c r="G1423" s="15">
        <v>3846</v>
      </c>
      <c r="H1423" s="17" t="s">
        <v>763</v>
      </c>
      <c r="I1423" s="15">
        <v>1312</v>
      </c>
      <c r="J1423" s="63"/>
    </row>
    <row r="1424" spans="1:10" s="11" customFormat="1" ht="15" customHeight="1" x14ac:dyDescent="0.25">
      <c r="A1424" s="101"/>
      <c r="B1424" s="15" t="str">
        <f t="shared" si="9"/>
        <v>Renta Fija</v>
      </c>
      <c r="C1424" s="15">
        <v>25661</v>
      </c>
      <c r="D1424" s="15" t="s">
        <v>1122</v>
      </c>
      <c r="E1424" s="16">
        <v>0.7</v>
      </c>
      <c r="F1424" s="112" t="s">
        <v>762</v>
      </c>
      <c r="G1424" s="15">
        <v>3932</v>
      </c>
      <c r="H1424" s="17" t="s">
        <v>763</v>
      </c>
      <c r="I1424" s="15">
        <v>1258</v>
      </c>
      <c r="J1424" s="63"/>
    </row>
    <row r="1425" spans="1:10" s="11" customFormat="1" ht="15" customHeight="1" x14ac:dyDescent="0.25">
      <c r="A1425" s="101"/>
      <c r="B1425" s="15" t="str">
        <f t="shared" si="9"/>
        <v>Renta Fija</v>
      </c>
      <c r="C1425" s="15">
        <v>25662</v>
      </c>
      <c r="D1425" s="15" t="s">
        <v>1123</v>
      </c>
      <c r="E1425" s="16">
        <v>0.7</v>
      </c>
      <c r="F1425" s="112" t="s">
        <v>764</v>
      </c>
      <c r="G1425" s="15">
        <v>3933</v>
      </c>
      <c r="H1425" s="17" t="s">
        <v>763</v>
      </c>
      <c r="I1425" s="15">
        <v>1258</v>
      </c>
      <c r="J1425" s="63"/>
    </row>
    <row r="1426" spans="1:10" s="11" customFormat="1" ht="15" customHeight="1" x14ac:dyDescent="0.25">
      <c r="A1426" s="101"/>
      <c r="B1426" s="15" t="str">
        <f t="shared" ref="B1426:B1489" si="10">IF(E1345=0.8,"Renta Fija",IF(E1345=0.75,"Renta Mixta",IF(E1345=0.7,"Renta Variable","De Dinero")))</f>
        <v>Renta Fija</v>
      </c>
      <c r="C1426" s="15">
        <v>25727</v>
      </c>
      <c r="D1426" s="15" t="s">
        <v>1124</v>
      </c>
      <c r="E1426" s="16">
        <v>0.75</v>
      </c>
      <c r="F1426" s="112" t="s">
        <v>762</v>
      </c>
      <c r="G1426" s="15">
        <v>3913</v>
      </c>
      <c r="H1426" s="17" t="s">
        <v>763</v>
      </c>
      <c r="I1426" s="15">
        <v>1296</v>
      </c>
      <c r="J1426" s="63"/>
    </row>
    <row r="1427" spans="1:10" s="11" customFormat="1" ht="15" customHeight="1" x14ac:dyDescent="0.25">
      <c r="A1427" s="101"/>
      <c r="B1427" s="15" t="str">
        <f t="shared" si="10"/>
        <v>Renta Fija</v>
      </c>
      <c r="C1427" s="15">
        <v>25732</v>
      </c>
      <c r="D1427" s="15" t="s">
        <v>1125</v>
      </c>
      <c r="E1427" s="16">
        <v>0.8</v>
      </c>
      <c r="F1427" s="112" t="s">
        <v>762</v>
      </c>
      <c r="G1427" s="15">
        <v>3951</v>
      </c>
      <c r="H1427" s="17" t="s">
        <v>763</v>
      </c>
      <c r="I1427" s="15">
        <v>1339</v>
      </c>
      <c r="J1427" s="63"/>
    </row>
    <row r="1428" spans="1:10" s="11" customFormat="1" ht="15" customHeight="1" x14ac:dyDescent="0.25">
      <c r="A1428" s="101"/>
      <c r="B1428" s="15" t="str">
        <f t="shared" si="10"/>
        <v>Renta Fija</v>
      </c>
      <c r="C1428" s="15">
        <v>25733</v>
      </c>
      <c r="D1428" s="15" t="s">
        <v>1126</v>
      </c>
      <c r="E1428" s="16">
        <v>0.8</v>
      </c>
      <c r="F1428" s="112" t="s">
        <v>764</v>
      </c>
      <c r="G1428" s="15">
        <v>3952</v>
      </c>
      <c r="H1428" s="17" t="s">
        <v>763</v>
      </c>
      <c r="I1428" s="15">
        <v>1339</v>
      </c>
      <c r="J1428" s="63"/>
    </row>
    <row r="1429" spans="1:10" s="11" customFormat="1" ht="15" customHeight="1" x14ac:dyDescent="0.25">
      <c r="A1429" s="101"/>
      <c r="B1429" s="15" t="str">
        <f t="shared" si="10"/>
        <v>Renta Fija</v>
      </c>
      <c r="C1429" s="15">
        <v>25741</v>
      </c>
      <c r="D1429" s="15" t="s">
        <v>1127</v>
      </c>
      <c r="E1429" s="16">
        <v>0.95</v>
      </c>
      <c r="F1429" s="112" t="s">
        <v>762</v>
      </c>
      <c r="G1429" s="15">
        <v>3830</v>
      </c>
      <c r="H1429" s="17" t="s">
        <v>763</v>
      </c>
      <c r="I1429" s="15">
        <v>1248</v>
      </c>
      <c r="J1429" s="63"/>
    </row>
    <row r="1430" spans="1:10" s="11" customFormat="1" ht="15" customHeight="1" x14ac:dyDescent="0.25">
      <c r="A1430" s="101"/>
      <c r="B1430" s="15" t="str">
        <f t="shared" si="10"/>
        <v>Renta Mixta</v>
      </c>
      <c r="C1430" s="15">
        <v>25742</v>
      </c>
      <c r="D1430" s="15" t="s">
        <v>1127</v>
      </c>
      <c r="E1430" s="16">
        <v>0.95</v>
      </c>
      <c r="F1430" s="112" t="s">
        <v>764</v>
      </c>
      <c r="G1430" s="15">
        <v>3831</v>
      </c>
      <c r="H1430" s="17" t="s">
        <v>763</v>
      </c>
      <c r="I1430" s="15">
        <v>1248</v>
      </c>
      <c r="J1430" s="63"/>
    </row>
    <row r="1431" spans="1:10" s="11" customFormat="1" ht="15" customHeight="1" x14ac:dyDescent="0.25">
      <c r="A1431" s="101"/>
      <c r="B1431" s="15" t="str">
        <f t="shared" si="10"/>
        <v>Renta Mixta</v>
      </c>
      <c r="C1431" s="15">
        <v>25782</v>
      </c>
      <c r="D1431" s="15" t="s">
        <v>1128</v>
      </c>
      <c r="E1431" s="16">
        <v>0.8</v>
      </c>
      <c r="F1431" s="112" t="s">
        <v>764</v>
      </c>
      <c r="G1431" s="15">
        <v>3966</v>
      </c>
      <c r="H1431" s="17" t="s">
        <v>763</v>
      </c>
      <c r="I1431" s="15">
        <v>1348</v>
      </c>
      <c r="J1431" s="63"/>
    </row>
    <row r="1432" spans="1:10" s="11" customFormat="1" ht="15" customHeight="1" x14ac:dyDescent="0.25">
      <c r="A1432" s="101"/>
      <c r="B1432" s="15" t="str">
        <f t="shared" si="10"/>
        <v>Renta Mixta</v>
      </c>
      <c r="C1432" s="15">
        <v>25806</v>
      </c>
      <c r="D1432" s="15" t="s">
        <v>1129</v>
      </c>
      <c r="E1432" s="16">
        <v>0.8</v>
      </c>
      <c r="F1432" s="112" t="s">
        <v>762</v>
      </c>
      <c r="G1432" s="15">
        <v>3928</v>
      </c>
      <c r="H1432" s="17" t="s">
        <v>763</v>
      </c>
      <c r="I1432" s="15">
        <v>1322</v>
      </c>
      <c r="J1432" s="63"/>
    </row>
    <row r="1433" spans="1:10" s="11" customFormat="1" ht="15" customHeight="1" x14ac:dyDescent="0.25">
      <c r="A1433" s="101"/>
      <c r="B1433" s="15" t="str">
        <f t="shared" si="10"/>
        <v>Renta Variable</v>
      </c>
      <c r="C1433" s="15">
        <v>25807</v>
      </c>
      <c r="D1433" s="15" t="s">
        <v>1130</v>
      </c>
      <c r="E1433" s="16">
        <v>0.8</v>
      </c>
      <c r="F1433" s="112" t="s">
        <v>764</v>
      </c>
      <c r="G1433" s="15">
        <v>3929</v>
      </c>
      <c r="H1433" s="17" t="s">
        <v>763</v>
      </c>
      <c r="I1433" s="15">
        <v>1322</v>
      </c>
      <c r="J1433" s="63"/>
    </row>
    <row r="1434" spans="1:10" s="11" customFormat="1" ht="15" customHeight="1" x14ac:dyDescent="0.25">
      <c r="A1434" s="101"/>
      <c r="B1434" s="15" t="str">
        <f t="shared" si="10"/>
        <v>Renta Fija</v>
      </c>
      <c r="C1434" s="15">
        <v>25986</v>
      </c>
      <c r="D1434" s="15" t="s">
        <v>1131</v>
      </c>
      <c r="E1434" s="16">
        <v>0.75</v>
      </c>
      <c r="F1434" s="112" t="s">
        <v>762</v>
      </c>
      <c r="G1434" s="15">
        <v>4058</v>
      </c>
      <c r="H1434" s="17" t="s">
        <v>763</v>
      </c>
      <c r="I1434" s="15">
        <v>1370</v>
      </c>
      <c r="J1434" s="63"/>
    </row>
    <row r="1435" spans="1:10" s="11" customFormat="1" ht="15" customHeight="1" x14ac:dyDescent="0.25">
      <c r="A1435" s="101"/>
      <c r="B1435" s="15" t="str">
        <f t="shared" si="10"/>
        <v>Renta Fija</v>
      </c>
      <c r="C1435" s="15">
        <v>25987</v>
      </c>
      <c r="D1435" s="15" t="s">
        <v>1132</v>
      </c>
      <c r="E1435" s="16">
        <v>0.75</v>
      </c>
      <c r="F1435" s="112" t="s">
        <v>764</v>
      </c>
      <c r="G1435" s="15">
        <v>4059</v>
      </c>
      <c r="H1435" s="17" t="s">
        <v>763</v>
      </c>
      <c r="I1435" s="15">
        <v>1370</v>
      </c>
      <c r="J1435" s="63"/>
    </row>
    <row r="1436" spans="1:10" s="11" customFormat="1" ht="15" customHeight="1" x14ac:dyDescent="0.25">
      <c r="A1436" s="101"/>
      <c r="B1436" s="15" t="str">
        <f t="shared" si="10"/>
        <v>Renta Fija</v>
      </c>
      <c r="C1436" s="15">
        <v>25990</v>
      </c>
      <c r="D1436" s="15" t="s">
        <v>1133</v>
      </c>
      <c r="E1436" s="16">
        <v>0.75</v>
      </c>
      <c r="F1436" s="112" t="s">
        <v>762</v>
      </c>
      <c r="G1436" s="15">
        <v>4054</v>
      </c>
      <c r="H1436" s="17" t="s">
        <v>763</v>
      </c>
      <c r="I1436" s="15">
        <v>1369</v>
      </c>
      <c r="J1436" s="63"/>
    </row>
    <row r="1437" spans="1:10" s="11" customFormat="1" ht="15" customHeight="1" x14ac:dyDescent="0.25">
      <c r="A1437" s="101"/>
      <c r="B1437" s="15" t="str">
        <f t="shared" si="10"/>
        <v>Renta Fija</v>
      </c>
      <c r="C1437" s="15">
        <v>25991</v>
      </c>
      <c r="D1437" s="15" t="s">
        <v>1134</v>
      </c>
      <c r="E1437" s="16">
        <v>0.75</v>
      </c>
      <c r="F1437" s="112" t="s">
        <v>764</v>
      </c>
      <c r="G1437" s="15">
        <v>4055</v>
      </c>
      <c r="H1437" s="17" t="s">
        <v>763</v>
      </c>
      <c r="I1437" s="15">
        <v>1369</v>
      </c>
      <c r="J1437" s="63"/>
    </row>
    <row r="1438" spans="1:10" s="11" customFormat="1" ht="15" customHeight="1" x14ac:dyDescent="0.25">
      <c r="A1438" s="101"/>
      <c r="B1438" s="15" t="str">
        <f t="shared" si="10"/>
        <v>Renta Fija</v>
      </c>
      <c r="C1438" s="15">
        <v>26001</v>
      </c>
      <c r="D1438" s="15" t="s">
        <v>1135</v>
      </c>
      <c r="E1438" s="16">
        <v>0.95</v>
      </c>
      <c r="F1438" s="112" t="s">
        <v>762</v>
      </c>
      <c r="G1438" s="15">
        <v>4033</v>
      </c>
      <c r="H1438" s="17" t="s">
        <v>763</v>
      </c>
      <c r="I1438" s="15">
        <v>1363</v>
      </c>
      <c r="J1438" s="63"/>
    </row>
    <row r="1439" spans="1:10" s="11" customFormat="1" ht="15" customHeight="1" x14ac:dyDescent="0.25">
      <c r="A1439" s="101"/>
      <c r="B1439" s="15" t="str">
        <f t="shared" si="10"/>
        <v>Renta Fija</v>
      </c>
      <c r="C1439" s="15">
        <v>26065</v>
      </c>
      <c r="D1439" s="15" t="s">
        <v>1136</v>
      </c>
      <c r="E1439" s="16">
        <v>0.8</v>
      </c>
      <c r="F1439" s="112" t="s">
        <v>762</v>
      </c>
      <c r="G1439" s="15">
        <v>4102</v>
      </c>
      <c r="H1439" s="17" t="s">
        <v>763</v>
      </c>
      <c r="I1439" s="15">
        <v>1212</v>
      </c>
      <c r="J1439" s="63"/>
    </row>
    <row r="1440" spans="1:10" s="11" customFormat="1" ht="15" customHeight="1" x14ac:dyDescent="0.25">
      <c r="A1440" s="101"/>
      <c r="B1440" s="15" t="str">
        <f t="shared" si="10"/>
        <v>Renta Fija</v>
      </c>
      <c r="C1440" s="15">
        <v>26073</v>
      </c>
      <c r="D1440" s="15" t="s">
        <v>1137</v>
      </c>
      <c r="E1440" s="16">
        <v>0.75</v>
      </c>
      <c r="F1440" s="112" t="s">
        <v>791</v>
      </c>
      <c r="G1440" s="15">
        <v>4093</v>
      </c>
      <c r="H1440" s="17" t="s">
        <v>763</v>
      </c>
      <c r="I1440" s="15">
        <v>1187</v>
      </c>
      <c r="J1440" s="63"/>
    </row>
    <row r="1441" spans="1:10" s="11" customFormat="1" ht="15" customHeight="1" x14ac:dyDescent="0.25">
      <c r="A1441" s="101"/>
      <c r="B1441" s="15" t="str">
        <f t="shared" si="10"/>
        <v>Renta Fija</v>
      </c>
      <c r="C1441" s="15">
        <v>26100</v>
      </c>
      <c r="D1441" s="15" t="s">
        <v>1138</v>
      </c>
      <c r="E1441" s="16">
        <v>0.8</v>
      </c>
      <c r="F1441" s="112" t="s">
        <v>552</v>
      </c>
      <c r="G1441" s="15">
        <v>4120</v>
      </c>
      <c r="H1441" s="17" t="s">
        <v>763</v>
      </c>
      <c r="I1441" s="15">
        <v>1377</v>
      </c>
      <c r="J1441" s="63"/>
    </row>
    <row r="1442" spans="1:10" s="11" customFormat="1" ht="15" customHeight="1" x14ac:dyDescent="0.25">
      <c r="A1442" s="101"/>
      <c r="B1442" s="15" t="str">
        <f t="shared" si="10"/>
        <v>Renta Fija</v>
      </c>
      <c r="C1442" s="15">
        <v>26148</v>
      </c>
      <c r="D1442" s="15" t="s">
        <v>1139</v>
      </c>
      <c r="E1442" s="16">
        <v>0.8</v>
      </c>
      <c r="F1442" s="112" t="s">
        <v>762</v>
      </c>
      <c r="G1442" s="15">
        <v>3958</v>
      </c>
      <c r="H1442" s="17" t="s">
        <v>763</v>
      </c>
      <c r="I1442" s="15">
        <v>1178</v>
      </c>
      <c r="J1442" s="63"/>
    </row>
    <row r="1443" spans="1:10" s="11" customFormat="1" ht="15" customHeight="1" x14ac:dyDescent="0.25">
      <c r="A1443" s="101"/>
      <c r="B1443" s="15" t="str">
        <f t="shared" si="10"/>
        <v>Renta Fija</v>
      </c>
      <c r="C1443" s="15">
        <v>26149</v>
      </c>
      <c r="D1443" s="15" t="s">
        <v>1140</v>
      </c>
      <c r="E1443" s="16">
        <v>0.8</v>
      </c>
      <c r="F1443" s="112" t="s">
        <v>764</v>
      </c>
      <c r="G1443" s="15">
        <v>3959</v>
      </c>
      <c r="H1443" s="17" t="s">
        <v>763</v>
      </c>
      <c r="I1443" s="15">
        <v>1178</v>
      </c>
      <c r="J1443" s="63"/>
    </row>
    <row r="1444" spans="1:10" s="11" customFormat="1" ht="15" customHeight="1" x14ac:dyDescent="0.25">
      <c r="A1444" s="101"/>
      <c r="B1444" s="15" t="str">
        <f t="shared" si="10"/>
        <v>Renta Fija</v>
      </c>
      <c r="C1444" s="15">
        <v>26151</v>
      </c>
      <c r="D1444" s="15" t="s">
        <v>1141</v>
      </c>
      <c r="E1444" s="16">
        <v>0.8</v>
      </c>
      <c r="F1444" s="112" t="s">
        <v>762</v>
      </c>
      <c r="G1444" s="15">
        <v>3839</v>
      </c>
      <c r="H1444" s="17" t="s">
        <v>763</v>
      </c>
      <c r="I1444" s="15">
        <v>1201</v>
      </c>
      <c r="J1444" s="63"/>
    </row>
    <row r="1445" spans="1:10" s="11" customFormat="1" ht="15" customHeight="1" x14ac:dyDescent="0.25">
      <c r="A1445" s="101"/>
      <c r="B1445" s="15" t="str">
        <f t="shared" si="10"/>
        <v>Renta Fija</v>
      </c>
      <c r="C1445" s="15">
        <v>26154</v>
      </c>
      <c r="D1445" s="15" t="s">
        <v>1142</v>
      </c>
      <c r="E1445" s="16">
        <v>0.95</v>
      </c>
      <c r="F1445" s="112" t="s">
        <v>762</v>
      </c>
      <c r="G1445" s="15">
        <v>3713</v>
      </c>
      <c r="H1445" s="17" t="s">
        <v>763</v>
      </c>
      <c r="I1445" s="15">
        <v>1202</v>
      </c>
      <c r="J1445" s="63"/>
    </row>
    <row r="1446" spans="1:10" s="11" customFormat="1" ht="15" customHeight="1" x14ac:dyDescent="0.25">
      <c r="A1446" s="101"/>
      <c r="B1446" s="15" t="str">
        <f t="shared" si="10"/>
        <v>Renta Mixta</v>
      </c>
      <c r="C1446" s="15">
        <v>26155</v>
      </c>
      <c r="D1446" s="15" t="s">
        <v>1143</v>
      </c>
      <c r="E1446" s="16">
        <v>0.95</v>
      </c>
      <c r="F1446" s="112" t="s">
        <v>764</v>
      </c>
      <c r="G1446" s="15">
        <v>3714</v>
      </c>
      <c r="H1446" s="17" t="s">
        <v>763</v>
      </c>
      <c r="I1446" s="15">
        <v>1202</v>
      </c>
      <c r="J1446" s="63"/>
    </row>
    <row r="1447" spans="1:10" s="11" customFormat="1" ht="15" customHeight="1" x14ac:dyDescent="0.25">
      <c r="A1447" s="101"/>
      <c r="B1447" s="15" t="str">
        <f t="shared" si="10"/>
        <v>Renta Mixta</v>
      </c>
      <c r="C1447" s="15">
        <v>26156</v>
      </c>
      <c r="D1447" s="15" t="s">
        <v>1144</v>
      </c>
      <c r="E1447" s="16">
        <v>0.95</v>
      </c>
      <c r="F1447" s="112" t="s">
        <v>515</v>
      </c>
      <c r="G1447" s="15">
        <v>3715</v>
      </c>
      <c r="H1447" s="17" t="s">
        <v>763</v>
      </c>
      <c r="I1447" s="15">
        <v>1202</v>
      </c>
      <c r="J1447" s="63"/>
    </row>
    <row r="1448" spans="1:10" s="11" customFormat="1" ht="15" customHeight="1" x14ac:dyDescent="0.25">
      <c r="A1448" s="101"/>
      <c r="B1448" s="15" t="str">
        <f t="shared" si="10"/>
        <v>Renta Fija</v>
      </c>
      <c r="C1448" s="15">
        <v>26209</v>
      </c>
      <c r="D1448" s="15" t="s">
        <v>1145</v>
      </c>
      <c r="E1448" s="16">
        <v>0.8</v>
      </c>
      <c r="F1448" s="112" t="s">
        <v>762</v>
      </c>
      <c r="G1448" s="15">
        <v>4129</v>
      </c>
      <c r="H1448" s="17" t="s">
        <v>763</v>
      </c>
      <c r="I1448" s="15">
        <v>1297</v>
      </c>
      <c r="J1448" s="63"/>
    </row>
    <row r="1449" spans="1:10" s="11" customFormat="1" ht="15" customHeight="1" x14ac:dyDescent="0.25">
      <c r="A1449" s="101"/>
      <c r="B1449" s="15" t="str">
        <f t="shared" si="10"/>
        <v>Renta Fija</v>
      </c>
      <c r="C1449" s="15">
        <v>26210</v>
      </c>
      <c r="D1449" s="15" t="s">
        <v>1146</v>
      </c>
      <c r="E1449" s="16">
        <v>0.8</v>
      </c>
      <c r="F1449" s="112" t="s">
        <v>764</v>
      </c>
      <c r="G1449" s="15">
        <v>4130</v>
      </c>
      <c r="H1449" s="17" t="s">
        <v>763</v>
      </c>
      <c r="I1449" s="15">
        <v>1297</v>
      </c>
      <c r="J1449" s="63"/>
    </row>
    <row r="1450" spans="1:10" s="11" customFormat="1" ht="15" customHeight="1" x14ac:dyDescent="0.25">
      <c r="A1450" s="101"/>
      <c r="B1450" s="15" t="str">
        <f t="shared" si="10"/>
        <v>Renta Mixta</v>
      </c>
      <c r="C1450" s="15">
        <v>26211</v>
      </c>
      <c r="D1450" s="15" t="s">
        <v>1147</v>
      </c>
      <c r="E1450" s="16">
        <v>0.8</v>
      </c>
      <c r="F1450" s="112" t="s">
        <v>515</v>
      </c>
      <c r="G1450" s="15">
        <v>4131</v>
      </c>
      <c r="H1450" s="17" t="s">
        <v>763</v>
      </c>
      <c r="I1450" s="15">
        <v>1297</v>
      </c>
      <c r="J1450" s="63"/>
    </row>
    <row r="1451" spans="1:10" s="11" customFormat="1" ht="15" customHeight="1" x14ac:dyDescent="0.25">
      <c r="A1451" s="101"/>
      <c r="B1451" s="15" t="str">
        <f t="shared" si="10"/>
        <v>Renta Mixta</v>
      </c>
      <c r="C1451" s="15">
        <v>26225</v>
      </c>
      <c r="D1451" s="15" t="s">
        <v>1148</v>
      </c>
      <c r="E1451" s="16">
        <v>0.8</v>
      </c>
      <c r="F1451" s="112" t="s">
        <v>764</v>
      </c>
      <c r="G1451" s="15">
        <v>4135</v>
      </c>
      <c r="H1451" s="17" t="s">
        <v>763</v>
      </c>
      <c r="I1451" s="15">
        <v>1389</v>
      </c>
      <c r="J1451" s="63"/>
    </row>
    <row r="1452" spans="1:10" s="11" customFormat="1" ht="15" customHeight="1" x14ac:dyDescent="0.25">
      <c r="A1452" s="101"/>
      <c r="B1452" s="15" t="str">
        <f t="shared" si="10"/>
        <v>Renta Fija</v>
      </c>
      <c r="C1452" s="15">
        <v>26233</v>
      </c>
      <c r="D1452" s="15" t="s">
        <v>1149</v>
      </c>
      <c r="E1452" s="16">
        <v>0.95</v>
      </c>
      <c r="F1452" s="112" t="s">
        <v>737</v>
      </c>
      <c r="G1452" s="15">
        <v>4150</v>
      </c>
      <c r="H1452" s="17" t="s">
        <v>763</v>
      </c>
      <c r="I1452" s="15">
        <v>1173</v>
      </c>
      <c r="J1452" s="63"/>
    </row>
    <row r="1453" spans="1:10" s="11" customFormat="1" ht="15" customHeight="1" x14ac:dyDescent="0.25">
      <c r="A1453" s="101"/>
      <c r="B1453" s="15" t="str">
        <f t="shared" si="10"/>
        <v>De Dinero</v>
      </c>
      <c r="C1453" s="15">
        <v>26252</v>
      </c>
      <c r="D1453" s="15" t="s">
        <v>1150</v>
      </c>
      <c r="E1453" s="16">
        <v>0.8</v>
      </c>
      <c r="F1453" s="112" t="s">
        <v>762</v>
      </c>
      <c r="G1453" s="15">
        <v>4112</v>
      </c>
      <c r="H1453" s="17" t="s">
        <v>763</v>
      </c>
      <c r="I1453" s="15">
        <v>1385</v>
      </c>
      <c r="J1453" s="63"/>
    </row>
    <row r="1454" spans="1:10" s="11" customFormat="1" ht="15" customHeight="1" x14ac:dyDescent="0.25">
      <c r="A1454" s="101"/>
      <c r="B1454" s="15" t="str">
        <f t="shared" si="10"/>
        <v>De Dinero</v>
      </c>
      <c r="C1454" s="15">
        <v>26420</v>
      </c>
      <c r="D1454" s="15" t="s">
        <v>1151</v>
      </c>
      <c r="E1454" s="16">
        <v>0.8</v>
      </c>
      <c r="F1454" s="112" t="s">
        <v>762</v>
      </c>
      <c r="G1454" s="15">
        <v>4157</v>
      </c>
      <c r="H1454" s="17" t="s">
        <v>763</v>
      </c>
      <c r="I1454" s="15">
        <v>1277</v>
      </c>
      <c r="J1454" s="63"/>
    </row>
    <row r="1455" spans="1:10" s="11" customFormat="1" ht="15" customHeight="1" x14ac:dyDescent="0.25">
      <c r="A1455" s="101"/>
      <c r="B1455" s="15" t="str">
        <f t="shared" si="10"/>
        <v>De Dinero</v>
      </c>
      <c r="C1455" s="15">
        <v>26421</v>
      </c>
      <c r="D1455" s="15" t="s">
        <v>1152</v>
      </c>
      <c r="E1455" s="16">
        <v>0.8</v>
      </c>
      <c r="F1455" s="112" t="s">
        <v>764</v>
      </c>
      <c r="G1455" s="15">
        <v>4158</v>
      </c>
      <c r="H1455" s="17" t="s">
        <v>763</v>
      </c>
      <c r="I1455" s="15">
        <v>1277</v>
      </c>
      <c r="J1455" s="63"/>
    </row>
    <row r="1456" spans="1:10" s="11" customFormat="1" ht="15" customHeight="1" x14ac:dyDescent="0.25">
      <c r="A1456" s="101"/>
      <c r="B1456" s="15" t="str">
        <f t="shared" si="10"/>
        <v>De Dinero</v>
      </c>
      <c r="C1456" s="15">
        <v>26422</v>
      </c>
      <c r="D1456" s="15" t="s">
        <v>1153</v>
      </c>
      <c r="E1456" s="16">
        <v>0.8</v>
      </c>
      <c r="F1456" s="112" t="s">
        <v>515</v>
      </c>
      <c r="G1456" s="15">
        <v>4159</v>
      </c>
      <c r="H1456" s="17" t="s">
        <v>763</v>
      </c>
      <c r="I1456" s="15">
        <v>1277</v>
      </c>
      <c r="J1456" s="63"/>
    </row>
    <row r="1457" spans="1:10" s="11" customFormat="1" ht="15" customHeight="1" x14ac:dyDescent="0.25">
      <c r="A1457" s="101"/>
      <c r="B1457" s="15" t="str">
        <f t="shared" si="10"/>
        <v>Renta Fija</v>
      </c>
      <c r="C1457" s="15">
        <v>26423</v>
      </c>
      <c r="D1457" s="15" t="s">
        <v>1154</v>
      </c>
      <c r="E1457" s="16">
        <v>0.8</v>
      </c>
      <c r="F1457" s="112" t="s">
        <v>791</v>
      </c>
      <c r="G1457" s="15">
        <v>4160</v>
      </c>
      <c r="H1457" s="17" t="s">
        <v>763</v>
      </c>
      <c r="I1457" s="15">
        <v>1277</v>
      </c>
      <c r="J1457" s="63"/>
    </row>
    <row r="1458" spans="1:10" s="11" customFormat="1" ht="15" customHeight="1" x14ac:dyDescent="0.25">
      <c r="A1458" s="101"/>
      <c r="B1458" s="15" t="str">
        <f t="shared" si="10"/>
        <v>Renta Fija</v>
      </c>
      <c r="C1458" s="15">
        <v>26451</v>
      </c>
      <c r="D1458" s="15" t="s">
        <v>1155</v>
      </c>
      <c r="E1458" s="16">
        <v>0.95</v>
      </c>
      <c r="F1458" s="112" t="s">
        <v>762</v>
      </c>
      <c r="G1458" s="15">
        <v>3345</v>
      </c>
      <c r="H1458" s="17" t="s">
        <v>763</v>
      </c>
      <c r="I1458" s="15">
        <v>1139</v>
      </c>
      <c r="J1458" s="63"/>
    </row>
    <row r="1459" spans="1:10" s="11" customFormat="1" ht="15" customHeight="1" x14ac:dyDescent="0.25">
      <c r="A1459" s="101"/>
      <c r="B1459" s="15" t="str">
        <f t="shared" si="10"/>
        <v>Renta Mixta</v>
      </c>
      <c r="C1459" s="15">
        <v>26452</v>
      </c>
      <c r="D1459" s="15" t="s">
        <v>1156</v>
      </c>
      <c r="E1459" s="16">
        <v>0.95</v>
      </c>
      <c r="F1459" s="112" t="s">
        <v>764</v>
      </c>
      <c r="G1459" s="15">
        <v>3346</v>
      </c>
      <c r="H1459" s="17" t="s">
        <v>763</v>
      </c>
      <c r="I1459" s="15">
        <v>1139</v>
      </c>
      <c r="J1459" s="63"/>
    </row>
    <row r="1460" spans="1:10" s="11" customFormat="1" ht="15" customHeight="1" x14ac:dyDescent="0.25">
      <c r="A1460" s="101"/>
      <c r="B1460" s="15" t="str">
        <f t="shared" si="10"/>
        <v>Renta Mixta</v>
      </c>
      <c r="C1460" s="15">
        <v>26453</v>
      </c>
      <c r="D1460" s="15" t="s">
        <v>1157</v>
      </c>
      <c r="E1460" s="16">
        <v>0.95</v>
      </c>
      <c r="F1460" s="112" t="s">
        <v>515</v>
      </c>
      <c r="G1460" s="15">
        <v>3347</v>
      </c>
      <c r="H1460" s="17" t="s">
        <v>763</v>
      </c>
      <c r="I1460" s="15">
        <v>1139</v>
      </c>
      <c r="J1460" s="63"/>
    </row>
    <row r="1461" spans="1:10" s="11" customFormat="1" ht="15" customHeight="1" x14ac:dyDescent="0.25">
      <c r="A1461" s="101"/>
      <c r="B1461" s="15" t="str">
        <f t="shared" si="10"/>
        <v>Renta Fija</v>
      </c>
      <c r="C1461" s="15">
        <v>26454</v>
      </c>
      <c r="D1461" s="15" t="s">
        <v>1158</v>
      </c>
      <c r="E1461" s="16">
        <v>0.95</v>
      </c>
      <c r="F1461" s="112" t="s">
        <v>762</v>
      </c>
      <c r="G1461" s="15">
        <v>3820</v>
      </c>
      <c r="H1461" s="17" t="s">
        <v>763</v>
      </c>
      <c r="I1461" s="15">
        <v>1319</v>
      </c>
      <c r="J1461" s="63"/>
    </row>
    <row r="1462" spans="1:10" s="11" customFormat="1" ht="15" customHeight="1" x14ac:dyDescent="0.25">
      <c r="A1462" s="101"/>
      <c r="B1462" s="15" t="str">
        <f t="shared" si="10"/>
        <v>Renta Fija</v>
      </c>
      <c r="C1462" s="15">
        <v>26455</v>
      </c>
      <c r="D1462" s="15" t="s">
        <v>1159</v>
      </c>
      <c r="E1462" s="16">
        <v>0.95</v>
      </c>
      <c r="F1462" s="112" t="s">
        <v>764</v>
      </c>
      <c r="G1462" s="15">
        <v>3821</v>
      </c>
      <c r="H1462" s="17" t="s">
        <v>763</v>
      </c>
      <c r="I1462" s="15">
        <v>1319</v>
      </c>
      <c r="J1462" s="63"/>
    </row>
    <row r="1463" spans="1:10" s="21" customFormat="1" ht="15" customHeight="1" x14ac:dyDescent="0.25">
      <c r="A1463" s="101"/>
      <c r="B1463" s="15" t="str">
        <f t="shared" si="10"/>
        <v>Renta Fija</v>
      </c>
      <c r="C1463" s="15">
        <v>26457</v>
      </c>
      <c r="D1463" s="15" t="s">
        <v>1160</v>
      </c>
      <c r="E1463" s="16">
        <v>0.95</v>
      </c>
      <c r="F1463" s="112" t="s">
        <v>791</v>
      </c>
      <c r="G1463" s="15">
        <v>3823</v>
      </c>
      <c r="H1463" s="17" t="s">
        <v>763</v>
      </c>
      <c r="I1463" s="15">
        <v>1319</v>
      </c>
      <c r="J1463" s="63"/>
    </row>
    <row r="1464" spans="1:10" s="21" customFormat="1" ht="15" customHeight="1" x14ac:dyDescent="0.25">
      <c r="A1464" s="101"/>
      <c r="B1464" s="15" t="str">
        <f t="shared" si="10"/>
        <v>Renta Fija</v>
      </c>
      <c r="C1464" s="15">
        <v>26458</v>
      </c>
      <c r="D1464" s="15" t="s">
        <v>1161</v>
      </c>
      <c r="E1464" s="16">
        <v>0.8</v>
      </c>
      <c r="F1464" s="112" t="s">
        <v>762</v>
      </c>
      <c r="G1464" s="15">
        <v>3374</v>
      </c>
      <c r="H1464" s="17" t="s">
        <v>763</v>
      </c>
      <c r="I1464" s="15">
        <v>1126</v>
      </c>
      <c r="J1464" s="63"/>
    </row>
    <row r="1465" spans="1:10" s="21" customFormat="1" ht="15" customHeight="1" x14ac:dyDescent="0.25">
      <c r="A1465" s="101"/>
      <c r="B1465" s="15" t="str">
        <f t="shared" si="10"/>
        <v>Renta Fija</v>
      </c>
      <c r="C1465" s="15">
        <v>26459</v>
      </c>
      <c r="D1465" s="15" t="s">
        <v>1162</v>
      </c>
      <c r="E1465" s="16">
        <v>0.8</v>
      </c>
      <c r="F1465" s="112" t="s">
        <v>764</v>
      </c>
      <c r="G1465" s="15">
        <v>3375</v>
      </c>
      <c r="H1465" s="17" t="s">
        <v>763</v>
      </c>
      <c r="I1465" s="15">
        <v>1126</v>
      </c>
      <c r="J1465" s="63"/>
    </row>
    <row r="1466" spans="1:10" s="21" customFormat="1" ht="15" customHeight="1" x14ac:dyDescent="0.25">
      <c r="A1466" s="101"/>
      <c r="B1466" s="15" t="str">
        <f t="shared" si="10"/>
        <v>Renta Fija</v>
      </c>
      <c r="C1466" s="15">
        <v>26460</v>
      </c>
      <c r="D1466" s="15" t="s">
        <v>1163</v>
      </c>
      <c r="E1466" s="16">
        <v>0.8</v>
      </c>
      <c r="F1466" s="112" t="s">
        <v>515</v>
      </c>
      <c r="G1466" s="15">
        <v>3376</v>
      </c>
      <c r="H1466" s="17" t="s">
        <v>763</v>
      </c>
      <c r="I1466" s="15">
        <v>1126</v>
      </c>
      <c r="J1466" s="63"/>
    </row>
    <row r="1467" spans="1:10" s="21" customFormat="1" ht="15" customHeight="1" x14ac:dyDescent="0.25">
      <c r="A1467" s="101"/>
      <c r="B1467" s="15" t="str">
        <f t="shared" si="10"/>
        <v>Renta Fija</v>
      </c>
      <c r="C1467" s="15">
        <v>26465</v>
      </c>
      <c r="D1467" s="15" t="s">
        <v>1164</v>
      </c>
      <c r="E1467" s="16">
        <v>0.75</v>
      </c>
      <c r="F1467" s="112" t="s">
        <v>540</v>
      </c>
      <c r="G1467" s="15">
        <v>5240</v>
      </c>
      <c r="H1467" s="17" t="s">
        <v>763</v>
      </c>
      <c r="I1467" s="15">
        <v>1259</v>
      </c>
      <c r="J1467" s="63"/>
    </row>
    <row r="1468" spans="1:10" s="11" customFormat="1" ht="15" customHeight="1" x14ac:dyDescent="0.25">
      <c r="A1468" s="101"/>
      <c r="B1468" s="15" t="str">
        <f t="shared" si="10"/>
        <v>Renta Fija</v>
      </c>
      <c r="C1468" s="15">
        <v>26469</v>
      </c>
      <c r="D1468" s="15" t="s">
        <v>1165</v>
      </c>
      <c r="E1468" s="16">
        <v>0.8</v>
      </c>
      <c r="F1468" s="112" t="s">
        <v>762</v>
      </c>
      <c r="G1468" s="15">
        <v>3497</v>
      </c>
      <c r="H1468" s="17" t="s">
        <v>763</v>
      </c>
      <c r="I1468" s="15">
        <v>1129</v>
      </c>
      <c r="J1468" s="63"/>
    </row>
    <row r="1469" spans="1:10" s="11" customFormat="1" ht="15" customHeight="1" x14ac:dyDescent="0.25">
      <c r="A1469" s="101"/>
      <c r="B1469" s="15" t="str">
        <f t="shared" si="10"/>
        <v>Renta Mixta</v>
      </c>
      <c r="C1469" s="15">
        <v>26470</v>
      </c>
      <c r="D1469" s="15" t="s">
        <v>1166</v>
      </c>
      <c r="E1469" s="16">
        <v>0.8</v>
      </c>
      <c r="F1469" s="112" t="s">
        <v>764</v>
      </c>
      <c r="G1469" s="15">
        <v>3498</v>
      </c>
      <c r="H1469" s="17" t="s">
        <v>763</v>
      </c>
      <c r="I1469" s="15">
        <v>1129</v>
      </c>
      <c r="J1469" s="63"/>
    </row>
    <row r="1470" spans="1:10" s="11" customFormat="1" ht="15" customHeight="1" x14ac:dyDescent="0.25">
      <c r="A1470" s="101"/>
      <c r="B1470" s="15" t="str">
        <f t="shared" si="10"/>
        <v>Renta Mixta</v>
      </c>
      <c r="C1470" s="15">
        <v>26471</v>
      </c>
      <c r="D1470" s="15" t="s">
        <v>1167</v>
      </c>
      <c r="E1470" s="16">
        <v>0.8</v>
      </c>
      <c r="F1470" s="112" t="s">
        <v>515</v>
      </c>
      <c r="G1470" s="15">
        <v>3499</v>
      </c>
      <c r="H1470" s="17" t="s">
        <v>763</v>
      </c>
      <c r="I1470" s="15">
        <v>1129</v>
      </c>
      <c r="J1470" s="63"/>
    </row>
    <row r="1471" spans="1:10" s="11" customFormat="1" ht="15" customHeight="1" x14ac:dyDescent="0.25">
      <c r="A1471" s="101"/>
      <c r="B1471" s="15" t="str">
        <f t="shared" si="10"/>
        <v>Renta Mixta</v>
      </c>
      <c r="C1471" s="15">
        <v>26473</v>
      </c>
      <c r="D1471" s="15" t="s">
        <v>1168</v>
      </c>
      <c r="E1471" s="16">
        <v>0.8</v>
      </c>
      <c r="F1471" s="112" t="s">
        <v>762</v>
      </c>
      <c r="G1471" s="15">
        <v>3717</v>
      </c>
      <c r="H1471" s="17" t="s">
        <v>763</v>
      </c>
      <c r="I1471" s="15">
        <v>1130</v>
      </c>
      <c r="J1471" s="63"/>
    </row>
    <row r="1472" spans="1:10" s="21" customFormat="1" ht="15" customHeight="1" x14ac:dyDescent="0.25">
      <c r="A1472" s="101"/>
      <c r="B1472" s="15" t="str">
        <f t="shared" si="10"/>
        <v>Renta Mixta</v>
      </c>
      <c r="C1472" s="15">
        <v>26474</v>
      </c>
      <c r="D1472" s="15" t="s">
        <v>1169</v>
      </c>
      <c r="E1472" s="16">
        <v>0.8</v>
      </c>
      <c r="F1472" s="112" t="s">
        <v>764</v>
      </c>
      <c r="G1472" s="15">
        <v>3718</v>
      </c>
      <c r="H1472" s="17" t="s">
        <v>763</v>
      </c>
      <c r="I1472" s="15">
        <v>1130</v>
      </c>
      <c r="J1472" s="63"/>
    </row>
    <row r="1473" spans="1:10" s="21" customFormat="1" ht="15" customHeight="1" x14ac:dyDescent="0.25">
      <c r="A1473" s="101"/>
      <c r="B1473" s="15" t="str">
        <f t="shared" si="10"/>
        <v>Renta Mixta</v>
      </c>
      <c r="C1473" s="15">
        <v>26493</v>
      </c>
      <c r="D1473" s="15" t="s">
        <v>1170</v>
      </c>
      <c r="E1473" s="16">
        <v>0.8</v>
      </c>
      <c r="F1473" s="112" t="s">
        <v>764</v>
      </c>
      <c r="G1473" s="15">
        <v>4173</v>
      </c>
      <c r="H1473" s="17" t="s">
        <v>763</v>
      </c>
      <c r="I1473" s="15">
        <v>1401</v>
      </c>
      <c r="J1473" s="63"/>
    </row>
    <row r="1474" spans="1:10" s="11" customFormat="1" ht="15" customHeight="1" x14ac:dyDescent="0.25">
      <c r="A1474" s="101"/>
      <c r="B1474" s="15" t="str">
        <f t="shared" si="10"/>
        <v>Renta Mixta</v>
      </c>
      <c r="C1474" s="15">
        <v>26494</v>
      </c>
      <c r="D1474" s="15" t="s">
        <v>1170</v>
      </c>
      <c r="E1474" s="16">
        <v>0.8</v>
      </c>
      <c r="F1474" s="112" t="s">
        <v>515</v>
      </c>
      <c r="G1474" s="15">
        <v>4174</v>
      </c>
      <c r="H1474" s="17" t="s">
        <v>763</v>
      </c>
      <c r="I1474" s="15">
        <v>1401</v>
      </c>
      <c r="J1474" s="63"/>
    </row>
    <row r="1475" spans="1:10" s="11" customFormat="1" ht="15" customHeight="1" x14ac:dyDescent="0.25">
      <c r="A1475" s="101"/>
      <c r="B1475" s="15" t="str">
        <f t="shared" si="10"/>
        <v>Renta Fija</v>
      </c>
      <c r="C1475" s="15">
        <v>26611</v>
      </c>
      <c r="D1475" s="15" t="s">
        <v>1171</v>
      </c>
      <c r="E1475" s="16">
        <v>0.8</v>
      </c>
      <c r="F1475" s="112" t="s">
        <v>762</v>
      </c>
      <c r="G1475" s="15">
        <v>4206</v>
      </c>
      <c r="H1475" s="17" t="s">
        <v>763</v>
      </c>
      <c r="I1475" s="15">
        <v>1411</v>
      </c>
      <c r="J1475" s="63"/>
    </row>
    <row r="1476" spans="1:10" s="21" customFormat="1" ht="15" customHeight="1" x14ac:dyDescent="0.25">
      <c r="A1476" s="101"/>
      <c r="B1476" s="15" t="str">
        <f t="shared" si="10"/>
        <v>Renta Mixta</v>
      </c>
      <c r="C1476" s="15">
        <v>26612</v>
      </c>
      <c r="D1476" s="15" t="s">
        <v>1171</v>
      </c>
      <c r="E1476" s="16">
        <v>0.8</v>
      </c>
      <c r="F1476" s="112" t="s">
        <v>764</v>
      </c>
      <c r="G1476" s="15">
        <v>4207</v>
      </c>
      <c r="H1476" s="17" t="s">
        <v>763</v>
      </c>
      <c r="I1476" s="15">
        <v>1411</v>
      </c>
      <c r="J1476" s="63"/>
    </row>
    <row r="1477" spans="1:10" s="21" customFormat="1" ht="15" customHeight="1" x14ac:dyDescent="0.25">
      <c r="A1477" s="101"/>
      <c r="B1477" s="15" t="str">
        <f t="shared" si="10"/>
        <v>Renta Mixta</v>
      </c>
      <c r="C1477" s="15">
        <v>26681</v>
      </c>
      <c r="D1477" s="15" t="s">
        <v>1172</v>
      </c>
      <c r="E1477" s="16">
        <v>0.8</v>
      </c>
      <c r="F1477" s="112" t="s">
        <v>764</v>
      </c>
      <c r="G1477" s="15">
        <v>4205</v>
      </c>
      <c r="H1477" s="17" t="s">
        <v>763</v>
      </c>
      <c r="I1477" s="15">
        <v>1346</v>
      </c>
      <c r="J1477" s="63"/>
    </row>
    <row r="1478" spans="1:10" s="21" customFormat="1" ht="15" customHeight="1" x14ac:dyDescent="0.25">
      <c r="A1478" s="101"/>
      <c r="B1478" s="15" t="str">
        <f t="shared" si="10"/>
        <v>Renta Fija</v>
      </c>
      <c r="C1478" s="15">
        <v>26690</v>
      </c>
      <c r="D1478" s="15" t="s">
        <v>1173</v>
      </c>
      <c r="E1478" s="16">
        <v>0.75</v>
      </c>
      <c r="F1478" s="112" t="s">
        <v>762</v>
      </c>
      <c r="G1478" s="15">
        <v>3990</v>
      </c>
      <c r="H1478" s="17" t="s">
        <v>763</v>
      </c>
      <c r="I1478" s="15">
        <v>1360</v>
      </c>
      <c r="J1478" s="63"/>
    </row>
    <row r="1479" spans="1:10" s="21" customFormat="1" ht="15" customHeight="1" x14ac:dyDescent="0.25">
      <c r="A1479" s="101"/>
      <c r="B1479" s="15" t="str">
        <f t="shared" si="10"/>
        <v>Renta Fija</v>
      </c>
      <c r="C1479" s="15">
        <v>26692</v>
      </c>
      <c r="D1479" s="15" t="s">
        <v>1174</v>
      </c>
      <c r="E1479" s="16">
        <v>0.75</v>
      </c>
      <c r="F1479" s="112" t="s">
        <v>515</v>
      </c>
      <c r="G1479" s="15">
        <v>3992</v>
      </c>
      <c r="H1479" s="17" t="s">
        <v>763</v>
      </c>
      <c r="I1479" s="15">
        <v>1360</v>
      </c>
      <c r="J1479" s="63"/>
    </row>
    <row r="1480" spans="1:10" s="21" customFormat="1" ht="15" customHeight="1" x14ac:dyDescent="0.25">
      <c r="A1480" s="101"/>
      <c r="B1480" s="15" t="str">
        <f t="shared" si="10"/>
        <v>Renta Fija</v>
      </c>
      <c r="C1480" s="15">
        <v>26710</v>
      </c>
      <c r="D1480" s="15" t="s">
        <v>1175</v>
      </c>
      <c r="E1480" s="16">
        <v>0.8</v>
      </c>
      <c r="F1480" s="112" t="s">
        <v>764</v>
      </c>
      <c r="G1480" s="15">
        <v>4236</v>
      </c>
      <c r="H1480" s="17" t="s">
        <v>763</v>
      </c>
      <c r="I1480" s="15"/>
      <c r="J1480" s="63"/>
    </row>
    <row r="1481" spans="1:10" s="21" customFormat="1" ht="15" customHeight="1" x14ac:dyDescent="0.25">
      <c r="A1481" s="101"/>
      <c r="B1481" s="15" t="str">
        <f t="shared" si="10"/>
        <v>Renta Fija</v>
      </c>
      <c r="C1481" s="15">
        <v>26723</v>
      </c>
      <c r="D1481" s="15" t="s">
        <v>1176</v>
      </c>
      <c r="E1481" s="16">
        <v>0.8</v>
      </c>
      <c r="F1481" s="112" t="s">
        <v>762</v>
      </c>
      <c r="G1481" s="15">
        <v>4142</v>
      </c>
      <c r="H1481" s="17" t="s">
        <v>763</v>
      </c>
      <c r="I1481" s="15">
        <v>1390</v>
      </c>
      <c r="J1481" s="63"/>
    </row>
    <row r="1482" spans="1:10" s="21" customFormat="1" ht="15" customHeight="1" x14ac:dyDescent="0.25">
      <c r="A1482" s="101"/>
      <c r="B1482" s="15" t="str">
        <f t="shared" si="10"/>
        <v>Renta Fija</v>
      </c>
      <c r="C1482" s="15">
        <v>26726</v>
      </c>
      <c r="D1482" s="15" t="s">
        <v>1177</v>
      </c>
      <c r="E1482" s="16">
        <v>0.8</v>
      </c>
      <c r="F1482" s="112" t="s">
        <v>762</v>
      </c>
      <c r="G1482" s="15">
        <v>4250</v>
      </c>
      <c r="H1482" s="17" t="s">
        <v>763</v>
      </c>
      <c r="I1482" s="15">
        <v>1421</v>
      </c>
      <c r="J1482" s="63"/>
    </row>
    <row r="1483" spans="1:10" s="21" customFormat="1" ht="15" customHeight="1" x14ac:dyDescent="0.25">
      <c r="A1483" s="101"/>
      <c r="B1483" s="15" t="str">
        <f t="shared" si="10"/>
        <v>Renta Fija</v>
      </c>
      <c r="C1483" s="15">
        <v>26727</v>
      </c>
      <c r="D1483" s="15" t="s">
        <v>1178</v>
      </c>
      <c r="E1483" s="16">
        <v>0.8</v>
      </c>
      <c r="F1483" s="112" t="s">
        <v>764</v>
      </c>
      <c r="G1483" s="15">
        <v>4251</v>
      </c>
      <c r="H1483" s="17" t="s">
        <v>763</v>
      </c>
      <c r="I1483" s="15">
        <v>1421</v>
      </c>
      <c r="J1483" s="63"/>
    </row>
    <row r="1484" spans="1:10" s="21" customFormat="1" ht="15" customHeight="1" x14ac:dyDescent="0.25">
      <c r="A1484" s="101"/>
      <c r="B1484" s="15" t="str">
        <f t="shared" si="10"/>
        <v>Renta Fija</v>
      </c>
      <c r="C1484" s="15">
        <v>26730</v>
      </c>
      <c r="D1484" s="15" t="s">
        <v>1179</v>
      </c>
      <c r="E1484" s="16">
        <v>0.8</v>
      </c>
      <c r="F1484" s="112" t="s">
        <v>515</v>
      </c>
      <c r="G1484" s="15">
        <v>4254</v>
      </c>
      <c r="H1484" s="17" t="s">
        <v>763</v>
      </c>
      <c r="I1484" s="15">
        <v>1429</v>
      </c>
      <c r="J1484" s="63"/>
    </row>
    <row r="1485" spans="1:10" s="21" customFormat="1" ht="15" customHeight="1" x14ac:dyDescent="0.25">
      <c r="A1485" s="101"/>
      <c r="B1485" s="15" t="str">
        <f t="shared" si="10"/>
        <v>Renta Fija</v>
      </c>
      <c r="C1485" s="15">
        <v>26739</v>
      </c>
      <c r="D1485" s="15" t="s">
        <v>1180</v>
      </c>
      <c r="E1485" s="16">
        <v>0.8</v>
      </c>
      <c r="F1485" s="112" t="s">
        <v>791</v>
      </c>
      <c r="G1485" s="15">
        <v>4167</v>
      </c>
      <c r="H1485" s="17" t="s">
        <v>763</v>
      </c>
      <c r="I1485" s="15">
        <v>1366</v>
      </c>
      <c r="J1485" s="63"/>
    </row>
    <row r="1486" spans="1:10" s="21" customFormat="1" ht="15" customHeight="1" x14ac:dyDescent="0.25">
      <c r="A1486" s="101"/>
      <c r="B1486" s="15" t="str">
        <f t="shared" si="10"/>
        <v>Renta Fija</v>
      </c>
      <c r="C1486" s="15">
        <v>26741</v>
      </c>
      <c r="D1486" s="15" t="s">
        <v>1181</v>
      </c>
      <c r="E1486" s="16">
        <v>0.8</v>
      </c>
      <c r="F1486" s="112" t="s">
        <v>762</v>
      </c>
      <c r="G1486" s="15">
        <v>4318</v>
      </c>
      <c r="H1486" s="17" t="s">
        <v>763</v>
      </c>
      <c r="I1486" s="15">
        <v>1394</v>
      </c>
      <c r="J1486" s="63"/>
    </row>
    <row r="1487" spans="1:10" s="21" customFormat="1" ht="15" customHeight="1" x14ac:dyDescent="0.25">
      <c r="A1487" s="101"/>
      <c r="B1487" s="15" t="str">
        <f t="shared" si="10"/>
        <v>Renta Fija</v>
      </c>
      <c r="C1487" s="15">
        <v>26742</v>
      </c>
      <c r="D1487" s="15" t="s">
        <v>1182</v>
      </c>
      <c r="E1487" s="16">
        <v>0.8</v>
      </c>
      <c r="F1487" s="112" t="s">
        <v>764</v>
      </c>
      <c r="G1487" s="15">
        <v>4319</v>
      </c>
      <c r="H1487" s="17" t="s">
        <v>763</v>
      </c>
      <c r="I1487" s="15">
        <v>1394</v>
      </c>
      <c r="J1487" s="63"/>
    </row>
    <row r="1488" spans="1:10" s="21" customFormat="1" ht="15" customHeight="1" x14ac:dyDescent="0.25">
      <c r="A1488" s="101"/>
      <c r="B1488" s="15" t="str">
        <f t="shared" si="10"/>
        <v>De Dinero</v>
      </c>
      <c r="C1488" s="15">
        <v>26744</v>
      </c>
      <c r="D1488" s="15" t="s">
        <v>1183</v>
      </c>
      <c r="E1488" s="16">
        <v>0.8</v>
      </c>
      <c r="F1488" s="112" t="s">
        <v>515</v>
      </c>
      <c r="G1488" s="15">
        <v>4321</v>
      </c>
      <c r="H1488" s="17" t="s">
        <v>763</v>
      </c>
      <c r="I1488" s="15">
        <v>1394</v>
      </c>
      <c r="J1488" s="63"/>
    </row>
    <row r="1489" spans="1:10" s="21" customFormat="1" ht="15" customHeight="1" x14ac:dyDescent="0.25">
      <c r="A1489" s="101"/>
      <c r="B1489" s="15" t="str">
        <f t="shared" si="10"/>
        <v>De Dinero</v>
      </c>
      <c r="C1489" s="15">
        <v>26746</v>
      </c>
      <c r="D1489" s="15" t="s">
        <v>1184</v>
      </c>
      <c r="E1489" s="16">
        <v>0.8</v>
      </c>
      <c r="F1489" s="112" t="s">
        <v>764</v>
      </c>
      <c r="G1489" s="15">
        <v>4323</v>
      </c>
      <c r="H1489" s="17" t="s">
        <v>763</v>
      </c>
      <c r="I1489" s="15">
        <v>1395</v>
      </c>
      <c r="J1489" s="63"/>
    </row>
    <row r="1490" spans="1:10" s="21" customFormat="1" ht="15" customHeight="1" x14ac:dyDescent="0.25">
      <c r="A1490" s="101"/>
      <c r="B1490" s="15" t="str">
        <f t="shared" ref="B1490:B1553" si="11">IF(E1409=0.8,"Renta Fija",IF(E1409=0.75,"Renta Mixta",IF(E1409=0.7,"Renta Variable","De Dinero")))</f>
        <v>De Dinero</v>
      </c>
      <c r="C1490" s="15">
        <v>26773</v>
      </c>
      <c r="D1490" s="15" t="s">
        <v>1185</v>
      </c>
      <c r="E1490" s="16">
        <v>0.75</v>
      </c>
      <c r="F1490" s="112" t="s">
        <v>762</v>
      </c>
      <c r="G1490" s="15">
        <v>4294</v>
      </c>
      <c r="H1490" s="17" t="s">
        <v>763</v>
      </c>
      <c r="I1490" s="15">
        <v>1448</v>
      </c>
      <c r="J1490" s="63"/>
    </row>
    <row r="1491" spans="1:10" s="21" customFormat="1" ht="15" customHeight="1" x14ac:dyDescent="0.25">
      <c r="A1491" s="101"/>
      <c r="B1491" s="15" t="str">
        <f t="shared" si="11"/>
        <v>Renta Fija</v>
      </c>
      <c r="C1491" s="15">
        <v>26774</v>
      </c>
      <c r="D1491" s="15" t="s">
        <v>1186</v>
      </c>
      <c r="E1491" s="16">
        <v>0.75</v>
      </c>
      <c r="F1491" s="112" t="s">
        <v>764</v>
      </c>
      <c r="G1491" s="15">
        <v>4295</v>
      </c>
      <c r="H1491" s="17" t="s">
        <v>763</v>
      </c>
      <c r="I1491" s="15">
        <v>1448</v>
      </c>
      <c r="J1491" s="63"/>
    </row>
    <row r="1492" spans="1:10" s="21" customFormat="1" ht="15" customHeight="1" x14ac:dyDescent="0.25">
      <c r="A1492" s="101"/>
      <c r="B1492" s="15" t="str">
        <f t="shared" si="11"/>
        <v>Renta Fija</v>
      </c>
      <c r="C1492" s="15">
        <v>26777</v>
      </c>
      <c r="D1492" s="15" t="s">
        <v>1187</v>
      </c>
      <c r="E1492" s="16">
        <v>0.75</v>
      </c>
      <c r="F1492" s="112" t="s">
        <v>762</v>
      </c>
      <c r="G1492" s="15">
        <v>4298</v>
      </c>
      <c r="H1492" s="17" t="s">
        <v>763</v>
      </c>
      <c r="I1492" s="15">
        <v>1449</v>
      </c>
      <c r="J1492" s="63"/>
    </row>
    <row r="1493" spans="1:10" s="21" customFormat="1" ht="15" customHeight="1" x14ac:dyDescent="0.25">
      <c r="A1493" s="101"/>
      <c r="B1493" s="15" t="str">
        <f t="shared" si="11"/>
        <v>Renta Fija</v>
      </c>
      <c r="C1493" s="15">
        <v>26778</v>
      </c>
      <c r="D1493" s="15" t="s">
        <v>1188</v>
      </c>
      <c r="E1493" s="16">
        <v>0.75</v>
      </c>
      <c r="F1493" s="112" t="s">
        <v>764</v>
      </c>
      <c r="G1493" s="15">
        <v>4299</v>
      </c>
      <c r="H1493" s="17" t="s">
        <v>763</v>
      </c>
      <c r="I1493" s="15">
        <v>1449</v>
      </c>
      <c r="J1493" s="63"/>
    </row>
    <row r="1494" spans="1:10" s="21" customFormat="1" ht="15" customHeight="1" x14ac:dyDescent="0.25">
      <c r="A1494" s="101"/>
      <c r="B1494" s="15" t="str">
        <f t="shared" si="11"/>
        <v>Renta Fija</v>
      </c>
      <c r="C1494" s="15">
        <v>26781</v>
      </c>
      <c r="D1494" s="15" t="s">
        <v>1189</v>
      </c>
      <c r="E1494" s="16">
        <v>0.75</v>
      </c>
      <c r="F1494" s="112" t="s">
        <v>762</v>
      </c>
      <c r="G1494" s="15">
        <v>4302</v>
      </c>
      <c r="H1494" s="17" t="s">
        <v>763</v>
      </c>
      <c r="I1494" s="15">
        <v>1450</v>
      </c>
      <c r="J1494" s="63"/>
    </row>
    <row r="1495" spans="1:10" s="21" customFormat="1" ht="15" customHeight="1" x14ac:dyDescent="0.25">
      <c r="A1495" s="101"/>
      <c r="B1495" s="15" t="str">
        <f t="shared" si="11"/>
        <v>Renta Fija</v>
      </c>
      <c r="C1495" s="15">
        <v>26782</v>
      </c>
      <c r="D1495" s="15" t="s">
        <v>1190</v>
      </c>
      <c r="E1495" s="16">
        <v>0.75</v>
      </c>
      <c r="F1495" s="112" t="s">
        <v>764</v>
      </c>
      <c r="G1495" s="15">
        <v>4303</v>
      </c>
      <c r="H1495" s="17" t="s">
        <v>763</v>
      </c>
      <c r="I1495" s="15">
        <v>1450</v>
      </c>
      <c r="J1495" s="63"/>
    </row>
    <row r="1496" spans="1:10" s="21" customFormat="1" ht="15" customHeight="1" x14ac:dyDescent="0.25">
      <c r="A1496" s="101"/>
      <c r="B1496" s="15" t="str">
        <f t="shared" si="11"/>
        <v>Renta Fija</v>
      </c>
      <c r="C1496" s="15">
        <v>26793</v>
      </c>
      <c r="D1496" s="15" t="s">
        <v>1191</v>
      </c>
      <c r="E1496" s="79">
        <v>0.95</v>
      </c>
      <c r="F1496" s="112" t="s">
        <v>762</v>
      </c>
      <c r="G1496" s="15">
        <v>4021</v>
      </c>
      <c r="H1496" s="17" t="s">
        <v>763</v>
      </c>
      <c r="I1496" s="15">
        <v>1338</v>
      </c>
      <c r="J1496" s="63"/>
    </row>
    <row r="1497" spans="1:10" s="21" customFormat="1" ht="15" customHeight="1" x14ac:dyDescent="0.25">
      <c r="A1497" s="101"/>
      <c r="B1497" s="15" t="str">
        <f t="shared" si="11"/>
        <v>Renta Fija</v>
      </c>
      <c r="C1497" s="15">
        <v>26794</v>
      </c>
      <c r="D1497" s="15" t="s">
        <v>1192</v>
      </c>
      <c r="E1497" s="79">
        <v>0.95</v>
      </c>
      <c r="F1497" s="112" t="s">
        <v>764</v>
      </c>
      <c r="G1497" s="15">
        <v>4022</v>
      </c>
      <c r="H1497" s="17" t="s">
        <v>763</v>
      </c>
      <c r="I1497" s="15">
        <v>1338</v>
      </c>
      <c r="J1497" s="63"/>
    </row>
    <row r="1498" spans="1:10" s="21" customFormat="1" ht="15" customHeight="1" x14ac:dyDescent="0.25">
      <c r="A1498" s="101"/>
      <c r="B1498" s="15" t="str">
        <f t="shared" si="11"/>
        <v>Renta Fija</v>
      </c>
      <c r="C1498" s="15">
        <v>26795</v>
      </c>
      <c r="D1498" s="15" t="s">
        <v>1193</v>
      </c>
      <c r="E1498" s="79">
        <v>0.95</v>
      </c>
      <c r="F1498" s="112" t="s">
        <v>515</v>
      </c>
      <c r="G1498" s="15">
        <v>4023</v>
      </c>
      <c r="H1498" s="17" t="s">
        <v>763</v>
      </c>
      <c r="I1498" s="15">
        <v>1338</v>
      </c>
      <c r="J1498" s="63"/>
    </row>
    <row r="1499" spans="1:10" s="21" customFormat="1" ht="15" customHeight="1" x14ac:dyDescent="0.25">
      <c r="A1499" s="101"/>
      <c r="B1499" s="15" t="str">
        <f t="shared" si="11"/>
        <v>Renta Fija</v>
      </c>
      <c r="C1499" s="15">
        <v>26805</v>
      </c>
      <c r="D1499" s="15" t="s">
        <v>1194</v>
      </c>
      <c r="E1499" s="16">
        <v>0.95</v>
      </c>
      <c r="F1499" s="112" t="s">
        <v>762</v>
      </c>
      <c r="G1499" s="15">
        <v>4337</v>
      </c>
      <c r="H1499" s="17" t="s">
        <v>763</v>
      </c>
      <c r="I1499" s="15">
        <v>1438</v>
      </c>
      <c r="J1499" s="63"/>
    </row>
    <row r="1500" spans="1:10" s="21" customFormat="1" ht="15" customHeight="1" x14ac:dyDescent="0.25">
      <c r="A1500" s="101"/>
      <c r="B1500" s="15" t="str">
        <f t="shared" si="11"/>
        <v>Renta Fija</v>
      </c>
      <c r="C1500" s="15">
        <v>26806</v>
      </c>
      <c r="D1500" s="15" t="s">
        <v>1195</v>
      </c>
      <c r="E1500" s="16">
        <v>0.95</v>
      </c>
      <c r="F1500" s="112" t="s">
        <v>764</v>
      </c>
      <c r="G1500" s="15">
        <v>4338</v>
      </c>
      <c r="H1500" s="17" t="s">
        <v>763</v>
      </c>
      <c r="I1500" s="15">
        <v>1438</v>
      </c>
      <c r="J1500" s="63"/>
    </row>
    <row r="1501" spans="1:10" s="21" customFormat="1" ht="15" customHeight="1" x14ac:dyDescent="0.25">
      <c r="A1501" s="101"/>
      <c r="B1501" s="15" t="str">
        <f t="shared" si="11"/>
        <v>Renta Fija</v>
      </c>
      <c r="C1501" s="15">
        <v>26809</v>
      </c>
      <c r="D1501" s="15" t="s">
        <v>1196</v>
      </c>
      <c r="E1501" s="16">
        <v>0.75</v>
      </c>
      <c r="F1501" s="112" t="s">
        <v>762</v>
      </c>
      <c r="G1501" s="15">
        <v>4352</v>
      </c>
      <c r="H1501" s="17" t="s">
        <v>763</v>
      </c>
      <c r="I1501" s="15">
        <v>1469</v>
      </c>
      <c r="J1501" s="63"/>
    </row>
    <row r="1502" spans="1:10" s="21" customFormat="1" ht="15" customHeight="1" x14ac:dyDescent="0.25">
      <c r="A1502" s="101"/>
      <c r="B1502" s="15" t="str">
        <f t="shared" si="11"/>
        <v>Renta Fija</v>
      </c>
      <c r="C1502" s="15">
        <v>26810</v>
      </c>
      <c r="D1502" s="15" t="s">
        <v>1197</v>
      </c>
      <c r="E1502" s="16">
        <v>0.75</v>
      </c>
      <c r="F1502" s="112" t="s">
        <v>764</v>
      </c>
      <c r="G1502" s="15">
        <v>4353</v>
      </c>
      <c r="H1502" s="17" t="s">
        <v>763</v>
      </c>
      <c r="I1502" s="15">
        <v>1469</v>
      </c>
      <c r="J1502" s="63"/>
    </row>
    <row r="1503" spans="1:10" s="21" customFormat="1" ht="15" customHeight="1" x14ac:dyDescent="0.25">
      <c r="A1503" s="101"/>
      <c r="B1503" s="15" t="str">
        <f t="shared" si="11"/>
        <v>Renta Mixta</v>
      </c>
      <c r="C1503" s="15">
        <v>26815</v>
      </c>
      <c r="D1503" s="15" t="s">
        <v>1198</v>
      </c>
      <c r="E1503" s="16">
        <v>0.95</v>
      </c>
      <c r="F1503" s="112" t="s">
        <v>762</v>
      </c>
      <c r="G1503" s="15">
        <v>4341</v>
      </c>
      <c r="H1503" s="17" t="s">
        <v>763</v>
      </c>
      <c r="I1503" s="15">
        <v>1467</v>
      </c>
      <c r="J1503" s="63"/>
    </row>
    <row r="1504" spans="1:10" s="21" customFormat="1" ht="15" customHeight="1" x14ac:dyDescent="0.25">
      <c r="A1504" s="101"/>
      <c r="B1504" s="15" t="str">
        <f t="shared" si="11"/>
        <v>Renta Mixta</v>
      </c>
      <c r="C1504" s="15">
        <v>26816</v>
      </c>
      <c r="D1504" s="15" t="s">
        <v>1199</v>
      </c>
      <c r="E1504" s="16">
        <v>0.95</v>
      </c>
      <c r="F1504" s="112" t="s">
        <v>764</v>
      </c>
      <c r="G1504" s="15">
        <v>4342</v>
      </c>
      <c r="H1504" s="17" t="s">
        <v>763</v>
      </c>
      <c r="I1504" s="15">
        <v>1467</v>
      </c>
      <c r="J1504" s="63"/>
    </row>
    <row r="1505" spans="1:10" s="21" customFormat="1" ht="15" customHeight="1" x14ac:dyDescent="0.25">
      <c r="A1505" s="101"/>
      <c r="B1505" s="15" t="str">
        <f t="shared" si="11"/>
        <v>Renta Variable</v>
      </c>
      <c r="C1505" s="15">
        <v>26819</v>
      </c>
      <c r="D1505" s="15" t="s">
        <v>1200</v>
      </c>
      <c r="E1505" s="16">
        <v>0.75</v>
      </c>
      <c r="F1505" s="112" t="s">
        <v>762</v>
      </c>
      <c r="G1505" s="15">
        <v>4346</v>
      </c>
      <c r="H1505" s="17" t="s">
        <v>763</v>
      </c>
      <c r="I1505" s="15">
        <v>1468</v>
      </c>
      <c r="J1505" s="63"/>
    </row>
    <row r="1506" spans="1:10" s="21" customFormat="1" ht="15" customHeight="1" x14ac:dyDescent="0.25">
      <c r="A1506" s="101"/>
      <c r="B1506" s="15" t="str">
        <f t="shared" si="11"/>
        <v>Renta Variable</v>
      </c>
      <c r="C1506" s="15">
        <v>26820</v>
      </c>
      <c r="D1506" s="15" t="s">
        <v>1201</v>
      </c>
      <c r="E1506" s="16">
        <v>0.75</v>
      </c>
      <c r="F1506" s="112" t="s">
        <v>764</v>
      </c>
      <c r="G1506" s="15">
        <v>4347</v>
      </c>
      <c r="H1506" s="17" t="s">
        <v>763</v>
      </c>
      <c r="I1506" s="15">
        <v>1468</v>
      </c>
      <c r="J1506" s="63"/>
    </row>
    <row r="1507" spans="1:10" s="21" customFormat="1" ht="15" customHeight="1" x14ac:dyDescent="0.25">
      <c r="A1507" s="101"/>
      <c r="B1507" s="15" t="str">
        <f t="shared" si="11"/>
        <v>Renta Mixta</v>
      </c>
      <c r="C1507" s="15">
        <v>26825</v>
      </c>
      <c r="D1507" s="15" t="s">
        <v>1202</v>
      </c>
      <c r="E1507" s="16">
        <v>0.95</v>
      </c>
      <c r="F1507" s="112" t="s">
        <v>762</v>
      </c>
      <c r="G1507" s="15">
        <v>4332</v>
      </c>
      <c r="H1507" s="17" t="s">
        <v>763</v>
      </c>
      <c r="I1507" s="15">
        <v>1439</v>
      </c>
      <c r="J1507" s="63"/>
    </row>
    <row r="1508" spans="1:10" s="21" customFormat="1" ht="15" customHeight="1" x14ac:dyDescent="0.25">
      <c r="A1508" s="101"/>
      <c r="B1508" s="15" t="str">
        <f t="shared" si="11"/>
        <v>Renta Fija</v>
      </c>
      <c r="C1508" s="15">
        <v>26826</v>
      </c>
      <c r="D1508" s="15" t="s">
        <v>1203</v>
      </c>
      <c r="E1508" s="16">
        <v>0.95</v>
      </c>
      <c r="F1508" s="112" t="s">
        <v>764</v>
      </c>
      <c r="G1508" s="15">
        <v>4333</v>
      </c>
      <c r="H1508" s="17" t="s">
        <v>763</v>
      </c>
      <c r="I1508" s="15">
        <v>1439</v>
      </c>
      <c r="J1508" s="63"/>
    </row>
    <row r="1509" spans="1:10" s="21" customFormat="1" ht="15" customHeight="1" x14ac:dyDescent="0.25">
      <c r="A1509" s="101"/>
      <c r="B1509" s="15" t="str">
        <f t="shared" si="11"/>
        <v>Renta Fija</v>
      </c>
      <c r="C1509" s="15">
        <v>26842</v>
      </c>
      <c r="D1509" s="15" t="s">
        <v>1204</v>
      </c>
      <c r="E1509" s="16">
        <v>0.95</v>
      </c>
      <c r="F1509" s="112" t="s">
        <v>762</v>
      </c>
      <c r="G1509" s="15">
        <v>2588</v>
      </c>
      <c r="H1509" s="17" t="s">
        <v>763</v>
      </c>
      <c r="I1509" s="15">
        <v>1116</v>
      </c>
      <c r="J1509" s="63"/>
    </row>
    <row r="1510" spans="1:10" s="21" customFormat="1" ht="15" customHeight="1" x14ac:dyDescent="0.25">
      <c r="A1510" s="101"/>
      <c r="B1510" s="15" t="str">
        <f t="shared" si="11"/>
        <v>De Dinero</v>
      </c>
      <c r="C1510" s="15">
        <v>26843</v>
      </c>
      <c r="D1510" s="15" t="s">
        <v>1205</v>
      </c>
      <c r="E1510" s="16">
        <v>0.95</v>
      </c>
      <c r="F1510" s="112" t="s">
        <v>764</v>
      </c>
      <c r="G1510" s="15">
        <v>2589</v>
      </c>
      <c r="H1510" s="17" t="s">
        <v>763</v>
      </c>
      <c r="I1510" s="15">
        <v>1116</v>
      </c>
      <c r="J1510" s="63"/>
    </row>
    <row r="1511" spans="1:10" s="21" customFormat="1" ht="15" customHeight="1" x14ac:dyDescent="0.25">
      <c r="A1511" s="101"/>
      <c r="B1511" s="15" t="str">
        <f t="shared" si="11"/>
        <v>De Dinero</v>
      </c>
      <c r="C1511" s="15">
        <v>26844</v>
      </c>
      <c r="D1511" s="15" t="s">
        <v>1206</v>
      </c>
      <c r="E1511" s="16">
        <v>0.95</v>
      </c>
      <c r="F1511" s="112" t="s">
        <v>515</v>
      </c>
      <c r="G1511" s="15">
        <v>2590</v>
      </c>
      <c r="H1511" s="17" t="s">
        <v>763</v>
      </c>
      <c r="I1511" s="15">
        <v>1116</v>
      </c>
      <c r="J1511" s="63"/>
    </row>
    <row r="1512" spans="1:10" s="21" customFormat="1" ht="15" customHeight="1" x14ac:dyDescent="0.25">
      <c r="A1512" s="101"/>
      <c r="B1512" s="15" t="str">
        <f t="shared" si="11"/>
        <v>Renta Fija</v>
      </c>
      <c r="C1512" s="15">
        <v>26845</v>
      </c>
      <c r="D1512" s="15" t="s">
        <v>1207</v>
      </c>
      <c r="E1512" s="16">
        <v>0.8</v>
      </c>
      <c r="F1512" s="112" t="s">
        <v>762</v>
      </c>
      <c r="G1512" s="15">
        <v>1684</v>
      </c>
      <c r="H1512" s="17" t="s">
        <v>763</v>
      </c>
      <c r="I1512" s="15">
        <v>982</v>
      </c>
      <c r="J1512" s="63"/>
    </row>
    <row r="1513" spans="1:10" s="21" customFormat="1" ht="15" customHeight="1" x14ac:dyDescent="0.25">
      <c r="A1513" s="101"/>
      <c r="B1513" s="15" t="str">
        <f t="shared" si="11"/>
        <v>Renta Fija</v>
      </c>
      <c r="C1513" s="15">
        <v>26846</v>
      </c>
      <c r="D1513" s="15" t="s">
        <v>1208</v>
      </c>
      <c r="E1513" s="16">
        <v>0.8</v>
      </c>
      <c r="F1513" s="112" t="s">
        <v>764</v>
      </c>
      <c r="G1513" s="15">
        <v>1685</v>
      </c>
      <c r="H1513" s="17" t="s">
        <v>763</v>
      </c>
      <c r="I1513" s="15">
        <v>982</v>
      </c>
      <c r="J1513" s="63"/>
    </row>
    <row r="1514" spans="1:10" s="21" customFormat="1" ht="15" customHeight="1" x14ac:dyDescent="0.25">
      <c r="A1514" s="101"/>
      <c r="B1514" s="15" t="str">
        <f t="shared" si="11"/>
        <v>Renta Fija</v>
      </c>
      <c r="C1514" s="15">
        <v>26847</v>
      </c>
      <c r="D1514" s="15" t="s">
        <v>1209</v>
      </c>
      <c r="E1514" s="16">
        <v>0.8</v>
      </c>
      <c r="F1514" s="112" t="s">
        <v>515</v>
      </c>
      <c r="G1514" s="15">
        <v>1686</v>
      </c>
      <c r="H1514" s="17" t="s">
        <v>763</v>
      </c>
      <c r="I1514" s="15">
        <v>982</v>
      </c>
      <c r="J1514" s="63"/>
    </row>
    <row r="1515" spans="1:10" s="21" customFormat="1" ht="15" customHeight="1" x14ac:dyDescent="0.25">
      <c r="A1515" s="101"/>
      <c r="B1515" s="15" t="str">
        <f t="shared" si="11"/>
        <v>Renta Mixta</v>
      </c>
      <c r="C1515" s="15">
        <v>26848</v>
      </c>
      <c r="D1515" s="15" t="s">
        <v>1210</v>
      </c>
      <c r="E1515" s="16">
        <v>0.8</v>
      </c>
      <c r="F1515" s="112" t="s">
        <v>762</v>
      </c>
      <c r="G1515" s="15">
        <v>2100</v>
      </c>
      <c r="H1515" s="17" t="s">
        <v>763</v>
      </c>
      <c r="I1515" s="15">
        <v>1031</v>
      </c>
      <c r="J1515" s="63"/>
    </row>
    <row r="1516" spans="1:10" s="21" customFormat="1" ht="15" customHeight="1" x14ac:dyDescent="0.25">
      <c r="A1516" s="101"/>
      <c r="B1516" s="15" t="str">
        <f t="shared" si="11"/>
        <v>Renta Mixta</v>
      </c>
      <c r="C1516" s="15">
        <v>26849</v>
      </c>
      <c r="D1516" s="15" t="s">
        <v>1211</v>
      </c>
      <c r="E1516" s="16">
        <v>0.8</v>
      </c>
      <c r="F1516" s="112" t="s">
        <v>764</v>
      </c>
      <c r="G1516" s="15">
        <v>2101</v>
      </c>
      <c r="H1516" s="17" t="s">
        <v>763</v>
      </c>
      <c r="I1516" s="15">
        <v>1031</v>
      </c>
      <c r="J1516" s="63"/>
    </row>
    <row r="1517" spans="1:10" s="21" customFormat="1" ht="15" customHeight="1" x14ac:dyDescent="0.25">
      <c r="A1517" s="101"/>
      <c r="B1517" s="15" t="str">
        <f t="shared" si="11"/>
        <v>Renta Mixta</v>
      </c>
      <c r="C1517" s="15">
        <v>26850</v>
      </c>
      <c r="D1517" s="15" t="s">
        <v>1212</v>
      </c>
      <c r="E1517" s="16">
        <v>0.8</v>
      </c>
      <c r="F1517" s="112" t="s">
        <v>515</v>
      </c>
      <c r="G1517" s="15">
        <v>2102</v>
      </c>
      <c r="H1517" s="17" t="s">
        <v>763</v>
      </c>
      <c r="I1517" s="15">
        <v>1031</v>
      </c>
      <c r="J1517" s="63"/>
    </row>
    <row r="1518" spans="1:10" s="21" customFormat="1" ht="15" customHeight="1" x14ac:dyDescent="0.25">
      <c r="A1518" s="101"/>
      <c r="B1518" s="15" t="str">
        <f t="shared" si="11"/>
        <v>Renta Mixta</v>
      </c>
      <c r="C1518" s="15">
        <v>26851</v>
      </c>
      <c r="D1518" s="15" t="s">
        <v>1213</v>
      </c>
      <c r="E1518" s="16">
        <v>0.8</v>
      </c>
      <c r="F1518" s="112" t="s">
        <v>762</v>
      </c>
      <c r="G1518" s="15">
        <v>3463</v>
      </c>
      <c r="H1518" s="17" t="s">
        <v>763</v>
      </c>
      <c r="I1518" s="15">
        <v>1192</v>
      </c>
      <c r="J1518" s="63"/>
    </row>
    <row r="1519" spans="1:10" s="21" customFormat="1" ht="15" customHeight="1" x14ac:dyDescent="0.25">
      <c r="A1519" s="101"/>
      <c r="B1519" s="15" t="str">
        <f t="shared" si="11"/>
        <v>De Dinero</v>
      </c>
      <c r="C1519" s="15">
        <v>26852</v>
      </c>
      <c r="D1519" s="15" t="s">
        <v>1214</v>
      </c>
      <c r="E1519" s="16">
        <v>0.8</v>
      </c>
      <c r="F1519" s="112" t="s">
        <v>764</v>
      </c>
      <c r="G1519" s="15">
        <v>3464</v>
      </c>
      <c r="H1519" s="17" t="s">
        <v>763</v>
      </c>
      <c r="I1519" s="15">
        <v>1192</v>
      </c>
      <c r="J1519" s="63"/>
    </row>
    <row r="1520" spans="1:10" s="21" customFormat="1" ht="15" customHeight="1" x14ac:dyDescent="0.25">
      <c r="A1520" s="101"/>
      <c r="B1520" s="15" t="str">
        <f t="shared" si="11"/>
        <v>Renta Fija</v>
      </c>
      <c r="C1520" s="15">
        <v>26853</v>
      </c>
      <c r="D1520" s="15" t="s">
        <v>1215</v>
      </c>
      <c r="E1520" s="16">
        <v>0.8</v>
      </c>
      <c r="F1520" s="112" t="s">
        <v>515</v>
      </c>
      <c r="G1520" s="15">
        <v>3465</v>
      </c>
      <c r="H1520" s="17" t="s">
        <v>763</v>
      </c>
      <c r="I1520" s="15">
        <v>1192</v>
      </c>
      <c r="J1520" s="63"/>
    </row>
    <row r="1521" spans="1:10" s="21" customFormat="1" ht="15" customHeight="1" x14ac:dyDescent="0.25">
      <c r="A1521" s="101"/>
      <c r="B1521" s="15" t="str">
        <f t="shared" si="11"/>
        <v>Renta Mixta</v>
      </c>
      <c r="C1521" s="15">
        <v>26854</v>
      </c>
      <c r="D1521" s="15" t="s">
        <v>1216</v>
      </c>
      <c r="E1521" s="16">
        <v>0.95</v>
      </c>
      <c r="F1521" s="112" t="s">
        <v>762</v>
      </c>
      <c r="G1521" s="15">
        <v>4376</v>
      </c>
      <c r="H1521" s="17" t="s">
        <v>763</v>
      </c>
      <c r="I1521" s="15">
        <v>1479</v>
      </c>
      <c r="J1521" s="63"/>
    </row>
    <row r="1522" spans="1:10" s="21" customFormat="1" ht="15" customHeight="1" x14ac:dyDescent="0.25">
      <c r="A1522" s="101"/>
      <c r="B1522" s="15" t="str">
        <f t="shared" si="11"/>
        <v>Renta Fija</v>
      </c>
      <c r="C1522" s="15">
        <v>26855</v>
      </c>
      <c r="D1522" s="15" t="s">
        <v>1217</v>
      </c>
      <c r="E1522" s="16">
        <v>0.95</v>
      </c>
      <c r="F1522" s="112" t="s">
        <v>764</v>
      </c>
      <c r="G1522" s="15">
        <v>4377</v>
      </c>
      <c r="H1522" s="17" t="s">
        <v>763</v>
      </c>
      <c r="I1522" s="15">
        <v>1479</v>
      </c>
      <c r="J1522" s="63"/>
    </row>
    <row r="1523" spans="1:10" s="21" customFormat="1" ht="15" customHeight="1" x14ac:dyDescent="0.25">
      <c r="A1523" s="101"/>
      <c r="B1523" s="15" t="str">
        <f t="shared" si="11"/>
        <v>Renta Fija</v>
      </c>
      <c r="C1523" s="15">
        <v>26860</v>
      </c>
      <c r="D1523" s="15" t="s">
        <v>1218</v>
      </c>
      <c r="E1523" s="16">
        <v>0.8</v>
      </c>
      <c r="F1523" s="112" t="s">
        <v>762</v>
      </c>
      <c r="G1523" s="15">
        <v>4378</v>
      </c>
      <c r="H1523" s="17" t="s">
        <v>763</v>
      </c>
      <c r="I1523" s="15">
        <v>1478</v>
      </c>
      <c r="J1523" s="63"/>
    </row>
    <row r="1524" spans="1:10" s="21" customFormat="1" ht="15" customHeight="1" x14ac:dyDescent="0.25">
      <c r="A1524" s="101"/>
      <c r="B1524" s="15" t="str">
        <f t="shared" si="11"/>
        <v>Renta Fija</v>
      </c>
      <c r="C1524" s="15">
        <f>+C1461+1</f>
        <v>26455</v>
      </c>
      <c r="D1524" s="15" t="s">
        <v>1219</v>
      </c>
      <c r="E1524" s="16">
        <v>0.8</v>
      </c>
      <c r="F1524" s="112" t="s">
        <v>764</v>
      </c>
      <c r="G1524" s="15">
        <v>4379</v>
      </c>
      <c r="H1524" s="17" t="s">
        <v>763</v>
      </c>
      <c r="I1524" s="15">
        <v>1478</v>
      </c>
      <c r="J1524" s="63"/>
    </row>
    <row r="1525" spans="1:10" s="21" customFormat="1" ht="15" customHeight="1" x14ac:dyDescent="0.25">
      <c r="A1525" s="101"/>
      <c r="B1525" s="15" t="str">
        <f t="shared" si="11"/>
        <v>Renta Fija</v>
      </c>
      <c r="C1525" s="15">
        <v>26874</v>
      </c>
      <c r="D1525" s="15" t="s">
        <v>1220</v>
      </c>
      <c r="E1525" s="16">
        <v>0.75</v>
      </c>
      <c r="F1525" s="112" t="s">
        <v>764</v>
      </c>
      <c r="G1525" s="15">
        <v>4398</v>
      </c>
      <c r="H1525" s="17" t="s">
        <v>763</v>
      </c>
      <c r="I1525" s="15">
        <v>1464</v>
      </c>
      <c r="J1525" s="63"/>
    </row>
    <row r="1526" spans="1:10" s="21" customFormat="1" ht="15" customHeight="1" x14ac:dyDescent="0.25">
      <c r="A1526" s="101"/>
      <c r="B1526" s="15" t="str">
        <f t="shared" si="11"/>
        <v>De Dinero</v>
      </c>
      <c r="C1526" s="15">
        <v>26886</v>
      </c>
      <c r="D1526" s="15" t="s">
        <v>1221</v>
      </c>
      <c r="E1526" s="16">
        <v>0.75</v>
      </c>
      <c r="F1526" s="112" t="s">
        <v>764</v>
      </c>
      <c r="G1526" s="15">
        <v>4418</v>
      </c>
      <c r="H1526" s="17" t="s">
        <v>763</v>
      </c>
      <c r="I1526" s="15">
        <v>1373</v>
      </c>
      <c r="J1526" s="63"/>
    </row>
    <row r="1527" spans="1:10" s="21" customFormat="1" ht="15" customHeight="1" x14ac:dyDescent="0.25">
      <c r="A1527" s="101"/>
      <c r="B1527" s="15" t="str">
        <f t="shared" si="11"/>
        <v>De Dinero</v>
      </c>
      <c r="C1527" s="15">
        <v>26893</v>
      </c>
      <c r="D1527" s="15" t="s">
        <v>1222</v>
      </c>
      <c r="E1527" s="16">
        <v>0.75</v>
      </c>
      <c r="F1527" s="112" t="s">
        <v>762</v>
      </c>
      <c r="G1527" s="15">
        <v>4433</v>
      </c>
      <c r="H1527" s="17" t="s">
        <v>763</v>
      </c>
      <c r="I1527" s="15">
        <v>1376</v>
      </c>
      <c r="J1527" s="63"/>
    </row>
    <row r="1528" spans="1:10" s="21" customFormat="1" ht="16.8" customHeight="1" x14ac:dyDescent="0.25">
      <c r="A1528" s="101"/>
      <c r="B1528" s="15" t="str">
        <f t="shared" si="11"/>
        <v>De Dinero</v>
      </c>
      <c r="C1528" s="15">
        <v>26894</v>
      </c>
      <c r="D1528" s="15" t="s">
        <v>1223</v>
      </c>
      <c r="E1528" s="16">
        <v>0.75</v>
      </c>
      <c r="F1528" s="112" t="s">
        <v>764</v>
      </c>
      <c r="G1528" s="15">
        <v>4434</v>
      </c>
      <c r="H1528" s="17" t="s">
        <v>763</v>
      </c>
      <c r="I1528" s="15">
        <v>1376</v>
      </c>
      <c r="J1528" s="63"/>
    </row>
    <row r="1529" spans="1:10" s="21" customFormat="1" ht="15" customHeight="1" x14ac:dyDescent="0.25">
      <c r="A1529" s="101"/>
      <c r="B1529" s="15" t="str">
        <f t="shared" si="11"/>
        <v>Renta Fija</v>
      </c>
      <c r="C1529" s="15">
        <v>26895</v>
      </c>
      <c r="D1529" s="15" t="s">
        <v>1224</v>
      </c>
      <c r="E1529" s="16">
        <v>0.75</v>
      </c>
      <c r="F1529" s="112" t="s">
        <v>515</v>
      </c>
      <c r="G1529" s="15">
        <v>4435</v>
      </c>
      <c r="H1529" s="17" t="s">
        <v>763</v>
      </c>
      <c r="I1529" s="15">
        <v>1376</v>
      </c>
      <c r="J1529" s="63"/>
    </row>
    <row r="1530" spans="1:10" s="21" customFormat="1" ht="15" customHeight="1" x14ac:dyDescent="0.25">
      <c r="A1530" s="101"/>
      <c r="B1530" s="15" t="str">
        <f t="shared" si="11"/>
        <v>Renta Fija</v>
      </c>
      <c r="C1530" s="15">
        <v>26896</v>
      </c>
      <c r="D1530" s="15" t="s">
        <v>1225</v>
      </c>
      <c r="E1530" s="16">
        <v>0.75</v>
      </c>
      <c r="F1530" s="112" t="s">
        <v>791</v>
      </c>
      <c r="G1530" s="15">
        <v>4436</v>
      </c>
      <c r="H1530" s="17" t="s">
        <v>763</v>
      </c>
      <c r="I1530" s="15">
        <v>1376</v>
      </c>
      <c r="J1530" s="63"/>
    </row>
    <row r="1531" spans="1:10" s="21" customFormat="1" ht="15" customHeight="1" x14ac:dyDescent="0.25">
      <c r="A1531" s="101"/>
      <c r="B1531" s="15" t="str">
        <f t="shared" si="11"/>
        <v>Renta Fija</v>
      </c>
      <c r="C1531" s="15">
        <v>26904</v>
      </c>
      <c r="D1531" s="15" t="s">
        <v>1226</v>
      </c>
      <c r="E1531" s="16">
        <v>0.75</v>
      </c>
      <c r="F1531" s="112" t="s">
        <v>762</v>
      </c>
      <c r="G1531" s="15">
        <v>4139</v>
      </c>
      <c r="H1531" s="17" t="s">
        <v>763</v>
      </c>
      <c r="I1531" s="15">
        <v>1359</v>
      </c>
      <c r="J1531" s="63"/>
    </row>
    <row r="1532" spans="1:10" s="21" customFormat="1" ht="15" customHeight="1" x14ac:dyDescent="0.25">
      <c r="A1532" s="101"/>
      <c r="B1532" s="15" t="str">
        <f t="shared" si="11"/>
        <v>Renta Fija</v>
      </c>
      <c r="C1532" s="15">
        <v>26905</v>
      </c>
      <c r="D1532" s="15" t="s">
        <v>1227</v>
      </c>
      <c r="E1532" s="16">
        <v>0.75</v>
      </c>
      <c r="F1532" s="112" t="s">
        <v>764</v>
      </c>
      <c r="G1532" s="15">
        <v>4140</v>
      </c>
      <c r="H1532" s="17" t="s">
        <v>763</v>
      </c>
      <c r="I1532" s="15">
        <v>1359</v>
      </c>
      <c r="J1532" s="63"/>
    </row>
    <row r="1533" spans="1:10" s="21" customFormat="1" ht="15" customHeight="1" x14ac:dyDescent="0.25">
      <c r="A1533" s="101"/>
      <c r="B1533" s="15" t="str">
        <f t="shared" si="11"/>
        <v>De Dinero</v>
      </c>
      <c r="C1533" s="15">
        <v>26906</v>
      </c>
      <c r="D1533" s="15" t="s">
        <v>1225</v>
      </c>
      <c r="E1533" s="16">
        <v>0.75</v>
      </c>
      <c r="F1533" s="112" t="s">
        <v>540</v>
      </c>
      <c r="G1533" s="15">
        <v>4437</v>
      </c>
      <c r="H1533" s="17" t="s">
        <v>763</v>
      </c>
      <c r="I1533" s="15">
        <v>1376</v>
      </c>
      <c r="J1533" s="63"/>
    </row>
    <row r="1534" spans="1:10" s="21" customFormat="1" ht="15" customHeight="1" x14ac:dyDescent="0.25">
      <c r="A1534" s="101"/>
      <c r="B1534" s="15" t="str">
        <f t="shared" si="11"/>
        <v>Renta Fija</v>
      </c>
      <c r="C1534" s="15">
        <v>26907</v>
      </c>
      <c r="D1534" s="15" t="s">
        <v>1228</v>
      </c>
      <c r="E1534" s="16">
        <v>0.75</v>
      </c>
      <c r="F1534" s="112" t="s">
        <v>552</v>
      </c>
      <c r="G1534" s="15">
        <v>4438</v>
      </c>
      <c r="H1534" s="17" t="s">
        <v>763</v>
      </c>
      <c r="I1534" s="15">
        <v>1376</v>
      </c>
      <c r="J1534" s="63"/>
    </row>
    <row r="1535" spans="1:10" s="21" customFormat="1" ht="15" customHeight="1" x14ac:dyDescent="0.25">
      <c r="A1535" s="101"/>
      <c r="B1535" s="15" t="str">
        <f t="shared" si="11"/>
        <v>Renta Fija</v>
      </c>
      <c r="C1535" s="15">
        <v>26908</v>
      </c>
      <c r="D1535" s="15" t="s">
        <v>1229</v>
      </c>
      <c r="E1535" s="16">
        <v>0.75</v>
      </c>
      <c r="F1535" s="112" t="s">
        <v>1054</v>
      </c>
      <c r="G1535" s="15">
        <v>4439</v>
      </c>
      <c r="H1535" s="17" t="s">
        <v>763</v>
      </c>
      <c r="I1535" s="15">
        <v>1376</v>
      </c>
      <c r="J1535" s="63"/>
    </row>
    <row r="1536" spans="1:10" s="21" customFormat="1" ht="15" customHeight="1" x14ac:dyDescent="0.25">
      <c r="A1536" s="101"/>
      <c r="B1536" s="15" t="str">
        <f t="shared" si="11"/>
        <v>Renta Fija</v>
      </c>
      <c r="C1536" s="15">
        <v>26909</v>
      </c>
      <c r="D1536" s="15" t="s">
        <v>1230</v>
      </c>
      <c r="E1536" s="16">
        <v>0.75</v>
      </c>
      <c r="F1536" s="112" t="s">
        <v>1018</v>
      </c>
      <c r="G1536" s="15">
        <v>4440</v>
      </c>
      <c r="H1536" s="17" t="s">
        <v>763</v>
      </c>
      <c r="I1536" s="15">
        <v>1376</v>
      </c>
      <c r="J1536" s="63"/>
    </row>
    <row r="1537" spans="1:10" s="21" customFormat="1" ht="15" customHeight="1" x14ac:dyDescent="0.25">
      <c r="A1537" s="101"/>
      <c r="B1537" s="15" t="str">
        <f t="shared" si="11"/>
        <v>Renta Fija</v>
      </c>
      <c r="C1537" s="15">
        <v>26916</v>
      </c>
      <c r="D1537" s="15" t="s">
        <v>1231</v>
      </c>
      <c r="E1537" s="16">
        <v>0.8</v>
      </c>
      <c r="F1537" s="112" t="s">
        <v>762</v>
      </c>
      <c r="G1537" s="15">
        <v>4447</v>
      </c>
      <c r="H1537" s="17" t="s">
        <v>763</v>
      </c>
      <c r="I1537" s="15">
        <v>1437</v>
      </c>
      <c r="J1537" s="63"/>
    </row>
    <row r="1538" spans="1:10" s="21" customFormat="1" ht="15" customHeight="1" x14ac:dyDescent="0.25">
      <c r="A1538" s="101"/>
      <c r="B1538" s="15" t="str">
        <f t="shared" si="11"/>
        <v>Renta Fija</v>
      </c>
      <c r="C1538" s="15">
        <v>26917</v>
      </c>
      <c r="D1538" s="15" t="s">
        <v>1232</v>
      </c>
      <c r="E1538" s="16">
        <v>0.8</v>
      </c>
      <c r="F1538" s="112" t="s">
        <v>764</v>
      </c>
      <c r="G1538" s="15">
        <v>4448</v>
      </c>
      <c r="H1538" s="17" t="s">
        <v>763</v>
      </c>
      <c r="I1538" s="15">
        <v>1437</v>
      </c>
      <c r="J1538" s="63"/>
    </row>
    <row r="1539" spans="1:10" s="21" customFormat="1" ht="15" customHeight="1" x14ac:dyDescent="0.25">
      <c r="A1539" s="101"/>
      <c r="B1539" s="15" t="str">
        <f t="shared" si="11"/>
        <v>De Dinero</v>
      </c>
      <c r="C1539" s="15">
        <v>26920</v>
      </c>
      <c r="D1539" s="15" t="s">
        <v>1233</v>
      </c>
      <c r="E1539" s="16">
        <v>0.8</v>
      </c>
      <c r="F1539" s="112" t="s">
        <v>515</v>
      </c>
      <c r="G1539" s="15">
        <v>4362</v>
      </c>
      <c r="H1539" s="17" t="s">
        <v>763</v>
      </c>
      <c r="I1539" s="15">
        <v>1292</v>
      </c>
      <c r="J1539" s="63"/>
    </row>
    <row r="1540" spans="1:10" s="21" customFormat="1" ht="15" customHeight="1" x14ac:dyDescent="0.25">
      <c r="A1540" s="101"/>
      <c r="B1540" s="15" t="str">
        <f t="shared" si="11"/>
        <v>De Dinero</v>
      </c>
      <c r="C1540" s="15">
        <v>26921</v>
      </c>
      <c r="D1540" s="15" t="s">
        <v>1234</v>
      </c>
      <c r="E1540" s="16">
        <v>0.8</v>
      </c>
      <c r="F1540" s="112" t="s">
        <v>791</v>
      </c>
      <c r="G1540" s="15">
        <v>4363</v>
      </c>
      <c r="H1540" s="17" t="s">
        <v>763</v>
      </c>
      <c r="I1540" s="15">
        <v>1292</v>
      </c>
      <c r="J1540" s="63"/>
    </row>
    <row r="1541" spans="1:10" s="21" customFormat="1" ht="15" customHeight="1" x14ac:dyDescent="0.25">
      <c r="A1541" s="101"/>
      <c r="B1541" s="15" t="str">
        <f t="shared" si="11"/>
        <v>De Dinero</v>
      </c>
      <c r="C1541" s="15">
        <v>26922</v>
      </c>
      <c r="D1541" s="15" t="s">
        <v>1235</v>
      </c>
      <c r="E1541" s="16">
        <v>0.8</v>
      </c>
      <c r="F1541" s="112" t="s">
        <v>762</v>
      </c>
      <c r="G1541" s="15">
        <v>4453</v>
      </c>
      <c r="H1541" s="17" t="s">
        <v>763</v>
      </c>
      <c r="I1541" s="15">
        <v>1495</v>
      </c>
      <c r="J1541" s="63"/>
    </row>
    <row r="1542" spans="1:10" s="21" customFormat="1" ht="15" customHeight="1" x14ac:dyDescent="0.25">
      <c r="A1542" s="101"/>
      <c r="B1542" s="15" t="str">
        <f t="shared" si="11"/>
        <v>De Dinero</v>
      </c>
      <c r="C1542" s="15">
        <v>26926</v>
      </c>
      <c r="D1542" s="15" t="s">
        <v>1236</v>
      </c>
      <c r="E1542" s="16">
        <v>0.8</v>
      </c>
      <c r="F1542" s="112" t="s">
        <v>764</v>
      </c>
      <c r="G1542" s="15">
        <v>4457</v>
      </c>
      <c r="H1542" s="17" t="s">
        <v>763</v>
      </c>
      <c r="I1542" s="15">
        <v>1494</v>
      </c>
      <c r="J1542" s="63"/>
    </row>
    <row r="1543" spans="1:10" s="21" customFormat="1" ht="15" customHeight="1" x14ac:dyDescent="0.25">
      <c r="A1543" s="101"/>
      <c r="B1543" s="15" t="str">
        <f t="shared" si="11"/>
        <v>De Dinero</v>
      </c>
      <c r="C1543" s="15">
        <v>26928</v>
      </c>
      <c r="D1543" s="15" t="s">
        <v>1237</v>
      </c>
      <c r="E1543" s="16">
        <v>0.7</v>
      </c>
      <c r="F1543" s="112" t="s">
        <v>762</v>
      </c>
      <c r="G1543" s="15">
        <v>4449</v>
      </c>
      <c r="H1543" s="17" t="s">
        <v>763</v>
      </c>
      <c r="I1543" s="15">
        <v>1487</v>
      </c>
      <c r="J1543" s="63"/>
    </row>
    <row r="1544" spans="1:10" s="21" customFormat="1" ht="15" customHeight="1" x14ac:dyDescent="0.25">
      <c r="A1544" s="101"/>
      <c r="B1544" s="15" t="str">
        <f t="shared" si="11"/>
        <v>De Dinero</v>
      </c>
      <c r="C1544" s="15">
        <v>26929</v>
      </c>
      <c r="D1544" s="15" t="s">
        <v>1238</v>
      </c>
      <c r="E1544" s="16">
        <v>0.7</v>
      </c>
      <c r="F1544" s="112" t="s">
        <v>764</v>
      </c>
      <c r="G1544" s="15">
        <v>4450</v>
      </c>
      <c r="H1544" s="17" t="s">
        <v>763</v>
      </c>
      <c r="I1544" s="15">
        <v>1487</v>
      </c>
      <c r="J1544" s="63"/>
    </row>
    <row r="1545" spans="1:10" s="21" customFormat="1" ht="15" customHeight="1" x14ac:dyDescent="0.25">
      <c r="A1545" s="101"/>
      <c r="B1545" s="15" t="str">
        <f t="shared" si="11"/>
        <v>Renta Fija</v>
      </c>
      <c r="C1545" s="15">
        <v>26932</v>
      </c>
      <c r="D1545" s="15" t="s">
        <v>1239</v>
      </c>
      <c r="E1545" s="16">
        <v>0.75</v>
      </c>
      <c r="F1545" s="112" t="s">
        <v>762</v>
      </c>
      <c r="G1545" s="15">
        <v>4444</v>
      </c>
      <c r="H1545" s="17" t="s">
        <v>763</v>
      </c>
      <c r="I1545" s="15">
        <v>1472</v>
      </c>
      <c r="J1545" s="63"/>
    </row>
    <row r="1546" spans="1:10" s="21" customFormat="1" ht="15" customHeight="1" x14ac:dyDescent="0.25">
      <c r="A1546" s="101"/>
      <c r="B1546" s="15" t="str">
        <f t="shared" si="11"/>
        <v>Renta Fija</v>
      </c>
      <c r="C1546" s="15">
        <v>26933</v>
      </c>
      <c r="D1546" s="15" t="s">
        <v>1240</v>
      </c>
      <c r="E1546" s="16">
        <v>0.75</v>
      </c>
      <c r="F1546" s="112" t="s">
        <v>764</v>
      </c>
      <c r="G1546" s="15">
        <v>4445</v>
      </c>
      <c r="H1546" s="17" t="s">
        <v>763</v>
      </c>
      <c r="I1546" s="15">
        <v>1472</v>
      </c>
      <c r="J1546" s="63"/>
    </row>
    <row r="1547" spans="1:10" s="21" customFormat="1" ht="15" customHeight="1" x14ac:dyDescent="0.25">
      <c r="A1547" s="101"/>
      <c r="B1547" s="15" t="str">
        <f t="shared" si="11"/>
        <v>Renta Fija</v>
      </c>
      <c r="C1547" s="15">
        <v>26946</v>
      </c>
      <c r="D1547" s="15" t="s">
        <v>1241</v>
      </c>
      <c r="E1547" s="16">
        <v>0.75</v>
      </c>
      <c r="F1547" s="112" t="s">
        <v>552</v>
      </c>
      <c r="G1547" s="15">
        <v>4422</v>
      </c>
      <c r="H1547" s="17" t="s">
        <v>763</v>
      </c>
      <c r="I1547" s="15">
        <v>1373</v>
      </c>
      <c r="J1547" s="63"/>
    </row>
    <row r="1548" spans="1:10" s="21" customFormat="1" ht="15" customHeight="1" x14ac:dyDescent="0.25">
      <c r="A1548" s="101"/>
      <c r="B1548" s="15" t="str">
        <f t="shared" si="11"/>
        <v>Renta Mixta</v>
      </c>
      <c r="C1548" s="15">
        <v>26948</v>
      </c>
      <c r="D1548" s="15" t="s">
        <v>1242</v>
      </c>
      <c r="E1548" s="16">
        <v>0.75</v>
      </c>
      <c r="F1548" s="112" t="s">
        <v>1018</v>
      </c>
      <c r="G1548" s="15">
        <v>4424</v>
      </c>
      <c r="H1548" s="17" t="s">
        <v>763</v>
      </c>
      <c r="I1548" s="15">
        <v>1373</v>
      </c>
      <c r="J1548" s="63"/>
    </row>
    <row r="1549" spans="1:10" s="21" customFormat="1" ht="15" customHeight="1" x14ac:dyDescent="0.25">
      <c r="A1549" s="101"/>
      <c r="B1549" s="15" t="str">
        <f t="shared" si="11"/>
        <v>Renta Fija</v>
      </c>
      <c r="C1549" s="82">
        <v>26949</v>
      </c>
      <c r="D1549" s="15" t="s">
        <v>1243</v>
      </c>
      <c r="E1549" s="50">
        <v>0.8</v>
      </c>
      <c r="F1549" s="112" t="s">
        <v>1018</v>
      </c>
      <c r="G1549" s="82">
        <v>3333</v>
      </c>
      <c r="H1549" s="17" t="s">
        <v>763</v>
      </c>
      <c r="I1549" s="15">
        <v>791</v>
      </c>
      <c r="J1549" s="63"/>
    </row>
    <row r="1550" spans="1:10" s="21" customFormat="1" ht="15" customHeight="1" x14ac:dyDescent="0.25">
      <c r="A1550" s="101"/>
      <c r="B1550" s="15" t="str">
        <f t="shared" si="11"/>
        <v>Renta Fija</v>
      </c>
      <c r="C1550" s="82">
        <v>26950</v>
      </c>
      <c r="D1550" s="15" t="s">
        <v>1244</v>
      </c>
      <c r="E1550" s="50">
        <v>0.8</v>
      </c>
      <c r="F1550" s="112" t="s">
        <v>925</v>
      </c>
      <c r="G1550" s="82">
        <v>3334</v>
      </c>
      <c r="H1550" s="17" t="s">
        <v>763</v>
      </c>
      <c r="I1550" s="15">
        <v>791</v>
      </c>
      <c r="J1550" s="63"/>
    </row>
    <row r="1551" spans="1:10" s="21" customFormat="1" ht="15" customHeight="1" x14ac:dyDescent="0.25">
      <c r="A1551" s="101"/>
      <c r="B1551" s="15" t="str">
        <f t="shared" si="11"/>
        <v>Renta Fija</v>
      </c>
      <c r="C1551" s="15">
        <v>26951</v>
      </c>
      <c r="D1551" s="15" t="s">
        <v>1245</v>
      </c>
      <c r="E1551" s="16">
        <v>0.75</v>
      </c>
      <c r="F1551" s="112" t="s">
        <v>762</v>
      </c>
      <c r="G1551" s="15">
        <v>4393</v>
      </c>
      <c r="H1551" s="17" t="s">
        <v>763</v>
      </c>
      <c r="I1551" s="15">
        <v>1463</v>
      </c>
      <c r="J1551" s="63"/>
    </row>
    <row r="1552" spans="1:10" s="21" customFormat="1" ht="15" customHeight="1" x14ac:dyDescent="0.25">
      <c r="A1552" s="101"/>
      <c r="B1552" s="15" t="str">
        <f t="shared" si="11"/>
        <v>Renta Fija</v>
      </c>
      <c r="C1552" s="15">
        <v>26952</v>
      </c>
      <c r="D1552" s="15" t="s">
        <v>1246</v>
      </c>
      <c r="E1552" s="16">
        <v>0.75</v>
      </c>
      <c r="F1552" s="112" t="s">
        <v>764</v>
      </c>
      <c r="G1552" s="15">
        <v>4394</v>
      </c>
      <c r="H1552" s="17" t="s">
        <v>763</v>
      </c>
      <c r="I1552" s="15">
        <v>1463</v>
      </c>
      <c r="J1552" s="63"/>
    </row>
    <row r="1553" spans="1:10" s="21" customFormat="1" ht="15" customHeight="1" x14ac:dyDescent="0.25">
      <c r="A1553" s="101"/>
      <c r="B1553" s="15" t="str">
        <f t="shared" si="11"/>
        <v>Renta Fija</v>
      </c>
      <c r="C1553" s="15">
        <v>26953</v>
      </c>
      <c r="D1553" s="15" t="s">
        <v>1247</v>
      </c>
      <c r="E1553" s="16">
        <v>0.75</v>
      </c>
      <c r="F1553" s="112" t="s">
        <v>515</v>
      </c>
      <c r="G1553" s="15">
        <v>4395</v>
      </c>
      <c r="H1553" s="17" t="s">
        <v>763</v>
      </c>
      <c r="I1553" s="15">
        <v>1463</v>
      </c>
      <c r="J1553" s="63"/>
    </row>
    <row r="1554" spans="1:10" s="21" customFormat="1" ht="15" customHeight="1" x14ac:dyDescent="0.25">
      <c r="A1554" s="101"/>
      <c r="B1554" s="15" t="str">
        <f t="shared" ref="B1554:B1617" si="12">IF(E1473=0.8,"Renta Fija",IF(E1473=0.75,"Renta Mixta",IF(E1473=0.7,"Renta Variable","De Dinero")))</f>
        <v>Renta Fija</v>
      </c>
      <c r="C1554" s="15">
        <v>26965</v>
      </c>
      <c r="D1554" s="15" t="s">
        <v>1248</v>
      </c>
      <c r="E1554" s="16">
        <v>0.8</v>
      </c>
      <c r="F1554" s="112" t="s">
        <v>762</v>
      </c>
      <c r="G1554" s="15">
        <v>4482</v>
      </c>
      <c r="H1554" s="17" t="s">
        <v>763</v>
      </c>
      <c r="I1554" s="15">
        <v>1465</v>
      </c>
      <c r="J1554" s="63"/>
    </row>
    <row r="1555" spans="1:10" s="21" customFormat="1" ht="15" customHeight="1" x14ac:dyDescent="0.25">
      <c r="A1555" s="101"/>
      <c r="B1555" s="15" t="str">
        <f t="shared" si="12"/>
        <v>Renta Fija</v>
      </c>
      <c r="C1555" s="15">
        <v>26966</v>
      </c>
      <c r="D1555" s="15" t="s">
        <v>1249</v>
      </c>
      <c r="E1555" s="16">
        <v>0.8</v>
      </c>
      <c r="F1555" s="112" t="s">
        <v>764</v>
      </c>
      <c r="G1555" s="15">
        <v>4483</v>
      </c>
      <c r="H1555" s="17" t="s">
        <v>763</v>
      </c>
      <c r="I1555" s="15">
        <v>1465</v>
      </c>
      <c r="J1555" s="63"/>
    </row>
    <row r="1556" spans="1:10" s="21" customFormat="1" ht="16.8" customHeight="1" x14ac:dyDescent="0.25">
      <c r="A1556" s="101"/>
      <c r="B1556" s="15" t="str">
        <f t="shared" si="12"/>
        <v>Renta Fija</v>
      </c>
      <c r="C1556" s="15">
        <v>26969</v>
      </c>
      <c r="D1556" s="15" t="s">
        <v>1250</v>
      </c>
      <c r="E1556" s="16">
        <v>0.75</v>
      </c>
      <c r="F1556" s="112" t="s">
        <v>762</v>
      </c>
      <c r="G1556" s="15">
        <v>4334</v>
      </c>
      <c r="H1556" s="17" t="s">
        <v>763</v>
      </c>
      <c r="I1556" s="15">
        <v>1356</v>
      </c>
      <c r="J1556" s="63"/>
    </row>
    <row r="1557" spans="1:10" s="21" customFormat="1" ht="15" customHeight="1" x14ac:dyDescent="0.25">
      <c r="A1557" s="101"/>
      <c r="B1557" s="15" t="str">
        <f t="shared" si="12"/>
        <v>Renta Fija</v>
      </c>
      <c r="C1557" s="15">
        <v>26970</v>
      </c>
      <c r="D1557" s="15" t="s">
        <v>1251</v>
      </c>
      <c r="E1557" s="16">
        <v>0.75</v>
      </c>
      <c r="F1557" s="112" t="s">
        <v>764</v>
      </c>
      <c r="G1557" s="15">
        <v>4335</v>
      </c>
      <c r="H1557" s="17" t="s">
        <v>763</v>
      </c>
      <c r="I1557" s="15">
        <v>1356</v>
      </c>
      <c r="J1557" s="63"/>
    </row>
    <row r="1558" spans="1:10" s="21" customFormat="1" ht="15" customHeight="1" x14ac:dyDescent="0.25">
      <c r="A1558" s="101"/>
      <c r="B1558" s="15" t="str">
        <f t="shared" si="12"/>
        <v>Renta Fija</v>
      </c>
      <c r="C1558" s="15">
        <v>26971</v>
      </c>
      <c r="D1558" s="15" t="s">
        <v>1252</v>
      </c>
      <c r="E1558" s="16">
        <v>0.8</v>
      </c>
      <c r="F1558" s="112" t="s">
        <v>762</v>
      </c>
      <c r="G1558" s="15">
        <v>4497</v>
      </c>
      <c r="H1558" s="17" t="s">
        <v>763</v>
      </c>
      <c r="I1558" s="15">
        <v>1169</v>
      </c>
      <c r="J1558" s="63"/>
    </row>
    <row r="1559" spans="1:10" s="21" customFormat="1" ht="15" customHeight="1" x14ac:dyDescent="0.25">
      <c r="A1559" s="101"/>
      <c r="B1559" s="15" t="str">
        <f t="shared" si="12"/>
        <v>Renta Mixta</v>
      </c>
      <c r="C1559" s="15">
        <v>26972</v>
      </c>
      <c r="D1559" s="15" t="s">
        <v>1253</v>
      </c>
      <c r="E1559" s="16">
        <v>0.8</v>
      </c>
      <c r="F1559" s="112" t="s">
        <v>764</v>
      </c>
      <c r="G1559" s="15">
        <v>4498</v>
      </c>
      <c r="H1559" s="17" t="s">
        <v>763</v>
      </c>
      <c r="I1559" s="15">
        <v>1169</v>
      </c>
      <c r="J1559" s="63"/>
    </row>
    <row r="1560" spans="1:10" s="21" customFormat="1" ht="15" customHeight="1" x14ac:dyDescent="0.25">
      <c r="A1560" s="101"/>
      <c r="B1560" s="15" t="str">
        <f t="shared" si="12"/>
        <v>Renta Mixta</v>
      </c>
      <c r="C1560" s="15">
        <v>26978</v>
      </c>
      <c r="D1560" s="15" t="s">
        <v>1254</v>
      </c>
      <c r="E1560" s="16">
        <v>0.8</v>
      </c>
      <c r="F1560" s="112" t="s">
        <v>791</v>
      </c>
      <c r="G1560" s="15">
        <v>4491</v>
      </c>
      <c r="H1560" s="17" t="s">
        <v>763</v>
      </c>
      <c r="I1560" s="15">
        <v>1396</v>
      </c>
      <c r="J1560" s="63"/>
    </row>
    <row r="1561" spans="1:10" s="21" customFormat="1" ht="15" customHeight="1" x14ac:dyDescent="0.25">
      <c r="A1561" s="101"/>
      <c r="B1561" s="15" t="str">
        <f t="shared" si="12"/>
        <v>Renta Fija</v>
      </c>
      <c r="C1561" s="15">
        <v>26988</v>
      </c>
      <c r="D1561" s="15" t="s">
        <v>1255</v>
      </c>
      <c r="E1561" s="16">
        <v>0.8</v>
      </c>
      <c r="F1561" s="112" t="s">
        <v>762</v>
      </c>
      <c r="G1561" s="15">
        <v>4306</v>
      </c>
      <c r="H1561" s="17" t="s">
        <v>763</v>
      </c>
      <c r="I1561" s="15">
        <v>1386</v>
      </c>
      <c r="J1561" s="63"/>
    </row>
    <row r="1562" spans="1:10" s="21" customFormat="1" ht="16.8" customHeight="1" x14ac:dyDescent="0.25">
      <c r="A1562" s="101"/>
      <c r="B1562" s="15" t="str">
        <f t="shared" si="12"/>
        <v>Renta Fija</v>
      </c>
      <c r="C1562" s="15">
        <v>26989</v>
      </c>
      <c r="D1562" s="15" t="s">
        <v>1256</v>
      </c>
      <c r="E1562" s="16">
        <v>0.8</v>
      </c>
      <c r="F1562" s="112" t="s">
        <v>764</v>
      </c>
      <c r="G1562" s="15">
        <v>4307</v>
      </c>
      <c r="H1562" s="17" t="s">
        <v>763</v>
      </c>
      <c r="I1562" s="15">
        <v>1386</v>
      </c>
      <c r="J1562" s="63"/>
    </row>
    <row r="1563" spans="1:10" s="21" customFormat="1" ht="15" customHeight="1" x14ac:dyDescent="0.25">
      <c r="A1563" s="101"/>
      <c r="B1563" s="15" t="str">
        <f t="shared" si="12"/>
        <v>Renta Fija</v>
      </c>
      <c r="C1563" s="15">
        <v>27025</v>
      </c>
      <c r="D1563" s="15" t="s">
        <v>1257</v>
      </c>
      <c r="E1563" s="16">
        <v>0.8</v>
      </c>
      <c r="F1563" s="112" t="s">
        <v>764</v>
      </c>
      <c r="G1563" s="15">
        <v>2617</v>
      </c>
      <c r="H1563" s="17" t="s">
        <v>763</v>
      </c>
      <c r="I1563" s="15">
        <v>475</v>
      </c>
      <c r="J1563" s="63"/>
    </row>
    <row r="1564" spans="1:10" s="21" customFormat="1" ht="15" customHeight="1" x14ac:dyDescent="0.25">
      <c r="A1564" s="101"/>
      <c r="B1564" s="15" t="str">
        <f t="shared" si="12"/>
        <v>Renta Fija</v>
      </c>
      <c r="C1564" s="15">
        <v>27032</v>
      </c>
      <c r="D1564" s="15" t="s">
        <v>1258</v>
      </c>
      <c r="E1564" s="16">
        <v>0.8</v>
      </c>
      <c r="F1564" s="112" t="s">
        <v>762</v>
      </c>
      <c r="G1564" s="15">
        <v>4525</v>
      </c>
      <c r="H1564" s="17" t="s">
        <v>763</v>
      </c>
      <c r="I1564" s="15">
        <v>1523</v>
      </c>
      <c r="J1564" s="63"/>
    </row>
    <row r="1565" spans="1:10" s="21" customFormat="1" ht="15" customHeight="1" x14ac:dyDescent="0.25">
      <c r="A1565" s="101"/>
      <c r="B1565" s="15" t="str">
        <f t="shared" si="12"/>
        <v>Renta Fija</v>
      </c>
      <c r="C1565" s="15">
        <v>27033</v>
      </c>
      <c r="D1565" s="15" t="s">
        <v>1259</v>
      </c>
      <c r="E1565" s="16">
        <v>0.8</v>
      </c>
      <c r="F1565" s="112" t="s">
        <v>764</v>
      </c>
      <c r="G1565" s="15">
        <v>4526</v>
      </c>
      <c r="H1565" s="17" t="s">
        <v>763</v>
      </c>
      <c r="I1565" s="15">
        <v>1523</v>
      </c>
      <c r="J1565" s="63"/>
    </row>
    <row r="1566" spans="1:10" s="21" customFormat="1" ht="15" customHeight="1" x14ac:dyDescent="0.25">
      <c r="A1566" s="101"/>
      <c r="B1566" s="15" t="str">
        <f t="shared" si="12"/>
        <v>Renta Fija</v>
      </c>
      <c r="C1566" s="15">
        <v>27034</v>
      </c>
      <c r="D1566" s="15" t="s">
        <v>1260</v>
      </c>
      <c r="E1566" s="16">
        <v>0.8</v>
      </c>
      <c r="F1566" s="112" t="s">
        <v>515</v>
      </c>
      <c r="G1566" s="15">
        <v>4527</v>
      </c>
      <c r="H1566" s="17" t="s">
        <v>763</v>
      </c>
      <c r="I1566" s="15">
        <v>1523</v>
      </c>
      <c r="J1566" s="63"/>
    </row>
    <row r="1567" spans="1:10" s="21" customFormat="1" ht="15" customHeight="1" x14ac:dyDescent="0.25">
      <c r="A1567" s="101"/>
      <c r="B1567" s="15" t="str">
        <f t="shared" si="12"/>
        <v>Renta Fija</v>
      </c>
      <c r="C1567" s="15">
        <v>27041</v>
      </c>
      <c r="D1567" s="15" t="s">
        <v>1261</v>
      </c>
      <c r="E1567" s="16">
        <v>0.8</v>
      </c>
      <c r="F1567" s="112" t="s">
        <v>762</v>
      </c>
      <c r="G1567" s="15">
        <v>4326</v>
      </c>
      <c r="H1567" s="17" t="s">
        <v>763</v>
      </c>
      <c r="I1567" s="15">
        <v>1452</v>
      </c>
      <c r="J1567" s="63"/>
    </row>
    <row r="1568" spans="1:10" s="21" customFormat="1" ht="15" customHeight="1" x14ac:dyDescent="0.25">
      <c r="A1568" s="101"/>
      <c r="B1568" s="15" t="str">
        <f t="shared" si="12"/>
        <v>Renta Fija</v>
      </c>
      <c r="C1568" s="15">
        <v>27042</v>
      </c>
      <c r="D1568" s="15" t="s">
        <v>1262</v>
      </c>
      <c r="E1568" s="16">
        <v>0.8</v>
      </c>
      <c r="F1568" s="112" t="s">
        <v>764</v>
      </c>
      <c r="G1568" s="15">
        <v>4327</v>
      </c>
      <c r="H1568" s="17" t="s">
        <v>763</v>
      </c>
      <c r="I1568" s="15">
        <v>1452</v>
      </c>
      <c r="J1568" s="63"/>
    </row>
    <row r="1569" spans="1:10" s="21" customFormat="1" ht="15" customHeight="1" x14ac:dyDescent="0.25">
      <c r="A1569" s="101"/>
      <c r="B1569" s="15" t="str">
        <f t="shared" si="12"/>
        <v>Renta Fija</v>
      </c>
      <c r="C1569" s="15">
        <v>27043</v>
      </c>
      <c r="D1569" s="15" t="s">
        <v>1263</v>
      </c>
      <c r="E1569" s="16">
        <v>0.8</v>
      </c>
      <c r="F1569" s="112" t="s">
        <v>515</v>
      </c>
      <c r="G1569" s="15">
        <v>4328</v>
      </c>
      <c r="H1569" s="17" t="s">
        <v>763</v>
      </c>
      <c r="I1569" s="15">
        <v>1452</v>
      </c>
      <c r="J1569" s="63"/>
    </row>
    <row r="1570" spans="1:10" s="11" customFormat="1" ht="15" customHeight="1" x14ac:dyDescent="0.25">
      <c r="A1570" s="101"/>
      <c r="B1570" s="15" t="str">
        <f t="shared" si="12"/>
        <v>Renta Fija</v>
      </c>
      <c r="C1570" s="15">
        <v>27044</v>
      </c>
      <c r="D1570" s="15" t="s">
        <v>1264</v>
      </c>
      <c r="E1570" s="16">
        <v>0.8</v>
      </c>
      <c r="F1570" s="112" t="s">
        <v>762</v>
      </c>
      <c r="G1570" s="15">
        <v>1687</v>
      </c>
      <c r="H1570" s="17" t="s">
        <v>763</v>
      </c>
      <c r="I1570" s="15">
        <v>983</v>
      </c>
      <c r="J1570" s="63"/>
    </row>
    <row r="1571" spans="1:10" s="11" customFormat="1" ht="15" customHeight="1" x14ac:dyDescent="0.25">
      <c r="A1571" s="101"/>
      <c r="B1571" s="15" t="str">
        <f t="shared" si="12"/>
        <v>Renta Mixta</v>
      </c>
      <c r="C1571" s="15">
        <v>27045</v>
      </c>
      <c r="D1571" s="15" t="s">
        <v>1265</v>
      </c>
      <c r="E1571" s="16">
        <v>0.8</v>
      </c>
      <c r="F1571" s="112" t="s">
        <v>764</v>
      </c>
      <c r="G1571" s="15">
        <v>1688</v>
      </c>
      <c r="H1571" s="17" t="s">
        <v>763</v>
      </c>
      <c r="I1571" s="15">
        <v>983</v>
      </c>
      <c r="J1571" s="63"/>
    </row>
    <row r="1572" spans="1:10" s="11" customFormat="1" ht="15" customHeight="1" x14ac:dyDescent="0.25">
      <c r="A1572" s="101"/>
      <c r="B1572" s="15" t="str">
        <f t="shared" si="12"/>
        <v>Renta Mixta</v>
      </c>
      <c r="C1572" s="15">
        <v>27046</v>
      </c>
      <c r="D1572" s="15" t="s">
        <v>1266</v>
      </c>
      <c r="E1572" s="16">
        <v>0.8</v>
      </c>
      <c r="F1572" s="112" t="s">
        <v>515</v>
      </c>
      <c r="G1572" s="15">
        <v>1689</v>
      </c>
      <c r="H1572" s="17" t="s">
        <v>763</v>
      </c>
      <c r="I1572" s="15">
        <v>983</v>
      </c>
      <c r="J1572" s="63"/>
    </row>
    <row r="1573" spans="1:10" s="21" customFormat="1" ht="15" customHeight="1" x14ac:dyDescent="0.25">
      <c r="A1573" s="101"/>
      <c r="B1573" s="15" t="str">
        <f t="shared" si="12"/>
        <v>Renta Mixta</v>
      </c>
      <c r="C1573" s="15">
        <v>27047</v>
      </c>
      <c r="D1573" s="15" t="s">
        <v>1267</v>
      </c>
      <c r="E1573" s="16">
        <v>0.8</v>
      </c>
      <c r="F1573" s="112" t="s">
        <v>762</v>
      </c>
      <c r="G1573" s="15">
        <v>2097</v>
      </c>
      <c r="H1573" s="17" t="s">
        <v>763</v>
      </c>
      <c r="I1573" s="15">
        <v>1030</v>
      </c>
      <c r="J1573" s="63"/>
    </row>
    <row r="1574" spans="1:10" s="11" customFormat="1" ht="15" customHeight="1" x14ac:dyDescent="0.25">
      <c r="A1574" s="101"/>
      <c r="B1574" s="15" t="str">
        <f t="shared" si="12"/>
        <v>Renta Mixta</v>
      </c>
      <c r="C1574" s="15">
        <v>27048</v>
      </c>
      <c r="D1574" s="15" t="s">
        <v>1268</v>
      </c>
      <c r="E1574" s="16">
        <v>0.8</v>
      </c>
      <c r="F1574" s="112" t="s">
        <v>764</v>
      </c>
      <c r="G1574" s="15">
        <v>2098</v>
      </c>
      <c r="H1574" s="17" t="s">
        <v>763</v>
      </c>
      <c r="I1574" s="15">
        <v>1030</v>
      </c>
      <c r="J1574" s="63"/>
    </row>
    <row r="1575" spans="1:10" s="11" customFormat="1" ht="15" customHeight="1" x14ac:dyDescent="0.25">
      <c r="A1575" s="101"/>
      <c r="B1575" s="15" t="str">
        <f t="shared" si="12"/>
        <v>Renta Mixta</v>
      </c>
      <c r="C1575" s="15">
        <v>27049</v>
      </c>
      <c r="D1575" s="15" t="s">
        <v>1269</v>
      </c>
      <c r="E1575" s="16">
        <v>0.8</v>
      </c>
      <c r="F1575" s="112" t="s">
        <v>515</v>
      </c>
      <c r="G1575" s="15">
        <v>2099</v>
      </c>
      <c r="H1575" s="17" t="s">
        <v>763</v>
      </c>
      <c r="I1575" s="15">
        <v>1030</v>
      </c>
      <c r="J1575" s="63"/>
    </row>
    <row r="1576" spans="1:10" s="21" customFormat="1" ht="15" customHeight="1" x14ac:dyDescent="0.25">
      <c r="A1576" s="101"/>
      <c r="B1576" s="15" t="str">
        <f t="shared" si="12"/>
        <v>Renta Mixta</v>
      </c>
      <c r="C1576" s="15">
        <v>27050</v>
      </c>
      <c r="D1576" s="15" t="s">
        <v>1270</v>
      </c>
      <c r="E1576" s="16">
        <v>0.8</v>
      </c>
      <c r="F1576" s="112" t="s">
        <v>762</v>
      </c>
      <c r="G1576" s="15">
        <v>4538</v>
      </c>
      <c r="H1576" s="17" t="s">
        <v>763</v>
      </c>
      <c r="I1576" s="15">
        <v>1527</v>
      </c>
      <c r="J1576" s="63"/>
    </row>
    <row r="1577" spans="1:10" s="21" customFormat="1" ht="17.25" customHeight="1" x14ac:dyDescent="0.25">
      <c r="A1577" s="101"/>
      <c r="B1577" s="15" t="str">
        <f t="shared" si="12"/>
        <v>De Dinero</v>
      </c>
      <c r="C1577" s="15">
        <v>27051</v>
      </c>
      <c r="D1577" s="15" t="s">
        <v>1271</v>
      </c>
      <c r="E1577" s="16">
        <v>0.8</v>
      </c>
      <c r="F1577" s="112" t="s">
        <v>764</v>
      </c>
      <c r="G1577" s="15">
        <v>4539</v>
      </c>
      <c r="H1577" s="17" t="s">
        <v>763</v>
      </c>
      <c r="I1577" s="15">
        <v>1527</v>
      </c>
      <c r="J1577" s="63"/>
    </row>
    <row r="1578" spans="1:10" s="21" customFormat="1" ht="15" customHeight="1" x14ac:dyDescent="0.25">
      <c r="A1578" s="101"/>
      <c r="B1578" s="15" t="str">
        <f t="shared" si="12"/>
        <v>De Dinero</v>
      </c>
      <c r="C1578" s="15">
        <v>27052</v>
      </c>
      <c r="D1578" s="15" t="s">
        <v>1272</v>
      </c>
      <c r="E1578" s="16">
        <v>0.8</v>
      </c>
      <c r="F1578" s="112" t="s">
        <v>762</v>
      </c>
      <c r="G1578" s="15">
        <v>4515</v>
      </c>
      <c r="H1578" s="17" t="s">
        <v>763</v>
      </c>
      <c r="I1578" s="15">
        <v>1489</v>
      </c>
      <c r="J1578" s="63"/>
    </row>
    <row r="1579" spans="1:10" s="21" customFormat="1" ht="15" customHeight="1" x14ac:dyDescent="0.25">
      <c r="A1579" s="101"/>
      <c r="B1579" s="15" t="str">
        <f t="shared" si="12"/>
        <v>De Dinero</v>
      </c>
      <c r="C1579" s="15">
        <v>27055</v>
      </c>
      <c r="D1579" s="15" t="s">
        <v>1273</v>
      </c>
      <c r="E1579" s="16">
        <v>0.8</v>
      </c>
      <c r="F1579" s="112" t="s">
        <v>791</v>
      </c>
      <c r="G1579" s="15">
        <v>4518</v>
      </c>
      <c r="H1579" s="17" t="s">
        <v>763</v>
      </c>
      <c r="I1579" s="15">
        <v>1489</v>
      </c>
      <c r="J1579" s="63"/>
    </row>
    <row r="1580" spans="1:10" s="21" customFormat="1" ht="15" customHeight="1" x14ac:dyDescent="0.25">
      <c r="A1580" s="101"/>
      <c r="B1580" s="15" t="str">
        <f t="shared" si="12"/>
        <v>De Dinero</v>
      </c>
      <c r="C1580" s="15">
        <v>27056</v>
      </c>
      <c r="D1580" s="15" t="s">
        <v>1274</v>
      </c>
      <c r="E1580" s="16">
        <v>0.8</v>
      </c>
      <c r="F1580" s="112" t="s">
        <v>762</v>
      </c>
      <c r="G1580" s="15">
        <v>4511</v>
      </c>
      <c r="H1580" s="17" t="s">
        <v>763</v>
      </c>
      <c r="I1580" s="15">
        <v>1488</v>
      </c>
      <c r="J1580" s="63"/>
    </row>
    <row r="1581" spans="1:10" s="21" customFormat="1" ht="15" customHeight="1" x14ac:dyDescent="0.25">
      <c r="A1581" s="101"/>
      <c r="B1581" s="15" t="str">
        <f t="shared" si="12"/>
        <v>De Dinero</v>
      </c>
      <c r="C1581" s="15">
        <v>27057</v>
      </c>
      <c r="D1581" s="15" t="s">
        <v>1275</v>
      </c>
      <c r="E1581" s="16">
        <v>0.8</v>
      </c>
      <c r="F1581" s="112" t="s">
        <v>764</v>
      </c>
      <c r="G1581" s="15">
        <v>4512</v>
      </c>
      <c r="H1581" s="17" t="s">
        <v>763</v>
      </c>
      <c r="I1581" s="15">
        <v>1488</v>
      </c>
      <c r="J1581" s="63"/>
    </row>
    <row r="1582" spans="1:10" s="21" customFormat="1" ht="15" customHeight="1" x14ac:dyDescent="0.25">
      <c r="A1582" s="101"/>
      <c r="B1582" s="15" t="str">
        <f t="shared" si="12"/>
        <v>Renta Mixta</v>
      </c>
      <c r="C1582" s="15">
        <v>27058</v>
      </c>
      <c r="D1582" s="15" t="s">
        <v>1276</v>
      </c>
      <c r="E1582" s="16">
        <v>0.8</v>
      </c>
      <c r="F1582" s="112" t="s">
        <v>515</v>
      </c>
      <c r="G1582" s="15">
        <v>4513</v>
      </c>
      <c r="H1582" s="17" t="s">
        <v>763</v>
      </c>
      <c r="I1582" s="15">
        <v>1488</v>
      </c>
      <c r="J1582" s="63"/>
    </row>
    <row r="1583" spans="1:10" s="21" customFormat="1" ht="15" customHeight="1" x14ac:dyDescent="0.25">
      <c r="A1583" s="101"/>
      <c r="B1583" s="15" t="str">
        <f t="shared" si="12"/>
        <v>Renta Mixta</v>
      </c>
      <c r="C1583" s="15">
        <v>27059</v>
      </c>
      <c r="D1583" s="15" t="s">
        <v>1277</v>
      </c>
      <c r="E1583" s="16">
        <v>0.8</v>
      </c>
      <c r="F1583" s="112" t="s">
        <v>791</v>
      </c>
      <c r="G1583" s="15">
        <v>4514</v>
      </c>
      <c r="H1583" s="17" t="s">
        <v>763</v>
      </c>
      <c r="I1583" s="15">
        <v>1488</v>
      </c>
      <c r="J1583" s="63"/>
    </row>
    <row r="1584" spans="1:10" s="21" customFormat="1" ht="15" customHeight="1" x14ac:dyDescent="0.25">
      <c r="A1584" s="101"/>
      <c r="B1584" s="15" t="str">
        <f t="shared" si="12"/>
        <v>De Dinero</v>
      </c>
      <c r="C1584" s="15">
        <v>27063</v>
      </c>
      <c r="D1584" s="15" t="s">
        <v>1278</v>
      </c>
      <c r="E1584" s="16">
        <v>0.8</v>
      </c>
      <c r="F1584" s="112" t="s">
        <v>791</v>
      </c>
      <c r="G1584" s="15">
        <v>4543</v>
      </c>
      <c r="H1584" s="17" t="s">
        <v>763</v>
      </c>
      <c r="I1584" s="15">
        <v>1398</v>
      </c>
      <c r="J1584" s="63"/>
    </row>
    <row r="1585" spans="1:10" s="21" customFormat="1" ht="15" customHeight="1" x14ac:dyDescent="0.25">
      <c r="A1585" s="101"/>
      <c r="B1585" s="15" t="str">
        <f t="shared" si="12"/>
        <v>De Dinero</v>
      </c>
      <c r="C1585" s="15">
        <v>27068</v>
      </c>
      <c r="D1585" s="15" t="s">
        <v>1279</v>
      </c>
      <c r="E1585" s="16">
        <v>0.8</v>
      </c>
      <c r="F1585" s="112" t="s">
        <v>762</v>
      </c>
      <c r="G1585" s="15">
        <v>4548</v>
      </c>
      <c r="H1585" s="17" t="s">
        <v>763</v>
      </c>
      <c r="I1585" s="15">
        <v>1391</v>
      </c>
      <c r="J1585" s="63"/>
    </row>
    <row r="1586" spans="1:10" s="21" customFormat="1" ht="15" customHeight="1" x14ac:dyDescent="0.25">
      <c r="A1586" s="101"/>
      <c r="B1586" s="15" t="str">
        <f t="shared" si="12"/>
        <v>Renta Mixta</v>
      </c>
      <c r="C1586" s="15">
        <v>27069</v>
      </c>
      <c r="D1586" s="15" t="s">
        <v>1280</v>
      </c>
      <c r="E1586" s="16">
        <v>0.8</v>
      </c>
      <c r="F1586" s="112" t="s">
        <v>764</v>
      </c>
      <c r="G1586" s="15">
        <v>4549</v>
      </c>
      <c r="H1586" s="17" t="s">
        <v>763</v>
      </c>
      <c r="I1586" s="15">
        <v>1391</v>
      </c>
      <c r="J1586" s="63"/>
    </row>
    <row r="1587" spans="1:10" s="21" customFormat="1" ht="15" customHeight="1" x14ac:dyDescent="0.25">
      <c r="A1587" s="101"/>
      <c r="B1587" s="15" t="str">
        <f t="shared" si="12"/>
        <v>Renta Mixta</v>
      </c>
      <c r="C1587" s="15">
        <v>27070</v>
      </c>
      <c r="D1587" s="15" t="s">
        <v>1281</v>
      </c>
      <c r="E1587" s="16">
        <v>0.8</v>
      </c>
      <c r="F1587" s="112" t="s">
        <v>515</v>
      </c>
      <c r="G1587" s="15">
        <v>4550</v>
      </c>
      <c r="H1587" s="17" t="s">
        <v>763</v>
      </c>
      <c r="I1587" s="15">
        <v>1391</v>
      </c>
      <c r="J1587" s="63"/>
    </row>
    <row r="1588" spans="1:10" s="21" customFormat="1" ht="15" customHeight="1" x14ac:dyDescent="0.25">
      <c r="A1588" s="101"/>
      <c r="B1588" s="15" t="str">
        <f t="shared" si="12"/>
        <v>De Dinero</v>
      </c>
      <c r="C1588" s="15">
        <v>27071</v>
      </c>
      <c r="D1588" s="15" t="s">
        <v>1282</v>
      </c>
      <c r="E1588" s="16">
        <v>0.8</v>
      </c>
      <c r="F1588" s="112" t="s">
        <v>791</v>
      </c>
      <c r="G1588" s="15">
        <v>4551</v>
      </c>
      <c r="H1588" s="17" t="s">
        <v>763</v>
      </c>
      <c r="I1588" s="15">
        <v>1391</v>
      </c>
      <c r="J1588" s="63"/>
    </row>
    <row r="1589" spans="1:10" s="21" customFormat="1" ht="15" customHeight="1" x14ac:dyDescent="0.25">
      <c r="A1589" s="101"/>
      <c r="B1589" s="15" t="str">
        <f t="shared" si="12"/>
        <v>De Dinero</v>
      </c>
      <c r="C1589" s="15">
        <v>27079</v>
      </c>
      <c r="D1589" s="15" t="s">
        <v>1283</v>
      </c>
      <c r="E1589" s="16">
        <v>0.75</v>
      </c>
      <c r="F1589" s="112" t="s">
        <v>762</v>
      </c>
      <c r="G1589" s="15">
        <v>4573</v>
      </c>
      <c r="H1589" s="17" t="s">
        <v>763</v>
      </c>
      <c r="I1589" s="15">
        <v>1471</v>
      </c>
      <c r="J1589" s="63"/>
    </row>
    <row r="1590" spans="1:10" s="21" customFormat="1" ht="15" customHeight="1" x14ac:dyDescent="0.25">
      <c r="A1590" s="101"/>
      <c r="B1590" s="15" t="str">
        <f t="shared" si="12"/>
        <v>De Dinero</v>
      </c>
      <c r="C1590" s="15">
        <v>27080</v>
      </c>
      <c r="D1590" s="15" t="s">
        <v>1284</v>
      </c>
      <c r="E1590" s="16">
        <v>0.75</v>
      </c>
      <c r="F1590" s="112" t="s">
        <v>764</v>
      </c>
      <c r="G1590" s="15">
        <v>4574</v>
      </c>
      <c r="H1590" s="17" t="s">
        <v>763</v>
      </c>
      <c r="I1590" s="15">
        <v>1471</v>
      </c>
      <c r="J1590" s="63"/>
    </row>
    <row r="1591" spans="1:10" s="21" customFormat="1" ht="15" customHeight="1" x14ac:dyDescent="0.25">
      <c r="A1591" s="101"/>
      <c r="B1591" s="15" t="str">
        <f t="shared" si="12"/>
        <v>De Dinero</v>
      </c>
      <c r="C1591" s="15">
        <v>27084</v>
      </c>
      <c r="D1591" s="15" t="s">
        <v>1285</v>
      </c>
      <c r="E1591" s="16">
        <v>0.8</v>
      </c>
      <c r="F1591" s="112" t="s">
        <v>762</v>
      </c>
      <c r="G1591" s="15">
        <v>4581</v>
      </c>
      <c r="H1591" s="17" t="s">
        <v>763</v>
      </c>
      <c r="I1591" s="15">
        <v>1492</v>
      </c>
      <c r="J1591" s="63"/>
    </row>
    <row r="1592" spans="1:10" s="21" customFormat="1" ht="15" customHeight="1" x14ac:dyDescent="0.25">
      <c r="A1592" s="101"/>
      <c r="B1592" s="15" t="str">
        <f t="shared" si="12"/>
        <v>De Dinero</v>
      </c>
      <c r="C1592" s="15">
        <v>27085</v>
      </c>
      <c r="D1592" s="15" t="s">
        <v>1286</v>
      </c>
      <c r="E1592" s="16">
        <v>0.8</v>
      </c>
      <c r="F1592" s="112" t="s">
        <v>764</v>
      </c>
      <c r="G1592" s="15">
        <v>4582</v>
      </c>
      <c r="H1592" s="17" t="s">
        <v>763</v>
      </c>
      <c r="I1592" s="15">
        <v>1492</v>
      </c>
      <c r="J1592" s="63"/>
    </row>
    <row r="1593" spans="1:10" s="21" customFormat="1" ht="15" customHeight="1" x14ac:dyDescent="0.25">
      <c r="A1593" s="101"/>
      <c r="B1593" s="15" t="str">
        <f t="shared" si="12"/>
        <v>Renta Fija</v>
      </c>
      <c r="C1593" s="15">
        <v>27089</v>
      </c>
      <c r="D1593" s="15" t="s">
        <v>1287</v>
      </c>
      <c r="E1593" s="16">
        <v>0.75</v>
      </c>
      <c r="F1593" s="112" t="s">
        <v>764</v>
      </c>
      <c r="G1593" s="15">
        <v>4578</v>
      </c>
      <c r="H1593" s="17" t="s">
        <v>763</v>
      </c>
      <c r="I1593" s="15">
        <v>1431</v>
      </c>
      <c r="J1593" s="63"/>
    </row>
    <row r="1594" spans="1:10" s="21" customFormat="1" ht="15" customHeight="1" x14ac:dyDescent="0.25">
      <c r="A1594" s="101"/>
      <c r="B1594" s="15" t="str">
        <f t="shared" si="12"/>
        <v>Renta Fija</v>
      </c>
      <c r="C1594" s="15">
        <v>27093</v>
      </c>
      <c r="D1594" s="15" t="s">
        <v>1288</v>
      </c>
      <c r="E1594" s="16">
        <v>0.8</v>
      </c>
      <c r="F1594" s="112" t="s">
        <v>764</v>
      </c>
      <c r="G1594" s="15">
        <v>4619</v>
      </c>
      <c r="H1594" s="17" t="s">
        <v>763</v>
      </c>
      <c r="I1594" s="15">
        <v>1548</v>
      </c>
      <c r="J1594" s="63"/>
    </row>
    <row r="1595" spans="1:10" s="21" customFormat="1" ht="15" customHeight="1" x14ac:dyDescent="0.25">
      <c r="A1595" s="101"/>
      <c r="B1595" s="15" t="str">
        <f t="shared" si="12"/>
        <v>Renta Fija</v>
      </c>
      <c r="C1595" s="15">
        <v>27104</v>
      </c>
      <c r="D1595" s="15" t="s">
        <v>1289</v>
      </c>
      <c r="E1595" s="16">
        <v>0.75</v>
      </c>
      <c r="F1595" s="112" t="s">
        <v>764</v>
      </c>
      <c r="G1595" s="15">
        <v>4597</v>
      </c>
      <c r="H1595" s="17" t="s">
        <v>763</v>
      </c>
      <c r="I1595" s="15">
        <v>1455</v>
      </c>
      <c r="J1595" s="63"/>
    </row>
    <row r="1596" spans="1:10" s="21" customFormat="1" ht="15" customHeight="1" x14ac:dyDescent="0.25">
      <c r="A1596" s="101"/>
      <c r="B1596" s="15" t="str">
        <f t="shared" si="12"/>
        <v>Renta Fija</v>
      </c>
      <c r="C1596" s="15">
        <v>27119</v>
      </c>
      <c r="D1596" s="15" t="s">
        <v>1290</v>
      </c>
      <c r="E1596" s="16">
        <v>0.75</v>
      </c>
      <c r="F1596" s="112" t="s">
        <v>762</v>
      </c>
      <c r="G1596" s="15">
        <v>4612</v>
      </c>
      <c r="H1596" s="17" t="s">
        <v>763</v>
      </c>
      <c r="I1596" s="15">
        <v>1459</v>
      </c>
      <c r="J1596" s="63"/>
    </row>
    <row r="1597" spans="1:10" s="21" customFormat="1" ht="15" customHeight="1" x14ac:dyDescent="0.25">
      <c r="A1597" s="101"/>
      <c r="B1597" s="15" t="str">
        <f t="shared" si="12"/>
        <v>Renta Fija</v>
      </c>
      <c r="C1597" s="15">
        <v>27120</v>
      </c>
      <c r="D1597" s="15" t="s">
        <v>1291</v>
      </c>
      <c r="E1597" s="16">
        <v>0.75</v>
      </c>
      <c r="F1597" s="112" t="s">
        <v>764</v>
      </c>
      <c r="G1597" s="15">
        <v>4613</v>
      </c>
      <c r="H1597" s="17" t="s">
        <v>763</v>
      </c>
      <c r="I1597" s="15">
        <v>1459</v>
      </c>
      <c r="J1597" s="63"/>
    </row>
    <row r="1598" spans="1:10" s="21" customFormat="1" ht="15" customHeight="1" x14ac:dyDescent="0.25">
      <c r="A1598" s="101"/>
      <c r="B1598" s="15" t="str">
        <f t="shared" si="12"/>
        <v>Renta Fija</v>
      </c>
      <c r="C1598" s="15">
        <v>27131</v>
      </c>
      <c r="D1598" s="15" t="s">
        <v>1292</v>
      </c>
      <c r="E1598" s="16">
        <v>0.95</v>
      </c>
      <c r="F1598" s="112" t="s">
        <v>762</v>
      </c>
      <c r="G1598" s="15">
        <v>4629</v>
      </c>
      <c r="H1598" s="17" t="s">
        <v>763</v>
      </c>
      <c r="I1598" s="15">
        <v>1549</v>
      </c>
      <c r="J1598" s="63"/>
    </row>
    <row r="1599" spans="1:10" s="21" customFormat="1" ht="15" customHeight="1" x14ac:dyDescent="0.25">
      <c r="A1599" s="101"/>
      <c r="B1599" s="15" t="str">
        <f t="shared" si="12"/>
        <v>Renta Fija</v>
      </c>
      <c r="C1599" s="15">
        <v>27132</v>
      </c>
      <c r="D1599" s="15" t="s">
        <v>1292</v>
      </c>
      <c r="E1599" s="16">
        <v>0.95</v>
      </c>
      <c r="F1599" s="112" t="s">
        <v>764</v>
      </c>
      <c r="G1599" s="15">
        <v>4630</v>
      </c>
      <c r="H1599" s="17" t="s">
        <v>763</v>
      </c>
      <c r="I1599" s="15">
        <v>1549</v>
      </c>
      <c r="J1599" s="63"/>
    </row>
    <row r="1600" spans="1:10" s="21" customFormat="1" ht="15" customHeight="1" x14ac:dyDescent="0.25">
      <c r="A1600" s="101"/>
      <c r="B1600" s="15" t="str">
        <f t="shared" si="12"/>
        <v>Renta Fija</v>
      </c>
      <c r="C1600" s="15">
        <v>27133</v>
      </c>
      <c r="D1600" s="15" t="s">
        <v>1293</v>
      </c>
      <c r="E1600" s="79">
        <v>0.95</v>
      </c>
      <c r="F1600" s="112" t="s">
        <v>515</v>
      </c>
      <c r="G1600" s="15">
        <v>4631</v>
      </c>
      <c r="H1600" s="17" t="s">
        <v>763</v>
      </c>
      <c r="I1600" s="15">
        <v>1549</v>
      </c>
      <c r="J1600" s="63"/>
    </row>
    <row r="1601" spans="1:10" s="21" customFormat="1" ht="15" customHeight="1" x14ac:dyDescent="0.25">
      <c r="A1601" s="101"/>
      <c r="B1601" s="15" t="str">
        <f t="shared" si="12"/>
        <v>Renta Fija</v>
      </c>
      <c r="C1601" s="15">
        <v>27134</v>
      </c>
      <c r="D1601" s="15" t="s">
        <v>1294</v>
      </c>
      <c r="E1601" s="79">
        <v>0.95</v>
      </c>
      <c r="F1601" s="112" t="s">
        <v>791</v>
      </c>
      <c r="G1601" s="15">
        <v>4632</v>
      </c>
      <c r="H1601" s="17" t="s">
        <v>763</v>
      </c>
      <c r="I1601" s="15">
        <v>1549</v>
      </c>
      <c r="J1601" s="63"/>
    </row>
    <row r="1602" spans="1:10" s="21" customFormat="1" ht="15" customHeight="1" x14ac:dyDescent="0.25">
      <c r="A1602" s="101"/>
      <c r="B1602" s="15" t="str">
        <f t="shared" si="12"/>
        <v>De Dinero</v>
      </c>
      <c r="C1602" s="15">
        <v>27135</v>
      </c>
      <c r="D1602" s="15" t="s">
        <v>1295</v>
      </c>
      <c r="E1602" s="79">
        <v>0.95</v>
      </c>
      <c r="F1602" s="112" t="s">
        <v>540</v>
      </c>
      <c r="G1602" s="15">
        <v>4633</v>
      </c>
      <c r="H1602" s="17" t="s">
        <v>763</v>
      </c>
      <c r="I1602" s="15">
        <v>1549</v>
      </c>
      <c r="J1602" s="63"/>
    </row>
    <row r="1603" spans="1:10" s="21" customFormat="1" ht="15" customHeight="1" x14ac:dyDescent="0.25">
      <c r="A1603" s="101"/>
      <c r="B1603" s="15" t="str">
        <f t="shared" si="12"/>
        <v>De Dinero</v>
      </c>
      <c r="C1603" s="15">
        <v>27146</v>
      </c>
      <c r="D1603" s="15" t="s">
        <v>1296</v>
      </c>
      <c r="E1603" s="16">
        <v>0.8</v>
      </c>
      <c r="F1603" s="112" t="s">
        <v>762</v>
      </c>
      <c r="G1603" s="15">
        <v>4654</v>
      </c>
      <c r="H1603" s="17" t="s">
        <v>763</v>
      </c>
      <c r="I1603" s="15">
        <v>1490</v>
      </c>
      <c r="J1603" s="63"/>
    </row>
    <row r="1604" spans="1:10" s="21" customFormat="1" ht="15" customHeight="1" x14ac:dyDescent="0.25">
      <c r="A1604" s="101"/>
      <c r="B1604" s="15" t="str">
        <f t="shared" si="12"/>
        <v>Renta Fija</v>
      </c>
      <c r="C1604" s="15">
        <v>27147</v>
      </c>
      <c r="D1604" s="15" t="s">
        <v>1297</v>
      </c>
      <c r="E1604" s="16">
        <v>0.8</v>
      </c>
      <c r="F1604" s="112" t="s">
        <v>764</v>
      </c>
      <c r="G1604" s="15">
        <v>4655</v>
      </c>
      <c r="H1604" s="17" t="s">
        <v>763</v>
      </c>
      <c r="I1604" s="15">
        <v>1490</v>
      </c>
      <c r="J1604" s="63"/>
    </row>
    <row r="1605" spans="1:10" s="21" customFormat="1" ht="15" customHeight="1" x14ac:dyDescent="0.25">
      <c r="A1605" s="101"/>
      <c r="B1605" s="15" t="str">
        <f t="shared" si="12"/>
        <v>Renta Fija</v>
      </c>
      <c r="C1605" s="15">
        <v>27155</v>
      </c>
      <c r="D1605" s="15" t="s">
        <v>1298</v>
      </c>
      <c r="E1605" s="16">
        <v>0.95</v>
      </c>
      <c r="F1605" s="112" t="s">
        <v>762</v>
      </c>
      <c r="G1605" s="15">
        <v>4650</v>
      </c>
      <c r="H1605" s="17" t="s">
        <v>763</v>
      </c>
      <c r="I1605" s="15">
        <v>1522</v>
      </c>
      <c r="J1605" s="63"/>
    </row>
    <row r="1606" spans="1:10" s="21" customFormat="1" ht="15" customHeight="1" x14ac:dyDescent="0.25">
      <c r="A1606" s="101"/>
      <c r="B1606" s="15" t="str">
        <f t="shared" si="12"/>
        <v>Renta Mixta</v>
      </c>
      <c r="C1606" s="15">
        <v>27156</v>
      </c>
      <c r="D1606" s="15" t="s">
        <v>1299</v>
      </c>
      <c r="E1606" s="16">
        <v>0.95</v>
      </c>
      <c r="F1606" s="112" t="s">
        <v>764</v>
      </c>
      <c r="G1606" s="15">
        <v>4651</v>
      </c>
      <c r="H1606" s="17" t="s">
        <v>763</v>
      </c>
      <c r="I1606" s="15">
        <v>1522</v>
      </c>
      <c r="J1606" s="63"/>
    </row>
    <row r="1607" spans="1:10" s="21" customFormat="1" ht="15" customHeight="1" x14ac:dyDescent="0.25">
      <c r="A1607" s="101"/>
      <c r="B1607" s="15" t="str">
        <f t="shared" si="12"/>
        <v>Renta Mixta</v>
      </c>
      <c r="C1607" s="15">
        <v>27157</v>
      </c>
      <c r="D1607" s="15" t="s">
        <v>1300</v>
      </c>
      <c r="E1607" s="16">
        <v>0.95</v>
      </c>
      <c r="F1607" s="112" t="s">
        <v>515</v>
      </c>
      <c r="G1607" s="15">
        <v>4652</v>
      </c>
      <c r="H1607" s="17" t="s">
        <v>763</v>
      </c>
      <c r="I1607" s="15">
        <v>1522</v>
      </c>
      <c r="J1607" s="63"/>
    </row>
    <row r="1608" spans="1:10" s="21" customFormat="1" ht="15" customHeight="1" x14ac:dyDescent="0.25">
      <c r="A1608" s="101"/>
      <c r="B1608" s="15" t="str">
        <f t="shared" si="12"/>
        <v>Renta Mixta</v>
      </c>
      <c r="C1608" s="15">
        <v>27158</v>
      </c>
      <c r="D1608" s="15" t="s">
        <v>1301</v>
      </c>
      <c r="E1608" s="16">
        <v>0.75</v>
      </c>
      <c r="F1608" s="112" t="s">
        <v>762</v>
      </c>
      <c r="G1608" s="15">
        <v>4658</v>
      </c>
      <c r="H1608" s="17" t="s">
        <v>763</v>
      </c>
      <c r="I1608" s="15">
        <v>1524</v>
      </c>
      <c r="J1608" s="63"/>
    </row>
    <row r="1609" spans="1:10" s="21" customFormat="1" ht="15" customHeight="1" x14ac:dyDescent="0.25">
      <c r="A1609" s="101"/>
      <c r="B1609" s="15" t="str">
        <f t="shared" si="12"/>
        <v>Renta Mixta</v>
      </c>
      <c r="C1609" s="15">
        <v>27159</v>
      </c>
      <c r="D1609" s="15" t="s">
        <v>1302</v>
      </c>
      <c r="E1609" s="16">
        <v>0.75</v>
      </c>
      <c r="F1609" s="112" t="s">
        <v>764</v>
      </c>
      <c r="G1609" s="15">
        <v>4659</v>
      </c>
      <c r="H1609" s="17" t="s">
        <v>763</v>
      </c>
      <c r="I1609" s="15">
        <v>1524</v>
      </c>
      <c r="J1609" s="63"/>
    </row>
    <row r="1610" spans="1:10" s="21" customFormat="1" ht="15" customHeight="1" x14ac:dyDescent="0.25">
      <c r="A1610" s="101"/>
      <c r="B1610" s="15" t="str">
        <f t="shared" si="12"/>
        <v>Renta Mixta</v>
      </c>
      <c r="C1610" s="15">
        <v>27160</v>
      </c>
      <c r="D1610" s="15" t="s">
        <v>1303</v>
      </c>
      <c r="E1610" s="16">
        <v>0.75</v>
      </c>
      <c r="F1610" s="112" t="s">
        <v>515</v>
      </c>
      <c r="G1610" s="15">
        <v>4660</v>
      </c>
      <c r="H1610" s="17" t="s">
        <v>763</v>
      </c>
      <c r="I1610" s="15">
        <v>1524</v>
      </c>
      <c r="J1610" s="63"/>
    </row>
    <row r="1611" spans="1:10" ht="15" customHeight="1" x14ac:dyDescent="0.25">
      <c r="A1611" s="101"/>
      <c r="B1611" s="15" t="str">
        <f t="shared" si="12"/>
        <v>Renta Mixta</v>
      </c>
      <c r="C1611" s="15">
        <v>27167</v>
      </c>
      <c r="D1611" s="15" t="s">
        <v>1304</v>
      </c>
      <c r="E1611" s="16">
        <v>0.75</v>
      </c>
      <c r="F1611" s="112" t="s">
        <v>762</v>
      </c>
      <c r="G1611" s="15">
        <v>4371</v>
      </c>
      <c r="H1611" s="17" t="s">
        <v>763</v>
      </c>
      <c r="I1611" s="15">
        <v>1423</v>
      </c>
      <c r="J1611" s="63"/>
    </row>
    <row r="1612" spans="1:10" s="21" customFormat="1" ht="15" customHeight="1" x14ac:dyDescent="0.25">
      <c r="A1612" s="101"/>
      <c r="B1612" s="15" t="str">
        <f t="shared" si="12"/>
        <v>Renta Mixta</v>
      </c>
      <c r="C1612" s="15">
        <v>27168</v>
      </c>
      <c r="D1612" s="15" t="s">
        <v>1305</v>
      </c>
      <c r="E1612" s="16">
        <v>0.75</v>
      </c>
      <c r="F1612" s="112" t="s">
        <v>764</v>
      </c>
      <c r="G1612" s="15">
        <v>4372</v>
      </c>
      <c r="H1612" s="17" t="s">
        <v>763</v>
      </c>
      <c r="I1612" s="15">
        <v>1423</v>
      </c>
      <c r="J1612" s="63"/>
    </row>
    <row r="1613" spans="1:10" s="21" customFormat="1" ht="15" customHeight="1" x14ac:dyDescent="0.25">
      <c r="A1613" s="101"/>
      <c r="B1613" s="15" t="str">
        <f t="shared" si="12"/>
        <v>Renta Mixta</v>
      </c>
      <c r="C1613" s="15">
        <v>27278</v>
      </c>
      <c r="D1613" s="15" t="s">
        <v>1306</v>
      </c>
      <c r="E1613" s="16">
        <v>0.8</v>
      </c>
      <c r="F1613" s="112" t="s">
        <v>762</v>
      </c>
      <c r="G1613" s="15">
        <v>4787</v>
      </c>
      <c r="H1613" s="17" t="s">
        <v>763</v>
      </c>
      <c r="I1613" s="15"/>
    </row>
    <row r="1614" spans="1:10" s="21" customFormat="1" ht="15" customHeight="1" x14ac:dyDescent="0.25">
      <c r="A1614" s="101"/>
      <c r="B1614" s="15" t="str">
        <f t="shared" si="12"/>
        <v>Renta Mixta</v>
      </c>
      <c r="C1614" s="15">
        <v>27279</v>
      </c>
      <c r="D1614" s="15" t="s">
        <v>1307</v>
      </c>
      <c r="E1614" s="16">
        <v>0.95</v>
      </c>
      <c r="F1614" s="112" t="s">
        <v>764</v>
      </c>
      <c r="G1614" s="15">
        <v>4788</v>
      </c>
      <c r="H1614" s="17" t="s">
        <v>763</v>
      </c>
      <c r="I1614" s="15">
        <v>1571</v>
      </c>
    </row>
    <row r="1615" spans="1:10" s="21" customFormat="1" ht="15" customHeight="1" x14ac:dyDescent="0.25">
      <c r="A1615" s="101"/>
      <c r="B1615" s="15" t="str">
        <f t="shared" si="12"/>
        <v>Renta Mixta</v>
      </c>
      <c r="C1615" s="15">
        <v>27294</v>
      </c>
      <c r="D1615" s="15" t="s">
        <v>1308</v>
      </c>
      <c r="E1615" s="16">
        <v>0.95</v>
      </c>
      <c r="F1615" s="112" t="s">
        <v>762</v>
      </c>
      <c r="G1615" s="15">
        <v>4804</v>
      </c>
      <c r="H1615" s="17" t="s">
        <v>763</v>
      </c>
      <c r="I1615" s="15">
        <v>1567</v>
      </c>
      <c r="J1615" s="63"/>
    </row>
    <row r="1616" spans="1:10" s="21" customFormat="1" ht="15" customHeight="1" x14ac:dyDescent="0.25">
      <c r="A1616" s="101"/>
      <c r="B1616" s="15" t="str">
        <f t="shared" si="12"/>
        <v>Renta Mixta</v>
      </c>
      <c r="C1616" s="15">
        <v>27295</v>
      </c>
      <c r="D1616" s="15" t="s">
        <v>1309</v>
      </c>
      <c r="E1616" s="16">
        <v>0.95</v>
      </c>
      <c r="F1616" s="112" t="s">
        <v>764</v>
      </c>
      <c r="G1616" s="15">
        <v>4805</v>
      </c>
      <c r="H1616" s="17" t="s">
        <v>763</v>
      </c>
      <c r="I1616" s="15">
        <v>1567</v>
      </c>
      <c r="J1616" s="63"/>
    </row>
    <row r="1617" spans="1:10" s="21" customFormat="1" ht="15" customHeight="1" x14ac:dyDescent="0.25">
      <c r="A1617" s="101"/>
      <c r="B1617" s="15" t="str">
        <f t="shared" si="12"/>
        <v>Renta Mixta</v>
      </c>
      <c r="C1617" s="15">
        <v>27325</v>
      </c>
      <c r="D1617" s="15" t="s">
        <v>1310</v>
      </c>
      <c r="E1617" s="16">
        <v>0.8</v>
      </c>
      <c r="F1617" s="112" t="s">
        <v>764</v>
      </c>
      <c r="G1617" s="15">
        <v>728</v>
      </c>
      <c r="H1617" s="17" t="s">
        <v>763</v>
      </c>
      <c r="I1617" s="15">
        <v>515</v>
      </c>
      <c r="J1617" s="63"/>
    </row>
    <row r="1618" spans="1:10" s="21" customFormat="1" ht="15" customHeight="1" x14ac:dyDescent="0.25">
      <c r="A1618" s="101"/>
      <c r="B1618" s="15" t="str">
        <f t="shared" ref="B1618:B1681" si="13">IF(E1537=0.8,"Renta Fija",IF(E1537=0.75,"Renta Mixta",IF(E1537=0.7,"Renta Variable","De Dinero")))</f>
        <v>Renta Fija</v>
      </c>
      <c r="C1618" s="15">
        <v>27379</v>
      </c>
      <c r="D1618" s="15" t="s">
        <v>1311</v>
      </c>
      <c r="E1618" s="16">
        <v>0.95</v>
      </c>
      <c r="F1618" s="112" t="s">
        <v>762</v>
      </c>
      <c r="G1618" s="15">
        <v>4850</v>
      </c>
      <c r="H1618" s="17" t="s">
        <v>763</v>
      </c>
      <c r="I1618" s="15">
        <v>1570</v>
      </c>
    </row>
    <row r="1619" spans="1:10" s="21" customFormat="1" ht="15" customHeight="1" x14ac:dyDescent="0.25">
      <c r="A1619" s="101"/>
      <c r="B1619" s="15" t="str">
        <f t="shared" si="13"/>
        <v>Renta Fija</v>
      </c>
      <c r="C1619" s="15">
        <v>27380</v>
      </c>
      <c r="D1619" s="15" t="s">
        <v>1312</v>
      </c>
      <c r="E1619" s="16">
        <v>0.95</v>
      </c>
      <c r="F1619" s="112" t="s">
        <v>764</v>
      </c>
      <c r="G1619" s="15">
        <v>4851</v>
      </c>
      <c r="H1619" s="17" t="s">
        <v>763</v>
      </c>
      <c r="I1619" s="15">
        <v>1570</v>
      </c>
      <c r="J1619" s="63"/>
    </row>
    <row r="1620" spans="1:10" s="11" customFormat="1" ht="15" customHeight="1" x14ac:dyDescent="0.25">
      <c r="A1620" s="101"/>
      <c r="B1620" s="15" t="str">
        <f t="shared" si="13"/>
        <v>Renta Fija</v>
      </c>
      <c r="C1620" s="15">
        <v>27401</v>
      </c>
      <c r="D1620" s="15" t="s">
        <v>1313</v>
      </c>
      <c r="E1620" s="16">
        <v>0.95</v>
      </c>
      <c r="F1620" s="112" t="s">
        <v>762</v>
      </c>
      <c r="G1620" s="15">
        <v>4557</v>
      </c>
      <c r="H1620" s="17" t="s">
        <v>763</v>
      </c>
      <c r="I1620" s="15">
        <v>1482</v>
      </c>
    </row>
    <row r="1621" spans="1:10" s="11" customFormat="1" ht="15" customHeight="1" x14ac:dyDescent="0.25">
      <c r="A1621" s="101"/>
      <c r="B1621" s="15" t="str">
        <f t="shared" si="13"/>
        <v>Renta Fija</v>
      </c>
      <c r="C1621" s="15">
        <v>27402</v>
      </c>
      <c r="D1621" s="15" t="s">
        <v>1314</v>
      </c>
      <c r="E1621" s="16">
        <v>0.95</v>
      </c>
      <c r="F1621" s="112" t="s">
        <v>764</v>
      </c>
      <c r="G1621" s="15">
        <v>4558</v>
      </c>
      <c r="H1621" s="17" t="s">
        <v>763</v>
      </c>
      <c r="I1621" s="15">
        <v>1482</v>
      </c>
      <c r="J1621" s="63"/>
    </row>
    <row r="1622" spans="1:10" s="21" customFormat="1" ht="15" customHeight="1" x14ac:dyDescent="0.25">
      <c r="A1622" s="101"/>
      <c r="B1622" s="15" t="str">
        <f t="shared" si="13"/>
        <v>Renta Fija</v>
      </c>
      <c r="C1622" s="15">
        <v>27404</v>
      </c>
      <c r="D1622" s="15" t="s">
        <v>1315</v>
      </c>
      <c r="E1622" s="16">
        <v>0.95</v>
      </c>
      <c r="F1622" s="112" t="s">
        <v>515</v>
      </c>
      <c r="G1622" s="15">
        <v>4559</v>
      </c>
      <c r="H1622" s="17" t="s">
        <v>763</v>
      </c>
      <c r="I1622" s="15">
        <v>1482</v>
      </c>
      <c r="J1622" s="63"/>
    </row>
    <row r="1623" spans="1:10" s="21" customFormat="1" ht="15" customHeight="1" x14ac:dyDescent="0.25">
      <c r="A1623" s="101"/>
      <c r="B1623" s="15" t="str">
        <f t="shared" si="13"/>
        <v>Renta Fija</v>
      </c>
      <c r="C1623" s="15">
        <v>27405</v>
      </c>
      <c r="D1623" s="15" t="s">
        <v>1316</v>
      </c>
      <c r="E1623" s="16">
        <v>0.8</v>
      </c>
      <c r="F1623" s="112" t="s">
        <v>762</v>
      </c>
      <c r="G1623" s="15">
        <v>3446</v>
      </c>
      <c r="H1623" s="17" t="s">
        <v>763</v>
      </c>
      <c r="I1623" s="15">
        <v>1183</v>
      </c>
      <c r="J1623" s="63"/>
    </row>
    <row r="1624" spans="1:10" s="21" customFormat="1" ht="15" customHeight="1" x14ac:dyDescent="0.25">
      <c r="A1624" s="101"/>
      <c r="B1624" s="15" t="str">
        <f t="shared" si="13"/>
        <v>Renta Variable</v>
      </c>
      <c r="C1624" s="15">
        <v>27406</v>
      </c>
      <c r="D1624" s="15" t="s">
        <v>1317</v>
      </c>
      <c r="E1624" s="16">
        <v>0.8</v>
      </c>
      <c r="F1624" s="112" t="s">
        <v>764</v>
      </c>
      <c r="G1624" s="15">
        <v>3447</v>
      </c>
      <c r="H1624" s="17" t="s">
        <v>763</v>
      </c>
      <c r="I1624" s="15">
        <v>1183</v>
      </c>
      <c r="J1624" s="63"/>
    </row>
    <row r="1625" spans="1:10" s="21" customFormat="1" ht="15" customHeight="1" x14ac:dyDescent="0.25">
      <c r="A1625" s="101"/>
      <c r="B1625" s="15" t="str">
        <f t="shared" si="13"/>
        <v>Renta Variable</v>
      </c>
      <c r="C1625" s="15">
        <v>27417</v>
      </c>
      <c r="D1625" s="15" t="s">
        <v>1318</v>
      </c>
      <c r="E1625" s="16">
        <v>0.7</v>
      </c>
      <c r="F1625" s="112" t="s">
        <v>762</v>
      </c>
      <c r="G1625" s="15">
        <v>5003</v>
      </c>
      <c r="H1625" s="17" t="s">
        <v>763</v>
      </c>
      <c r="I1625" s="15">
        <v>1573</v>
      </c>
      <c r="J1625" s="63"/>
    </row>
    <row r="1626" spans="1:10" s="21" customFormat="1" ht="15" customHeight="1" x14ac:dyDescent="0.25">
      <c r="A1626" s="101"/>
      <c r="B1626" s="15" t="str">
        <f t="shared" si="13"/>
        <v>Renta Mixta</v>
      </c>
      <c r="C1626" s="15">
        <v>27418</v>
      </c>
      <c r="D1626" s="15" t="s">
        <v>1319</v>
      </c>
      <c r="E1626" s="16">
        <v>0.7</v>
      </c>
      <c r="F1626" s="112" t="s">
        <v>764</v>
      </c>
      <c r="G1626" s="15">
        <v>5004</v>
      </c>
      <c r="H1626" s="17" t="s">
        <v>763</v>
      </c>
      <c r="I1626" s="15">
        <v>1573</v>
      </c>
      <c r="J1626" s="63"/>
    </row>
    <row r="1627" spans="1:10" s="21" customFormat="1" ht="15" customHeight="1" x14ac:dyDescent="0.25">
      <c r="A1627" s="101"/>
      <c r="B1627" s="15" t="str">
        <f t="shared" si="13"/>
        <v>Renta Mixta</v>
      </c>
      <c r="C1627" s="15">
        <v>27420</v>
      </c>
      <c r="D1627" s="15" t="s">
        <v>1320</v>
      </c>
      <c r="E1627" s="16">
        <v>0.95</v>
      </c>
      <c r="F1627" s="112" t="s">
        <v>762</v>
      </c>
      <c r="G1627" s="15">
        <v>5006</v>
      </c>
      <c r="H1627" s="17" t="s">
        <v>763</v>
      </c>
      <c r="I1627" s="15">
        <v>1575</v>
      </c>
      <c r="J1627" s="63"/>
    </row>
    <row r="1628" spans="1:10" s="21" customFormat="1" ht="15" customHeight="1" x14ac:dyDescent="0.25">
      <c r="A1628" s="101"/>
      <c r="B1628" s="15" t="str">
        <f t="shared" si="13"/>
        <v>Renta Mixta</v>
      </c>
      <c r="C1628" s="15">
        <v>27421</v>
      </c>
      <c r="D1628" s="15" t="s">
        <v>1321</v>
      </c>
      <c r="E1628" s="16">
        <v>0.95</v>
      </c>
      <c r="F1628" s="112" t="s">
        <v>764</v>
      </c>
      <c r="G1628" s="15">
        <v>5007</v>
      </c>
      <c r="H1628" s="17" t="s">
        <v>763</v>
      </c>
      <c r="I1628" s="15">
        <v>1575</v>
      </c>
      <c r="J1628" s="63"/>
    </row>
    <row r="1629" spans="1:10" s="21" customFormat="1" ht="15" customHeight="1" x14ac:dyDescent="0.25">
      <c r="A1629" s="101"/>
      <c r="B1629" s="15" t="str">
        <f t="shared" si="13"/>
        <v>Renta Mixta</v>
      </c>
      <c r="C1629" s="15">
        <v>27424</v>
      </c>
      <c r="D1629" s="15" t="s">
        <v>1322</v>
      </c>
      <c r="E1629" s="16">
        <v>0.8</v>
      </c>
      <c r="F1629" s="112" t="s">
        <v>762</v>
      </c>
      <c r="G1629" s="15">
        <v>5010</v>
      </c>
      <c r="H1629" s="17" t="s">
        <v>763</v>
      </c>
      <c r="I1629" s="15">
        <v>1574</v>
      </c>
      <c r="J1629" s="63"/>
    </row>
    <row r="1630" spans="1:10" s="21" customFormat="1" ht="15" customHeight="1" x14ac:dyDescent="0.25">
      <c r="A1630" s="101"/>
      <c r="B1630" s="15" t="str">
        <f t="shared" si="13"/>
        <v>Renta Fija</v>
      </c>
      <c r="C1630" s="15">
        <v>27425</v>
      </c>
      <c r="D1630" s="15" t="s">
        <v>1323</v>
      </c>
      <c r="E1630" s="16">
        <v>0.8</v>
      </c>
      <c r="F1630" s="112" t="s">
        <v>764</v>
      </c>
      <c r="G1630" s="15">
        <v>5011</v>
      </c>
      <c r="H1630" s="17" t="s">
        <v>763</v>
      </c>
      <c r="I1630" s="15">
        <v>1574</v>
      </c>
      <c r="J1630" s="63"/>
    </row>
    <row r="1631" spans="1:10" s="21" customFormat="1" ht="15" customHeight="1" x14ac:dyDescent="0.25">
      <c r="A1631" s="101"/>
      <c r="B1631" s="15" t="str">
        <f t="shared" si="13"/>
        <v>Renta Fija</v>
      </c>
      <c r="C1631" s="15">
        <v>27428</v>
      </c>
      <c r="D1631" s="15" t="s">
        <v>1324</v>
      </c>
      <c r="E1631" s="16">
        <v>0.75</v>
      </c>
      <c r="F1631" s="112" t="s">
        <v>764</v>
      </c>
      <c r="G1631" s="15">
        <v>3828</v>
      </c>
      <c r="H1631" s="17" t="s">
        <v>763</v>
      </c>
      <c r="I1631" s="15">
        <v>896</v>
      </c>
      <c r="J1631" s="63"/>
    </row>
    <row r="1632" spans="1:10" s="21" customFormat="1" ht="15" customHeight="1" x14ac:dyDescent="0.25">
      <c r="A1632" s="101"/>
      <c r="B1632" s="15" t="str">
        <f t="shared" si="13"/>
        <v>Renta Mixta</v>
      </c>
      <c r="C1632" s="15">
        <v>27501</v>
      </c>
      <c r="D1632" s="15" t="s">
        <v>1325</v>
      </c>
      <c r="E1632" s="16">
        <v>0.8</v>
      </c>
      <c r="F1632" s="112" t="s">
        <v>791</v>
      </c>
      <c r="G1632" s="15">
        <v>5074</v>
      </c>
      <c r="H1632" s="17" t="s">
        <v>763</v>
      </c>
      <c r="I1632" s="15">
        <v>1293</v>
      </c>
      <c r="J1632" s="63"/>
    </row>
    <row r="1633" spans="1:10" s="21" customFormat="1" ht="15" customHeight="1" x14ac:dyDescent="0.25">
      <c r="A1633" s="101"/>
      <c r="B1633" s="15" t="str">
        <f t="shared" si="13"/>
        <v>Renta Mixta</v>
      </c>
      <c r="C1633" s="15">
        <v>27531</v>
      </c>
      <c r="D1633" s="15" t="s">
        <v>1326</v>
      </c>
      <c r="E1633" s="16">
        <v>0.8</v>
      </c>
      <c r="F1633" s="112" t="s">
        <v>515</v>
      </c>
      <c r="G1633" s="15">
        <v>5099</v>
      </c>
      <c r="H1633" s="17" t="s">
        <v>763</v>
      </c>
      <c r="I1633" s="15">
        <v>1516</v>
      </c>
      <c r="J1633" s="63"/>
    </row>
    <row r="1634" spans="1:10" s="21" customFormat="1" ht="15" customHeight="1" x14ac:dyDescent="0.25">
      <c r="A1634" s="101"/>
      <c r="B1634" s="15" t="str">
        <f t="shared" si="13"/>
        <v>Renta Mixta</v>
      </c>
      <c r="C1634" s="15">
        <v>27532</v>
      </c>
      <c r="D1634" s="15" t="s">
        <v>1327</v>
      </c>
      <c r="E1634" s="16">
        <v>0.8</v>
      </c>
      <c r="F1634" s="112" t="s">
        <v>791</v>
      </c>
      <c r="G1634" s="15">
        <v>5100</v>
      </c>
      <c r="H1634" s="17" t="s">
        <v>763</v>
      </c>
      <c r="I1634" s="15">
        <v>1516</v>
      </c>
      <c r="J1634" s="63"/>
    </row>
    <row r="1635" spans="1:10" s="21" customFormat="1" ht="15" customHeight="1" x14ac:dyDescent="0.25">
      <c r="A1635" s="101"/>
      <c r="B1635" s="15" t="str">
        <f t="shared" si="13"/>
        <v>Renta Fija</v>
      </c>
      <c r="C1635" s="15">
        <v>27533</v>
      </c>
      <c r="D1635" s="15" t="s">
        <v>1328</v>
      </c>
      <c r="E1635" s="16">
        <v>0.8</v>
      </c>
      <c r="F1635" s="112" t="s">
        <v>540</v>
      </c>
      <c r="G1635" s="15">
        <v>5101</v>
      </c>
      <c r="H1635" s="17" t="s">
        <v>763</v>
      </c>
      <c r="I1635" s="15">
        <v>1516</v>
      </c>
      <c r="J1635" s="63"/>
    </row>
    <row r="1636" spans="1:10" s="21" customFormat="1" ht="15" customHeight="1" x14ac:dyDescent="0.25">
      <c r="A1636" s="101"/>
      <c r="B1636" s="15" t="str">
        <f t="shared" si="13"/>
        <v>Renta Fija</v>
      </c>
      <c r="C1636" s="15">
        <v>27543</v>
      </c>
      <c r="D1636" s="15" t="s">
        <v>1329</v>
      </c>
      <c r="E1636" s="16">
        <v>0.8</v>
      </c>
      <c r="F1636" s="112" t="s">
        <v>762</v>
      </c>
      <c r="G1636" s="15">
        <v>5111</v>
      </c>
      <c r="H1636" s="17" t="s">
        <v>763</v>
      </c>
      <c r="I1636" s="15">
        <v>1585</v>
      </c>
      <c r="J1636" s="63"/>
    </row>
    <row r="1637" spans="1:10" s="21" customFormat="1" ht="15" customHeight="1" x14ac:dyDescent="0.25">
      <c r="A1637" s="101"/>
      <c r="B1637" s="15" t="str">
        <f t="shared" si="13"/>
        <v>Renta Mixta</v>
      </c>
      <c r="C1637" s="15">
        <v>27544</v>
      </c>
      <c r="D1637" s="15" t="s">
        <v>1330</v>
      </c>
      <c r="E1637" s="16">
        <v>0.8</v>
      </c>
      <c r="F1637" s="112" t="s">
        <v>764</v>
      </c>
      <c r="G1637" s="15">
        <v>5112</v>
      </c>
      <c r="H1637" s="17" t="s">
        <v>763</v>
      </c>
      <c r="I1637" s="15">
        <v>1585</v>
      </c>
      <c r="J1637" s="63"/>
    </row>
    <row r="1638" spans="1:10" s="21" customFormat="1" ht="15" customHeight="1" x14ac:dyDescent="0.25">
      <c r="A1638" s="101"/>
      <c r="B1638" s="15" t="str">
        <f t="shared" si="13"/>
        <v>Renta Mixta</v>
      </c>
      <c r="C1638" s="15">
        <v>27546</v>
      </c>
      <c r="D1638" s="15" t="s">
        <v>1331</v>
      </c>
      <c r="E1638" s="16">
        <v>0.8</v>
      </c>
      <c r="F1638" s="112" t="s">
        <v>762</v>
      </c>
      <c r="G1638" s="15">
        <v>5108</v>
      </c>
      <c r="H1638" s="17" t="s">
        <v>763</v>
      </c>
      <c r="I1638" s="15">
        <v>1586</v>
      </c>
      <c r="J1638" s="63"/>
    </row>
    <row r="1639" spans="1:10" s="21" customFormat="1" ht="15" customHeight="1" x14ac:dyDescent="0.25">
      <c r="A1639" s="101"/>
      <c r="B1639" s="15" t="str">
        <f t="shared" si="13"/>
        <v>Renta Fija</v>
      </c>
      <c r="C1639" s="15">
        <v>27547</v>
      </c>
      <c r="D1639" s="15" t="s">
        <v>1332</v>
      </c>
      <c r="E1639" s="16">
        <v>0.8</v>
      </c>
      <c r="F1639" s="112" t="s">
        <v>764</v>
      </c>
      <c r="G1639" s="15">
        <v>5109</v>
      </c>
      <c r="H1639" s="17" t="s">
        <v>763</v>
      </c>
      <c r="I1639" s="15">
        <v>1586</v>
      </c>
      <c r="J1639" s="63"/>
    </row>
    <row r="1640" spans="1:10" s="21" customFormat="1" ht="15" customHeight="1" x14ac:dyDescent="0.25">
      <c r="A1640" s="101"/>
      <c r="B1640" s="15" t="str">
        <f t="shared" si="13"/>
        <v>Renta Fija</v>
      </c>
      <c r="C1640" s="15">
        <v>27552</v>
      </c>
      <c r="D1640" s="15" t="s">
        <v>1333</v>
      </c>
      <c r="E1640" s="16">
        <v>0.95</v>
      </c>
      <c r="F1640" s="112" t="s">
        <v>762</v>
      </c>
      <c r="G1640" s="15">
        <v>5054</v>
      </c>
      <c r="H1640" s="17" t="s">
        <v>763</v>
      </c>
      <c r="I1640" s="15">
        <v>1578</v>
      </c>
      <c r="J1640" s="63"/>
    </row>
    <row r="1641" spans="1:10" s="21" customFormat="1" ht="15" customHeight="1" x14ac:dyDescent="0.25">
      <c r="A1641" s="101"/>
      <c r="B1641" s="15" t="str">
        <f t="shared" si="13"/>
        <v>Renta Fija</v>
      </c>
      <c r="C1641" s="15">
        <v>27553</v>
      </c>
      <c r="D1641" s="15" t="s">
        <v>1334</v>
      </c>
      <c r="E1641" s="16">
        <v>0.95</v>
      </c>
      <c r="F1641" s="112" t="s">
        <v>764</v>
      </c>
      <c r="G1641" s="15">
        <v>5055</v>
      </c>
      <c r="H1641" s="17" t="s">
        <v>763</v>
      </c>
      <c r="I1641" s="15">
        <v>1578</v>
      </c>
      <c r="J1641" s="63"/>
    </row>
    <row r="1642" spans="1:10" s="21" customFormat="1" ht="15" customHeight="1" x14ac:dyDescent="0.25">
      <c r="A1642" s="101"/>
      <c r="B1642" s="15" t="str">
        <f t="shared" si="13"/>
        <v>Renta Fija</v>
      </c>
      <c r="C1642" s="15">
        <v>27565</v>
      </c>
      <c r="D1642" s="15" t="s">
        <v>1335</v>
      </c>
      <c r="E1642" s="16">
        <v>0.8</v>
      </c>
      <c r="F1642" s="112" t="s">
        <v>762</v>
      </c>
      <c r="G1642" s="15">
        <v>1574</v>
      </c>
      <c r="H1642" s="17" t="s">
        <v>763</v>
      </c>
      <c r="I1642" s="15">
        <v>1530</v>
      </c>
      <c r="J1642" s="63"/>
    </row>
    <row r="1643" spans="1:10" s="21" customFormat="1" ht="15" customHeight="1" x14ac:dyDescent="0.25">
      <c r="A1643" s="101"/>
      <c r="B1643" s="15" t="str">
        <f t="shared" si="13"/>
        <v>Renta Fija</v>
      </c>
      <c r="C1643" s="15">
        <v>27566</v>
      </c>
      <c r="D1643" s="15" t="s">
        <v>1336</v>
      </c>
      <c r="E1643" s="16">
        <v>0.8</v>
      </c>
      <c r="F1643" s="112" t="s">
        <v>764</v>
      </c>
      <c r="G1643" s="15">
        <v>1574</v>
      </c>
      <c r="H1643" s="17" t="s">
        <v>763</v>
      </c>
      <c r="I1643" s="15">
        <v>1530</v>
      </c>
      <c r="J1643" s="63"/>
    </row>
    <row r="1644" spans="1:10" s="21" customFormat="1" ht="15" customHeight="1" x14ac:dyDescent="0.25">
      <c r="A1644" s="101"/>
      <c r="B1644" s="15" t="str">
        <f t="shared" si="13"/>
        <v>Renta Fija</v>
      </c>
      <c r="C1644" s="15">
        <v>27572</v>
      </c>
      <c r="D1644" s="15" t="s">
        <v>1337</v>
      </c>
      <c r="E1644" s="16">
        <v>0.8</v>
      </c>
      <c r="F1644" s="112" t="s">
        <v>762</v>
      </c>
      <c r="G1644" s="15">
        <v>5146</v>
      </c>
      <c r="H1644" s="17" t="s">
        <v>763</v>
      </c>
      <c r="I1644" s="15"/>
      <c r="J1644" s="63"/>
    </row>
    <row r="1645" spans="1:10" s="21" customFormat="1" ht="15" customHeight="1" x14ac:dyDescent="0.25">
      <c r="A1645" s="101"/>
      <c r="B1645" s="15" t="str">
        <f t="shared" si="13"/>
        <v>Renta Fija</v>
      </c>
      <c r="C1645" s="15">
        <v>27573</v>
      </c>
      <c r="D1645" s="15" t="s">
        <v>1338</v>
      </c>
      <c r="E1645" s="16">
        <v>0.8</v>
      </c>
      <c r="F1645" s="112" t="s">
        <v>764</v>
      </c>
      <c r="G1645" s="15">
        <v>5147</v>
      </c>
      <c r="H1645" s="17" t="s">
        <v>763</v>
      </c>
      <c r="I1645" s="15"/>
      <c r="J1645" s="63"/>
    </row>
    <row r="1646" spans="1:10" s="21" customFormat="1" ht="15" customHeight="1" x14ac:dyDescent="0.25">
      <c r="A1646" s="101"/>
      <c r="B1646" s="15" t="str">
        <f t="shared" si="13"/>
        <v>Renta Fija</v>
      </c>
      <c r="C1646" s="15">
        <v>27580</v>
      </c>
      <c r="D1646" s="15" t="s">
        <v>1339</v>
      </c>
      <c r="E1646" s="16">
        <v>0.8</v>
      </c>
      <c r="F1646" s="112" t="s">
        <v>762</v>
      </c>
      <c r="G1646" s="15">
        <v>4638</v>
      </c>
      <c r="H1646" s="17" t="s">
        <v>763</v>
      </c>
      <c r="I1646" s="15">
        <v>1226</v>
      </c>
      <c r="J1646" s="63"/>
    </row>
    <row r="1647" spans="1:10" s="21" customFormat="1" ht="15" customHeight="1" x14ac:dyDescent="0.25">
      <c r="A1647" s="101"/>
      <c r="B1647" s="15" t="str">
        <f t="shared" si="13"/>
        <v>Renta Fija</v>
      </c>
      <c r="C1647" s="15">
        <v>27586</v>
      </c>
      <c r="D1647" s="15" t="s">
        <v>1340</v>
      </c>
      <c r="E1647" s="16">
        <v>0.8</v>
      </c>
      <c r="F1647" s="112" t="s">
        <v>762</v>
      </c>
      <c r="G1647" s="15">
        <v>3580</v>
      </c>
      <c r="H1647" s="17" t="s">
        <v>763</v>
      </c>
      <c r="I1647" s="15">
        <v>1199</v>
      </c>
      <c r="J1647" s="63"/>
    </row>
    <row r="1648" spans="1:10" s="21" customFormat="1" ht="15" customHeight="1" x14ac:dyDescent="0.25">
      <c r="A1648" s="101"/>
      <c r="B1648" s="15" t="str">
        <f t="shared" si="13"/>
        <v>Renta Fija</v>
      </c>
      <c r="C1648" s="15">
        <v>27587</v>
      </c>
      <c r="D1648" s="15" t="s">
        <v>1341</v>
      </c>
      <c r="E1648" s="16">
        <v>0.8</v>
      </c>
      <c r="F1648" s="112" t="s">
        <v>764</v>
      </c>
      <c r="G1648" s="15">
        <v>3581</v>
      </c>
      <c r="H1648" s="17" t="s">
        <v>763</v>
      </c>
      <c r="I1648" s="15">
        <v>1199</v>
      </c>
      <c r="J1648" s="63"/>
    </row>
    <row r="1649" spans="1:10" s="21" customFormat="1" ht="15" customHeight="1" x14ac:dyDescent="0.25">
      <c r="A1649" s="101"/>
      <c r="B1649" s="15" t="str">
        <f t="shared" si="13"/>
        <v>Renta Fija</v>
      </c>
      <c r="C1649" s="15">
        <v>27594</v>
      </c>
      <c r="D1649" s="15" t="s">
        <v>1342</v>
      </c>
      <c r="E1649" s="16">
        <v>0.8</v>
      </c>
      <c r="F1649" s="112" t="s">
        <v>762</v>
      </c>
      <c r="G1649" s="15">
        <v>1738</v>
      </c>
      <c r="H1649" s="17" t="s">
        <v>763</v>
      </c>
      <c r="I1649" s="15">
        <v>973</v>
      </c>
      <c r="J1649" s="63"/>
    </row>
    <row r="1650" spans="1:10" s="21" customFormat="1" ht="15" customHeight="1" x14ac:dyDescent="0.25">
      <c r="A1650" s="101"/>
      <c r="B1650" s="15" t="str">
        <f t="shared" si="13"/>
        <v>Renta Fija</v>
      </c>
      <c r="C1650" s="15">
        <v>27601</v>
      </c>
      <c r="D1650" s="15" t="s">
        <v>1343</v>
      </c>
      <c r="E1650" s="16">
        <v>0.8</v>
      </c>
      <c r="F1650" s="112" t="s">
        <v>762</v>
      </c>
      <c r="G1650" s="15">
        <v>5222</v>
      </c>
      <c r="H1650" s="17" t="s">
        <v>763</v>
      </c>
      <c r="I1650" s="15">
        <v>1587</v>
      </c>
      <c r="J1650" s="63"/>
    </row>
    <row r="1651" spans="1:10" s="21" customFormat="1" ht="15" customHeight="1" x14ac:dyDescent="0.25">
      <c r="A1651" s="101"/>
      <c r="B1651" s="15" t="str">
        <f t="shared" si="13"/>
        <v>Renta Fija</v>
      </c>
      <c r="C1651" s="15">
        <v>27603</v>
      </c>
      <c r="D1651" s="15" t="s">
        <v>1344</v>
      </c>
      <c r="E1651" s="16">
        <v>0.8</v>
      </c>
      <c r="F1651" s="112" t="s">
        <v>762</v>
      </c>
      <c r="G1651" s="15">
        <v>5169</v>
      </c>
      <c r="H1651" s="17" t="s">
        <v>763</v>
      </c>
      <c r="I1651" s="15">
        <v>1081</v>
      </c>
      <c r="J1651" s="63"/>
    </row>
    <row r="1652" spans="1:10" s="21" customFormat="1" ht="15" customHeight="1" x14ac:dyDescent="0.25">
      <c r="A1652" s="101"/>
      <c r="B1652" s="15" t="str">
        <f t="shared" si="13"/>
        <v>Renta Fija</v>
      </c>
      <c r="C1652" s="15">
        <v>27608</v>
      </c>
      <c r="D1652" s="15" t="s">
        <v>1345</v>
      </c>
      <c r="E1652" s="16">
        <v>0.95</v>
      </c>
      <c r="F1652" s="112" t="s">
        <v>762</v>
      </c>
      <c r="G1652" s="15">
        <v>5192</v>
      </c>
      <c r="H1652" s="17" t="s">
        <v>763</v>
      </c>
      <c r="I1652" s="15">
        <v>1566</v>
      </c>
      <c r="J1652" s="63"/>
    </row>
    <row r="1653" spans="1:10" s="21" customFormat="1" ht="16.2" customHeight="1" x14ac:dyDescent="0.25">
      <c r="A1653" s="101"/>
      <c r="B1653" s="15" t="str">
        <f t="shared" si="13"/>
        <v>Renta Fija</v>
      </c>
      <c r="C1653" s="15">
        <v>27609</v>
      </c>
      <c r="D1653" s="15" t="s">
        <v>1346</v>
      </c>
      <c r="E1653" s="16">
        <v>0.95</v>
      </c>
      <c r="F1653" s="112" t="s">
        <v>764</v>
      </c>
      <c r="G1653" s="15">
        <v>5193</v>
      </c>
      <c r="H1653" s="17" t="s">
        <v>763</v>
      </c>
      <c r="I1653" s="15">
        <v>1566</v>
      </c>
      <c r="J1653" s="63"/>
    </row>
    <row r="1654" spans="1:10" s="21" customFormat="1" ht="15" customHeight="1" x14ac:dyDescent="0.25">
      <c r="A1654" s="101"/>
      <c r="B1654" s="15" t="str">
        <f t="shared" si="13"/>
        <v>Renta Fija</v>
      </c>
      <c r="C1654" s="15">
        <v>27615</v>
      </c>
      <c r="D1654" s="15" t="s">
        <v>1347</v>
      </c>
      <c r="E1654" s="16">
        <v>0.8</v>
      </c>
      <c r="F1654" s="112" t="s">
        <v>762</v>
      </c>
      <c r="G1654" s="15">
        <v>5158</v>
      </c>
      <c r="H1654" s="17" t="s">
        <v>763</v>
      </c>
      <c r="I1654" s="15">
        <v>1579</v>
      </c>
      <c r="J1654" s="63"/>
    </row>
    <row r="1655" spans="1:10" s="21" customFormat="1" ht="16.2" customHeight="1" x14ac:dyDescent="0.25">
      <c r="A1655" s="101"/>
      <c r="B1655" s="15" t="str">
        <f t="shared" si="13"/>
        <v>Renta Fija</v>
      </c>
      <c r="C1655" s="15">
        <v>27616</v>
      </c>
      <c r="D1655" s="15" t="s">
        <v>1348</v>
      </c>
      <c r="E1655" s="16">
        <v>0.8</v>
      </c>
      <c r="F1655" s="112" t="s">
        <v>764</v>
      </c>
      <c r="G1655" s="15">
        <v>5159</v>
      </c>
      <c r="H1655" s="17" t="s">
        <v>763</v>
      </c>
      <c r="I1655" s="15">
        <v>1579</v>
      </c>
      <c r="J1655" s="63"/>
    </row>
    <row r="1656" spans="1:10" s="21" customFormat="1" ht="15" customHeight="1" x14ac:dyDescent="0.25">
      <c r="A1656" s="101"/>
      <c r="B1656" s="15" t="str">
        <f t="shared" si="13"/>
        <v>Renta Fija</v>
      </c>
      <c r="C1656" s="15">
        <v>27617</v>
      </c>
      <c r="D1656" s="15" t="s">
        <v>1349</v>
      </c>
      <c r="E1656" s="16">
        <v>0.8</v>
      </c>
      <c r="F1656" s="112" t="s">
        <v>515</v>
      </c>
      <c r="G1656" s="15">
        <v>5160</v>
      </c>
      <c r="H1656" s="17" t="s">
        <v>763</v>
      </c>
      <c r="I1656" s="15">
        <v>1579</v>
      </c>
      <c r="J1656" s="63"/>
    </row>
    <row r="1657" spans="1:10" s="21" customFormat="1" ht="15" customHeight="1" x14ac:dyDescent="0.25">
      <c r="A1657" s="101"/>
      <c r="B1657" s="15" t="str">
        <f t="shared" si="13"/>
        <v>Renta Fija</v>
      </c>
      <c r="C1657" s="15">
        <v>27625</v>
      </c>
      <c r="D1657" s="15" t="s">
        <v>1350</v>
      </c>
      <c r="E1657" s="16">
        <v>0.7</v>
      </c>
      <c r="F1657" s="112" t="s">
        <v>762</v>
      </c>
      <c r="G1657" s="15">
        <v>5171</v>
      </c>
      <c r="H1657" s="17" t="s">
        <v>763</v>
      </c>
      <c r="I1657" s="15">
        <v>1580</v>
      </c>
      <c r="J1657" s="63"/>
    </row>
    <row r="1658" spans="1:10" s="21" customFormat="1" ht="16.2" customHeight="1" x14ac:dyDescent="0.25">
      <c r="A1658" s="101"/>
      <c r="B1658" s="15" t="str">
        <f t="shared" si="13"/>
        <v>Renta Fija</v>
      </c>
      <c r="C1658" s="15">
        <v>27626</v>
      </c>
      <c r="D1658" s="15" t="s">
        <v>1351</v>
      </c>
      <c r="E1658" s="16">
        <v>0.7</v>
      </c>
      <c r="F1658" s="112" t="s">
        <v>764</v>
      </c>
      <c r="G1658" s="15">
        <v>5172</v>
      </c>
      <c r="H1658" s="17" t="s">
        <v>763</v>
      </c>
      <c r="I1658" s="15">
        <v>1580</v>
      </c>
      <c r="J1658" s="63"/>
    </row>
    <row r="1659" spans="1:10" s="21" customFormat="1" ht="15" customHeight="1" x14ac:dyDescent="0.25">
      <c r="A1659" s="101"/>
      <c r="B1659" s="15" t="str">
        <f t="shared" si="13"/>
        <v>Renta Fija</v>
      </c>
      <c r="C1659" s="15">
        <v>27627</v>
      </c>
      <c r="D1659" s="15" t="s">
        <v>1352</v>
      </c>
      <c r="E1659" s="16">
        <v>0.7</v>
      </c>
      <c r="F1659" s="112" t="s">
        <v>515</v>
      </c>
      <c r="G1659" s="15">
        <v>5173</v>
      </c>
      <c r="H1659" s="17" t="s">
        <v>763</v>
      </c>
      <c r="I1659" s="15">
        <v>1580</v>
      </c>
      <c r="J1659" s="63"/>
    </row>
    <row r="1660" spans="1:10" s="21" customFormat="1" ht="15" customHeight="1" x14ac:dyDescent="0.25">
      <c r="A1660" s="101"/>
      <c r="B1660" s="15" t="str">
        <f t="shared" si="13"/>
        <v>Renta Fija</v>
      </c>
      <c r="C1660" s="15">
        <v>27636</v>
      </c>
      <c r="D1660" s="15" t="s">
        <v>1353</v>
      </c>
      <c r="E1660" s="16">
        <v>0.95</v>
      </c>
      <c r="F1660" s="112" t="s">
        <v>764</v>
      </c>
      <c r="G1660" s="15">
        <v>5182</v>
      </c>
      <c r="H1660" s="17" t="s">
        <v>763</v>
      </c>
      <c r="I1660" s="15">
        <v>1582</v>
      </c>
      <c r="J1660" s="63"/>
    </row>
    <row r="1661" spans="1:10" s="21" customFormat="1" ht="15" customHeight="1" x14ac:dyDescent="0.25">
      <c r="A1661" s="101"/>
      <c r="B1661" s="15" t="str">
        <f t="shared" si="13"/>
        <v>Renta Fija</v>
      </c>
      <c r="C1661" s="15">
        <v>27644</v>
      </c>
      <c r="D1661" s="15" t="s">
        <v>1354</v>
      </c>
      <c r="E1661" s="16">
        <v>0.75</v>
      </c>
      <c r="F1661" s="112" t="s">
        <v>762</v>
      </c>
      <c r="G1661" s="15">
        <v>5194</v>
      </c>
      <c r="H1661" s="17" t="s">
        <v>763</v>
      </c>
      <c r="I1661" s="15">
        <v>1583</v>
      </c>
      <c r="J1661" s="63"/>
    </row>
    <row r="1662" spans="1:10" s="21" customFormat="1" ht="15" customHeight="1" x14ac:dyDescent="0.25">
      <c r="A1662" s="101"/>
      <c r="B1662" s="15" t="str">
        <f t="shared" si="13"/>
        <v>Renta Fija</v>
      </c>
      <c r="C1662" s="15">
        <v>27645</v>
      </c>
      <c r="D1662" s="15" t="s">
        <v>1355</v>
      </c>
      <c r="E1662" s="16">
        <v>0.8</v>
      </c>
      <c r="F1662" s="112" t="s">
        <v>1018</v>
      </c>
      <c r="G1662" s="15">
        <v>2658</v>
      </c>
      <c r="H1662" s="17" t="s">
        <v>763</v>
      </c>
      <c r="I1662" s="15">
        <v>806</v>
      </c>
      <c r="J1662" s="63"/>
    </row>
    <row r="1663" spans="1:10" s="21" customFormat="1" ht="15" customHeight="1" x14ac:dyDescent="0.25">
      <c r="A1663" s="101"/>
      <c r="B1663" s="15" t="str">
        <f t="shared" si="13"/>
        <v>Renta Fija</v>
      </c>
      <c r="C1663" s="15">
        <v>27646</v>
      </c>
      <c r="D1663" s="15" t="s">
        <v>1356</v>
      </c>
      <c r="E1663" s="16">
        <v>0.8</v>
      </c>
      <c r="F1663" s="112" t="s">
        <v>925</v>
      </c>
      <c r="G1663" s="15">
        <v>2659</v>
      </c>
      <c r="H1663" s="17" t="s">
        <v>763</v>
      </c>
      <c r="I1663" s="15">
        <v>806</v>
      </c>
      <c r="J1663" s="63"/>
    </row>
    <row r="1664" spans="1:10" s="21" customFormat="1" ht="15" customHeight="1" x14ac:dyDescent="0.25">
      <c r="A1664" s="101"/>
      <c r="B1664" s="15" t="str">
        <f t="shared" si="13"/>
        <v>Renta Fija</v>
      </c>
      <c r="C1664" s="15">
        <v>27648</v>
      </c>
      <c r="D1664" s="15" t="s">
        <v>1357</v>
      </c>
      <c r="E1664" s="16">
        <v>0.75</v>
      </c>
      <c r="F1664" s="112" t="s">
        <v>764</v>
      </c>
      <c r="G1664" s="15">
        <v>5195</v>
      </c>
      <c r="H1664" s="17" t="s">
        <v>763</v>
      </c>
      <c r="I1664" s="15">
        <v>1583</v>
      </c>
      <c r="J1664" s="63"/>
    </row>
    <row r="1665" spans="1:10" s="21" customFormat="1" ht="15" customHeight="1" x14ac:dyDescent="0.25">
      <c r="A1665" s="101"/>
      <c r="B1665" s="15" t="str">
        <f t="shared" si="13"/>
        <v>Renta Fija</v>
      </c>
      <c r="C1665" s="15">
        <v>27657</v>
      </c>
      <c r="D1665" s="15" t="s">
        <v>1358</v>
      </c>
      <c r="E1665" s="16">
        <v>0.75</v>
      </c>
      <c r="F1665" s="112" t="s">
        <v>762</v>
      </c>
      <c r="G1665" s="15">
        <v>5204</v>
      </c>
      <c r="H1665" s="17" t="s">
        <v>763</v>
      </c>
      <c r="I1665" s="15">
        <v>1584</v>
      </c>
      <c r="J1665" s="63"/>
    </row>
    <row r="1666" spans="1:10" s="21" customFormat="1" ht="15" customHeight="1" x14ac:dyDescent="0.25">
      <c r="A1666" s="101"/>
      <c r="B1666" s="15" t="str">
        <f t="shared" si="13"/>
        <v>Renta Fija</v>
      </c>
      <c r="C1666" s="15">
        <v>27658</v>
      </c>
      <c r="D1666" s="15" t="s">
        <v>1359</v>
      </c>
      <c r="E1666" s="16">
        <v>0.75</v>
      </c>
      <c r="F1666" s="112" t="s">
        <v>764</v>
      </c>
      <c r="G1666" s="15">
        <v>5205</v>
      </c>
      <c r="H1666" s="17" t="s">
        <v>763</v>
      </c>
      <c r="I1666" s="15">
        <v>1584</v>
      </c>
      <c r="J1666" s="63"/>
    </row>
    <row r="1667" spans="1:10" s="21" customFormat="1" ht="15" customHeight="1" x14ac:dyDescent="0.25">
      <c r="A1667" s="101"/>
      <c r="B1667" s="15" t="str">
        <f t="shared" si="13"/>
        <v>Renta Fija</v>
      </c>
      <c r="C1667" s="15">
        <v>27659</v>
      </c>
      <c r="D1667" s="15" t="s">
        <v>1360</v>
      </c>
      <c r="E1667" s="16">
        <v>0.75</v>
      </c>
      <c r="F1667" s="112" t="s">
        <v>515</v>
      </c>
      <c r="G1667" s="15">
        <v>5206</v>
      </c>
      <c r="H1667" s="17" t="s">
        <v>763</v>
      </c>
      <c r="I1667" s="15">
        <v>1584</v>
      </c>
      <c r="J1667" s="63"/>
    </row>
    <row r="1668" spans="1:10" s="21" customFormat="1" ht="16.2" customHeight="1" x14ac:dyDescent="0.25">
      <c r="A1668" s="101"/>
      <c r="B1668" s="15" t="str">
        <f t="shared" si="13"/>
        <v>Renta Fija</v>
      </c>
      <c r="C1668" s="15">
        <v>27671</v>
      </c>
      <c r="D1668" s="15" t="s">
        <v>1361</v>
      </c>
      <c r="E1668" s="80">
        <v>0.75</v>
      </c>
      <c r="F1668" s="112" t="s">
        <v>762</v>
      </c>
      <c r="G1668" s="15">
        <v>5245</v>
      </c>
      <c r="H1668" s="17" t="s">
        <v>763</v>
      </c>
      <c r="I1668" s="15">
        <v>1607</v>
      </c>
      <c r="J1668" s="63"/>
    </row>
    <row r="1669" spans="1:10" s="21" customFormat="1" ht="16.2" customHeight="1" x14ac:dyDescent="0.25">
      <c r="A1669" s="101"/>
      <c r="B1669" s="15" t="str">
        <f t="shared" si="13"/>
        <v>Renta Fija</v>
      </c>
      <c r="C1669" s="15">
        <v>27672</v>
      </c>
      <c r="D1669" s="15" t="s">
        <v>1362</v>
      </c>
      <c r="E1669" s="80">
        <v>0.75</v>
      </c>
      <c r="F1669" s="112" t="s">
        <v>764</v>
      </c>
      <c r="G1669" s="15">
        <v>5246</v>
      </c>
      <c r="H1669" s="17" t="s">
        <v>763</v>
      </c>
      <c r="I1669" s="15">
        <v>1607</v>
      </c>
      <c r="J1669" s="63"/>
    </row>
    <row r="1670" spans="1:10" s="21" customFormat="1" ht="15" customHeight="1" x14ac:dyDescent="0.25">
      <c r="A1670" s="101"/>
      <c r="B1670" s="15" t="str">
        <f t="shared" si="13"/>
        <v>Renta Mixta</v>
      </c>
      <c r="C1670" s="15">
        <v>27674</v>
      </c>
      <c r="D1670" s="15" t="s">
        <v>1363</v>
      </c>
      <c r="E1670" s="80">
        <v>0.8</v>
      </c>
      <c r="F1670" s="112" t="s">
        <v>762</v>
      </c>
      <c r="G1670" s="15">
        <v>5250</v>
      </c>
      <c r="H1670" s="17" t="s">
        <v>763</v>
      </c>
      <c r="I1670" s="15">
        <v>1128</v>
      </c>
      <c r="J1670" s="63"/>
    </row>
    <row r="1671" spans="1:10" s="21" customFormat="1" ht="15" customHeight="1" x14ac:dyDescent="0.25">
      <c r="A1671" s="101"/>
      <c r="B1671" s="15" t="str">
        <f t="shared" si="13"/>
        <v>Renta Mixta</v>
      </c>
      <c r="C1671" s="15">
        <v>27684</v>
      </c>
      <c r="D1671" s="15" t="s">
        <v>1364</v>
      </c>
      <c r="E1671" s="80">
        <v>0.75</v>
      </c>
      <c r="F1671" s="112" t="s">
        <v>762</v>
      </c>
      <c r="G1671" s="15">
        <v>5256</v>
      </c>
      <c r="H1671" s="17" t="s">
        <v>763</v>
      </c>
      <c r="I1671" s="15">
        <v>1555</v>
      </c>
      <c r="J1671" s="63"/>
    </row>
    <row r="1672" spans="1:10" s="21" customFormat="1" ht="15" customHeight="1" x14ac:dyDescent="0.25">
      <c r="A1672" s="101"/>
      <c r="B1672" s="15" t="str">
        <f t="shared" si="13"/>
        <v>Renta Fija</v>
      </c>
      <c r="C1672" s="15">
        <v>27685</v>
      </c>
      <c r="D1672" s="15" t="s">
        <v>1365</v>
      </c>
      <c r="E1672" s="80">
        <v>0.75</v>
      </c>
      <c r="F1672" s="112" t="s">
        <v>764</v>
      </c>
      <c r="G1672" s="15">
        <v>5257</v>
      </c>
      <c r="H1672" s="17" t="s">
        <v>763</v>
      </c>
      <c r="I1672" s="15">
        <v>1555</v>
      </c>
      <c r="J1672" s="63"/>
    </row>
    <row r="1673" spans="1:10" s="21" customFormat="1" ht="15" customHeight="1" x14ac:dyDescent="0.25">
      <c r="A1673" s="101"/>
      <c r="B1673" s="15" t="str">
        <f t="shared" si="13"/>
        <v>Renta Fija</v>
      </c>
      <c r="C1673" s="15">
        <v>27709</v>
      </c>
      <c r="D1673" s="15" t="s">
        <v>1366</v>
      </c>
      <c r="E1673" s="16">
        <v>0.75</v>
      </c>
      <c r="F1673" s="112" t="s">
        <v>762</v>
      </c>
      <c r="G1673" s="15">
        <v>4368</v>
      </c>
      <c r="H1673" s="17" t="s">
        <v>763</v>
      </c>
      <c r="I1673" s="15">
        <v>1424</v>
      </c>
      <c r="J1673" s="63"/>
    </row>
    <row r="1674" spans="1:10" s="21" customFormat="1" ht="15" customHeight="1" x14ac:dyDescent="0.25">
      <c r="A1674" s="101"/>
      <c r="B1674" s="15" t="str">
        <f t="shared" si="13"/>
        <v>Renta Mixta</v>
      </c>
      <c r="C1674" s="15">
        <v>27710</v>
      </c>
      <c r="D1674" s="15" t="s">
        <v>1367</v>
      </c>
      <c r="E1674" s="16">
        <v>0.75</v>
      </c>
      <c r="F1674" s="112" t="s">
        <v>764</v>
      </c>
      <c r="G1674" s="15">
        <v>4369</v>
      </c>
      <c r="H1674" s="17" t="s">
        <v>763</v>
      </c>
      <c r="I1674" s="15">
        <v>1424</v>
      </c>
      <c r="J1674" s="63"/>
    </row>
    <row r="1675" spans="1:10" s="21" customFormat="1" ht="15" customHeight="1" x14ac:dyDescent="0.25">
      <c r="A1675" s="101"/>
      <c r="B1675" s="15" t="str">
        <f t="shared" si="13"/>
        <v>Renta Fija</v>
      </c>
      <c r="C1675" s="15">
        <v>27711</v>
      </c>
      <c r="D1675" s="15" t="s">
        <v>1368</v>
      </c>
      <c r="E1675" s="16">
        <v>0.95</v>
      </c>
      <c r="F1675" s="112" t="s">
        <v>762</v>
      </c>
      <c r="G1675" s="15">
        <v>5623</v>
      </c>
      <c r="H1675" s="17" t="s">
        <v>763</v>
      </c>
      <c r="I1675" s="15">
        <v>1622</v>
      </c>
      <c r="J1675" s="63"/>
    </row>
    <row r="1676" spans="1:10" s="21" customFormat="1" ht="15" customHeight="1" x14ac:dyDescent="0.25">
      <c r="A1676" s="101"/>
      <c r="B1676" s="15" t="str">
        <f t="shared" si="13"/>
        <v>Renta Mixta</v>
      </c>
      <c r="C1676" s="15">
        <v>27712</v>
      </c>
      <c r="D1676" s="15" t="s">
        <v>1369</v>
      </c>
      <c r="E1676" s="16">
        <v>0.95</v>
      </c>
      <c r="F1676" s="112" t="s">
        <v>764</v>
      </c>
      <c r="G1676" s="15">
        <v>5624</v>
      </c>
      <c r="H1676" s="17" t="s">
        <v>763</v>
      </c>
      <c r="I1676" s="15">
        <v>1622</v>
      </c>
      <c r="J1676" s="63"/>
    </row>
    <row r="1677" spans="1:10" s="21" customFormat="1" ht="15" customHeight="1" x14ac:dyDescent="0.25">
      <c r="A1677" s="101"/>
      <c r="B1677" s="15" t="str">
        <f t="shared" si="13"/>
        <v>Renta Mixta</v>
      </c>
      <c r="C1677" s="15">
        <v>27729</v>
      </c>
      <c r="D1677" s="15" t="s">
        <v>1370</v>
      </c>
      <c r="E1677" s="16">
        <v>0.7</v>
      </c>
      <c r="F1677" s="112" t="s">
        <v>762</v>
      </c>
      <c r="G1677" s="15">
        <v>5272</v>
      </c>
      <c r="H1677" s="17" t="s">
        <v>763</v>
      </c>
      <c r="I1677" s="15">
        <v>1603</v>
      </c>
      <c r="J1677" s="63"/>
    </row>
    <row r="1678" spans="1:10" s="21" customFormat="1" ht="15" customHeight="1" x14ac:dyDescent="0.25">
      <c r="A1678" s="101"/>
      <c r="B1678" s="15" t="str">
        <f t="shared" si="13"/>
        <v>Renta Mixta</v>
      </c>
      <c r="C1678" s="15">
        <v>27730</v>
      </c>
      <c r="D1678" s="15" t="s">
        <v>1371</v>
      </c>
      <c r="E1678" s="16">
        <v>0.7</v>
      </c>
      <c r="F1678" s="112" t="s">
        <v>764</v>
      </c>
      <c r="G1678" s="15">
        <v>5273</v>
      </c>
      <c r="H1678" s="17" t="s">
        <v>763</v>
      </c>
      <c r="I1678" s="15">
        <v>1603</v>
      </c>
      <c r="J1678" s="63"/>
    </row>
    <row r="1679" spans="1:10" s="21" customFormat="1" ht="15" customHeight="1" x14ac:dyDescent="0.25">
      <c r="A1679" s="101"/>
      <c r="B1679" s="15" t="str">
        <f t="shared" si="13"/>
        <v>De Dinero</v>
      </c>
      <c r="C1679" s="15">
        <v>27734</v>
      </c>
      <c r="D1679" s="15" t="s">
        <v>1372</v>
      </c>
      <c r="E1679" s="16">
        <v>0.8</v>
      </c>
      <c r="F1679" s="112" t="s">
        <v>762</v>
      </c>
      <c r="G1679" s="15">
        <v>5297</v>
      </c>
      <c r="H1679" s="17" t="s">
        <v>763</v>
      </c>
      <c r="I1679" s="15"/>
      <c r="J1679" s="63"/>
    </row>
    <row r="1680" spans="1:10" s="21" customFormat="1" ht="15" customHeight="1" x14ac:dyDescent="0.25">
      <c r="A1680" s="101"/>
      <c r="B1680" s="15" t="str">
        <f t="shared" si="13"/>
        <v>De Dinero</v>
      </c>
      <c r="C1680" s="15">
        <v>27735</v>
      </c>
      <c r="D1680" s="15" t="s">
        <v>1373</v>
      </c>
      <c r="E1680" s="16">
        <v>0.8</v>
      </c>
      <c r="F1680" s="112" t="s">
        <v>764</v>
      </c>
      <c r="G1680" s="15">
        <v>5298</v>
      </c>
      <c r="H1680" s="17" t="s">
        <v>763</v>
      </c>
      <c r="I1680" s="15"/>
      <c r="J1680" s="63"/>
    </row>
    <row r="1681" spans="1:10" s="21" customFormat="1" ht="15" customHeight="1" x14ac:dyDescent="0.25">
      <c r="A1681" s="101"/>
      <c r="B1681" s="15" t="str">
        <f t="shared" si="13"/>
        <v>De Dinero</v>
      </c>
      <c r="C1681" s="15">
        <v>27745</v>
      </c>
      <c r="D1681" s="15" t="s">
        <v>1374</v>
      </c>
      <c r="E1681" s="16">
        <v>0.8</v>
      </c>
      <c r="F1681" s="112" t="s">
        <v>762</v>
      </c>
      <c r="G1681" s="15">
        <v>5293</v>
      </c>
      <c r="H1681" s="17" t="s">
        <v>763</v>
      </c>
      <c r="I1681" s="15">
        <v>1634</v>
      </c>
      <c r="J1681" s="63"/>
    </row>
    <row r="1682" spans="1:10" s="21" customFormat="1" ht="15" customHeight="1" x14ac:dyDescent="0.25">
      <c r="A1682" s="101"/>
      <c r="B1682" s="15" t="str">
        <f t="shared" ref="B1682:B1745" si="14">IF(E1601=0.8,"Renta Fija",IF(E1601=0.75,"Renta Mixta",IF(E1601=0.7,"Renta Variable","De Dinero")))</f>
        <v>De Dinero</v>
      </c>
      <c r="C1682" s="15">
        <v>27746</v>
      </c>
      <c r="D1682" s="15" t="s">
        <v>1375</v>
      </c>
      <c r="E1682" s="16">
        <v>0.8</v>
      </c>
      <c r="F1682" s="112" t="s">
        <v>764</v>
      </c>
      <c r="G1682" s="15">
        <v>5294</v>
      </c>
      <c r="H1682" s="17" t="s">
        <v>763</v>
      </c>
      <c r="I1682" s="15">
        <v>1634</v>
      </c>
      <c r="J1682" s="63"/>
    </row>
    <row r="1683" spans="1:10" s="21" customFormat="1" ht="15" customHeight="1" x14ac:dyDescent="0.25">
      <c r="A1683" s="101"/>
      <c r="B1683" s="15" t="str">
        <f t="shared" si="14"/>
        <v>De Dinero</v>
      </c>
      <c r="C1683" s="15">
        <v>27748</v>
      </c>
      <c r="D1683" s="15" t="s">
        <v>1376</v>
      </c>
      <c r="E1683" s="16">
        <v>0.8</v>
      </c>
      <c r="F1683" s="112" t="s">
        <v>762</v>
      </c>
      <c r="G1683" s="15">
        <v>5281</v>
      </c>
      <c r="H1683" s="17" t="s">
        <v>763</v>
      </c>
      <c r="I1683" s="15"/>
      <c r="J1683" s="63"/>
    </row>
    <row r="1684" spans="1:10" s="21" customFormat="1" ht="15" customHeight="1" x14ac:dyDescent="0.25">
      <c r="A1684" s="101"/>
      <c r="B1684" s="15" t="str">
        <f t="shared" si="14"/>
        <v>Renta Fija</v>
      </c>
      <c r="C1684" s="15">
        <v>27749</v>
      </c>
      <c r="D1684" s="15" t="s">
        <v>1377</v>
      </c>
      <c r="E1684" s="16">
        <v>0.8</v>
      </c>
      <c r="F1684" s="112" t="s">
        <v>764</v>
      </c>
      <c r="G1684" s="15">
        <v>5282</v>
      </c>
      <c r="H1684" s="17" t="s">
        <v>763</v>
      </c>
      <c r="I1684" s="15"/>
      <c r="J1684" s="63"/>
    </row>
    <row r="1685" spans="1:10" s="21" customFormat="1" ht="15" customHeight="1" x14ac:dyDescent="0.25">
      <c r="A1685" s="101"/>
      <c r="B1685" s="15" t="str">
        <f t="shared" si="14"/>
        <v>Renta Fija</v>
      </c>
      <c r="C1685" s="15">
        <v>27751</v>
      </c>
      <c r="D1685" s="15" t="s">
        <v>1378</v>
      </c>
      <c r="E1685" s="80">
        <v>0.95</v>
      </c>
      <c r="F1685" s="112" t="s">
        <v>762</v>
      </c>
      <c r="G1685" s="15">
        <v>5309</v>
      </c>
      <c r="H1685" s="17" t="s">
        <v>763</v>
      </c>
      <c r="I1685" s="15">
        <v>1645</v>
      </c>
      <c r="J1685" s="63"/>
    </row>
    <row r="1686" spans="1:10" s="21" customFormat="1" ht="15" customHeight="1" x14ac:dyDescent="0.25">
      <c r="A1686" s="101"/>
      <c r="B1686" s="15" t="str">
        <f t="shared" si="14"/>
        <v>De Dinero</v>
      </c>
      <c r="C1686" s="15">
        <v>27752</v>
      </c>
      <c r="D1686" s="15" t="s">
        <v>1379</v>
      </c>
      <c r="E1686" s="16">
        <v>0.95</v>
      </c>
      <c r="F1686" s="112" t="s">
        <v>764</v>
      </c>
      <c r="G1686" s="15">
        <v>5310</v>
      </c>
      <c r="H1686" s="17" t="s">
        <v>763</v>
      </c>
      <c r="I1686" s="15">
        <v>1645</v>
      </c>
      <c r="J1686" s="63"/>
    </row>
    <row r="1687" spans="1:10" s="21" customFormat="1" ht="15" customHeight="1" x14ac:dyDescent="0.25">
      <c r="A1687" s="101"/>
      <c r="B1687" s="15" t="str">
        <f t="shared" si="14"/>
        <v>De Dinero</v>
      </c>
      <c r="C1687" s="15">
        <v>27753</v>
      </c>
      <c r="D1687" s="15" t="s">
        <v>1380</v>
      </c>
      <c r="E1687" s="16">
        <v>0.95</v>
      </c>
      <c r="F1687" s="112" t="s">
        <v>515</v>
      </c>
      <c r="G1687" s="15">
        <v>5311</v>
      </c>
      <c r="H1687" s="17" t="s">
        <v>763</v>
      </c>
      <c r="I1687" s="15">
        <v>1645</v>
      </c>
      <c r="J1687" s="63"/>
    </row>
    <row r="1688" spans="1:10" s="21" customFormat="1" ht="15" customHeight="1" x14ac:dyDescent="0.25">
      <c r="A1688" s="101"/>
      <c r="B1688" s="15" t="str">
        <f t="shared" si="14"/>
        <v>De Dinero</v>
      </c>
      <c r="C1688" s="15">
        <v>27753</v>
      </c>
      <c r="D1688" s="15" t="s">
        <v>1380</v>
      </c>
      <c r="E1688" s="16">
        <v>0.95</v>
      </c>
      <c r="F1688" s="112" t="s">
        <v>515</v>
      </c>
      <c r="G1688" s="15">
        <v>5311</v>
      </c>
      <c r="H1688" s="17" t="s">
        <v>763</v>
      </c>
      <c r="I1688" s="15">
        <v>1645</v>
      </c>
      <c r="J1688" s="63"/>
    </row>
    <row r="1689" spans="1:10" s="21" customFormat="1" ht="15" customHeight="1" x14ac:dyDescent="0.25">
      <c r="A1689" s="101"/>
      <c r="B1689" s="15" t="str">
        <f t="shared" si="14"/>
        <v>Renta Mixta</v>
      </c>
      <c r="C1689" s="15">
        <v>27755</v>
      </c>
      <c r="D1689" s="15" t="s">
        <v>1381</v>
      </c>
      <c r="E1689" s="16">
        <v>0.7</v>
      </c>
      <c r="F1689" s="112" t="s">
        <v>762</v>
      </c>
      <c r="G1689" s="15">
        <v>5313</v>
      </c>
      <c r="H1689" s="17" t="s">
        <v>763</v>
      </c>
      <c r="I1689" s="15">
        <v>1619</v>
      </c>
      <c r="J1689" s="63"/>
    </row>
    <row r="1690" spans="1:10" s="21" customFormat="1" ht="15" customHeight="1" x14ac:dyDescent="0.25">
      <c r="A1690" s="101"/>
      <c r="B1690" s="15" t="str">
        <f t="shared" si="14"/>
        <v>Renta Mixta</v>
      </c>
      <c r="C1690" s="15">
        <v>27756</v>
      </c>
      <c r="D1690" s="15" t="s">
        <v>1382</v>
      </c>
      <c r="E1690" s="16">
        <v>0.7</v>
      </c>
      <c r="F1690" s="112" t="s">
        <v>764</v>
      </c>
      <c r="G1690" s="15">
        <v>5313</v>
      </c>
      <c r="H1690" s="17" t="s">
        <v>763</v>
      </c>
      <c r="I1690" s="15">
        <v>1619</v>
      </c>
      <c r="J1690" s="63"/>
    </row>
    <row r="1691" spans="1:10" s="21" customFormat="1" ht="15" customHeight="1" x14ac:dyDescent="0.25">
      <c r="A1691" s="101"/>
      <c r="B1691" s="15" t="str">
        <f t="shared" si="14"/>
        <v>Renta Mixta</v>
      </c>
      <c r="C1691" s="15">
        <v>27767</v>
      </c>
      <c r="D1691" s="15" t="s">
        <v>1383</v>
      </c>
      <c r="E1691" s="16">
        <v>0.8</v>
      </c>
      <c r="F1691" s="112" t="s">
        <v>552</v>
      </c>
      <c r="G1691" s="15">
        <v>5322</v>
      </c>
      <c r="H1691" s="17" t="s">
        <v>763</v>
      </c>
      <c r="I1691" s="15">
        <v>1444</v>
      </c>
      <c r="J1691" s="63"/>
    </row>
    <row r="1692" spans="1:10" s="21" customFormat="1" ht="15" customHeight="1" x14ac:dyDescent="0.25">
      <c r="A1692" s="101"/>
      <c r="B1692" s="15" t="str">
        <f t="shared" si="14"/>
        <v>Renta Mixta</v>
      </c>
      <c r="C1692" s="15">
        <v>27772</v>
      </c>
      <c r="D1692" s="15" t="s">
        <v>1384</v>
      </c>
      <c r="E1692" s="16">
        <v>0.75</v>
      </c>
      <c r="F1692" s="112" t="s">
        <v>764</v>
      </c>
      <c r="G1692" s="15">
        <v>5325</v>
      </c>
      <c r="H1692" s="17" t="s">
        <v>763</v>
      </c>
      <c r="I1692" s="15">
        <v>1547</v>
      </c>
      <c r="J1692" s="63"/>
    </row>
    <row r="1693" spans="1:10" s="21" customFormat="1" ht="15" customHeight="1" x14ac:dyDescent="0.25">
      <c r="A1693" s="101"/>
      <c r="B1693" s="15" t="str">
        <f t="shared" si="14"/>
        <v>Renta Mixta</v>
      </c>
      <c r="C1693" s="15">
        <v>27819</v>
      </c>
      <c r="D1693" s="15" t="s">
        <v>1385</v>
      </c>
      <c r="E1693" s="16">
        <v>0.75</v>
      </c>
      <c r="F1693" s="112" t="s">
        <v>762</v>
      </c>
      <c r="G1693" s="15">
        <v>5361</v>
      </c>
      <c r="H1693" s="17" t="s">
        <v>763</v>
      </c>
      <c r="I1693" s="15">
        <v>1435</v>
      </c>
      <c r="J1693" s="63"/>
    </row>
    <row r="1694" spans="1:10" s="21" customFormat="1" ht="15" customHeight="1" x14ac:dyDescent="0.25">
      <c r="A1694" s="101"/>
      <c r="B1694" s="15" t="str">
        <f t="shared" si="14"/>
        <v>Renta Fija</v>
      </c>
      <c r="C1694" s="15">
        <v>27820</v>
      </c>
      <c r="D1694" s="15" t="s">
        <v>1386</v>
      </c>
      <c r="E1694" s="16">
        <v>0.75</v>
      </c>
      <c r="F1694" s="112" t="s">
        <v>764</v>
      </c>
      <c r="G1694" s="15">
        <v>5362</v>
      </c>
      <c r="H1694" s="17" t="s">
        <v>763</v>
      </c>
      <c r="I1694" s="15">
        <v>1435</v>
      </c>
      <c r="J1694" s="63"/>
    </row>
    <row r="1695" spans="1:10" s="21" customFormat="1" ht="15" customHeight="1" x14ac:dyDescent="0.25">
      <c r="A1695" s="101"/>
      <c r="B1695" s="15" t="str">
        <f t="shared" si="14"/>
        <v>De Dinero</v>
      </c>
      <c r="C1695" s="15">
        <v>27833</v>
      </c>
      <c r="D1695" s="15" t="s">
        <v>1387</v>
      </c>
      <c r="E1695" s="16">
        <v>0.75</v>
      </c>
      <c r="F1695" s="112" t="s">
        <v>762</v>
      </c>
      <c r="G1695" s="15">
        <v>5384</v>
      </c>
      <c r="H1695" s="17" t="s">
        <v>763</v>
      </c>
      <c r="I1695" s="15">
        <v>1629</v>
      </c>
      <c r="J1695" s="63"/>
    </row>
    <row r="1696" spans="1:10" s="21" customFormat="1" ht="15" customHeight="1" x14ac:dyDescent="0.25">
      <c r="A1696" s="101"/>
      <c r="B1696" s="15" t="str">
        <f t="shared" si="14"/>
        <v>De Dinero</v>
      </c>
      <c r="C1696" s="15">
        <v>27834</v>
      </c>
      <c r="D1696" s="15" t="s">
        <v>1388</v>
      </c>
      <c r="E1696" s="16">
        <v>0.75</v>
      </c>
      <c r="F1696" s="112" t="s">
        <v>764</v>
      </c>
      <c r="G1696" s="15">
        <v>5385</v>
      </c>
      <c r="H1696" s="17" t="s">
        <v>763</v>
      </c>
      <c r="I1696" s="15">
        <v>1629</v>
      </c>
      <c r="J1696" s="63"/>
    </row>
    <row r="1697" spans="1:10" s="21" customFormat="1" ht="15" customHeight="1" x14ac:dyDescent="0.25">
      <c r="A1697" s="101"/>
      <c r="B1697" s="15" t="str">
        <f t="shared" si="14"/>
        <v>De Dinero</v>
      </c>
      <c r="C1697" s="15">
        <v>27862</v>
      </c>
      <c r="D1697" s="15" t="s">
        <v>1389</v>
      </c>
      <c r="E1697" s="16">
        <v>0.8</v>
      </c>
      <c r="F1697" s="112" t="s">
        <v>762</v>
      </c>
      <c r="G1697" s="15">
        <v>5406</v>
      </c>
      <c r="H1697" s="17" t="s">
        <v>763</v>
      </c>
      <c r="I1697" s="15">
        <v>1639</v>
      </c>
      <c r="J1697" s="63"/>
    </row>
    <row r="1698" spans="1:10" s="21" customFormat="1" ht="15" customHeight="1" x14ac:dyDescent="0.25">
      <c r="A1698" s="101"/>
      <c r="B1698" s="15" t="str">
        <f t="shared" si="14"/>
        <v>Renta Fija</v>
      </c>
      <c r="C1698" s="15">
        <v>27863</v>
      </c>
      <c r="D1698" s="15" t="s">
        <v>1390</v>
      </c>
      <c r="E1698" s="16">
        <v>0.8</v>
      </c>
      <c r="F1698" s="112" t="s">
        <v>764</v>
      </c>
      <c r="G1698" s="15">
        <v>5407</v>
      </c>
      <c r="H1698" s="17" t="s">
        <v>763</v>
      </c>
      <c r="I1698" s="15">
        <v>1639</v>
      </c>
      <c r="J1698" s="63"/>
    </row>
    <row r="1699" spans="1:10" s="21" customFormat="1" ht="15" customHeight="1" x14ac:dyDescent="0.25">
      <c r="A1699" s="101"/>
      <c r="B1699" s="15" t="str">
        <f t="shared" si="14"/>
        <v>De Dinero</v>
      </c>
      <c r="C1699" s="15">
        <v>27885</v>
      </c>
      <c r="D1699" s="15" t="s">
        <v>1391</v>
      </c>
      <c r="E1699" s="16">
        <v>0.8</v>
      </c>
      <c r="F1699" s="112" t="s">
        <v>764</v>
      </c>
      <c r="G1699" s="15">
        <v>5415</v>
      </c>
      <c r="H1699" s="17" t="s">
        <v>763</v>
      </c>
      <c r="I1699" s="15">
        <v>1588</v>
      </c>
      <c r="J1699" s="63"/>
    </row>
    <row r="1700" spans="1:10" s="21" customFormat="1" ht="15" customHeight="1" x14ac:dyDescent="0.25">
      <c r="A1700" s="101"/>
      <c r="B1700" s="15" t="str">
        <f t="shared" si="14"/>
        <v>De Dinero</v>
      </c>
      <c r="C1700" s="15">
        <v>27890</v>
      </c>
      <c r="D1700" s="15" t="s">
        <v>1392</v>
      </c>
      <c r="E1700" s="79">
        <v>0.95</v>
      </c>
      <c r="F1700" s="112" t="s">
        <v>762</v>
      </c>
      <c r="G1700" s="15">
        <v>5411</v>
      </c>
      <c r="H1700" s="17" t="s">
        <v>763</v>
      </c>
      <c r="I1700" s="15">
        <v>1621</v>
      </c>
      <c r="J1700" s="63"/>
    </row>
    <row r="1701" spans="1:10" s="21" customFormat="1" ht="15" customHeight="1" x14ac:dyDescent="0.25">
      <c r="A1701" s="101"/>
      <c r="B1701" s="15" t="str">
        <f t="shared" si="14"/>
        <v>De Dinero</v>
      </c>
      <c r="C1701" s="15">
        <v>27891</v>
      </c>
      <c r="D1701" s="15" t="s">
        <v>1393</v>
      </c>
      <c r="E1701" s="79">
        <v>0.95</v>
      </c>
      <c r="F1701" s="112" t="s">
        <v>764</v>
      </c>
      <c r="G1701" s="15">
        <v>5410</v>
      </c>
      <c r="H1701" s="17" t="s">
        <v>763</v>
      </c>
      <c r="I1701" s="15">
        <v>1621</v>
      </c>
      <c r="J1701" s="63"/>
    </row>
    <row r="1702" spans="1:10" s="21" customFormat="1" ht="15" customHeight="1" x14ac:dyDescent="0.25">
      <c r="A1702" s="101"/>
      <c r="B1702" s="15" t="str">
        <f t="shared" si="14"/>
        <v>De Dinero</v>
      </c>
      <c r="C1702" s="15">
        <v>27898</v>
      </c>
      <c r="D1702" s="15" t="s">
        <v>1394</v>
      </c>
      <c r="E1702" s="16">
        <v>0.75</v>
      </c>
      <c r="F1702" s="112" t="s">
        <v>762</v>
      </c>
      <c r="G1702" s="15">
        <v>4087</v>
      </c>
      <c r="H1702" s="17" t="s">
        <v>763</v>
      </c>
      <c r="I1702" s="15">
        <v>1380</v>
      </c>
      <c r="J1702" s="63"/>
    </row>
    <row r="1703" spans="1:10" s="21" customFormat="1" ht="15" customHeight="1" x14ac:dyDescent="0.25">
      <c r="A1703" s="101"/>
      <c r="B1703" s="15" t="str">
        <f t="shared" si="14"/>
        <v>De Dinero</v>
      </c>
      <c r="C1703" s="15">
        <v>27899</v>
      </c>
      <c r="D1703" s="15" t="s">
        <v>1395</v>
      </c>
      <c r="E1703" s="16">
        <v>0.75</v>
      </c>
      <c r="F1703" s="112" t="s">
        <v>764</v>
      </c>
      <c r="G1703" s="15">
        <v>4088</v>
      </c>
      <c r="H1703" s="17" t="s">
        <v>763</v>
      </c>
      <c r="I1703" s="15">
        <v>1380</v>
      </c>
      <c r="J1703" s="63"/>
    </row>
    <row r="1704" spans="1:10" s="21" customFormat="1" ht="15" customHeight="1" x14ac:dyDescent="0.25">
      <c r="A1704" s="101"/>
      <c r="B1704" s="15" t="str">
        <f t="shared" si="14"/>
        <v>Renta Fija</v>
      </c>
      <c r="C1704" s="15">
        <v>27901</v>
      </c>
      <c r="D1704" s="15" t="s">
        <v>1396</v>
      </c>
      <c r="E1704" s="16">
        <v>0.8</v>
      </c>
      <c r="F1704" s="112" t="s">
        <v>762</v>
      </c>
      <c r="G1704" s="15">
        <v>5416</v>
      </c>
      <c r="H1704" s="17" t="s">
        <v>763</v>
      </c>
      <c r="I1704" s="15">
        <v>1530</v>
      </c>
      <c r="J1704" s="63"/>
    </row>
    <row r="1705" spans="1:10" s="21" customFormat="1" ht="15" customHeight="1" x14ac:dyDescent="0.25">
      <c r="A1705" s="101"/>
      <c r="B1705" s="15" t="str">
        <f t="shared" si="14"/>
        <v>Renta Fija</v>
      </c>
      <c r="C1705" s="15">
        <v>27908</v>
      </c>
      <c r="D1705" s="15" t="s">
        <v>1397</v>
      </c>
      <c r="E1705" s="16">
        <v>0.8</v>
      </c>
      <c r="F1705" s="112" t="s">
        <v>762</v>
      </c>
      <c r="G1705" s="15">
        <v>5424</v>
      </c>
      <c r="H1705" s="17" t="s">
        <v>763</v>
      </c>
      <c r="I1705" s="15">
        <v>1436</v>
      </c>
      <c r="J1705" s="63"/>
    </row>
    <row r="1706" spans="1:10" s="21" customFormat="1" ht="15" customHeight="1" x14ac:dyDescent="0.25">
      <c r="A1706" s="101"/>
      <c r="B1706" s="15" t="str">
        <f t="shared" si="14"/>
        <v>Renta Variable</v>
      </c>
      <c r="C1706" s="15">
        <v>27909</v>
      </c>
      <c r="D1706" s="15" t="s">
        <v>1398</v>
      </c>
      <c r="E1706" s="16">
        <v>0.8</v>
      </c>
      <c r="F1706" s="112" t="s">
        <v>764</v>
      </c>
      <c r="G1706" s="15">
        <v>5425</v>
      </c>
      <c r="H1706" s="17" t="s">
        <v>763</v>
      </c>
      <c r="I1706" s="15">
        <v>1436</v>
      </c>
      <c r="J1706" s="63"/>
    </row>
    <row r="1707" spans="1:10" s="21" customFormat="1" ht="15" customHeight="1" x14ac:dyDescent="0.25">
      <c r="A1707" s="101"/>
      <c r="B1707" s="15" t="str">
        <f t="shared" si="14"/>
        <v>Renta Variable</v>
      </c>
      <c r="C1707" s="15">
        <v>27918</v>
      </c>
      <c r="D1707" s="15" t="s">
        <v>1399</v>
      </c>
      <c r="E1707" s="16">
        <v>0.75</v>
      </c>
      <c r="F1707" s="112" t="s">
        <v>540</v>
      </c>
      <c r="G1707" s="15">
        <v>5455</v>
      </c>
      <c r="H1707" s="17" t="s">
        <v>763</v>
      </c>
      <c r="I1707" s="15">
        <v>1545</v>
      </c>
      <c r="J1707" s="63"/>
    </row>
    <row r="1708" spans="1:10" s="21" customFormat="1" ht="15" customHeight="1" x14ac:dyDescent="0.25">
      <c r="A1708" s="101"/>
      <c r="B1708" s="15" t="str">
        <f t="shared" si="14"/>
        <v>De Dinero</v>
      </c>
      <c r="C1708" s="15">
        <v>27923</v>
      </c>
      <c r="D1708" s="15" t="s">
        <v>1400</v>
      </c>
      <c r="E1708" s="16">
        <v>0.95</v>
      </c>
      <c r="F1708" s="112" t="s">
        <v>762</v>
      </c>
      <c r="G1708" s="15">
        <v>5466</v>
      </c>
      <c r="H1708" s="17" t="s">
        <v>763</v>
      </c>
      <c r="I1708" s="15">
        <v>1576</v>
      </c>
      <c r="J1708" s="63"/>
    </row>
    <row r="1709" spans="1:10" s="21" customFormat="1" ht="15" customHeight="1" x14ac:dyDescent="0.25">
      <c r="A1709" s="101"/>
      <c r="B1709" s="15" t="str">
        <f t="shared" si="14"/>
        <v>De Dinero</v>
      </c>
      <c r="C1709" s="15">
        <v>27924</v>
      </c>
      <c r="D1709" s="15" t="s">
        <v>1401</v>
      </c>
      <c r="E1709" s="80">
        <v>0.95</v>
      </c>
      <c r="F1709" s="112" t="s">
        <v>764</v>
      </c>
      <c r="G1709" s="15">
        <v>5467</v>
      </c>
      <c r="H1709" s="17" t="s">
        <v>763</v>
      </c>
      <c r="I1709" s="15">
        <v>1576</v>
      </c>
      <c r="J1709" s="63"/>
    </row>
    <row r="1710" spans="1:10" s="21" customFormat="1" ht="15" customHeight="1" x14ac:dyDescent="0.25">
      <c r="A1710" s="101"/>
      <c r="B1710" s="15" t="str">
        <f t="shared" si="14"/>
        <v>Renta Fija</v>
      </c>
      <c r="C1710" s="15">
        <v>27933</v>
      </c>
      <c r="D1710" s="15" t="s">
        <v>1402</v>
      </c>
      <c r="E1710" s="80">
        <v>0.95</v>
      </c>
      <c r="F1710" s="112" t="s">
        <v>762</v>
      </c>
      <c r="G1710" s="15">
        <v>5472</v>
      </c>
      <c r="H1710" s="17" t="s">
        <v>763</v>
      </c>
      <c r="I1710" s="15">
        <v>1668</v>
      </c>
      <c r="J1710" s="63"/>
    </row>
    <row r="1711" spans="1:10" s="21" customFormat="1" ht="15" customHeight="1" x14ac:dyDescent="0.25">
      <c r="A1711" s="101"/>
      <c r="B1711" s="15" t="str">
        <f t="shared" si="14"/>
        <v>Renta Fija</v>
      </c>
      <c r="C1711" s="15">
        <v>27933</v>
      </c>
      <c r="D1711" s="15" t="s">
        <v>1402</v>
      </c>
      <c r="E1711" s="74">
        <v>0.95</v>
      </c>
      <c r="F1711" s="112" t="s">
        <v>762</v>
      </c>
      <c r="G1711" s="15">
        <v>5472</v>
      </c>
      <c r="H1711" s="17" t="s">
        <v>763</v>
      </c>
      <c r="I1711" s="15">
        <v>1668</v>
      </c>
      <c r="J1711" s="63"/>
    </row>
    <row r="1712" spans="1:10" s="21" customFormat="1" ht="15" customHeight="1" x14ac:dyDescent="0.25">
      <c r="A1712" s="101"/>
      <c r="B1712" s="15" t="str">
        <f t="shared" si="14"/>
        <v>Renta Mixta</v>
      </c>
      <c r="C1712" s="15">
        <v>27934</v>
      </c>
      <c r="D1712" s="15" t="s">
        <v>1403</v>
      </c>
      <c r="E1712" s="80">
        <v>0.95</v>
      </c>
      <c r="F1712" s="112" t="s">
        <v>764</v>
      </c>
      <c r="G1712" s="15">
        <v>5473</v>
      </c>
      <c r="H1712" s="17" t="s">
        <v>763</v>
      </c>
      <c r="I1712" s="15">
        <v>1668</v>
      </c>
      <c r="J1712" s="63"/>
    </row>
    <row r="1713" spans="1:10" s="21" customFormat="1" ht="15" customHeight="1" x14ac:dyDescent="0.25">
      <c r="A1713" s="101"/>
      <c r="B1713" s="15" t="str">
        <f t="shared" si="14"/>
        <v>Renta Fija</v>
      </c>
      <c r="C1713" s="15">
        <v>27934</v>
      </c>
      <c r="D1713" s="15" t="s">
        <v>1403</v>
      </c>
      <c r="E1713" s="79">
        <v>0.95</v>
      </c>
      <c r="F1713" s="112" t="s">
        <v>764</v>
      </c>
      <c r="G1713" s="15">
        <v>5473</v>
      </c>
      <c r="H1713" s="17" t="s">
        <v>763</v>
      </c>
      <c r="I1713" s="15">
        <v>1668</v>
      </c>
      <c r="J1713" s="63"/>
    </row>
    <row r="1714" spans="1:10" s="21" customFormat="1" ht="15" customHeight="1" x14ac:dyDescent="0.25">
      <c r="A1714" s="101"/>
      <c r="B1714" s="15" t="str">
        <f t="shared" si="14"/>
        <v>Renta Fija</v>
      </c>
      <c r="C1714" s="15">
        <v>27936</v>
      </c>
      <c r="D1714" s="15" t="s">
        <v>1404</v>
      </c>
      <c r="E1714" s="16">
        <v>0.8</v>
      </c>
      <c r="F1714" s="112" t="s">
        <v>762</v>
      </c>
      <c r="G1714" s="15">
        <v>5462</v>
      </c>
      <c r="H1714" s="17" t="s">
        <v>763</v>
      </c>
      <c r="I1714" s="15">
        <v>1657</v>
      </c>
      <c r="J1714" s="63"/>
    </row>
    <row r="1715" spans="1:10" s="21" customFormat="1" ht="15" customHeight="1" x14ac:dyDescent="0.25">
      <c r="A1715" s="101"/>
      <c r="B1715" s="15" t="str">
        <f t="shared" si="14"/>
        <v>Renta Fija</v>
      </c>
      <c r="C1715" s="15">
        <v>27937</v>
      </c>
      <c r="D1715" s="15" t="s">
        <v>1405</v>
      </c>
      <c r="E1715" s="16">
        <v>0.8</v>
      </c>
      <c r="F1715" s="112" t="s">
        <v>764</v>
      </c>
      <c r="G1715" s="15">
        <v>5463</v>
      </c>
      <c r="H1715" s="17" t="s">
        <v>763</v>
      </c>
      <c r="I1715" s="15">
        <v>1657</v>
      </c>
      <c r="J1715" s="63"/>
    </row>
    <row r="1716" spans="1:10" s="21" customFormat="1" ht="15" customHeight="1" x14ac:dyDescent="0.25">
      <c r="A1716" s="101"/>
      <c r="B1716" s="15" t="str">
        <f t="shared" si="14"/>
        <v>Renta Fija</v>
      </c>
      <c r="C1716" s="15">
        <v>27945</v>
      </c>
      <c r="D1716" s="15" t="s">
        <v>1406</v>
      </c>
      <c r="E1716" s="16">
        <v>0.75</v>
      </c>
      <c r="F1716" s="112" t="s">
        <v>762</v>
      </c>
      <c r="G1716" s="15">
        <v>5496</v>
      </c>
      <c r="H1716" s="17" t="s">
        <v>763</v>
      </c>
      <c r="I1716" s="15">
        <v>1611</v>
      </c>
      <c r="J1716" s="63"/>
    </row>
    <row r="1717" spans="1:10" s="21" customFormat="1" ht="15" customHeight="1" x14ac:dyDescent="0.25">
      <c r="A1717" s="101"/>
      <c r="B1717" s="15" t="str">
        <f t="shared" si="14"/>
        <v>Renta Fija</v>
      </c>
      <c r="C1717" s="15">
        <v>27946</v>
      </c>
      <c r="D1717" s="15" t="s">
        <v>1407</v>
      </c>
      <c r="E1717" s="16">
        <v>0.75</v>
      </c>
      <c r="F1717" s="112" t="s">
        <v>764</v>
      </c>
      <c r="G1717" s="15">
        <v>5497</v>
      </c>
      <c r="H1717" s="17" t="s">
        <v>763</v>
      </c>
      <c r="I1717" s="15">
        <v>1611</v>
      </c>
      <c r="J1717" s="63"/>
    </row>
    <row r="1718" spans="1:10" s="21" customFormat="1" ht="15" customHeight="1" x14ac:dyDescent="0.25">
      <c r="A1718" s="101"/>
      <c r="B1718" s="15" t="str">
        <f t="shared" si="14"/>
        <v>Renta Fija</v>
      </c>
      <c r="C1718" s="15">
        <v>27952</v>
      </c>
      <c r="D1718" s="15" t="s">
        <v>1408</v>
      </c>
      <c r="E1718" s="16">
        <v>0.8</v>
      </c>
      <c r="F1718" s="112" t="s">
        <v>762</v>
      </c>
      <c r="G1718" s="15">
        <v>5480</v>
      </c>
      <c r="H1718" s="17" t="s">
        <v>763</v>
      </c>
      <c r="I1718" s="15">
        <v>1552</v>
      </c>
      <c r="J1718" s="63"/>
    </row>
    <row r="1719" spans="1:10" s="21" customFormat="1" ht="15" customHeight="1" x14ac:dyDescent="0.25">
      <c r="A1719" s="101"/>
      <c r="B1719" s="15" t="str">
        <f t="shared" si="14"/>
        <v>Renta Fija</v>
      </c>
      <c r="C1719" s="15">
        <v>27953</v>
      </c>
      <c r="D1719" s="15" t="s">
        <v>1409</v>
      </c>
      <c r="E1719" s="16">
        <v>0.8</v>
      </c>
      <c r="F1719" s="112" t="s">
        <v>764</v>
      </c>
      <c r="G1719" s="15">
        <v>5481</v>
      </c>
      <c r="H1719" s="17" t="s">
        <v>763</v>
      </c>
      <c r="I1719" s="15">
        <v>1552</v>
      </c>
      <c r="J1719" s="63"/>
    </row>
    <row r="1720" spans="1:10" s="21" customFormat="1" ht="15" customHeight="1" x14ac:dyDescent="0.25">
      <c r="A1720" s="101"/>
      <c r="B1720" s="15" t="str">
        <f t="shared" si="14"/>
        <v>Renta Fija</v>
      </c>
      <c r="C1720" s="15">
        <v>27968</v>
      </c>
      <c r="D1720" s="15" t="s">
        <v>1410</v>
      </c>
      <c r="E1720" s="16">
        <v>0.75</v>
      </c>
      <c r="F1720" s="112" t="s">
        <v>762</v>
      </c>
      <c r="G1720" s="15">
        <v>5525</v>
      </c>
      <c r="H1720" s="17" t="s">
        <v>763</v>
      </c>
      <c r="I1720" s="15">
        <v>1610</v>
      </c>
      <c r="J1720" s="63"/>
    </row>
    <row r="1721" spans="1:10" s="21" customFormat="1" ht="16.2" x14ac:dyDescent="0.25">
      <c r="A1721" s="101"/>
      <c r="B1721" s="15" t="str">
        <f t="shared" si="14"/>
        <v>De Dinero</v>
      </c>
      <c r="C1721" s="15">
        <v>27969</v>
      </c>
      <c r="D1721" s="15" t="s">
        <v>1411</v>
      </c>
      <c r="E1721" s="80">
        <v>0.75</v>
      </c>
      <c r="F1721" s="112" t="s">
        <v>764</v>
      </c>
      <c r="G1721" s="15">
        <v>5526</v>
      </c>
      <c r="H1721" s="17" t="s">
        <v>763</v>
      </c>
      <c r="I1721" s="15">
        <v>1610</v>
      </c>
      <c r="J1721" s="63"/>
    </row>
    <row r="1722" spans="1:10" s="21" customFormat="1" ht="16.2" x14ac:dyDescent="0.25">
      <c r="A1722" s="101"/>
      <c r="B1722" s="15" t="str">
        <f t="shared" si="14"/>
        <v>De Dinero</v>
      </c>
      <c r="C1722" s="15">
        <v>28016</v>
      </c>
      <c r="D1722" s="15" t="s">
        <v>1412</v>
      </c>
      <c r="E1722" s="80">
        <v>0.95</v>
      </c>
      <c r="F1722" s="112" t="s">
        <v>764</v>
      </c>
      <c r="G1722" s="15">
        <v>5567</v>
      </c>
      <c r="H1722" s="17" t="s">
        <v>763</v>
      </c>
      <c r="I1722" s="15">
        <v>1671</v>
      </c>
      <c r="J1722" s="63"/>
    </row>
    <row r="1723" spans="1:10" s="21" customFormat="1" ht="16.2" x14ac:dyDescent="0.25">
      <c r="A1723" s="101"/>
      <c r="B1723" s="15" t="str">
        <f t="shared" si="14"/>
        <v>Renta Fija</v>
      </c>
      <c r="C1723" s="15">
        <v>28030</v>
      </c>
      <c r="D1723" s="15" t="s">
        <v>1413</v>
      </c>
      <c r="E1723" s="80">
        <v>0.8</v>
      </c>
      <c r="F1723" s="112" t="s">
        <v>762</v>
      </c>
      <c r="G1723" s="15">
        <v>5591</v>
      </c>
      <c r="H1723" s="17" t="s">
        <v>763</v>
      </c>
      <c r="I1723" s="15">
        <v>1674</v>
      </c>
      <c r="J1723" s="63"/>
    </row>
    <row r="1724" spans="1:10" s="21" customFormat="1" ht="16.2" x14ac:dyDescent="0.25">
      <c r="A1724" s="101"/>
      <c r="B1724" s="15" t="str">
        <f t="shared" si="14"/>
        <v>Renta Fija</v>
      </c>
      <c r="C1724" s="15">
        <v>28031</v>
      </c>
      <c r="D1724" s="15" t="s">
        <v>1414</v>
      </c>
      <c r="E1724" s="80">
        <v>0.8</v>
      </c>
      <c r="F1724" s="112" t="s">
        <v>764</v>
      </c>
      <c r="G1724" s="15">
        <v>5592</v>
      </c>
      <c r="H1724" s="17" t="s">
        <v>763</v>
      </c>
      <c r="I1724" s="15">
        <v>1674</v>
      </c>
      <c r="J1724" s="63"/>
    </row>
    <row r="1725" spans="1:10" s="21" customFormat="1" ht="16.2" x14ac:dyDescent="0.25">
      <c r="A1725" s="101"/>
      <c r="B1725" s="15" t="str">
        <f t="shared" si="14"/>
        <v>Renta Fija</v>
      </c>
      <c r="C1725" s="15">
        <v>28033</v>
      </c>
      <c r="D1725" s="15" t="s">
        <v>1415</v>
      </c>
      <c r="E1725" s="80">
        <v>0.8</v>
      </c>
      <c r="F1725" s="112" t="s">
        <v>762</v>
      </c>
      <c r="G1725" s="15">
        <v>5595</v>
      </c>
      <c r="H1725" s="17" t="s">
        <v>763</v>
      </c>
      <c r="I1725" s="15">
        <v>1672</v>
      </c>
      <c r="J1725" s="63"/>
    </row>
    <row r="1726" spans="1:10" s="21" customFormat="1" ht="16.2" x14ac:dyDescent="0.25">
      <c r="A1726" s="101"/>
      <c r="B1726" s="15" t="str">
        <f t="shared" si="14"/>
        <v>Renta Fija</v>
      </c>
      <c r="C1726" s="15">
        <v>28034</v>
      </c>
      <c r="D1726" s="15" t="s">
        <v>1416</v>
      </c>
      <c r="E1726" s="80">
        <v>0.8</v>
      </c>
      <c r="F1726" s="112" t="s">
        <v>764</v>
      </c>
      <c r="G1726" s="15">
        <v>5596</v>
      </c>
      <c r="H1726" s="17" t="s">
        <v>763</v>
      </c>
      <c r="I1726" s="15">
        <v>1672</v>
      </c>
      <c r="J1726" s="63"/>
    </row>
    <row r="1727" spans="1:10" s="21" customFormat="1" ht="16.2" x14ac:dyDescent="0.25">
      <c r="A1727" s="101"/>
      <c r="B1727" s="15" t="str">
        <f t="shared" si="14"/>
        <v>Renta Fija</v>
      </c>
      <c r="C1727" s="15">
        <v>28035</v>
      </c>
      <c r="D1727" s="15" t="s">
        <v>1417</v>
      </c>
      <c r="E1727" s="80">
        <v>0.8</v>
      </c>
      <c r="F1727" s="112" t="s">
        <v>515</v>
      </c>
      <c r="G1727" s="15">
        <v>5597</v>
      </c>
      <c r="H1727" s="17" t="s">
        <v>763</v>
      </c>
      <c r="I1727" s="15">
        <v>1672</v>
      </c>
      <c r="J1727" s="63"/>
    </row>
    <row r="1728" spans="1:10" s="21" customFormat="1" ht="16.2" x14ac:dyDescent="0.25">
      <c r="A1728" s="101"/>
      <c r="B1728" s="15" t="str">
        <f t="shared" si="14"/>
        <v>Renta Fija</v>
      </c>
      <c r="C1728" s="15">
        <v>28058</v>
      </c>
      <c r="D1728" s="15" t="s">
        <v>1418</v>
      </c>
      <c r="E1728" s="80">
        <v>0.8</v>
      </c>
      <c r="F1728" s="112" t="s">
        <v>764</v>
      </c>
      <c r="G1728" s="15">
        <v>5614</v>
      </c>
      <c r="H1728" s="17" t="s">
        <v>763</v>
      </c>
      <c r="I1728" s="15">
        <v>1700</v>
      </c>
      <c r="J1728" s="63"/>
    </row>
    <row r="1729" spans="1:10" s="21" customFormat="1" ht="16.2" x14ac:dyDescent="0.25">
      <c r="A1729" s="101"/>
      <c r="B1729" s="15" t="str">
        <f t="shared" si="14"/>
        <v>Renta Fija</v>
      </c>
      <c r="C1729" s="15">
        <v>28076</v>
      </c>
      <c r="D1729" s="15" t="s">
        <v>1419</v>
      </c>
      <c r="E1729" s="74">
        <v>0.95</v>
      </c>
      <c r="F1729" s="112" t="s">
        <v>762</v>
      </c>
      <c r="G1729" s="15">
        <v>5640</v>
      </c>
      <c r="H1729" s="17" t="s">
        <v>763</v>
      </c>
      <c r="I1729" s="15">
        <v>1698</v>
      </c>
      <c r="J1729" s="63"/>
    </row>
    <row r="1730" spans="1:10" s="21" customFormat="1" ht="16.2" x14ac:dyDescent="0.25">
      <c r="A1730" s="101"/>
      <c r="B1730" s="15" t="str">
        <f t="shared" si="14"/>
        <v>Renta Fija</v>
      </c>
      <c r="C1730" s="15">
        <v>28083</v>
      </c>
      <c r="D1730" s="15" t="s">
        <v>1420</v>
      </c>
      <c r="E1730" s="80">
        <v>0.8</v>
      </c>
      <c r="F1730" s="112" t="s">
        <v>791</v>
      </c>
      <c r="G1730" s="15">
        <v>5573</v>
      </c>
      <c r="H1730" s="17" t="s">
        <v>763</v>
      </c>
      <c r="I1730" s="15">
        <v>1702</v>
      </c>
      <c r="J1730" s="63"/>
    </row>
    <row r="1731" spans="1:10" s="21" customFormat="1" ht="16.2" x14ac:dyDescent="0.25">
      <c r="A1731" s="101"/>
      <c r="B1731" s="15" t="str">
        <f t="shared" si="14"/>
        <v>Renta Fija</v>
      </c>
      <c r="C1731" s="15">
        <v>28094</v>
      </c>
      <c r="D1731" s="15" t="s">
        <v>1421</v>
      </c>
      <c r="E1731" s="16">
        <v>0.75</v>
      </c>
      <c r="F1731" s="112" t="s">
        <v>764</v>
      </c>
      <c r="G1731" s="15">
        <v>2576</v>
      </c>
      <c r="H1731" s="17" t="s">
        <v>763</v>
      </c>
      <c r="I1731" s="15">
        <v>1066</v>
      </c>
      <c r="J1731" s="63"/>
    </row>
    <row r="1732" spans="1:10" s="21" customFormat="1" ht="16.2" x14ac:dyDescent="0.25">
      <c r="A1732" s="101"/>
      <c r="B1732" s="15" t="str">
        <f t="shared" si="14"/>
        <v>Renta Fija</v>
      </c>
      <c r="C1732" s="15">
        <v>28107</v>
      </c>
      <c r="D1732" s="15" t="s">
        <v>1422</v>
      </c>
      <c r="E1732" s="79">
        <v>0.75</v>
      </c>
      <c r="F1732" s="112" t="s">
        <v>762</v>
      </c>
      <c r="G1732" s="15">
        <v>5654</v>
      </c>
      <c r="H1732" s="17" t="s">
        <v>763</v>
      </c>
      <c r="I1732" s="15">
        <v>1714</v>
      </c>
      <c r="J1732" s="63"/>
    </row>
    <row r="1733" spans="1:10" s="21" customFormat="1" ht="16.2" x14ac:dyDescent="0.25">
      <c r="A1733" s="101"/>
      <c r="B1733" s="15" t="str">
        <f t="shared" si="14"/>
        <v>De Dinero</v>
      </c>
      <c r="C1733" s="15">
        <v>28108</v>
      </c>
      <c r="D1733" s="15" t="s">
        <v>1423</v>
      </c>
      <c r="E1733" s="79">
        <v>0.75</v>
      </c>
      <c r="F1733" s="112" t="s">
        <v>764</v>
      </c>
      <c r="G1733" s="15">
        <v>5655</v>
      </c>
      <c r="H1733" s="17" t="s">
        <v>763</v>
      </c>
      <c r="I1733" s="15">
        <v>1714</v>
      </c>
      <c r="J1733" s="63"/>
    </row>
    <row r="1734" spans="1:10" s="21" customFormat="1" ht="16.2" x14ac:dyDescent="0.25">
      <c r="A1734" s="101"/>
      <c r="B1734" s="15" t="str">
        <f t="shared" si="14"/>
        <v>De Dinero</v>
      </c>
      <c r="C1734" s="15">
        <v>28110</v>
      </c>
      <c r="D1734" s="15" t="s">
        <v>1424</v>
      </c>
      <c r="E1734" s="16">
        <v>0.75</v>
      </c>
      <c r="F1734" s="112" t="s">
        <v>762</v>
      </c>
      <c r="G1734" s="15">
        <v>4136</v>
      </c>
      <c r="H1734" s="17" t="s">
        <v>763</v>
      </c>
      <c r="I1734" s="15">
        <v>1389</v>
      </c>
      <c r="J1734" s="63"/>
    </row>
    <row r="1735" spans="1:10" s="21" customFormat="1" ht="16.2" x14ac:dyDescent="0.25">
      <c r="A1735" s="101"/>
      <c r="B1735" s="15" t="str">
        <f t="shared" si="14"/>
        <v>Renta Fija</v>
      </c>
      <c r="C1735" s="15">
        <v>28126</v>
      </c>
      <c r="D1735" s="15" t="s">
        <v>1425</v>
      </c>
      <c r="E1735" s="16">
        <v>0.8</v>
      </c>
      <c r="F1735" s="112" t="s">
        <v>764</v>
      </c>
      <c r="G1735" s="15">
        <v>5698</v>
      </c>
      <c r="H1735" s="17" t="s">
        <v>763</v>
      </c>
      <c r="I1735" s="15">
        <v>1709</v>
      </c>
      <c r="J1735" s="63"/>
    </row>
    <row r="1736" spans="1:10" s="21" customFormat="1" ht="16.2" x14ac:dyDescent="0.25">
      <c r="A1736" s="101"/>
      <c r="B1736" s="15" t="str">
        <f t="shared" si="14"/>
        <v>Renta Fija</v>
      </c>
      <c r="C1736" s="15">
        <v>28196</v>
      </c>
      <c r="D1736" s="15" t="s">
        <v>1426</v>
      </c>
      <c r="E1736" s="16">
        <v>0.75</v>
      </c>
      <c r="F1736" s="112" t="s">
        <v>762</v>
      </c>
      <c r="G1736" s="15">
        <v>5772</v>
      </c>
      <c r="H1736" s="17" t="s">
        <v>763</v>
      </c>
      <c r="I1736" s="15">
        <v>1736</v>
      </c>
      <c r="J1736" s="63"/>
    </row>
    <row r="1737" spans="1:10" s="21" customFormat="1" ht="16.2" x14ac:dyDescent="0.25">
      <c r="A1737" s="101"/>
      <c r="B1737" s="15" t="str">
        <f t="shared" si="14"/>
        <v>Renta Fija</v>
      </c>
      <c r="C1737" s="15">
        <v>28197</v>
      </c>
      <c r="D1737" s="15" t="s">
        <v>1427</v>
      </c>
      <c r="E1737" s="16">
        <v>0.75</v>
      </c>
      <c r="F1737" s="112" t="s">
        <v>764</v>
      </c>
      <c r="G1737" s="15">
        <v>5773</v>
      </c>
      <c r="H1737" s="17" t="s">
        <v>763</v>
      </c>
      <c r="I1737" s="15">
        <v>1736</v>
      </c>
      <c r="J1737" s="63"/>
    </row>
    <row r="1738" spans="1:10" s="21" customFormat="1" ht="16.2" x14ac:dyDescent="0.25">
      <c r="A1738" s="101"/>
      <c r="B1738" s="15" t="str">
        <f t="shared" si="14"/>
        <v>Renta Variable</v>
      </c>
      <c r="C1738" s="15">
        <v>28203</v>
      </c>
      <c r="D1738" s="15" t="s">
        <v>1428</v>
      </c>
      <c r="E1738" s="79">
        <v>0.95</v>
      </c>
      <c r="F1738" s="112" t="s">
        <v>762</v>
      </c>
      <c r="G1738" s="15">
        <v>5775</v>
      </c>
      <c r="H1738" s="17" t="s">
        <v>763</v>
      </c>
      <c r="I1738" s="15">
        <v>1724</v>
      </c>
      <c r="J1738" s="63"/>
    </row>
    <row r="1739" spans="1:10" ht="16.2" x14ac:dyDescent="0.25">
      <c r="A1739" s="101"/>
      <c r="B1739" s="15" t="str">
        <f t="shared" si="14"/>
        <v>Renta Variable</v>
      </c>
      <c r="C1739" s="15">
        <v>28204</v>
      </c>
      <c r="D1739" s="15" t="s">
        <v>1429</v>
      </c>
      <c r="E1739" s="79">
        <v>0.95</v>
      </c>
      <c r="F1739" s="112" t="s">
        <v>764</v>
      </c>
      <c r="G1739" s="15">
        <v>5776</v>
      </c>
      <c r="H1739" s="17" t="s">
        <v>763</v>
      </c>
      <c r="I1739" s="15">
        <v>1724</v>
      </c>
      <c r="J1739" s="63"/>
    </row>
    <row r="1740" spans="1:10" ht="16.2" x14ac:dyDescent="0.25">
      <c r="A1740" s="101"/>
      <c r="B1740" s="15" t="str">
        <f t="shared" si="14"/>
        <v>Renta Variable</v>
      </c>
      <c r="C1740" s="15">
        <v>28205</v>
      </c>
      <c r="D1740" s="15" t="s">
        <v>1430</v>
      </c>
      <c r="E1740" s="16">
        <v>0.75</v>
      </c>
      <c r="F1740" s="112" t="s">
        <v>762</v>
      </c>
      <c r="G1740" s="15">
        <v>5716</v>
      </c>
      <c r="H1740" s="17" t="s">
        <v>763</v>
      </c>
      <c r="I1740" s="15">
        <v>1508</v>
      </c>
      <c r="J1740" s="63"/>
    </row>
    <row r="1741" spans="1:10" ht="16.2" x14ac:dyDescent="0.25">
      <c r="A1741" s="101"/>
      <c r="B1741" s="15" t="str">
        <f t="shared" si="14"/>
        <v>De Dinero</v>
      </c>
      <c r="C1741" s="15">
        <v>28206</v>
      </c>
      <c r="D1741" s="15" t="s">
        <v>1431</v>
      </c>
      <c r="E1741" s="16">
        <v>0.75</v>
      </c>
      <c r="F1741" s="112" t="s">
        <v>764</v>
      </c>
      <c r="G1741" s="15">
        <v>5717</v>
      </c>
      <c r="H1741" s="17" t="s">
        <v>763</v>
      </c>
      <c r="I1741" s="15">
        <v>1508</v>
      </c>
      <c r="J1741" s="63"/>
    </row>
    <row r="1742" spans="1:10" ht="16.2" x14ac:dyDescent="0.25">
      <c r="A1742" s="101"/>
      <c r="B1742" s="15" t="str">
        <f t="shared" si="14"/>
        <v>Renta Mixta</v>
      </c>
      <c r="C1742" s="15">
        <v>28235</v>
      </c>
      <c r="D1742" s="15" t="s">
        <v>1432</v>
      </c>
      <c r="E1742" s="16">
        <v>0.75</v>
      </c>
      <c r="F1742" s="112" t="s">
        <v>762</v>
      </c>
      <c r="G1742" s="15">
        <v>2517</v>
      </c>
      <c r="H1742" s="17" t="s">
        <v>763</v>
      </c>
      <c r="I1742" s="15">
        <v>1085</v>
      </c>
      <c r="J1742" s="63"/>
    </row>
    <row r="1743" spans="1:10" ht="16.2" x14ac:dyDescent="0.25">
      <c r="A1743" s="101"/>
      <c r="B1743" s="15" t="str">
        <f t="shared" si="14"/>
        <v>Renta Fija</v>
      </c>
      <c r="C1743" s="15">
        <v>28236</v>
      </c>
      <c r="D1743" s="15" t="s">
        <v>1433</v>
      </c>
      <c r="E1743" s="16">
        <v>0.75</v>
      </c>
      <c r="F1743" s="112" t="s">
        <v>764</v>
      </c>
      <c r="G1743" s="15">
        <v>2518</v>
      </c>
      <c r="H1743" s="17" t="s">
        <v>763</v>
      </c>
      <c r="I1743" s="15">
        <v>1085</v>
      </c>
      <c r="J1743" s="63"/>
    </row>
    <row r="1744" spans="1:10" ht="16.2" x14ac:dyDescent="0.25">
      <c r="A1744" s="101"/>
      <c r="B1744" s="15" t="str">
        <f t="shared" si="14"/>
        <v>Renta Fija</v>
      </c>
      <c r="C1744" s="15">
        <v>28272</v>
      </c>
      <c r="D1744" s="15" t="s">
        <v>1434</v>
      </c>
      <c r="E1744" s="16">
        <v>0.95</v>
      </c>
      <c r="F1744" s="112" t="s">
        <v>764</v>
      </c>
      <c r="G1744" s="15">
        <v>5193</v>
      </c>
      <c r="H1744" s="17" t="s">
        <v>763</v>
      </c>
      <c r="I1744" s="15">
        <v>1566</v>
      </c>
      <c r="J1744" s="63"/>
    </row>
    <row r="1745" spans="1:10" ht="16.2" x14ac:dyDescent="0.25">
      <c r="A1745" s="101"/>
      <c r="B1745" s="15" t="str">
        <f t="shared" si="14"/>
        <v>Renta Mixta</v>
      </c>
      <c r="C1745" s="15">
        <v>28274</v>
      </c>
      <c r="D1745" s="15" t="s">
        <v>793</v>
      </c>
      <c r="E1745" s="16">
        <v>0.8</v>
      </c>
      <c r="F1745" s="112" t="s">
        <v>762</v>
      </c>
      <c r="G1745" s="15">
        <v>839</v>
      </c>
      <c r="H1745" s="17" t="s">
        <v>763</v>
      </c>
      <c r="I1745" s="15">
        <v>577</v>
      </c>
      <c r="J1745" s="63"/>
    </row>
    <row r="1746" spans="1:10" ht="16.2" x14ac:dyDescent="0.25">
      <c r="A1746" s="101"/>
      <c r="B1746" s="15" t="str">
        <f t="shared" ref="B1746:B1809" si="15">IF(E1665=0.8,"Renta Fija",IF(E1665=0.75,"Renta Mixta",IF(E1665=0.7,"Renta Variable","De Dinero")))</f>
        <v>Renta Mixta</v>
      </c>
      <c r="C1746" s="15">
        <v>28275</v>
      </c>
      <c r="D1746" s="15" t="s">
        <v>1435</v>
      </c>
      <c r="E1746" s="79">
        <v>0.8</v>
      </c>
      <c r="F1746" s="112" t="s">
        <v>764</v>
      </c>
      <c r="G1746" s="15">
        <v>839</v>
      </c>
      <c r="H1746" s="17" t="s">
        <v>763</v>
      </c>
      <c r="I1746" s="15">
        <v>577</v>
      </c>
      <c r="J1746" s="63"/>
    </row>
    <row r="1747" spans="1:10" ht="16.2" x14ac:dyDescent="0.25">
      <c r="A1747" s="101"/>
      <c r="B1747" s="15" t="str">
        <f t="shared" si="15"/>
        <v>Renta Mixta</v>
      </c>
      <c r="C1747" s="15">
        <v>28277</v>
      </c>
      <c r="D1747" s="15" t="s">
        <v>1436</v>
      </c>
      <c r="E1747" s="16">
        <v>0.95</v>
      </c>
      <c r="F1747" s="112" t="s">
        <v>791</v>
      </c>
      <c r="G1747" s="15">
        <v>3296</v>
      </c>
      <c r="H1747" s="17" t="s">
        <v>763</v>
      </c>
      <c r="I1747" s="15">
        <v>577</v>
      </c>
      <c r="J1747" s="63"/>
    </row>
    <row r="1748" spans="1:10" ht="16.2" x14ac:dyDescent="0.25">
      <c r="A1748" s="101"/>
      <c r="B1748" s="15" t="str">
        <f t="shared" si="15"/>
        <v>Renta Mixta</v>
      </c>
      <c r="C1748" s="15">
        <v>28285</v>
      </c>
      <c r="D1748" s="15" t="s">
        <v>1437</v>
      </c>
      <c r="E1748" s="16">
        <v>0.8</v>
      </c>
      <c r="F1748" s="112" t="s">
        <v>764</v>
      </c>
      <c r="G1748" s="15">
        <v>925</v>
      </c>
      <c r="H1748" s="17" t="s">
        <v>763</v>
      </c>
      <c r="I1748" s="15">
        <v>609</v>
      </c>
      <c r="J1748" s="63"/>
    </row>
    <row r="1749" spans="1:10" ht="16.2" x14ac:dyDescent="0.25">
      <c r="A1749" s="101"/>
      <c r="B1749" s="15" t="str">
        <f t="shared" si="15"/>
        <v>Renta Mixta</v>
      </c>
      <c r="C1749" s="15">
        <v>28287</v>
      </c>
      <c r="D1749" s="15" t="s">
        <v>1438</v>
      </c>
      <c r="E1749" s="16">
        <v>0.75</v>
      </c>
      <c r="F1749" s="112" t="s">
        <v>762</v>
      </c>
      <c r="G1749" s="15">
        <v>1055</v>
      </c>
      <c r="H1749" s="17" t="s">
        <v>763</v>
      </c>
      <c r="I1749" s="15">
        <v>644</v>
      </c>
      <c r="J1749" s="63"/>
    </row>
    <row r="1750" spans="1:10" ht="16.2" x14ac:dyDescent="0.25">
      <c r="A1750" s="101"/>
      <c r="B1750" s="15" t="str">
        <f t="shared" si="15"/>
        <v>Renta Mixta</v>
      </c>
      <c r="C1750" s="15">
        <v>28288</v>
      </c>
      <c r="D1750" s="15" t="s">
        <v>1438</v>
      </c>
      <c r="E1750" s="16">
        <v>0.75</v>
      </c>
      <c r="F1750" s="112" t="s">
        <v>764</v>
      </c>
      <c r="G1750" s="15">
        <v>1056</v>
      </c>
      <c r="H1750" s="17" t="s">
        <v>763</v>
      </c>
      <c r="I1750" s="15">
        <v>644</v>
      </c>
      <c r="J1750" s="63"/>
    </row>
    <row r="1751" spans="1:10" ht="16.2" x14ac:dyDescent="0.25">
      <c r="A1751" s="101"/>
      <c r="B1751" s="15" t="str">
        <f t="shared" si="15"/>
        <v>Renta Fija</v>
      </c>
      <c r="C1751" s="15">
        <v>28291</v>
      </c>
      <c r="D1751" s="15" t="s">
        <v>1439</v>
      </c>
      <c r="E1751" s="16">
        <v>0.8</v>
      </c>
      <c r="F1751" s="112" t="s">
        <v>764</v>
      </c>
      <c r="G1751" s="15">
        <v>1249</v>
      </c>
      <c r="H1751" s="17" t="s">
        <v>763</v>
      </c>
      <c r="I1751" s="15">
        <v>752</v>
      </c>
      <c r="J1751" s="63"/>
    </row>
    <row r="1752" spans="1:10" ht="16.2" x14ac:dyDescent="0.25">
      <c r="A1752" s="101"/>
      <c r="B1752" s="15" t="str">
        <f t="shared" si="15"/>
        <v>Renta Mixta</v>
      </c>
      <c r="C1752" s="15">
        <v>28293</v>
      </c>
      <c r="D1752" s="15" t="s">
        <v>1440</v>
      </c>
      <c r="E1752" s="16">
        <v>0.75</v>
      </c>
      <c r="F1752" s="112" t="s">
        <v>762</v>
      </c>
      <c r="G1752" s="15">
        <v>1259</v>
      </c>
      <c r="H1752" s="17" t="s">
        <v>763</v>
      </c>
      <c r="I1752" s="15">
        <v>750</v>
      </c>
      <c r="J1752" s="63"/>
    </row>
    <row r="1753" spans="1:10" ht="16.2" x14ac:dyDescent="0.25">
      <c r="A1753" s="101"/>
      <c r="B1753" s="15" t="str">
        <f t="shared" si="15"/>
        <v>Renta Mixta</v>
      </c>
      <c r="C1753" s="15">
        <v>28297</v>
      </c>
      <c r="D1753" s="15" t="s">
        <v>1441</v>
      </c>
      <c r="E1753" s="16">
        <v>0.75</v>
      </c>
      <c r="F1753" s="112" t="s">
        <v>762</v>
      </c>
      <c r="G1753" s="15">
        <v>919</v>
      </c>
      <c r="H1753" s="17" t="s">
        <v>763</v>
      </c>
      <c r="I1753" s="15">
        <v>608</v>
      </c>
      <c r="J1753" s="63"/>
    </row>
    <row r="1754" spans="1:10" ht="16.2" x14ac:dyDescent="0.25">
      <c r="A1754" s="101"/>
      <c r="B1754" s="15" t="str">
        <f t="shared" si="15"/>
        <v>Renta Mixta</v>
      </c>
      <c r="C1754" s="15">
        <v>28298</v>
      </c>
      <c r="D1754" s="15" t="s">
        <v>1441</v>
      </c>
      <c r="E1754" s="16">
        <v>0.75</v>
      </c>
      <c r="F1754" s="112" t="s">
        <v>764</v>
      </c>
      <c r="G1754" s="15">
        <v>920</v>
      </c>
      <c r="H1754" s="17" t="s">
        <v>763</v>
      </c>
      <c r="I1754" s="15">
        <v>608</v>
      </c>
      <c r="J1754" s="63"/>
    </row>
    <row r="1755" spans="1:10" ht="16.2" x14ac:dyDescent="0.25">
      <c r="A1755" s="101"/>
      <c r="B1755" s="15" t="str">
        <f t="shared" si="15"/>
        <v>Renta Mixta</v>
      </c>
      <c r="C1755" s="15">
        <v>28300</v>
      </c>
      <c r="D1755" s="15" t="s">
        <v>1442</v>
      </c>
      <c r="E1755" s="16">
        <v>0.7</v>
      </c>
      <c r="F1755" s="112" t="s">
        <v>762</v>
      </c>
      <c r="G1755" s="15">
        <v>820</v>
      </c>
      <c r="H1755" s="17" t="s">
        <v>763</v>
      </c>
      <c r="I1755" s="15">
        <v>576</v>
      </c>
      <c r="J1755" s="63"/>
    </row>
    <row r="1756" spans="1:10" ht="16.2" x14ac:dyDescent="0.25">
      <c r="A1756" s="101"/>
      <c r="B1756" s="15" t="str">
        <f t="shared" si="15"/>
        <v>De Dinero</v>
      </c>
      <c r="C1756" s="15">
        <v>28301</v>
      </c>
      <c r="D1756" s="15" t="s">
        <v>1442</v>
      </c>
      <c r="E1756" s="16">
        <v>0.7</v>
      </c>
      <c r="F1756" s="112" t="s">
        <v>764</v>
      </c>
      <c r="G1756" s="15">
        <v>821</v>
      </c>
      <c r="H1756" s="17" t="s">
        <v>763</v>
      </c>
      <c r="I1756" s="15">
        <v>576</v>
      </c>
      <c r="J1756" s="63"/>
    </row>
    <row r="1757" spans="1:10" ht="16.2" x14ac:dyDescent="0.25">
      <c r="A1757" s="101"/>
      <c r="B1757" s="15" t="str">
        <f t="shared" si="15"/>
        <v>De Dinero</v>
      </c>
      <c r="C1757" s="15">
        <v>28350</v>
      </c>
      <c r="D1757" s="15" t="s">
        <v>1443</v>
      </c>
      <c r="E1757" s="16">
        <v>0.8</v>
      </c>
      <c r="F1757" s="112" t="s">
        <v>762</v>
      </c>
      <c r="G1757" s="15">
        <v>5876</v>
      </c>
      <c r="H1757" s="17" t="s">
        <v>763</v>
      </c>
      <c r="I1757" s="15">
        <v>1790</v>
      </c>
      <c r="J1757" s="63"/>
    </row>
    <row r="1758" spans="1:10" ht="16.2" x14ac:dyDescent="0.25">
      <c r="A1758" s="101"/>
      <c r="B1758" s="15" t="str">
        <f t="shared" si="15"/>
        <v>Renta Variable</v>
      </c>
      <c r="C1758" s="15">
        <v>28351</v>
      </c>
      <c r="D1758" s="15" t="s">
        <v>1444</v>
      </c>
      <c r="E1758" s="16">
        <v>0.8</v>
      </c>
      <c r="F1758" s="112" t="s">
        <v>764</v>
      </c>
      <c r="G1758" s="15">
        <v>5877</v>
      </c>
      <c r="H1758" s="17" t="s">
        <v>763</v>
      </c>
      <c r="I1758" s="15">
        <v>1790</v>
      </c>
      <c r="J1758" s="63"/>
    </row>
    <row r="1759" spans="1:10" ht="16.2" x14ac:dyDescent="0.25">
      <c r="A1759" s="101"/>
      <c r="B1759" s="15" t="str">
        <f t="shared" si="15"/>
        <v>Renta Variable</v>
      </c>
      <c r="C1759" s="15">
        <v>28352</v>
      </c>
      <c r="D1759" s="15" t="s">
        <v>1445</v>
      </c>
      <c r="E1759" s="16">
        <v>0.8</v>
      </c>
      <c r="F1759" s="112" t="s">
        <v>515</v>
      </c>
      <c r="G1759" s="15">
        <v>5878</v>
      </c>
      <c r="H1759" s="17" t="s">
        <v>763</v>
      </c>
      <c r="I1759" s="15">
        <v>1790</v>
      </c>
      <c r="J1759" s="63"/>
    </row>
    <row r="1760" spans="1:10" ht="16.2" x14ac:dyDescent="0.25">
      <c r="A1760" s="101"/>
      <c r="B1760" s="15" t="str">
        <f t="shared" si="15"/>
        <v>Renta Fija</v>
      </c>
      <c r="C1760" s="15">
        <v>28364</v>
      </c>
      <c r="D1760" s="15" t="s">
        <v>1446</v>
      </c>
      <c r="E1760" s="16">
        <v>0.8</v>
      </c>
      <c r="F1760" s="112" t="s">
        <v>764</v>
      </c>
      <c r="G1760" s="15">
        <v>5928</v>
      </c>
      <c r="H1760" s="17" t="s">
        <v>763</v>
      </c>
      <c r="I1760" s="15">
        <v>1785</v>
      </c>
      <c r="J1760" s="63"/>
    </row>
    <row r="1761" spans="1:10" ht="16.2" x14ac:dyDescent="0.25">
      <c r="A1761" s="101"/>
      <c r="B1761" s="15" t="str">
        <f t="shared" si="15"/>
        <v>Renta Fija</v>
      </c>
      <c r="C1761" s="15">
        <v>28366</v>
      </c>
      <c r="D1761" s="15" t="s">
        <v>1447</v>
      </c>
      <c r="E1761" s="16">
        <v>0.8</v>
      </c>
      <c r="F1761" s="112" t="s">
        <v>764</v>
      </c>
      <c r="G1761" s="15">
        <v>5922</v>
      </c>
      <c r="H1761" s="17" t="s">
        <v>763</v>
      </c>
      <c r="I1761" s="15">
        <v>1786</v>
      </c>
      <c r="J1761" s="63"/>
    </row>
    <row r="1762" spans="1:10" ht="16.2" x14ac:dyDescent="0.25">
      <c r="A1762" s="101"/>
      <c r="B1762" s="15" t="str">
        <f t="shared" si="15"/>
        <v>Renta Fija</v>
      </c>
      <c r="C1762" s="15">
        <v>28381</v>
      </c>
      <c r="D1762" s="15" t="s">
        <v>1448</v>
      </c>
      <c r="E1762" s="16">
        <v>0.8</v>
      </c>
      <c r="F1762" s="112" t="s">
        <v>762</v>
      </c>
      <c r="G1762" s="15">
        <v>1169</v>
      </c>
      <c r="H1762" s="17" t="s">
        <v>763</v>
      </c>
      <c r="I1762" s="15">
        <v>791</v>
      </c>
      <c r="J1762" s="63"/>
    </row>
    <row r="1763" spans="1:10" ht="16.2" x14ac:dyDescent="0.25">
      <c r="A1763" s="101"/>
      <c r="B1763" s="15" t="str">
        <f t="shared" si="15"/>
        <v>Renta Fija</v>
      </c>
      <c r="C1763" s="15">
        <v>28386</v>
      </c>
      <c r="D1763" s="15" t="s">
        <v>1449</v>
      </c>
      <c r="E1763" s="16">
        <v>0.8</v>
      </c>
      <c r="F1763" s="112" t="s">
        <v>764</v>
      </c>
      <c r="G1763" s="15">
        <v>4570</v>
      </c>
      <c r="H1763" s="17" t="s">
        <v>763</v>
      </c>
      <c r="I1763" s="15">
        <v>1470</v>
      </c>
      <c r="J1763" s="63"/>
    </row>
    <row r="1764" spans="1:10" ht="16.2" x14ac:dyDescent="0.25">
      <c r="A1764" s="101"/>
      <c r="B1764" s="15" t="str">
        <f t="shared" si="15"/>
        <v>Renta Fija</v>
      </c>
      <c r="C1764" s="15">
        <v>28392</v>
      </c>
      <c r="D1764" s="15" t="s">
        <v>1450</v>
      </c>
      <c r="E1764" s="16">
        <v>0.75</v>
      </c>
      <c r="F1764" s="112" t="s">
        <v>764</v>
      </c>
      <c r="G1764" s="15">
        <v>4592</v>
      </c>
      <c r="H1764" s="17" t="s">
        <v>763</v>
      </c>
      <c r="I1764" s="15">
        <v>1454</v>
      </c>
      <c r="J1764" s="63"/>
    </row>
    <row r="1765" spans="1:10" ht="16.2" x14ac:dyDescent="0.25">
      <c r="A1765" s="101"/>
      <c r="B1765" s="15" t="str">
        <f t="shared" si="15"/>
        <v>Renta Fija</v>
      </c>
      <c r="C1765" s="15">
        <v>28428</v>
      </c>
      <c r="D1765" s="15" t="s">
        <v>1451</v>
      </c>
      <c r="E1765" s="16">
        <v>0.8</v>
      </c>
      <c r="F1765" s="112" t="s">
        <v>764</v>
      </c>
      <c r="G1765" s="15">
        <v>5926</v>
      </c>
      <c r="H1765" s="17" t="s">
        <v>763</v>
      </c>
      <c r="I1765" s="15">
        <v>1787</v>
      </c>
      <c r="J1765" s="63"/>
    </row>
    <row r="1766" spans="1:10" ht="16.2" x14ac:dyDescent="0.25">
      <c r="A1766" s="101"/>
      <c r="B1766" s="15" t="str">
        <f t="shared" si="15"/>
        <v>De Dinero</v>
      </c>
      <c r="C1766" s="15">
        <v>28434</v>
      </c>
      <c r="D1766" s="15" t="s">
        <v>1452</v>
      </c>
      <c r="E1766" s="16">
        <v>0.75</v>
      </c>
      <c r="F1766" s="112" t="s">
        <v>764</v>
      </c>
      <c r="G1766" s="15">
        <v>6035</v>
      </c>
      <c r="H1766" s="17" t="s">
        <v>763</v>
      </c>
      <c r="I1766" s="15">
        <v>1829</v>
      </c>
      <c r="J1766" s="63"/>
    </row>
    <row r="1767" spans="1:10" ht="16.2" x14ac:dyDescent="0.25">
      <c r="A1767" s="101"/>
      <c r="B1767" s="15" t="str">
        <f t="shared" si="15"/>
        <v>De Dinero</v>
      </c>
      <c r="C1767" s="15">
        <v>28451</v>
      </c>
      <c r="D1767" s="15" t="s">
        <v>1453</v>
      </c>
      <c r="E1767" s="79">
        <v>0.95</v>
      </c>
      <c r="F1767" s="112" t="s">
        <v>1054</v>
      </c>
      <c r="G1767" s="15">
        <v>6045</v>
      </c>
      <c r="H1767" s="17" t="s">
        <v>763</v>
      </c>
      <c r="I1767" s="15">
        <v>1106</v>
      </c>
      <c r="J1767" s="63"/>
    </row>
    <row r="1768" spans="1:10" ht="16.2" x14ac:dyDescent="0.25">
      <c r="A1768" s="101"/>
      <c r="B1768" s="15" t="str">
        <f t="shared" si="15"/>
        <v>De Dinero</v>
      </c>
      <c r="C1768" s="15">
        <v>28452</v>
      </c>
      <c r="D1768" s="15" t="s">
        <v>1454</v>
      </c>
      <c r="E1768" s="79">
        <v>0.95</v>
      </c>
      <c r="F1768" s="112" t="s">
        <v>1054</v>
      </c>
      <c r="G1768" s="15">
        <v>6046</v>
      </c>
      <c r="H1768" s="17" t="s">
        <v>763</v>
      </c>
      <c r="I1768" s="15">
        <v>869</v>
      </c>
      <c r="J1768" s="63"/>
    </row>
    <row r="1769" spans="1:10" ht="16.2" x14ac:dyDescent="0.25">
      <c r="A1769" s="101"/>
      <c r="B1769" s="15" t="str">
        <f t="shared" si="15"/>
        <v>De Dinero</v>
      </c>
      <c r="C1769" s="15">
        <v>28763</v>
      </c>
      <c r="D1769" s="15" t="s">
        <v>1455</v>
      </c>
      <c r="E1769" s="80">
        <v>0.8</v>
      </c>
      <c r="F1769" s="112" t="s">
        <v>762</v>
      </c>
      <c r="G1769" s="15">
        <v>1560</v>
      </c>
      <c r="H1769" s="17" t="s">
        <v>763</v>
      </c>
      <c r="I1769" s="15">
        <v>889</v>
      </c>
      <c r="J1769" s="63"/>
    </row>
    <row r="1770" spans="1:10" ht="16.2" x14ac:dyDescent="0.25">
      <c r="A1770" s="101"/>
      <c r="B1770" s="15" t="str">
        <f t="shared" si="15"/>
        <v>Renta Variable</v>
      </c>
      <c r="C1770" s="15">
        <v>28764</v>
      </c>
      <c r="D1770" s="15" t="s">
        <v>1455</v>
      </c>
      <c r="E1770" s="80">
        <v>0.8</v>
      </c>
      <c r="F1770" s="112" t="s">
        <v>764</v>
      </c>
      <c r="G1770" s="15">
        <v>1561</v>
      </c>
      <c r="H1770" s="17" t="s">
        <v>763</v>
      </c>
      <c r="I1770" s="15">
        <v>889</v>
      </c>
      <c r="J1770" s="63"/>
    </row>
    <row r="1771" spans="1:10" ht="16.2" x14ac:dyDescent="0.25">
      <c r="A1771" s="101"/>
      <c r="B1771" s="15" t="str">
        <f t="shared" si="15"/>
        <v>Renta Variable</v>
      </c>
      <c r="C1771" s="15">
        <v>28766</v>
      </c>
      <c r="D1771" s="15" t="s">
        <v>1456</v>
      </c>
      <c r="E1771" s="80">
        <v>0.8</v>
      </c>
      <c r="F1771" s="112" t="s">
        <v>762</v>
      </c>
      <c r="G1771" s="15">
        <v>1793</v>
      </c>
      <c r="H1771" s="17" t="s">
        <v>763</v>
      </c>
      <c r="I1771" s="15">
        <v>906</v>
      </c>
      <c r="J1771" s="63"/>
    </row>
    <row r="1772" spans="1:10" ht="16.2" x14ac:dyDescent="0.25">
      <c r="A1772" s="101"/>
      <c r="B1772" s="15" t="str">
        <f t="shared" si="15"/>
        <v>Renta Fija</v>
      </c>
      <c r="C1772" s="15">
        <v>28767</v>
      </c>
      <c r="D1772" s="15" t="s">
        <v>1456</v>
      </c>
      <c r="E1772" s="80">
        <v>0.8</v>
      </c>
      <c r="F1772" s="112" t="s">
        <v>764</v>
      </c>
      <c r="G1772" s="15">
        <v>1794</v>
      </c>
      <c r="H1772" s="17" t="s">
        <v>763</v>
      </c>
      <c r="I1772" s="15">
        <v>906</v>
      </c>
      <c r="J1772" s="63"/>
    </row>
    <row r="1773" spans="1:10" ht="16.2" x14ac:dyDescent="0.25">
      <c r="A1773" s="101"/>
      <c r="B1773" s="15" t="str">
        <f t="shared" si="15"/>
        <v>Renta Mixta</v>
      </c>
      <c r="C1773" s="15">
        <v>28769</v>
      </c>
      <c r="D1773" s="15" t="s">
        <v>1457</v>
      </c>
      <c r="E1773" s="80">
        <v>0.8</v>
      </c>
      <c r="F1773" s="112" t="s">
        <v>1458</v>
      </c>
      <c r="G1773" s="15">
        <v>2568</v>
      </c>
      <c r="H1773" s="17" t="s">
        <v>763</v>
      </c>
      <c r="I1773" s="15">
        <v>1083</v>
      </c>
      <c r="J1773" s="63"/>
    </row>
    <row r="1774" spans="1:10" ht="16.2" x14ac:dyDescent="0.25">
      <c r="A1774" s="101"/>
      <c r="B1774" s="15" t="str">
        <f t="shared" si="15"/>
        <v>Renta Mixta</v>
      </c>
      <c r="C1774" s="15">
        <v>28770</v>
      </c>
      <c r="D1774" s="15" t="s">
        <v>1459</v>
      </c>
      <c r="E1774" s="80">
        <v>0.8</v>
      </c>
      <c r="F1774" s="112" t="s">
        <v>764</v>
      </c>
      <c r="G1774" s="15">
        <v>2569</v>
      </c>
      <c r="H1774" s="17" t="s">
        <v>763</v>
      </c>
      <c r="I1774" s="15">
        <v>1083</v>
      </c>
      <c r="J1774" s="63"/>
    </row>
    <row r="1775" spans="1:10" ht="16.2" x14ac:dyDescent="0.25">
      <c r="A1775" s="101"/>
      <c r="B1775" s="15" t="str">
        <f t="shared" si="15"/>
        <v>Renta Mixta</v>
      </c>
      <c r="C1775" s="15">
        <v>28773</v>
      </c>
      <c r="D1775" s="15" t="s">
        <v>1460</v>
      </c>
      <c r="E1775" s="80">
        <v>0.95</v>
      </c>
      <c r="F1775" s="112" t="s">
        <v>762</v>
      </c>
      <c r="G1775" s="15">
        <v>1695</v>
      </c>
      <c r="H1775" s="17" t="s">
        <v>763</v>
      </c>
      <c r="I1775" s="15">
        <v>895</v>
      </c>
      <c r="J1775" s="63"/>
    </row>
    <row r="1776" spans="1:10" ht="16.2" x14ac:dyDescent="0.25">
      <c r="A1776" s="101"/>
      <c r="B1776" s="15" t="str">
        <f t="shared" si="15"/>
        <v>Renta Mixta</v>
      </c>
      <c r="C1776" s="15">
        <v>28774</v>
      </c>
      <c r="D1776" s="15" t="s">
        <v>1461</v>
      </c>
      <c r="E1776" s="80">
        <v>0.95</v>
      </c>
      <c r="F1776" s="112" t="s">
        <v>764</v>
      </c>
      <c r="G1776" s="15">
        <v>1696</v>
      </c>
      <c r="H1776" s="17" t="s">
        <v>763</v>
      </c>
      <c r="I1776" s="15">
        <v>895</v>
      </c>
      <c r="J1776" s="63"/>
    </row>
    <row r="1777" spans="1:10" ht="16.2" x14ac:dyDescent="0.25">
      <c r="A1777" s="101"/>
      <c r="B1777" s="15" t="str">
        <f t="shared" si="15"/>
        <v>Renta Mixta</v>
      </c>
      <c r="C1777" s="15">
        <v>14352</v>
      </c>
      <c r="D1777" s="15" t="s">
        <v>1462</v>
      </c>
      <c r="E1777" s="80">
        <v>0.8</v>
      </c>
      <c r="F1777" s="112" t="s">
        <v>791</v>
      </c>
      <c r="G1777" s="15">
        <v>1645</v>
      </c>
      <c r="H1777" s="17" t="s">
        <v>763</v>
      </c>
      <c r="I1777" s="15">
        <v>944</v>
      </c>
      <c r="J1777" s="63"/>
    </row>
    <row r="1778" spans="1:10" ht="16.2" x14ac:dyDescent="0.25">
      <c r="A1778" s="101"/>
      <c r="B1778" s="15" t="str">
        <f t="shared" si="15"/>
        <v>Renta Fija</v>
      </c>
      <c r="C1778" s="15">
        <v>14353</v>
      </c>
      <c r="D1778" s="15" t="s">
        <v>1463</v>
      </c>
      <c r="E1778" s="80">
        <v>0.8</v>
      </c>
      <c r="F1778" s="112" t="s">
        <v>540</v>
      </c>
      <c r="G1778" s="15">
        <v>1645</v>
      </c>
      <c r="H1778" s="17" t="s">
        <v>763</v>
      </c>
      <c r="I1778" s="15">
        <v>944</v>
      </c>
      <c r="J1778" s="63"/>
    </row>
    <row r="1779" spans="1:10" ht="16.2" x14ac:dyDescent="0.25">
      <c r="A1779" s="101"/>
      <c r="B1779" s="15" t="str">
        <f t="shared" si="15"/>
        <v>Renta Fija</v>
      </c>
      <c r="C1779" s="15">
        <v>14354</v>
      </c>
      <c r="D1779" s="15" t="s">
        <v>1464</v>
      </c>
      <c r="E1779" s="80">
        <v>0.8</v>
      </c>
      <c r="F1779" s="112" t="s">
        <v>552</v>
      </c>
      <c r="G1779" s="15">
        <v>1645</v>
      </c>
      <c r="H1779" s="17" t="s">
        <v>763</v>
      </c>
      <c r="I1779" s="15">
        <v>944</v>
      </c>
      <c r="J1779" s="63"/>
    </row>
    <row r="1780" spans="1:10" ht="16.2" x14ac:dyDescent="0.25">
      <c r="A1780" s="101"/>
      <c r="B1780" s="15" t="str">
        <f t="shared" si="15"/>
        <v>Renta Fija</v>
      </c>
      <c r="C1780" s="15">
        <v>27947</v>
      </c>
      <c r="D1780" s="15" t="s">
        <v>1465</v>
      </c>
      <c r="E1780" s="80">
        <v>0.8</v>
      </c>
      <c r="F1780" s="112" t="s">
        <v>515</v>
      </c>
      <c r="G1780" s="15">
        <v>5498</v>
      </c>
      <c r="H1780" s="17" t="s">
        <v>763</v>
      </c>
      <c r="I1780" s="15">
        <v>1611</v>
      </c>
      <c r="J1780" s="63"/>
    </row>
    <row r="1781" spans="1:10" ht="16.2" x14ac:dyDescent="0.25">
      <c r="A1781" s="101"/>
      <c r="B1781" s="15" t="str">
        <f t="shared" si="15"/>
        <v>De Dinero</v>
      </c>
      <c r="C1781" s="15">
        <v>28702</v>
      </c>
      <c r="D1781" s="15" t="s">
        <v>1466</v>
      </c>
      <c r="E1781" s="80">
        <v>0.85</v>
      </c>
      <c r="F1781" s="112" t="s">
        <v>762</v>
      </c>
      <c r="G1781" s="15">
        <v>6220</v>
      </c>
      <c r="H1781" s="17" t="s">
        <v>763</v>
      </c>
      <c r="I1781" s="15">
        <v>1875</v>
      </c>
      <c r="J1781" s="63"/>
    </row>
    <row r="1782" spans="1:10" ht="16.2" x14ac:dyDescent="0.25">
      <c r="A1782" s="101"/>
      <c r="B1782" s="15" t="str">
        <f t="shared" si="15"/>
        <v>De Dinero</v>
      </c>
      <c r="C1782" s="15">
        <v>28703</v>
      </c>
      <c r="D1782" s="15" t="s">
        <v>1467</v>
      </c>
      <c r="E1782" s="80">
        <v>0.85</v>
      </c>
      <c r="F1782" s="112" t="s">
        <v>764</v>
      </c>
      <c r="G1782" s="15">
        <v>6221</v>
      </c>
      <c r="H1782" s="17" t="s">
        <v>763</v>
      </c>
      <c r="I1782" s="15">
        <v>1875</v>
      </c>
      <c r="J1782" s="63"/>
    </row>
    <row r="1783" spans="1:10" ht="16.2" x14ac:dyDescent="0.25">
      <c r="A1783" s="101"/>
      <c r="B1783" s="15" t="str">
        <f t="shared" si="15"/>
        <v>Renta Mixta</v>
      </c>
      <c r="C1783" s="98">
        <v>14031</v>
      </c>
      <c r="D1783" s="98" t="s">
        <v>1468</v>
      </c>
      <c r="E1783" s="99">
        <v>0.8</v>
      </c>
      <c r="F1783" s="113" t="s">
        <v>764</v>
      </c>
      <c r="G1783" s="98">
        <v>1987</v>
      </c>
      <c r="H1783" s="94" t="s">
        <v>763</v>
      </c>
      <c r="I1783" s="98">
        <v>848</v>
      </c>
    </row>
    <row r="1784" spans="1:10" ht="16.2" x14ac:dyDescent="0.25">
      <c r="A1784" s="101"/>
      <c r="B1784" s="15" t="str">
        <f t="shared" si="15"/>
        <v>Renta Mixta</v>
      </c>
      <c r="C1784" s="98">
        <v>14299</v>
      </c>
      <c r="D1784" s="98" t="s">
        <v>1469</v>
      </c>
      <c r="E1784" s="99">
        <v>0.8</v>
      </c>
      <c r="F1784" s="113" t="s">
        <v>764</v>
      </c>
      <c r="G1784" s="98">
        <v>1019</v>
      </c>
      <c r="H1784" s="94" t="s">
        <v>763</v>
      </c>
      <c r="I1784" s="98">
        <v>636</v>
      </c>
    </row>
    <row r="1785" spans="1:10" ht="16.2" x14ac:dyDescent="0.25">
      <c r="A1785" s="101"/>
      <c r="B1785" s="15" t="str">
        <f t="shared" si="15"/>
        <v>Renta Fija</v>
      </c>
      <c r="C1785" s="98">
        <v>24457</v>
      </c>
      <c r="D1785" s="98" t="s">
        <v>1470</v>
      </c>
      <c r="E1785" s="99">
        <v>0.8</v>
      </c>
      <c r="F1785" s="113" t="s">
        <v>540</v>
      </c>
      <c r="G1785" s="98">
        <v>3588</v>
      </c>
      <c r="H1785" s="94" t="s">
        <v>763</v>
      </c>
      <c r="I1785" s="98">
        <v>1171</v>
      </c>
    </row>
    <row r="1786" spans="1:10" ht="16.2" x14ac:dyDescent="0.25">
      <c r="A1786" s="101"/>
      <c r="B1786" s="15" t="str">
        <f t="shared" si="15"/>
        <v>Renta Fija</v>
      </c>
      <c r="C1786" s="98">
        <v>24602</v>
      </c>
      <c r="D1786" s="98" t="s">
        <v>1471</v>
      </c>
      <c r="E1786" s="99">
        <v>0.75</v>
      </c>
      <c r="F1786" s="113" t="s">
        <v>762</v>
      </c>
      <c r="G1786" s="98">
        <v>3609</v>
      </c>
      <c r="H1786" s="94" t="s">
        <v>763</v>
      </c>
      <c r="I1786" s="98">
        <v>1238</v>
      </c>
    </row>
    <row r="1787" spans="1:10" ht="16.2" x14ac:dyDescent="0.25">
      <c r="A1787" s="101"/>
      <c r="B1787" s="15" t="str">
        <f t="shared" si="15"/>
        <v>Renta Fija</v>
      </c>
      <c r="C1787" s="98">
        <v>25112</v>
      </c>
      <c r="D1787" s="98" t="s">
        <v>1472</v>
      </c>
      <c r="E1787" s="99">
        <v>0.75</v>
      </c>
      <c r="F1787" s="113" t="s">
        <v>762</v>
      </c>
      <c r="G1787" s="98">
        <v>3775</v>
      </c>
      <c r="H1787" s="94" t="s">
        <v>763</v>
      </c>
      <c r="I1787" s="98">
        <v>1260</v>
      </c>
    </row>
    <row r="1788" spans="1:10" ht="16.2" x14ac:dyDescent="0.25">
      <c r="A1788" s="101"/>
      <c r="B1788" s="15" t="str">
        <f t="shared" si="15"/>
        <v>Renta Mixta</v>
      </c>
      <c r="C1788" s="98">
        <v>25113</v>
      </c>
      <c r="D1788" s="98" t="s">
        <v>1473</v>
      </c>
      <c r="E1788" s="99">
        <v>0.75</v>
      </c>
      <c r="F1788" s="113" t="s">
        <v>764</v>
      </c>
      <c r="G1788" s="98">
        <v>3776</v>
      </c>
      <c r="H1788" s="94" t="s">
        <v>763</v>
      </c>
      <c r="I1788" s="98">
        <v>1260</v>
      </c>
    </row>
    <row r="1789" spans="1:10" ht="16.2" x14ac:dyDescent="0.25">
      <c r="A1789" s="101"/>
      <c r="B1789" s="15" t="str">
        <f t="shared" si="15"/>
        <v>De Dinero</v>
      </c>
      <c r="C1789" s="98">
        <v>25117</v>
      </c>
      <c r="D1789" s="98" t="s">
        <v>1474</v>
      </c>
      <c r="E1789" s="99">
        <v>0.75</v>
      </c>
      <c r="F1789" s="113" t="s">
        <v>552</v>
      </c>
      <c r="G1789" s="98">
        <v>4169</v>
      </c>
      <c r="H1789" s="94" t="s">
        <v>763</v>
      </c>
      <c r="I1789" s="98">
        <v>1260</v>
      </c>
    </row>
    <row r="1790" spans="1:10" ht="16.2" x14ac:dyDescent="0.25">
      <c r="A1790" s="101"/>
      <c r="B1790" s="15" t="str">
        <f t="shared" si="15"/>
        <v>De Dinero</v>
      </c>
      <c r="C1790" s="98">
        <v>25408</v>
      </c>
      <c r="D1790" s="98" t="s">
        <v>1475</v>
      </c>
      <c r="E1790" s="99">
        <v>0.8</v>
      </c>
      <c r="F1790" s="113" t="s">
        <v>552</v>
      </c>
      <c r="G1790" s="98">
        <v>3895</v>
      </c>
      <c r="H1790" s="94" t="s">
        <v>763</v>
      </c>
      <c r="I1790" s="98">
        <v>1174</v>
      </c>
    </row>
    <row r="1791" spans="1:10" ht="16.2" x14ac:dyDescent="0.25">
      <c r="A1791" s="101"/>
      <c r="B1791" s="15" t="str">
        <f t="shared" si="15"/>
        <v>De Dinero</v>
      </c>
      <c r="C1791" s="98">
        <v>25415</v>
      </c>
      <c r="D1791" s="98" t="s">
        <v>1476</v>
      </c>
      <c r="E1791" s="99">
        <v>0.8</v>
      </c>
      <c r="F1791" s="113" t="s">
        <v>540</v>
      </c>
      <c r="G1791" s="98">
        <v>3902</v>
      </c>
      <c r="H1791" s="94" t="s">
        <v>763</v>
      </c>
      <c r="I1791" s="98">
        <v>1172</v>
      </c>
    </row>
    <row r="1792" spans="1:10" ht="16.2" x14ac:dyDescent="0.25">
      <c r="A1792" s="101"/>
      <c r="B1792" s="15" t="str">
        <f t="shared" si="15"/>
        <v>De Dinero</v>
      </c>
      <c r="C1792" s="98">
        <v>25753</v>
      </c>
      <c r="D1792" s="98" t="s">
        <v>1477</v>
      </c>
      <c r="E1792" s="99">
        <v>0.75</v>
      </c>
      <c r="F1792" s="113" t="s">
        <v>764</v>
      </c>
      <c r="G1792" s="98">
        <v>3825</v>
      </c>
      <c r="H1792" s="94" t="s">
        <v>763</v>
      </c>
      <c r="I1792" s="98">
        <v>1275</v>
      </c>
    </row>
    <row r="1793" spans="1:9" ht="16.2" x14ac:dyDescent="0.25">
      <c r="A1793" s="101"/>
      <c r="B1793" s="15" t="str">
        <f t="shared" si="15"/>
        <v>De Dinero</v>
      </c>
      <c r="C1793" s="98">
        <v>25855</v>
      </c>
      <c r="D1793" s="98" t="s">
        <v>1478</v>
      </c>
      <c r="E1793" s="99">
        <v>0.8</v>
      </c>
      <c r="F1793" s="113" t="s">
        <v>762</v>
      </c>
      <c r="G1793" s="98">
        <v>1384</v>
      </c>
      <c r="H1793" s="94" t="s">
        <v>763</v>
      </c>
      <c r="I1793" s="98">
        <v>1352</v>
      </c>
    </row>
    <row r="1794" spans="1:9" ht="16.2" x14ac:dyDescent="0.25">
      <c r="A1794" s="101"/>
      <c r="B1794" s="15" t="str">
        <f t="shared" si="15"/>
        <v>De Dinero</v>
      </c>
      <c r="C1794" s="98">
        <v>26613</v>
      </c>
      <c r="D1794" s="98" t="s">
        <v>1479</v>
      </c>
      <c r="E1794" s="99">
        <v>0.8</v>
      </c>
      <c r="F1794" s="113" t="s">
        <v>515</v>
      </c>
      <c r="G1794" s="98">
        <v>4208</v>
      </c>
      <c r="H1794" s="94" t="s">
        <v>763</v>
      </c>
      <c r="I1794" s="98">
        <v>1411</v>
      </c>
    </row>
    <row r="1795" spans="1:9" ht="16.2" x14ac:dyDescent="0.25">
      <c r="A1795" s="101"/>
      <c r="B1795" s="15" t="str">
        <f t="shared" si="15"/>
        <v>Renta Fija</v>
      </c>
      <c r="C1795" s="98">
        <v>26877</v>
      </c>
      <c r="D1795" s="98" t="s">
        <v>1480</v>
      </c>
      <c r="E1795" s="99">
        <v>0.75</v>
      </c>
      <c r="F1795" s="113" t="s">
        <v>762</v>
      </c>
      <c r="G1795" s="98">
        <v>4401</v>
      </c>
      <c r="H1795" s="94" t="s">
        <v>763</v>
      </c>
      <c r="I1795" s="98">
        <v>1375</v>
      </c>
    </row>
    <row r="1796" spans="1:9" ht="16.2" x14ac:dyDescent="0.25">
      <c r="A1796" s="101"/>
      <c r="B1796" s="15" t="str">
        <f t="shared" si="15"/>
        <v>Renta Fija</v>
      </c>
      <c r="C1796" s="98">
        <v>26889</v>
      </c>
      <c r="D1796" s="98" t="s">
        <v>1481</v>
      </c>
      <c r="E1796" s="99">
        <v>0.8</v>
      </c>
      <c r="F1796" s="113" t="s">
        <v>762</v>
      </c>
      <c r="G1796" s="98">
        <v>4425</v>
      </c>
      <c r="H1796" s="94" t="s">
        <v>763</v>
      </c>
      <c r="I1796" s="98">
        <v>1378</v>
      </c>
    </row>
    <row r="1797" spans="1:9" ht="16.2" x14ac:dyDescent="0.25">
      <c r="A1797" s="101"/>
      <c r="B1797" s="15" t="str">
        <f t="shared" si="15"/>
        <v>Renta Mixta</v>
      </c>
      <c r="C1797" s="98">
        <v>26890</v>
      </c>
      <c r="D1797" s="98" t="s">
        <v>1482</v>
      </c>
      <c r="E1797" s="99">
        <v>0.8</v>
      </c>
      <c r="F1797" s="113" t="s">
        <v>764</v>
      </c>
      <c r="G1797" s="98">
        <v>4426</v>
      </c>
      <c r="H1797" s="94" t="s">
        <v>763</v>
      </c>
      <c r="I1797" s="98">
        <v>1378</v>
      </c>
    </row>
    <row r="1798" spans="1:9" ht="16.2" x14ac:dyDescent="0.25">
      <c r="A1798" s="101"/>
      <c r="B1798" s="15" t="str">
        <f t="shared" si="15"/>
        <v>Renta Mixta</v>
      </c>
      <c r="C1798" s="98">
        <v>26892</v>
      </c>
      <c r="D1798" s="98" t="s">
        <v>1483</v>
      </c>
      <c r="E1798" s="99">
        <v>0.8</v>
      </c>
      <c r="F1798" s="113" t="s">
        <v>791</v>
      </c>
      <c r="G1798" s="98">
        <v>4428</v>
      </c>
      <c r="H1798" s="94" t="s">
        <v>763</v>
      </c>
      <c r="I1798" s="98">
        <v>1378</v>
      </c>
    </row>
    <row r="1799" spans="1:9" ht="16.2" x14ac:dyDescent="0.25">
      <c r="A1799" s="101"/>
      <c r="B1799" s="15" t="str">
        <f t="shared" si="15"/>
        <v>Renta Fija</v>
      </c>
      <c r="C1799" s="98">
        <v>26923</v>
      </c>
      <c r="D1799" s="98" t="s">
        <v>1484</v>
      </c>
      <c r="E1799" s="99">
        <v>0.8</v>
      </c>
      <c r="F1799" s="113" t="s">
        <v>764</v>
      </c>
      <c r="G1799" s="98">
        <v>4454</v>
      </c>
      <c r="H1799" s="94" t="s">
        <v>763</v>
      </c>
      <c r="I1799" s="98">
        <v>1495</v>
      </c>
    </row>
    <row r="1800" spans="1:9" ht="16.2" x14ac:dyDescent="0.25">
      <c r="A1800" s="101"/>
      <c r="B1800" s="15" t="str">
        <f t="shared" si="15"/>
        <v>Renta Fija</v>
      </c>
      <c r="C1800" s="98">
        <v>26925</v>
      </c>
      <c r="D1800" s="98" t="s">
        <v>1485</v>
      </c>
      <c r="E1800" s="99">
        <v>0.8</v>
      </c>
      <c r="F1800" s="113" t="s">
        <v>762</v>
      </c>
      <c r="G1800" s="98">
        <v>4456</v>
      </c>
      <c r="H1800" s="94" t="s">
        <v>763</v>
      </c>
      <c r="I1800" s="98">
        <v>1494</v>
      </c>
    </row>
    <row r="1801" spans="1:9" ht="16.2" x14ac:dyDescent="0.25">
      <c r="A1801" s="101"/>
      <c r="B1801" s="15" t="str">
        <f t="shared" si="15"/>
        <v>Renta Mixta</v>
      </c>
      <c r="C1801" s="98">
        <v>27222</v>
      </c>
      <c r="D1801" s="98" t="s">
        <v>1486</v>
      </c>
      <c r="E1801" s="99">
        <v>0.8</v>
      </c>
      <c r="F1801" s="113" t="s">
        <v>762</v>
      </c>
      <c r="G1801" s="98">
        <v>4771</v>
      </c>
      <c r="H1801" s="94" t="s">
        <v>763</v>
      </c>
      <c r="I1801" s="98">
        <v>1551</v>
      </c>
    </row>
    <row r="1802" spans="1:9" ht="16.2" x14ac:dyDescent="0.25">
      <c r="A1802" s="101"/>
      <c r="B1802" s="15" t="str">
        <f t="shared" si="15"/>
        <v>Renta Mixta</v>
      </c>
      <c r="C1802" s="98">
        <v>27223</v>
      </c>
      <c r="D1802" s="98" t="s">
        <v>1487</v>
      </c>
      <c r="E1802" s="99">
        <v>0.8</v>
      </c>
      <c r="F1802" s="113" t="s">
        <v>764</v>
      </c>
      <c r="G1802" s="98">
        <v>4772</v>
      </c>
      <c r="H1802" s="94" t="s">
        <v>763</v>
      </c>
      <c r="I1802" s="98">
        <v>1551</v>
      </c>
    </row>
    <row r="1803" spans="1:9" ht="16.2" x14ac:dyDescent="0.25">
      <c r="A1803" s="101"/>
      <c r="B1803" s="15" t="str">
        <f t="shared" si="15"/>
        <v>De Dinero</v>
      </c>
      <c r="C1803" s="98">
        <v>27581</v>
      </c>
      <c r="D1803" s="98" t="s">
        <v>1488</v>
      </c>
      <c r="E1803" s="99">
        <v>0.95</v>
      </c>
      <c r="F1803" s="113" t="s">
        <v>540</v>
      </c>
      <c r="G1803" s="98">
        <v>5127</v>
      </c>
      <c r="H1803" s="94" t="s">
        <v>763</v>
      </c>
      <c r="I1803" s="98">
        <v>584</v>
      </c>
    </row>
    <row r="1804" spans="1:9" ht="16.2" x14ac:dyDescent="0.25">
      <c r="A1804" s="101"/>
      <c r="B1804" s="15" t="str">
        <f t="shared" si="15"/>
        <v>Renta Fija</v>
      </c>
      <c r="C1804" s="98">
        <v>27737</v>
      </c>
      <c r="D1804" s="98" t="s">
        <v>1489</v>
      </c>
      <c r="E1804" s="99">
        <v>0.8</v>
      </c>
      <c r="F1804" s="113" t="s">
        <v>762</v>
      </c>
      <c r="G1804" s="98">
        <v>5289</v>
      </c>
      <c r="H1804" s="94" t="s">
        <v>763</v>
      </c>
      <c r="I1804" s="98">
        <v>1635</v>
      </c>
    </row>
    <row r="1805" spans="1:9" ht="16.2" x14ac:dyDescent="0.25">
      <c r="A1805" s="101"/>
      <c r="B1805" s="15" t="str">
        <f t="shared" si="15"/>
        <v>Renta Fija</v>
      </c>
      <c r="C1805" s="98">
        <v>27954</v>
      </c>
      <c r="D1805" s="98" t="s">
        <v>1490</v>
      </c>
      <c r="E1805" s="99">
        <v>0.8</v>
      </c>
      <c r="F1805" s="113" t="s">
        <v>515</v>
      </c>
      <c r="G1805" s="98">
        <v>5482</v>
      </c>
      <c r="H1805" s="94" t="s">
        <v>763</v>
      </c>
      <c r="I1805" s="98">
        <v>1552</v>
      </c>
    </row>
    <row r="1806" spans="1:9" ht="16.2" x14ac:dyDescent="0.25">
      <c r="A1806" s="101"/>
      <c r="B1806" s="15" t="str">
        <f t="shared" si="15"/>
        <v>Renta Fija</v>
      </c>
      <c r="C1806" s="98">
        <v>28042</v>
      </c>
      <c r="D1806" s="98" t="s">
        <v>1491</v>
      </c>
      <c r="E1806" s="99">
        <v>0.75</v>
      </c>
      <c r="F1806" s="113" t="s">
        <v>762</v>
      </c>
      <c r="G1806" s="98">
        <v>5603</v>
      </c>
      <c r="H1806" s="94" t="s">
        <v>763</v>
      </c>
      <c r="I1806" s="98">
        <v>1695</v>
      </c>
    </row>
    <row r="1807" spans="1:9" ht="16.2" x14ac:dyDescent="0.25">
      <c r="A1807" s="101"/>
      <c r="B1807" s="15" t="str">
        <f t="shared" si="15"/>
        <v>Renta Fija</v>
      </c>
      <c r="C1807" s="98">
        <v>28043</v>
      </c>
      <c r="D1807" s="98" t="s">
        <v>1492</v>
      </c>
      <c r="E1807" s="99">
        <v>0.75</v>
      </c>
      <c r="F1807" s="113" t="s">
        <v>764</v>
      </c>
      <c r="G1807" s="98">
        <v>5604</v>
      </c>
      <c r="H1807" s="94" t="s">
        <v>763</v>
      </c>
      <c r="I1807" s="98">
        <v>1695</v>
      </c>
    </row>
    <row r="1808" spans="1:9" ht="16.2" x14ac:dyDescent="0.25">
      <c r="A1808" s="101"/>
      <c r="B1808" s="15" t="str">
        <f t="shared" si="15"/>
        <v>Renta Fija</v>
      </c>
      <c r="C1808" s="98">
        <v>28045</v>
      </c>
      <c r="D1808" s="98" t="s">
        <v>1493</v>
      </c>
      <c r="E1808" s="99">
        <v>0.75</v>
      </c>
      <c r="F1808" s="113" t="s">
        <v>762</v>
      </c>
      <c r="G1808" s="98">
        <v>5606</v>
      </c>
      <c r="H1808" s="94" t="s">
        <v>763</v>
      </c>
      <c r="I1808" s="98">
        <v>1699</v>
      </c>
    </row>
    <row r="1809" spans="1:13" ht="16.2" x14ac:dyDescent="0.25">
      <c r="A1809" s="101"/>
      <c r="B1809" s="15" t="str">
        <f t="shared" si="15"/>
        <v>Renta Fija</v>
      </c>
      <c r="C1809" s="98">
        <v>28046</v>
      </c>
      <c r="D1809" s="98" t="s">
        <v>1494</v>
      </c>
      <c r="E1809" s="99">
        <v>0.75</v>
      </c>
      <c r="F1809" s="113" t="s">
        <v>764</v>
      </c>
      <c r="G1809" s="98">
        <v>5607</v>
      </c>
      <c r="H1809" s="94" t="s">
        <v>763</v>
      </c>
      <c r="I1809" s="98">
        <v>1699</v>
      </c>
    </row>
    <row r="1810" spans="1:13" ht="16.2" x14ac:dyDescent="0.25">
      <c r="A1810" s="101"/>
      <c r="B1810" s="15" t="str">
        <f t="shared" ref="B1810:B1837" si="16">IF(E1729=0.8,"Renta Fija",IF(E1729=0.75,"Renta Mixta",IF(E1729=0.7,"Renta Variable","De Dinero")))</f>
        <v>De Dinero</v>
      </c>
      <c r="C1810" s="98">
        <v>28125</v>
      </c>
      <c r="D1810" s="98" t="s">
        <v>1495</v>
      </c>
      <c r="E1810" s="99">
        <v>0.8</v>
      </c>
      <c r="F1810" s="113" t="s">
        <v>762</v>
      </c>
      <c r="G1810" s="98">
        <v>5697</v>
      </c>
      <c r="H1810" s="94" t="s">
        <v>763</v>
      </c>
      <c r="I1810" s="98">
        <v>1709</v>
      </c>
    </row>
    <row r="1811" spans="1:13" ht="16.2" x14ac:dyDescent="0.25">
      <c r="A1811" s="101"/>
      <c r="B1811" s="15" t="str">
        <f t="shared" si="16"/>
        <v>Renta Fija</v>
      </c>
      <c r="C1811" s="98">
        <v>28127</v>
      </c>
      <c r="D1811" s="98" t="s">
        <v>1496</v>
      </c>
      <c r="E1811" s="99">
        <v>0.8</v>
      </c>
      <c r="F1811" s="113" t="s">
        <v>515</v>
      </c>
      <c r="G1811" s="98">
        <v>5699</v>
      </c>
      <c r="H1811" s="94" t="s">
        <v>763</v>
      </c>
      <c r="I1811" s="98">
        <v>1709</v>
      </c>
    </row>
    <row r="1812" spans="1:13" ht="16.2" x14ac:dyDescent="0.25">
      <c r="A1812" s="101"/>
      <c r="B1812" s="15" t="str">
        <f t="shared" si="16"/>
        <v>Renta Mixta</v>
      </c>
      <c r="C1812" s="98">
        <v>28129</v>
      </c>
      <c r="D1812" s="98" t="s">
        <v>1497</v>
      </c>
      <c r="E1812" s="99">
        <v>0.8</v>
      </c>
      <c r="F1812" s="113" t="s">
        <v>540</v>
      </c>
      <c r="G1812" s="98">
        <v>5701</v>
      </c>
      <c r="H1812" s="94" t="s">
        <v>763</v>
      </c>
      <c r="I1812" s="98">
        <v>1709</v>
      </c>
    </row>
    <row r="1813" spans="1:13" ht="16.2" x14ac:dyDescent="0.25">
      <c r="A1813" s="101"/>
      <c r="B1813" s="15" t="str">
        <f t="shared" si="16"/>
        <v>Renta Mixta</v>
      </c>
      <c r="C1813" s="98">
        <v>28318</v>
      </c>
      <c r="D1813" s="98" t="s">
        <v>1498</v>
      </c>
      <c r="E1813" s="99">
        <v>0.8</v>
      </c>
      <c r="F1813" s="113" t="s">
        <v>762</v>
      </c>
      <c r="G1813" s="98">
        <v>5838</v>
      </c>
      <c r="H1813" s="94" t="s">
        <v>763</v>
      </c>
      <c r="I1813" s="98">
        <v>1772</v>
      </c>
    </row>
    <row r="1814" spans="1:13" ht="16.2" x14ac:dyDescent="0.25">
      <c r="A1814" s="101"/>
      <c r="B1814" s="15" t="str">
        <f t="shared" si="16"/>
        <v>Renta Mixta</v>
      </c>
      <c r="C1814" s="98">
        <v>28359</v>
      </c>
      <c r="D1814" s="98" t="s">
        <v>1499</v>
      </c>
      <c r="E1814" s="99">
        <v>0.8</v>
      </c>
      <c r="F1814" s="113" t="s">
        <v>762</v>
      </c>
      <c r="G1814" s="98">
        <v>5904</v>
      </c>
      <c r="H1814" s="94" t="s">
        <v>763</v>
      </c>
      <c r="I1814" s="98">
        <v>1741</v>
      </c>
    </row>
    <row r="1815" spans="1:13" ht="16.2" x14ac:dyDescent="0.25">
      <c r="A1815" s="101"/>
      <c r="B1815" s="15" t="str">
        <f t="shared" si="16"/>
        <v>Renta Mixta</v>
      </c>
      <c r="C1815" s="98">
        <v>28360</v>
      </c>
      <c r="D1815" s="98" t="s">
        <v>1500</v>
      </c>
      <c r="E1815" s="99">
        <v>0.8</v>
      </c>
      <c r="F1815" s="113" t="s">
        <v>764</v>
      </c>
      <c r="G1815" s="98">
        <v>5906</v>
      </c>
      <c r="H1815" s="94" t="s">
        <v>763</v>
      </c>
      <c r="I1815" s="98">
        <v>1741</v>
      </c>
    </row>
    <row r="1816" spans="1:13" ht="16.2" x14ac:dyDescent="0.25">
      <c r="A1816" s="101"/>
      <c r="B1816" s="15" t="str">
        <f t="shared" si="16"/>
        <v>Renta Fija</v>
      </c>
      <c r="C1816" s="98">
        <v>28424</v>
      </c>
      <c r="D1816" s="98" t="s">
        <v>1501</v>
      </c>
      <c r="E1816" s="99">
        <v>0.8</v>
      </c>
      <c r="F1816" s="113" t="s">
        <v>515</v>
      </c>
      <c r="G1816" s="98">
        <v>6031</v>
      </c>
      <c r="H1816" s="94" t="s">
        <v>763</v>
      </c>
      <c r="I1816" s="98">
        <v>1696</v>
      </c>
    </row>
    <row r="1817" spans="1:13" ht="16.2" x14ac:dyDescent="0.25">
      <c r="A1817" s="101"/>
      <c r="B1817" s="15" t="str">
        <f t="shared" si="16"/>
        <v>Renta Mixta</v>
      </c>
      <c r="C1817" s="98">
        <v>28438</v>
      </c>
      <c r="D1817" s="98" t="s">
        <v>1502</v>
      </c>
      <c r="E1817" s="99">
        <v>0.8</v>
      </c>
      <c r="F1817" s="113" t="s">
        <v>762</v>
      </c>
      <c r="G1817" s="98">
        <v>6038</v>
      </c>
      <c r="H1817" s="94" t="s">
        <v>763</v>
      </c>
      <c r="I1817" s="98">
        <v>1781</v>
      </c>
    </row>
    <row r="1818" spans="1:13" ht="16.2" x14ac:dyDescent="0.25">
      <c r="A1818" s="101"/>
      <c r="B1818" s="15" t="str">
        <f t="shared" si="16"/>
        <v>Renta Mixta</v>
      </c>
      <c r="C1818" s="98">
        <v>28439</v>
      </c>
      <c r="D1818" s="98" t="s">
        <v>1503</v>
      </c>
      <c r="E1818" s="99">
        <v>0.8</v>
      </c>
      <c r="F1818" s="113" t="s">
        <v>764</v>
      </c>
      <c r="G1818" s="98">
        <v>6039</v>
      </c>
      <c r="H1818" s="94" t="s">
        <v>763</v>
      </c>
      <c r="I1818" s="98">
        <v>1781</v>
      </c>
    </row>
    <row r="1819" spans="1:13" ht="16.2" x14ac:dyDescent="0.25">
      <c r="A1819" s="101"/>
      <c r="B1819" s="15" t="str">
        <f t="shared" si="16"/>
        <v>De Dinero</v>
      </c>
      <c r="C1819" s="98">
        <v>28440</v>
      </c>
      <c r="D1819" s="98" t="s">
        <v>1504</v>
      </c>
      <c r="E1819" s="99">
        <v>0.8</v>
      </c>
      <c r="F1819" s="113" t="s">
        <v>515</v>
      </c>
      <c r="G1819" s="98">
        <v>6040</v>
      </c>
      <c r="H1819" s="94" t="s">
        <v>763</v>
      </c>
      <c r="I1819" s="98">
        <v>1781</v>
      </c>
    </row>
    <row r="1820" spans="1:13" ht="16.2" x14ac:dyDescent="0.25">
      <c r="A1820" s="101"/>
      <c r="B1820" s="15" t="str">
        <f t="shared" si="16"/>
        <v>De Dinero</v>
      </c>
      <c r="C1820" s="98">
        <v>28958</v>
      </c>
      <c r="D1820" s="98" t="s">
        <v>1505</v>
      </c>
      <c r="E1820" s="99">
        <v>0.95</v>
      </c>
      <c r="F1820" s="113" t="s">
        <v>515</v>
      </c>
      <c r="G1820" s="98">
        <v>1134</v>
      </c>
      <c r="H1820" s="94" t="s">
        <v>763</v>
      </c>
      <c r="I1820" s="98">
        <v>707</v>
      </c>
    </row>
    <row r="1821" spans="1:13" ht="16.2" x14ac:dyDescent="0.25">
      <c r="A1821" s="101"/>
      <c r="B1821" s="15" t="str">
        <f t="shared" si="16"/>
        <v>Renta Mixta</v>
      </c>
      <c r="C1821" s="98">
        <v>27088</v>
      </c>
      <c r="D1821" s="98" t="s">
        <v>1521</v>
      </c>
      <c r="E1821" s="99">
        <v>0.75</v>
      </c>
      <c r="F1821" s="113" t="s">
        <v>762</v>
      </c>
      <c r="G1821" s="98">
        <v>4577</v>
      </c>
      <c r="H1821" s="94" t="s">
        <v>763</v>
      </c>
      <c r="I1821" s="98">
        <v>1431</v>
      </c>
      <c r="L1821" s="4"/>
      <c r="M1821" s="63"/>
    </row>
    <row r="1822" spans="1:13" ht="16.2" x14ac:dyDescent="0.25">
      <c r="A1822" s="101"/>
      <c r="B1822" s="15" t="str">
        <f t="shared" si="16"/>
        <v>Renta Mixta</v>
      </c>
      <c r="C1822" s="98">
        <v>27096</v>
      </c>
      <c r="D1822" s="98" t="s">
        <v>1522</v>
      </c>
      <c r="E1822" s="99">
        <v>0.75</v>
      </c>
      <c r="F1822" s="113" t="s">
        <v>764</v>
      </c>
      <c r="G1822" s="98">
        <v>4588</v>
      </c>
      <c r="H1822" s="94" t="s">
        <v>763</v>
      </c>
      <c r="I1822" s="98">
        <v>1453</v>
      </c>
      <c r="L1822" s="4"/>
      <c r="M1822" s="63"/>
    </row>
    <row r="1823" spans="1:13" ht="16.2" x14ac:dyDescent="0.25">
      <c r="A1823" s="101"/>
      <c r="B1823" s="15" t="str">
        <f t="shared" si="16"/>
        <v>Renta Mixta</v>
      </c>
      <c r="C1823" s="98">
        <v>27095</v>
      </c>
      <c r="D1823" s="98" t="s">
        <v>1523</v>
      </c>
      <c r="E1823" s="99">
        <v>0.75</v>
      </c>
      <c r="F1823" s="113" t="s">
        <v>762</v>
      </c>
      <c r="G1823" s="98">
        <v>4587</v>
      </c>
      <c r="H1823" s="94" t="s">
        <v>763</v>
      </c>
      <c r="I1823" s="98">
        <v>1453</v>
      </c>
      <c r="L1823" s="4"/>
      <c r="M1823" s="63"/>
    </row>
    <row r="1824" spans="1:13" ht="16.2" x14ac:dyDescent="0.25">
      <c r="A1824" s="101"/>
      <c r="B1824" s="15" t="str">
        <f t="shared" si="16"/>
        <v>Renta Mixta</v>
      </c>
      <c r="C1824" s="98">
        <v>26861</v>
      </c>
      <c r="D1824" s="98" t="s">
        <v>1524</v>
      </c>
      <c r="E1824" s="99">
        <v>0.8</v>
      </c>
      <c r="F1824" s="113" t="s">
        <v>764</v>
      </c>
      <c r="G1824" s="98">
        <v>4379</v>
      </c>
      <c r="H1824" s="94" t="s">
        <v>763</v>
      </c>
      <c r="I1824" s="98">
        <v>1478</v>
      </c>
      <c r="L1824" s="4"/>
      <c r="M1824" s="63"/>
    </row>
    <row r="1825" spans="1:13" ht="16.2" x14ac:dyDescent="0.25">
      <c r="A1825" s="101"/>
      <c r="B1825" s="15" t="str">
        <f t="shared" si="16"/>
        <v>De Dinero</v>
      </c>
      <c r="C1825" s="98">
        <v>26862</v>
      </c>
      <c r="D1825" s="98" t="s">
        <v>1525</v>
      </c>
      <c r="E1825" s="99">
        <v>0.8</v>
      </c>
      <c r="F1825" s="113" t="s">
        <v>515</v>
      </c>
      <c r="G1825" s="98">
        <v>4380</v>
      </c>
      <c r="H1825" s="94" t="s">
        <v>763</v>
      </c>
      <c r="I1825" s="98">
        <v>1478</v>
      </c>
      <c r="L1825" s="4"/>
      <c r="M1825" s="63"/>
    </row>
    <row r="1826" spans="1:13" ht="16.2" x14ac:dyDescent="0.25">
      <c r="A1826" s="101"/>
      <c r="B1826" s="15" t="str">
        <f t="shared" si="16"/>
        <v>Renta Fija</v>
      </c>
      <c r="C1826" s="98">
        <v>28660</v>
      </c>
      <c r="D1826" s="98" t="s">
        <v>1526</v>
      </c>
      <c r="E1826" s="99">
        <v>0.75</v>
      </c>
      <c r="F1826" s="113" t="s">
        <v>762</v>
      </c>
      <c r="G1826" s="98">
        <v>6203</v>
      </c>
      <c r="H1826" s="94" t="s">
        <v>763</v>
      </c>
      <c r="I1826" s="98">
        <v>1589</v>
      </c>
      <c r="L1826" s="4"/>
      <c r="M1826" s="63"/>
    </row>
    <row r="1827" spans="1:13" ht="16.2" x14ac:dyDescent="0.25">
      <c r="A1827" s="101"/>
      <c r="B1827" s="15" t="str">
        <f t="shared" si="16"/>
        <v>Renta Fija</v>
      </c>
      <c r="C1827" s="98">
        <v>26157</v>
      </c>
      <c r="D1827" s="98" t="s">
        <v>1527</v>
      </c>
      <c r="E1827" s="99">
        <v>0.95</v>
      </c>
      <c r="F1827" s="113" t="s">
        <v>762</v>
      </c>
      <c r="G1827" s="98">
        <v>4029</v>
      </c>
      <c r="H1827" s="94" t="s">
        <v>763</v>
      </c>
      <c r="I1827" s="98">
        <v>1365</v>
      </c>
      <c r="L1827" s="4"/>
      <c r="M1827" s="63"/>
    </row>
    <row r="1828" spans="1:13" ht="16.2" x14ac:dyDescent="0.25">
      <c r="A1828" s="101"/>
      <c r="B1828" s="15" t="str">
        <f t="shared" si="16"/>
        <v>De Dinero</v>
      </c>
      <c r="C1828" s="98">
        <v>26158</v>
      </c>
      <c r="D1828" s="98" t="s">
        <v>1528</v>
      </c>
      <c r="E1828" s="99">
        <v>0.95</v>
      </c>
      <c r="F1828" s="113" t="s">
        <v>764</v>
      </c>
      <c r="G1828" s="98">
        <v>4030</v>
      </c>
      <c r="H1828" s="94" t="s">
        <v>763</v>
      </c>
      <c r="I1828" s="98">
        <v>1365</v>
      </c>
      <c r="L1828" s="4"/>
      <c r="M1828" s="63"/>
    </row>
    <row r="1829" spans="1:13" ht="16.2" x14ac:dyDescent="0.25">
      <c r="A1829" s="101"/>
      <c r="B1829" s="15" t="str">
        <f t="shared" si="16"/>
        <v>Renta Fija</v>
      </c>
      <c r="C1829" s="98">
        <v>26159</v>
      </c>
      <c r="D1829" s="98" t="s">
        <v>1529</v>
      </c>
      <c r="E1829" s="99">
        <v>0.95</v>
      </c>
      <c r="F1829" s="113" t="s">
        <v>515</v>
      </c>
      <c r="G1829" s="98">
        <v>4031</v>
      </c>
      <c r="H1829" s="94" t="s">
        <v>763</v>
      </c>
      <c r="I1829" s="98">
        <v>1365</v>
      </c>
      <c r="L1829" s="4"/>
      <c r="M1829" s="63"/>
    </row>
    <row r="1830" spans="1:13" ht="16.2" x14ac:dyDescent="0.25">
      <c r="A1830" s="101"/>
      <c r="B1830" s="15" t="str">
        <f t="shared" si="16"/>
        <v>Renta Mixta</v>
      </c>
      <c r="C1830" s="98">
        <v>28113</v>
      </c>
      <c r="D1830" s="98" t="s">
        <v>1530</v>
      </c>
      <c r="E1830" s="99">
        <v>0.8</v>
      </c>
      <c r="F1830" s="113" t="s">
        <v>764</v>
      </c>
      <c r="G1830" s="98">
        <v>5660</v>
      </c>
      <c r="H1830" s="94" t="s">
        <v>763</v>
      </c>
      <c r="I1830" s="98">
        <v>1712</v>
      </c>
      <c r="L1830" s="4"/>
      <c r="M1830" s="63"/>
    </row>
    <row r="1831" spans="1:13" ht="16.2" x14ac:dyDescent="0.25">
      <c r="A1831" s="101"/>
      <c r="B1831" s="15" t="str">
        <f t="shared" si="16"/>
        <v>Renta Mixta</v>
      </c>
      <c r="C1831" s="98">
        <v>28147</v>
      </c>
      <c r="D1831" s="98" t="s">
        <v>1531</v>
      </c>
      <c r="E1831" s="99">
        <v>0.75</v>
      </c>
      <c r="F1831" s="113" t="s">
        <v>764</v>
      </c>
      <c r="G1831" s="98">
        <v>5675</v>
      </c>
      <c r="H1831" s="94" t="s">
        <v>763</v>
      </c>
      <c r="I1831" s="98">
        <v>1716</v>
      </c>
      <c r="L1831" s="4"/>
      <c r="M1831" s="63"/>
    </row>
    <row r="1832" spans="1:13" ht="16.2" x14ac:dyDescent="0.25">
      <c r="A1832" s="101"/>
      <c r="B1832" s="15" t="str">
        <f t="shared" si="16"/>
        <v>Renta Fija</v>
      </c>
      <c r="C1832" s="98">
        <v>27781</v>
      </c>
      <c r="D1832" s="98" t="s">
        <v>1532</v>
      </c>
      <c r="E1832" s="99">
        <v>0.95</v>
      </c>
      <c r="F1832" s="113" t="s">
        <v>1018</v>
      </c>
      <c r="G1832" s="98">
        <v>5335</v>
      </c>
      <c r="H1832" s="94" t="s">
        <v>763</v>
      </c>
      <c r="I1832" s="98">
        <v>1613</v>
      </c>
      <c r="L1832" s="4"/>
      <c r="M1832" s="63"/>
    </row>
    <row r="1833" spans="1:13" ht="16.2" x14ac:dyDescent="0.25">
      <c r="A1833" s="101"/>
      <c r="B1833" s="15" t="str">
        <f t="shared" si="16"/>
        <v>Renta Mixta</v>
      </c>
      <c r="C1833" s="98">
        <v>27647</v>
      </c>
      <c r="D1833" s="98" t="s">
        <v>1533</v>
      </c>
      <c r="E1833" s="99">
        <v>0.95</v>
      </c>
      <c r="F1833" s="113" t="s">
        <v>925</v>
      </c>
      <c r="G1833" s="98">
        <v>5249</v>
      </c>
      <c r="H1833" s="94" t="s">
        <v>763</v>
      </c>
      <c r="I1833" s="98">
        <v>1613</v>
      </c>
      <c r="L1833" s="4"/>
      <c r="M1833" s="63"/>
    </row>
    <row r="1834" spans="1:13" ht="16.2" x14ac:dyDescent="0.25">
      <c r="A1834" s="101"/>
      <c r="B1834" s="15" t="str">
        <f t="shared" si="16"/>
        <v>Renta Mixta</v>
      </c>
      <c r="C1834" s="98">
        <v>28614</v>
      </c>
      <c r="D1834" s="98" t="s">
        <v>1534</v>
      </c>
      <c r="E1834" s="99">
        <v>0.75</v>
      </c>
      <c r="F1834" s="113" t="s">
        <v>791</v>
      </c>
      <c r="G1834" s="98">
        <v>6150</v>
      </c>
      <c r="H1834" s="94" t="s">
        <v>763</v>
      </c>
      <c r="I1834" s="98">
        <v>1851</v>
      </c>
      <c r="L1834" s="4"/>
      <c r="M1834" s="63"/>
    </row>
    <row r="1835" spans="1:13" ht="16.2" x14ac:dyDescent="0.25">
      <c r="A1835" s="101"/>
      <c r="B1835" s="15" t="str">
        <f t="shared" si="16"/>
        <v>Renta Mixta</v>
      </c>
      <c r="C1835" s="98">
        <v>28461</v>
      </c>
      <c r="D1835" s="98" t="s">
        <v>1535</v>
      </c>
      <c r="E1835" s="99">
        <v>0.8</v>
      </c>
      <c r="F1835" s="113" t="s">
        <v>764</v>
      </c>
      <c r="G1835" s="98">
        <v>5019</v>
      </c>
      <c r="H1835" s="94" t="s">
        <v>763</v>
      </c>
      <c r="I1835" s="98">
        <v>1563</v>
      </c>
      <c r="L1835" s="4"/>
      <c r="M1835" s="63"/>
    </row>
    <row r="1836" spans="1:13" ht="16.2" x14ac:dyDescent="0.25">
      <c r="A1836" s="101"/>
      <c r="B1836" s="15" t="str">
        <f t="shared" si="16"/>
        <v>Renta Variable</v>
      </c>
      <c r="C1836" s="98">
        <v>28146</v>
      </c>
      <c r="D1836" s="98" t="s">
        <v>1536</v>
      </c>
      <c r="E1836" s="99">
        <v>0.75</v>
      </c>
      <c r="F1836" s="113" t="s">
        <v>762</v>
      </c>
      <c r="G1836" s="98">
        <v>5674</v>
      </c>
      <c r="H1836" s="94" t="s">
        <v>763</v>
      </c>
      <c r="I1836" s="98">
        <v>1716</v>
      </c>
      <c r="L1836" s="4"/>
      <c r="M1836" s="63"/>
    </row>
    <row r="1837" spans="1:13" ht="16.2" x14ac:dyDescent="0.25">
      <c r="A1837" s="101"/>
      <c r="B1837" s="15" t="str">
        <f t="shared" si="16"/>
        <v>Renta Variable</v>
      </c>
      <c r="C1837" s="98">
        <v>27604</v>
      </c>
      <c r="D1837" s="98" t="s">
        <v>1562</v>
      </c>
      <c r="E1837" s="99">
        <v>0.8</v>
      </c>
      <c r="F1837" s="113" t="s">
        <v>764</v>
      </c>
      <c r="G1837" s="98">
        <v>5170</v>
      </c>
      <c r="H1837" s="94" t="s">
        <v>763</v>
      </c>
      <c r="I1837" s="98">
        <v>1081</v>
      </c>
    </row>
    <row r="1838" spans="1:13" ht="15" x14ac:dyDescent="0.25">
      <c r="B1838" s="15" t="str">
        <f t="shared" ref="B1838:B1849" si="17">IF(E1763=0.8,"Renta Fija",IF(E1763=0.75,"Renta Mixta",IF(E1763=0.7,"Renta Variable","De Dinero")))</f>
        <v>Renta Fija</v>
      </c>
      <c r="C1838" s="98">
        <v>28957</v>
      </c>
      <c r="D1838" s="98" t="s">
        <v>1567</v>
      </c>
      <c r="E1838" s="99">
        <v>0.8</v>
      </c>
      <c r="F1838" s="113" t="s">
        <v>515</v>
      </c>
      <c r="G1838" s="98">
        <v>1140</v>
      </c>
      <c r="H1838" s="94" t="s">
        <v>763</v>
      </c>
      <c r="I1838" s="21">
        <v>700</v>
      </c>
    </row>
    <row r="1839" spans="1:13" ht="15" x14ac:dyDescent="0.25">
      <c r="B1839" s="15" t="str">
        <f t="shared" si="17"/>
        <v>Renta Mixta</v>
      </c>
      <c r="C1839" s="98">
        <v>28537</v>
      </c>
      <c r="D1839" s="98" t="s">
        <v>1568</v>
      </c>
      <c r="E1839" s="99">
        <v>0.75</v>
      </c>
      <c r="F1839" s="113" t="s">
        <v>764</v>
      </c>
      <c r="G1839" s="98">
        <v>5955</v>
      </c>
      <c r="H1839" s="94" t="s">
        <v>763</v>
      </c>
      <c r="I1839" s="21">
        <v>1766</v>
      </c>
    </row>
    <row r="1840" spans="1:13" ht="15" x14ac:dyDescent="0.25">
      <c r="B1840" s="15" t="str">
        <f t="shared" si="17"/>
        <v>Renta Fija</v>
      </c>
      <c r="C1840" s="98">
        <v>27844</v>
      </c>
      <c r="D1840" s="98" t="s">
        <v>1569</v>
      </c>
      <c r="E1840" s="99">
        <v>0.75</v>
      </c>
      <c r="F1840" s="113" t="s">
        <v>762</v>
      </c>
      <c r="G1840" s="98">
        <v>5403</v>
      </c>
      <c r="H1840" s="94" t="s">
        <v>763</v>
      </c>
      <c r="I1840" s="114">
        <v>1344</v>
      </c>
    </row>
    <row r="1841" spans="2:9" ht="15" x14ac:dyDescent="0.25">
      <c r="B1841" s="15" t="str">
        <f t="shared" si="17"/>
        <v>Renta Mixta</v>
      </c>
      <c r="C1841" s="98">
        <v>27845</v>
      </c>
      <c r="D1841" s="98" t="s">
        <v>1570</v>
      </c>
      <c r="E1841" s="99">
        <v>0.75</v>
      </c>
      <c r="F1841" s="113" t="s">
        <v>764</v>
      </c>
      <c r="G1841" s="98">
        <v>5404</v>
      </c>
      <c r="H1841" s="94" t="s">
        <v>763</v>
      </c>
      <c r="I1841" s="21">
        <v>1344</v>
      </c>
    </row>
    <row r="1842" spans="2:9" ht="15" x14ac:dyDescent="0.25">
      <c r="B1842" s="15" t="str">
        <f t="shared" si="17"/>
        <v>De Dinero</v>
      </c>
      <c r="C1842" s="98">
        <v>28642</v>
      </c>
      <c r="D1842" s="98" t="s">
        <v>1571</v>
      </c>
      <c r="E1842" s="99">
        <v>0.8</v>
      </c>
      <c r="F1842" s="113" t="s">
        <v>762</v>
      </c>
      <c r="G1842" s="98">
        <v>4109</v>
      </c>
      <c r="H1842" s="94" t="s">
        <v>763</v>
      </c>
      <c r="I1842" s="21">
        <v>1341</v>
      </c>
    </row>
    <row r="1843" spans="2:9" ht="15" x14ac:dyDescent="0.25">
      <c r="B1843" s="15" t="str">
        <f t="shared" si="17"/>
        <v>De Dinero</v>
      </c>
      <c r="C1843" s="98">
        <v>28643</v>
      </c>
      <c r="D1843" s="98" t="s">
        <v>1572</v>
      </c>
      <c r="E1843" s="99">
        <v>0.8</v>
      </c>
      <c r="F1843" s="113" t="s">
        <v>764</v>
      </c>
      <c r="G1843" s="98">
        <v>4110</v>
      </c>
      <c r="H1843" s="94" t="s">
        <v>763</v>
      </c>
      <c r="I1843" s="21">
        <v>1341</v>
      </c>
    </row>
    <row r="1844" spans="2:9" ht="15" x14ac:dyDescent="0.25">
      <c r="B1844" s="15" t="str">
        <f t="shared" si="17"/>
        <v>Renta Fija</v>
      </c>
      <c r="C1844" s="98">
        <v>28644</v>
      </c>
      <c r="D1844" s="98" t="s">
        <v>1573</v>
      </c>
      <c r="E1844" s="99">
        <v>0.8</v>
      </c>
      <c r="F1844" s="113" t="s">
        <v>515</v>
      </c>
      <c r="G1844" s="98">
        <v>4111</v>
      </c>
      <c r="H1844" s="94" t="s">
        <v>763</v>
      </c>
      <c r="I1844" s="21">
        <v>1341</v>
      </c>
    </row>
    <row r="1845" spans="2:9" ht="15" x14ac:dyDescent="0.25">
      <c r="B1845" s="15" t="str">
        <f t="shared" si="17"/>
        <v>Renta Fija</v>
      </c>
      <c r="C1845" s="98">
        <v>28661</v>
      </c>
      <c r="D1845" s="98" t="s">
        <v>1588</v>
      </c>
      <c r="E1845" s="99">
        <v>0.75</v>
      </c>
      <c r="F1845" s="113" t="s">
        <v>764</v>
      </c>
      <c r="G1845" s="98">
        <v>6204</v>
      </c>
      <c r="H1845" s="94" t="s">
        <v>763</v>
      </c>
    </row>
    <row r="1846" spans="2:9" ht="15" x14ac:dyDescent="0.25">
      <c r="B1846" s="15" t="str">
        <f t="shared" si="17"/>
        <v>Renta Fija</v>
      </c>
      <c r="C1846" s="98">
        <v>28662</v>
      </c>
      <c r="D1846" s="98" t="s">
        <v>1589</v>
      </c>
      <c r="E1846" s="99">
        <v>0.75</v>
      </c>
      <c r="F1846" s="113" t="s">
        <v>515</v>
      </c>
      <c r="G1846" s="98">
        <v>6205</v>
      </c>
      <c r="H1846" s="94" t="s">
        <v>763</v>
      </c>
    </row>
    <row r="1847" spans="2:9" ht="15" x14ac:dyDescent="0.25">
      <c r="B1847" s="15" t="str">
        <f t="shared" si="17"/>
        <v>Renta Fija</v>
      </c>
      <c r="C1847" s="98">
        <v>28665</v>
      </c>
      <c r="D1847" s="98" t="s">
        <v>1590</v>
      </c>
      <c r="E1847" s="99">
        <v>0.8</v>
      </c>
      <c r="F1847" s="113" t="s">
        <v>762</v>
      </c>
      <c r="G1847" s="98">
        <v>6214</v>
      </c>
      <c r="H1847" s="94" t="s">
        <v>763</v>
      </c>
    </row>
    <row r="1848" spans="2:9" ht="15" x14ac:dyDescent="0.25">
      <c r="B1848" s="15" t="str">
        <f t="shared" si="17"/>
        <v>Renta Fija</v>
      </c>
      <c r="C1848" s="98">
        <v>29068</v>
      </c>
      <c r="D1848" s="98" t="s">
        <v>1591</v>
      </c>
      <c r="E1848" s="99">
        <v>0.8</v>
      </c>
      <c r="F1848" s="113" t="s">
        <v>515</v>
      </c>
      <c r="G1848" s="98">
        <v>5020</v>
      </c>
      <c r="H1848" s="94" t="s">
        <v>763</v>
      </c>
    </row>
    <row r="1849" spans="2:9" ht="15" x14ac:dyDescent="0.25">
      <c r="B1849" s="15" t="str">
        <f t="shared" si="17"/>
        <v>Renta Fija</v>
      </c>
      <c r="C1849" s="98">
        <v>28647</v>
      </c>
      <c r="D1849" s="98" t="s">
        <v>1592</v>
      </c>
      <c r="E1849" s="99">
        <v>0.8</v>
      </c>
      <c r="F1849" s="113" t="s">
        <v>762</v>
      </c>
      <c r="G1849" s="98">
        <v>6156</v>
      </c>
      <c r="H1849" s="94" t="s">
        <v>763</v>
      </c>
    </row>
    <row r="1850" spans="2:9" ht="15" x14ac:dyDescent="0.25">
      <c r="B1850" s="15" t="str">
        <f>IF(E1776=0.8,"Renta Fija",IF(E1776=0.75,"Renta Mixta",IF(E1776=0.7,"Renta Variable","De Dinero")))</f>
        <v>De Dinero</v>
      </c>
      <c r="C1850" s="98">
        <v>25927</v>
      </c>
      <c r="D1850" s="98" t="s">
        <v>1603</v>
      </c>
      <c r="E1850" s="99">
        <v>0.8</v>
      </c>
      <c r="F1850" s="113" t="s">
        <v>762</v>
      </c>
      <c r="G1850" s="98">
        <v>3787</v>
      </c>
      <c r="H1850" s="94" t="s">
        <v>763</v>
      </c>
    </row>
    <row r="1851" spans="2:9" ht="15" x14ac:dyDescent="0.25">
      <c r="B1851" s="15" t="str">
        <f>IF(E1777=0.8,"Renta Fija",IF(E1777=0.75,"Renta Mixta",IF(E1777=0.7,"Renta Variable","De Dinero")))</f>
        <v>Renta Fija</v>
      </c>
      <c r="C1851" s="98">
        <v>28071</v>
      </c>
      <c r="D1851" s="98" t="s">
        <v>1604</v>
      </c>
      <c r="E1851" s="99">
        <v>0.75</v>
      </c>
      <c r="F1851" s="113" t="s">
        <v>762</v>
      </c>
      <c r="G1851" s="98">
        <v>6214</v>
      </c>
      <c r="H1851" s="94" t="s">
        <v>763</v>
      </c>
    </row>
    <row r="1852" spans="2:9" ht="15" x14ac:dyDescent="0.25">
      <c r="B1852" s="15" t="str">
        <f>IF(E1778=0.8,"Renta Fija",IF(E1778=0.75,"Renta Mixta",IF(E1778=0.7,"Renta Variable","De Dinero")))</f>
        <v>Renta Fija</v>
      </c>
      <c r="C1852" s="98">
        <v>28072</v>
      </c>
      <c r="D1852" s="98" t="s">
        <v>1605</v>
      </c>
      <c r="E1852" s="99">
        <v>0.75</v>
      </c>
      <c r="F1852" s="113" t="s">
        <v>764</v>
      </c>
      <c r="G1852" s="98">
        <v>6214</v>
      </c>
      <c r="H1852" s="94" t="s">
        <v>763</v>
      </c>
    </row>
    <row r="1853" spans="2:9" ht="15" x14ac:dyDescent="0.25">
      <c r="B1853" s="15" t="str">
        <f>IF(E1779=0.8,"Renta Fija",IF(E1779=0.75,"Renta Mixta",IF(E1779=0.7,"Renta Variable","De Dinero")))</f>
        <v>Renta Fija</v>
      </c>
      <c r="C1853" s="98">
        <v>28073</v>
      </c>
      <c r="D1853" s="98" t="s">
        <v>1606</v>
      </c>
      <c r="E1853" s="99">
        <v>0.75</v>
      </c>
      <c r="F1853" s="113" t="s">
        <v>515</v>
      </c>
      <c r="G1853" s="98">
        <v>6214</v>
      </c>
      <c r="H1853" s="94" t="s">
        <v>763</v>
      </c>
    </row>
    <row r="1854" spans="2:9" ht="15" x14ac:dyDescent="0.25">
      <c r="B1854" s="15" t="str">
        <f>IF(E1780=0.8,"Renta Fija",IF(E1780=0.75,"Renta Mixta",IF(E1780=0.7,"Renta Variable","De Dinero")))</f>
        <v>Renta Fija</v>
      </c>
      <c r="C1854" s="98">
        <v>28074</v>
      </c>
      <c r="D1854" s="98" t="s">
        <v>1607</v>
      </c>
      <c r="E1854" s="99">
        <v>0.75</v>
      </c>
      <c r="F1854" s="113" t="s">
        <v>791</v>
      </c>
      <c r="G1854" s="98">
        <v>6214</v>
      </c>
      <c r="H1854" s="94" t="s">
        <v>763</v>
      </c>
    </row>
    <row r="1855" spans="2:9" ht="15" x14ac:dyDescent="0.25">
      <c r="B1855" s="15" t="str">
        <f>IF(E1781=0.8,"Renta Fija",IF(E1781=0.75,"Renta Mixta",IF(E1781=0.7,"Renta Variable","De Dinero")))</f>
        <v>De Dinero</v>
      </c>
      <c r="C1855" s="98">
        <v>28799</v>
      </c>
      <c r="D1855" s="98" t="s">
        <v>1608</v>
      </c>
      <c r="E1855" s="99">
        <v>0.8</v>
      </c>
      <c r="F1855" s="113" t="s">
        <v>762</v>
      </c>
      <c r="G1855" s="98">
        <v>6273</v>
      </c>
      <c r="H1855" s="94" t="s">
        <v>763</v>
      </c>
    </row>
    <row r="1856" spans="2:9" ht="15" x14ac:dyDescent="0.25">
      <c r="B1856" s="15" t="str">
        <f>IF(E1782=0.8,"Renta Fija",IF(E1782=0.75,"Renta Mixta",IF(E1782=0.7,"Renta Variable","De Dinero")))</f>
        <v>De Dinero</v>
      </c>
      <c r="C1856" s="98">
        <v>28803</v>
      </c>
      <c r="D1856" s="98" t="s">
        <v>1609</v>
      </c>
      <c r="E1856" s="99">
        <v>0.8</v>
      </c>
      <c r="F1856" s="113" t="s">
        <v>764</v>
      </c>
      <c r="G1856" s="98">
        <v>6277</v>
      </c>
      <c r="H1856" s="94" t="s">
        <v>763</v>
      </c>
    </row>
    <row r="1857" spans="2:8" ht="15" x14ac:dyDescent="0.25">
      <c r="B1857" s="15" t="str">
        <f>IF(E1783=0.8,"Renta Fija",IF(E1783=0.75,"Renta Mixta",IF(E1783=0.7,"Renta Variable","De Dinero")))</f>
        <v>Renta Fija</v>
      </c>
      <c r="C1857" s="98">
        <v>28816</v>
      </c>
      <c r="D1857" s="98" t="s">
        <v>1610</v>
      </c>
      <c r="E1857" s="99">
        <v>0.8</v>
      </c>
      <c r="F1857" s="113" t="s">
        <v>762</v>
      </c>
      <c r="G1857" s="98">
        <v>6290</v>
      </c>
      <c r="H1857" s="94" t="s">
        <v>763</v>
      </c>
    </row>
    <row r="1858" spans="2:8" ht="15" x14ac:dyDescent="0.25">
      <c r="B1858" s="15" t="str">
        <f>IF(E1784=0.8,"Renta Fija",IF(E1784=0.75,"Renta Mixta",IF(E1784=0.7,"Renta Variable","De Dinero")))</f>
        <v>Renta Fija</v>
      </c>
      <c r="C1858" s="98">
        <v>28817</v>
      </c>
      <c r="D1858" s="98" t="s">
        <v>1611</v>
      </c>
      <c r="E1858" s="99">
        <v>0.8</v>
      </c>
      <c r="F1858" s="113" t="s">
        <v>764</v>
      </c>
      <c r="G1858" s="98">
        <v>6291</v>
      </c>
      <c r="H1858" s="94" t="s">
        <v>763</v>
      </c>
    </row>
    <row r="1859" spans="2:8" ht="15" x14ac:dyDescent="0.25">
      <c r="B1859" s="15" t="str">
        <f>IF(E1785=0.8,"Renta Fija",IF(E1785=0.75,"Renta Mixta",IF(E1785=0.7,"Renta Variable","De Dinero")))</f>
        <v>Renta Fija</v>
      </c>
      <c r="C1859" s="98">
        <v>28818</v>
      </c>
      <c r="D1859" s="98" t="s">
        <v>1612</v>
      </c>
      <c r="E1859" s="99">
        <v>0.8</v>
      </c>
      <c r="F1859" s="113" t="s">
        <v>764</v>
      </c>
      <c r="G1859" s="98">
        <v>6292</v>
      </c>
      <c r="H1859" s="94" t="s">
        <v>763</v>
      </c>
    </row>
    <row r="1860" spans="2:8" ht="15" x14ac:dyDescent="0.25">
      <c r="B1860" s="15" t="str">
        <f>IF(E1786=0.8,"Renta Fija",IF(E1786=0.75,"Renta Mixta",IF(E1786=0.7,"Renta Variable","De Dinero")))</f>
        <v>Renta Mixta</v>
      </c>
      <c r="C1860" s="98">
        <v>28576</v>
      </c>
      <c r="D1860" s="98" t="s">
        <v>1613</v>
      </c>
      <c r="E1860" s="99">
        <v>0.75</v>
      </c>
      <c r="F1860" s="113" t="s">
        <v>762</v>
      </c>
      <c r="G1860" s="98">
        <v>4115</v>
      </c>
      <c r="H1860" s="94" t="s">
        <v>763</v>
      </c>
    </row>
    <row r="1861" spans="2:8" ht="15" x14ac:dyDescent="0.25">
      <c r="B1861" s="15" t="str">
        <f>IF(E1787=0.8,"Renta Fija",IF(E1787=0.75,"Renta Mixta",IF(E1787=0.7,"Renta Variable","De Dinero")))</f>
        <v>Renta Mixta</v>
      </c>
      <c r="C1861" s="98">
        <v>28573</v>
      </c>
      <c r="D1861" s="98" t="s">
        <v>1614</v>
      </c>
      <c r="E1861" s="99">
        <v>0.75</v>
      </c>
      <c r="F1861" s="113" t="s">
        <v>764</v>
      </c>
      <c r="G1861" s="98">
        <v>3584</v>
      </c>
      <c r="H1861" s="94" t="s">
        <v>763</v>
      </c>
    </row>
    <row r="1862" spans="2:8" ht="15" x14ac:dyDescent="0.25">
      <c r="B1862" s="15" t="str">
        <f>IF(E1788=0.8,"Renta Fija",IF(E1788=0.75,"Renta Mixta",IF(E1788=0.7,"Renta Variable","De Dinero")))</f>
        <v>Renta Mixta</v>
      </c>
      <c r="C1862" s="98">
        <v>28583</v>
      </c>
      <c r="D1862" s="98" t="s">
        <v>1615</v>
      </c>
      <c r="E1862" s="99">
        <v>0.75</v>
      </c>
      <c r="F1862" s="113" t="s">
        <v>791</v>
      </c>
      <c r="G1862" s="98">
        <v>4401</v>
      </c>
      <c r="H1862" s="94" t="s">
        <v>763</v>
      </c>
    </row>
    <row r="1863" spans="2:8" ht="15" x14ac:dyDescent="0.25">
      <c r="B1863" s="15" t="str">
        <f>IF(E1789=0.8,"Renta Fija",IF(E1789=0.75,"Renta Mixta",IF(E1789=0.7,"Renta Variable","De Dinero")))</f>
        <v>Renta Mixta</v>
      </c>
      <c r="C1863" s="98">
        <v>28323</v>
      </c>
      <c r="D1863" s="98" t="s">
        <v>1616</v>
      </c>
      <c r="E1863" s="99">
        <v>0.95</v>
      </c>
      <c r="F1863" s="113" t="s">
        <v>762</v>
      </c>
      <c r="G1863" s="98">
        <v>5848</v>
      </c>
      <c r="H1863" s="94" t="s">
        <v>763</v>
      </c>
    </row>
    <row r="1864" spans="2:8" ht="15" x14ac:dyDescent="0.25">
      <c r="B1864" s="15" t="str">
        <f>IF(E1790=0.8,"Renta Fija",IF(E1790=0.75,"Renta Mixta",IF(E1790=0.7,"Renta Variable","De Dinero")))</f>
        <v>Renta Fija</v>
      </c>
      <c r="C1864" s="98">
        <v>28324</v>
      </c>
      <c r="D1864" s="98" t="s">
        <v>1617</v>
      </c>
      <c r="E1864" s="99">
        <v>0.95</v>
      </c>
      <c r="F1864" s="113" t="s">
        <v>764</v>
      </c>
      <c r="G1864" s="98">
        <v>5849</v>
      </c>
      <c r="H1864" s="94" t="s">
        <v>763</v>
      </c>
    </row>
    <row r="1865" spans="2:8" ht="15" x14ac:dyDescent="0.25">
      <c r="B1865" s="15" t="str">
        <f>IF(E1791=0.8,"Renta Fija",IF(E1791=0.75,"Renta Mixta",IF(E1791=0.7,"Renta Variable","De Dinero")))</f>
        <v>Renta Fija</v>
      </c>
      <c r="C1865" s="98">
        <v>28326</v>
      </c>
      <c r="D1865" s="98" t="s">
        <v>1618</v>
      </c>
      <c r="E1865" s="99">
        <v>0.95</v>
      </c>
      <c r="F1865" s="113" t="s">
        <v>791</v>
      </c>
      <c r="G1865" s="98">
        <v>5853</v>
      </c>
      <c r="H1865" s="94" t="s">
        <v>763</v>
      </c>
    </row>
    <row r="1866" spans="2:8" ht="15" x14ac:dyDescent="0.25">
      <c r="B1866" s="15" t="str">
        <f>IF(E1792=0.8,"Renta Fija",IF(E1792=0.75,"Renta Mixta",IF(E1792=0.7,"Renta Variable","De Dinero")))</f>
        <v>Renta Mixta</v>
      </c>
      <c r="C1866" s="98">
        <v>28327</v>
      </c>
      <c r="D1866" s="98" t="s">
        <v>1619</v>
      </c>
      <c r="E1866" s="99">
        <v>0.95</v>
      </c>
      <c r="F1866" s="113" t="s">
        <v>540</v>
      </c>
      <c r="G1866" s="98">
        <v>5851</v>
      </c>
      <c r="H1866" s="94" t="s">
        <v>763</v>
      </c>
    </row>
    <row r="1867" spans="2:8" ht="15" x14ac:dyDescent="0.25">
      <c r="B1867" s="15" t="str">
        <f>IF(E1793=0.8,"Renta Fija",IF(E1793=0.75,"Renta Mixta",IF(E1793=0.7,"Renta Variable","De Dinero")))</f>
        <v>Renta Fija</v>
      </c>
      <c r="C1867" s="98">
        <v>28328</v>
      </c>
      <c r="D1867" s="98" t="s">
        <v>1620</v>
      </c>
      <c r="E1867" s="99">
        <v>0.95</v>
      </c>
      <c r="F1867" s="113" t="s">
        <v>552</v>
      </c>
      <c r="G1867" s="98">
        <v>5852</v>
      </c>
      <c r="H1867" s="94" t="s">
        <v>763</v>
      </c>
    </row>
    <row r="1868" spans="2:8" ht="15" x14ac:dyDescent="0.25">
      <c r="B1868" s="15" t="str">
        <f>IF(E1794=0.8,"Renta Fija",IF(E1794=0.75,"Renta Mixta",IF(E1794=0.7,"Renta Variable","De Dinero")))</f>
        <v>Renta Fija</v>
      </c>
      <c r="C1868" s="98">
        <v>28808</v>
      </c>
      <c r="D1868" s="98" t="s">
        <v>1621</v>
      </c>
      <c r="E1868" s="99">
        <v>0.8</v>
      </c>
      <c r="F1868" s="113" t="s">
        <v>764</v>
      </c>
      <c r="G1868" s="98">
        <v>6282</v>
      </c>
      <c r="H1868" s="94" t="s">
        <v>763</v>
      </c>
    </row>
    <row r="1869" spans="2:8" ht="15" x14ac:dyDescent="0.25">
      <c r="B1869" s="15" t="str">
        <f>IF(E1795=0.8,"Renta Fija",IF(E1795=0.75,"Renta Mixta",IF(E1795=0.7,"Renta Variable","De Dinero")))</f>
        <v>Renta Mixta</v>
      </c>
      <c r="C1869" s="98">
        <v>28807</v>
      </c>
      <c r="D1869" s="98" t="s">
        <v>1622</v>
      </c>
      <c r="E1869" s="99">
        <v>0.8</v>
      </c>
      <c r="F1869" s="113" t="s">
        <v>762</v>
      </c>
      <c r="G1869" s="98">
        <v>6281</v>
      </c>
      <c r="H1869" s="94" t="s">
        <v>763</v>
      </c>
    </row>
    <row r="1870" spans="2:8" ht="15" x14ac:dyDescent="0.25">
      <c r="B1870" s="15" t="str">
        <f>IF(E1796=0.8,"Renta Fija",IF(E1796=0.75,"Renta Mixta",IF(E1796=0.7,"Renta Variable","De Dinero")))</f>
        <v>Renta Fija</v>
      </c>
      <c r="C1870" s="98">
        <v>27602</v>
      </c>
      <c r="D1870" s="98" t="s">
        <v>1623</v>
      </c>
      <c r="E1870" s="99">
        <v>0.8</v>
      </c>
      <c r="F1870" s="113" t="s">
        <v>764</v>
      </c>
      <c r="G1870" s="98">
        <v>5223</v>
      </c>
      <c r="H1870" s="94" t="s">
        <v>763</v>
      </c>
    </row>
    <row r="1871" spans="2:8" ht="15" x14ac:dyDescent="0.25">
      <c r="B1871" s="15" t="str">
        <f>IF(E1797=0.8,"Renta Fija",IF(E1797=0.75,"Renta Mixta",IF(E1797=0.7,"Renta Variable","De Dinero")))</f>
        <v>Renta Fija</v>
      </c>
      <c r="C1871" s="98">
        <v>24401</v>
      </c>
      <c r="D1871" s="98" t="s">
        <v>1624</v>
      </c>
      <c r="E1871" s="99">
        <v>0.8</v>
      </c>
      <c r="F1871" s="113" t="s">
        <v>515</v>
      </c>
      <c r="G1871" s="98">
        <v>3563</v>
      </c>
      <c r="H1871" s="94" t="s">
        <v>763</v>
      </c>
    </row>
    <row r="1872" spans="2:8" ht="15" x14ac:dyDescent="0.3">
      <c r="F1872" s="113"/>
    </row>
  </sheetData>
  <autoFilter ref="A849:O1837" xr:uid="{00000000-0001-0000-0000-000000000000}"/>
  <conditionalFormatting sqref="E2:E6 E313:E315 D317:D352 E394:F394 D396:D397 D498:D758 E1611:E1619 E1668:E1706 D7:D312 E759:E1605 D825:D845 D399:D496 E353:E395">
    <cfRule type="containsBlanks" dxfId="1" priority="2">
      <formula>LEN(TRIM(D2))=0</formula>
    </cfRule>
  </conditionalFormatting>
  <conditionalFormatting sqref="E1621:E1643 E1648:E1655">
    <cfRule type="containsBlanks" dxfId="0" priority="3">
      <formula>LEN(TRIM(E1621))=0</formula>
    </cfRule>
  </conditionalFormatting>
  <printOptions horizontalCentered="1"/>
  <pageMargins left="0.70866141732283472" right="0.70866141732283472" top="0.74803149606299213" bottom="0.74803149606299213" header="0.31496062992125978" footer="0.31496062992125978"/>
  <pageSetup scale="57" fitToHeight="0" orientation="portrait" horizontalDpi="4294967295" verticalDpi="4294967295" r:id="rId1"/>
  <headerFooter alignWithMargins="0">
    <oddHeader>&amp;C&amp;"Montserrat,Normal"Anexo Circular Nro. 3572</oddHeader>
    <oddFooter>&amp;C&amp;"Montserrat,Normal"&amp;P&amp;R&amp;"Montserrat,Normal"&amp;D</oddFooter>
  </headerFooter>
  <drawing r:id="rId2"/>
</worksheet>
</file>

<file path=docMetadata/LabelInfo.xml><?xml version="1.0" encoding="utf-8"?>
<clbl:labelList xmlns:clbl="http://schemas.microsoft.com/office/2020/mipLabelMetadata">
  <clbl:label id="{9c9ded11-2261-4d70-ab32-27bd0adaae0d}" enabled="0" method="" siteId="{9c9ded11-2261-4d70-ab32-27bd0adaae0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Lista CIRCULAR N°3572</vt:lpstr>
      <vt:lpstr>'Lista CIRCULAR N°3572'!Área_de_impresión</vt:lpstr>
      <vt:lpstr>'Lista CIRCULAR N°3572'!Títulos_a_imprimir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Gabriel García Ojeda</dc:creator>
  <cp:lastModifiedBy>BYMA - Piccolo Florencia</cp:lastModifiedBy>
  <cp:lastPrinted>2026-08-04T17:30:22Z</cp:lastPrinted>
  <dcterms:created xsi:type="dcterms:W3CDTF">2023-09-25T13:34:13Z</dcterms:created>
  <dcterms:modified xsi:type="dcterms:W3CDTF">2026-08-18T19:32:22Z</dcterms:modified>
</cp:coreProperties>
</file>