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sanchez\Downloads\"/>
    </mc:Choice>
  </mc:AlternateContent>
  <xr:revisionPtr revIDLastSave="0" documentId="13_ncr:1_{27666DB1-459C-4028-B928-6921DF8E2ED1}" xr6:coauthVersionLast="47" xr6:coauthVersionMax="47" xr10:uidLastSave="{00000000-0000-0000-0000-000000000000}"/>
  <bookViews>
    <workbookView xWindow="-28920" yWindow="-120" windowWidth="29040" windowHeight="15720" tabRatio="892" xr2:uid="{EEB77602-6401-48F6-B067-1F2050335704}"/>
  </bookViews>
  <sheets>
    <sheet name="Monthly Series" sheetId="12" r:id="rId1"/>
    <sheet name="Quartely Series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1" i="14" l="1"/>
  <c r="D21" i="14"/>
  <c r="E21" i="14"/>
  <c r="F21" i="14"/>
  <c r="G21" i="14"/>
  <c r="H21" i="14"/>
  <c r="I21" i="14"/>
  <c r="J21" i="14"/>
  <c r="J57" i="14" s="1"/>
  <c r="K21" i="14"/>
  <c r="L21" i="14"/>
  <c r="M21" i="14"/>
  <c r="N21" i="14"/>
  <c r="O21" i="14"/>
  <c r="B21" i="14"/>
  <c r="J78" i="14"/>
  <c r="J77" i="14"/>
  <c r="J76" i="14"/>
  <c r="J75" i="14"/>
  <c r="J73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5" i="14"/>
  <c r="J53" i="14"/>
  <c r="J52" i="14"/>
  <c r="J51" i="14"/>
  <c r="J50" i="14"/>
  <c r="J49" i="14"/>
  <c r="J48" i="14"/>
  <c r="J47" i="14"/>
</calcChain>
</file>

<file path=xl/sharedStrings.xml><?xml version="1.0" encoding="utf-8"?>
<sst xmlns="http://schemas.openxmlformats.org/spreadsheetml/2006/main" count="150" uniqueCount="58">
  <si>
    <t>Trading Days</t>
  </si>
  <si>
    <t>Month Average USD (MEP)</t>
  </si>
  <si>
    <t>Nominal AuC (Million ARS)</t>
  </si>
  <si>
    <t>Valued AuC (Million ARS)</t>
  </si>
  <si>
    <t>Government Securities</t>
  </si>
  <si>
    <t>Bills / Notes</t>
  </si>
  <si>
    <t>Trusts</t>
  </si>
  <si>
    <t>Equity</t>
  </si>
  <si>
    <t>Corporate Debt</t>
  </si>
  <si>
    <t>Others</t>
  </si>
  <si>
    <t>Total ADTV (Million ARS)</t>
  </si>
  <si>
    <t>Total ADTV Guaranteed Segment - PPT (Million ARS)</t>
  </si>
  <si>
    <t>CEDEARs</t>
  </si>
  <si>
    <t>Fixed</t>
  </si>
  <si>
    <t>Financial Trusts</t>
  </si>
  <si>
    <t>Closed-End Funds</t>
  </si>
  <si>
    <t>Warrants</t>
  </si>
  <si>
    <t>On-Exchange Repos</t>
  </si>
  <si>
    <t>Options</t>
  </si>
  <si>
    <t>Futures</t>
  </si>
  <si>
    <t>Loans</t>
  </si>
  <si>
    <t>Exercises</t>
  </si>
  <si>
    <t>Total ADTV Non-Guaranteed Segment - SENEBI (Million ARS)</t>
  </si>
  <si>
    <t>Valued AuC (Million USD)</t>
  </si>
  <si>
    <t>Total ADTV (Million USD)</t>
  </si>
  <si>
    <t>Total ADTV Guaranteed Segment - PPT (Million USD)</t>
  </si>
  <si>
    <t>Total ADTV Non-Guaranteed Segment - SENEBI (Million USD)</t>
  </si>
  <si>
    <t>1T23</t>
  </si>
  <si>
    <t>2T23</t>
  </si>
  <si>
    <t>3T23</t>
  </si>
  <si>
    <t>4T23</t>
  </si>
  <si>
    <t>1T24</t>
  </si>
  <si>
    <t>2T24</t>
  </si>
  <si>
    <t>3T24</t>
  </si>
  <si>
    <t>4T24</t>
  </si>
  <si>
    <t>1T25</t>
  </si>
  <si>
    <t>2T25</t>
  </si>
  <si>
    <t>3T25</t>
  </si>
  <si>
    <t>4T25</t>
  </si>
  <si>
    <t>1T26</t>
  </si>
  <si>
    <t>2T26</t>
  </si>
  <si>
    <t>1Q23</t>
  </si>
  <si>
    <t>2Q23</t>
  </si>
  <si>
    <t>3Q23</t>
  </si>
  <si>
    <t>4Q23</t>
  </si>
  <si>
    <t>1Q24</t>
  </si>
  <si>
    <t>2Q24</t>
  </si>
  <si>
    <t>3Q24</t>
  </si>
  <si>
    <t>4Q24</t>
  </si>
  <si>
    <t>1Q25</t>
  </si>
  <si>
    <t>2Q25</t>
  </si>
  <si>
    <t>3Q25</t>
  </si>
  <si>
    <t>4Q25</t>
  </si>
  <si>
    <t>1Q26</t>
  </si>
  <si>
    <t>2Q26</t>
  </si>
  <si>
    <t>Quarterly Average USD (MEP)</t>
  </si>
  <si>
    <t>Nominal AuC (Million USD)</t>
  </si>
  <si>
    <t>3T26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</si>
</sst>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-409]mmm\-yy;@"/>
    <numFmt numFmtId="166" formatCode="_ * #,##0.00_ ;_ * \-#,##0.00_ ;_ * &quot;-&quot;??_ ;_ @_ "/>
    <numFmt numFmtId="167" formatCode="_(* #,##0_);_(* \(#,##0\);_(* &quot;-&quot;??_);_(@_)"/>
  </numFmts>
  <fonts count="3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1"/>
      <name val="Montserrat"/>
    </font>
    <font>
      <sz val="11"/>
      <color theme="1"/>
      <name val="Montserrat"/>
    </font>
    <font>
      <sz val="10"/>
      <name val="Arial"/>
      <family val="2"/>
    </font>
    <font>
      <sz val="11"/>
      <color rgb="FF000000"/>
      <name val="Montserrat"/>
    </font>
    <font>
      <i/>
      <sz val="11"/>
      <color rgb="FF000000"/>
      <name val="Montserrat"/>
    </font>
    <font>
      <b/>
      <sz val="11"/>
      <color rgb="FF002060"/>
      <name val="Montserrat"/>
    </font>
    <font>
      <b/>
      <sz val="11"/>
      <color rgb="FF000000"/>
      <name val="Montserrat"/>
    </font>
    <font>
      <b/>
      <sz val="11"/>
      <color rgb="FFFFFFFF"/>
      <name val="Montserrat"/>
    </font>
    <font>
      <b/>
      <sz val="11"/>
      <color rgb="FF000080"/>
      <name val="Montserrat"/>
    </font>
    <font>
      <b/>
      <sz val="11"/>
      <color rgb="FFFF0000"/>
      <name val="Montserrat"/>
    </font>
    <font>
      <b/>
      <sz val="11"/>
      <name val="Montserrat"/>
    </font>
    <font>
      <u/>
      <sz val="11"/>
      <color rgb="FF000000"/>
      <name val="Montserrat"/>
    </font>
    <font>
      <sz val="11"/>
      <name val="Aptos Narrow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6" fontId="1" fillId="0" borderId="0" applyFont="0" applyFill="0" applyBorder="0" applyAlignment="0" applyProtection="0"/>
    <xf numFmtId="0" fontId="20" fillId="0" borderId="0"/>
    <xf numFmtId="9" fontId="1" fillId="0" borderId="0" applyFont="0" applyFill="0" applyBorder="0" applyAlignment="0" applyProtection="0"/>
    <xf numFmtId="0" fontId="30" fillId="0" borderId="0"/>
  </cellStyleXfs>
  <cellXfs count="76">
    <xf numFmtId="0" fontId="0" fillId="0" borderId="0" xfId="0"/>
    <xf numFmtId="0" fontId="19" fillId="0" borderId="0" xfId="0" applyFont="1"/>
    <xf numFmtId="164" fontId="19" fillId="0" borderId="0" xfId="1" applyFont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18" fillId="0" borderId="0" xfId="0" applyFont="1"/>
    <xf numFmtId="4" fontId="24" fillId="38" borderId="0" xfId="0" applyNumberFormat="1" applyFont="1" applyFill="1" applyAlignment="1">
      <alignment vertical="center"/>
    </xf>
    <xf numFmtId="0" fontId="21" fillId="0" borderId="0" xfId="0" applyFont="1" applyAlignment="1">
      <alignment vertical="center" wrapText="1"/>
    </xf>
    <xf numFmtId="164" fontId="26" fillId="0" borderId="0" xfId="1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horizontal="center" vertical="center" wrapText="1"/>
    </xf>
    <xf numFmtId="16" fontId="25" fillId="0" borderId="0" xfId="0" applyNumberFormat="1" applyFont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/>
    </xf>
    <xf numFmtId="165" fontId="25" fillId="36" borderId="0" xfId="0" applyNumberFormat="1" applyFont="1" applyFill="1" applyAlignment="1">
      <alignment horizontal="center" vertical="center" wrapText="1"/>
    </xf>
    <xf numFmtId="164" fontId="18" fillId="37" borderId="0" xfId="1" applyFont="1" applyFill="1"/>
    <xf numFmtId="164" fontId="25" fillId="36" borderId="0" xfId="1" applyFont="1" applyFill="1" applyAlignment="1">
      <alignment horizontal="center" vertical="center" wrapText="1"/>
    </xf>
    <xf numFmtId="164" fontId="25" fillId="0" borderId="0" xfId="1" applyFont="1" applyFill="1" applyAlignment="1">
      <alignment horizontal="center" vertical="center" wrapText="1"/>
    </xf>
    <xf numFmtId="164" fontId="23" fillId="34" borderId="11" xfId="1" applyFont="1" applyFill="1" applyBorder="1" applyAlignment="1">
      <alignment horizontal="center" vertical="center" wrapText="1"/>
    </xf>
    <xf numFmtId="164" fontId="26" fillId="39" borderId="11" xfId="1" applyFont="1" applyFill="1" applyBorder="1" applyAlignment="1">
      <alignment vertical="center"/>
    </xf>
    <xf numFmtId="164" fontId="18" fillId="33" borderId="11" xfId="1" applyFont="1" applyFill="1" applyBorder="1"/>
    <xf numFmtId="165" fontId="0" fillId="0" borderId="0" xfId="0" applyNumberFormat="1"/>
    <xf numFmtId="17" fontId="0" fillId="0" borderId="0" xfId="0" applyNumberFormat="1"/>
    <xf numFmtId="4" fontId="23" fillId="40" borderId="11" xfId="0" applyNumberFormat="1" applyFont="1" applyFill="1" applyBorder="1" applyAlignment="1">
      <alignment vertical="center"/>
    </xf>
    <xf numFmtId="4" fontId="24" fillId="39" borderId="11" xfId="0" applyNumberFormat="1" applyFont="1" applyFill="1" applyBorder="1" applyAlignment="1">
      <alignment vertical="center"/>
    </xf>
    <xf numFmtId="164" fontId="18" fillId="35" borderId="11" xfId="1" applyFont="1" applyFill="1" applyBorder="1"/>
    <xf numFmtId="164" fontId="26" fillId="40" borderId="11" xfId="1" applyFont="1" applyFill="1" applyBorder="1" applyAlignment="1">
      <alignment vertical="center"/>
    </xf>
    <xf numFmtId="164" fontId="19" fillId="0" borderId="0" xfId="1" applyFont="1" applyFill="1" applyBorder="1"/>
    <xf numFmtId="164" fontId="25" fillId="0" borderId="0" xfId="1" applyFont="1" applyFill="1" applyBorder="1" applyAlignment="1">
      <alignment horizontal="center" vertical="center" wrapText="1"/>
    </xf>
    <xf numFmtId="4" fontId="24" fillId="0" borderId="0" xfId="0" applyNumberFormat="1" applyFont="1" applyAlignment="1">
      <alignment vertical="center"/>
    </xf>
    <xf numFmtId="164" fontId="18" fillId="0" borderId="0" xfId="1" applyFont="1" applyFill="1" applyBorder="1"/>
    <xf numFmtId="49" fontId="21" fillId="0" borderId="0" xfId="0" applyNumberFormat="1" applyFont="1" applyAlignment="1">
      <alignment horizontal="left" vertical="center"/>
    </xf>
    <xf numFmtId="49" fontId="23" fillId="34" borderId="10" xfId="0" applyNumberFormat="1" applyFont="1" applyFill="1" applyBorder="1" applyAlignment="1">
      <alignment horizontal="left" vertical="center"/>
    </xf>
    <xf numFmtId="49" fontId="23" fillId="34" borderId="10" xfId="1" applyNumberFormat="1" applyFont="1" applyFill="1" applyBorder="1" applyAlignment="1">
      <alignment horizontal="left" vertical="center"/>
    </xf>
    <xf numFmtId="49" fontId="23" fillId="39" borderId="10" xfId="1" applyNumberFormat="1" applyFont="1" applyFill="1" applyBorder="1" applyAlignment="1">
      <alignment horizontal="left" vertical="top"/>
    </xf>
    <xf numFmtId="49" fontId="21" fillId="0" borderId="0" xfId="0" applyNumberFormat="1" applyFont="1" applyAlignment="1">
      <alignment horizontal="left" vertical="center" indent="2"/>
    </xf>
    <xf numFmtId="49" fontId="24" fillId="39" borderId="10" xfId="0" applyNumberFormat="1" applyFont="1" applyFill="1" applyBorder="1" applyAlignment="1">
      <alignment horizontal="left" vertical="center"/>
    </xf>
    <xf numFmtId="49" fontId="23" fillId="40" borderId="10" xfId="0" applyNumberFormat="1" applyFont="1" applyFill="1" applyBorder="1" applyAlignment="1">
      <alignment horizontal="left" vertical="center"/>
    </xf>
    <xf numFmtId="49" fontId="24" fillId="37" borderId="0" xfId="0" applyNumberFormat="1" applyFont="1" applyFill="1" applyAlignment="1">
      <alignment horizontal="left" vertical="center"/>
    </xf>
    <xf numFmtId="49" fontId="19" fillId="0" borderId="0" xfId="0" applyNumberFormat="1" applyFont="1" applyAlignment="1">
      <alignment horizontal="left"/>
    </xf>
    <xf numFmtId="49" fontId="23" fillId="33" borderId="10" xfId="0" applyNumberFormat="1" applyFont="1" applyFill="1" applyBorder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49" fontId="23" fillId="35" borderId="10" xfId="0" applyNumberFormat="1" applyFont="1" applyFill="1" applyBorder="1" applyAlignment="1">
      <alignment horizontal="left" vertical="center"/>
    </xf>
    <xf numFmtId="49" fontId="21" fillId="0" borderId="0" xfId="1" applyNumberFormat="1" applyFont="1" applyAlignment="1">
      <alignment vertical="center"/>
    </xf>
    <xf numFmtId="49" fontId="21" fillId="0" borderId="0" xfId="1" applyNumberFormat="1" applyFont="1" applyFill="1" applyAlignment="1">
      <alignment vertical="center"/>
    </xf>
    <xf numFmtId="49" fontId="23" fillId="34" borderId="10" xfId="0" applyNumberFormat="1" applyFont="1" applyFill="1" applyBorder="1" applyAlignment="1">
      <alignment vertical="center"/>
    </xf>
    <xf numFmtId="49" fontId="19" fillId="0" borderId="0" xfId="1" applyNumberFormat="1" applyFont="1"/>
    <xf numFmtId="49" fontId="23" fillId="39" borderId="12" xfId="1" applyNumberFormat="1" applyFont="1" applyFill="1" applyBorder="1" applyAlignment="1">
      <alignment horizontal="left" vertical="top"/>
    </xf>
    <xf numFmtId="167" fontId="26" fillId="39" borderId="11" xfId="1" applyNumberFormat="1" applyFont="1" applyFill="1" applyBorder="1" applyAlignment="1">
      <alignment vertical="center"/>
    </xf>
    <xf numFmtId="167" fontId="25" fillId="36" borderId="0" xfId="1" applyNumberFormat="1" applyFont="1" applyFill="1" applyAlignment="1">
      <alignment horizontal="center" vertical="center" wrapText="1"/>
    </xf>
    <xf numFmtId="167" fontId="25" fillId="0" borderId="0" xfId="1" applyNumberFormat="1" applyFont="1" applyFill="1" applyAlignment="1">
      <alignment horizontal="center" vertical="center" wrapText="1"/>
    </xf>
    <xf numFmtId="167" fontId="23" fillId="34" borderId="11" xfId="0" applyNumberFormat="1" applyFont="1" applyFill="1" applyBorder="1" applyAlignment="1">
      <alignment horizontal="center" vertical="center"/>
    </xf>
    <xf numFmtId="167" fontId="23" fillId="34" borderId="11" xfId="1" applyNumberFormat="1" applyFont="1" applyFill="1" applyBorder="1" applyAlignment="1">
      <alignment horizontal="center" vertical="center" wrapText="1"/>
    </xf>
    <xf numFmtId="167" fontId="27" fillId="0" borderId="0" xfId="1" applyNumberFormat="1" applyFont="1" applyFill="1" applyAlignment="1">
      <alignment horizontal="center" vertical="center" wrapText="1"/>
    </xf>
    <xf numFmtId="167" fontId="19" fillId="0" borderId="0" xfId="1" applyNumberFormat="1" applyFont="1"/>
    <xf numFmtId="167" fontId="24" fillId="39" borderId="11" xfId="0" applyNumberFormat="1" applyFont="1" applyFill="1" applyBorder="1" applyAlignment="1">
      <alignment vertical="center"/>
    </xf>
    <xf numFmtId="167" fontId="26" fillId="40" borderId="11" xfId="1" applyNumberFormat="1" applyFont="1" applyFill="1" applyBorder="1" applyAlignment="1">
      <alignment vertical="center"/>
    </xf>
    <xf numFmtId="167" fontId="18" fillId="37" borderId="0" xfId="1" applyNumberFormat="1" applyFont="1" applyFill="1"/>
    <xf numFmtId="167" fontId="18" fillId="33" borderId="11" xfId="1" applyNumberFormat="1" applyFont="1" applyFill="1" applyBorder="1"/>
    <xf numFmtId="167" fontId="18" fillId="35" borderId="11" xfId="1" applyNumberFormat="1" applyFont="1" applyFill="1" applyBorder="1"/>
    <xf numFmtId="10" fontId="28" fillId="0" borderId="0" xfId="45" applyNumberFormat="1" applyFont="1" applyFill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0" fillId="0" borderId="0" xfId="46"/>
    <xf numFmtId="164" fontId="23" fillId="33" borderId="10" xfId="1" applyFont="1" applyFill="1" applyBorder="1" applyAlignment="1">
      <alignment horizontal="left" vertical="center"/>
    </xf>
    <xf numFmtId="164" fontId="26" fillId="0" borderId="0" xfId="1" applyFont="1" applyAlignment="1">
      <alignment vertical="center"/>
    </xf>
    <xf numFmtId="164" fontId="23" fillId="35" borderId="10" xfId="1" applyFont="1" applyFill="1" applyBorder="1" applyAlignment="1">
      <alignment horizontal="left" vertical="center"/>
    </xf>
    <xf numFmtId="4" fontId="23" fillId="39" borderId="13" xfId="1" applyNumberFormat="1" applyFont="1" applyFill="1" applyBorder="1" applyAlignment="1">
      <alignment horizontal="right" vertical="top"/>
    </xf>
    <xf numFmtId="4" fontId="25" fillId="0" borderId="0" xfId="0" applyNumberFormat="1" applyFont="1" applyAlignment="1">
      <alignment horizontal="center" vertical="center" wrapText="1"/>
    </xf>
    <xf numFmtId="4" fontId="23" fillId="39" borderId="11" xfId="1" applyNumberFormat="1" applyFont="1" applyFill="1" applyBorder="1" applyAlignment="1">
      <alignment vertical="center"/>
    </xf>
    <xf numFmtId="4" fontId="19" fillId="0" borderId="0" xfId="1" applyNumberFormat="1" applyFont="1"/>
    <xf numFmtId="4" fontId="19" fillId="0" borderId="0" xfId="0" applyNumberFormat="1" applyFont="1"/>
    <xf numFmtId="4" fontId="23" fillId="33" borderId="11" xfId="1" applyNumberFormat="1" applyFont="1" applyFill="1" applyBorder="1" applyAlignment="1">
      <alignment vertical="center"/>
    </xf>
    <xf numFmtId="4" fontId="23" fillId="35" borderId="11" xfId="1" applyNumberFormat="1" applyFont="1" applyFill="1" applyBorder="1" applyAlignment="1">
      <alignment vertical="center"/>
    </xf>
    <xf numFmtId="4" fontId="24" fillId="37" borderId="0" xfId="0" applyNumberFormat="1" applyFont="1" applyFill="1" applyAlignment="1">
      <alignment vertical="center"/>
    </xf>
    <xf numFmtId="4" fontId="23" fillId="35" borderId="11" xfId="0" applyNumberFormat="1" applyFont="1" applyFill="1" applyBorder="1" applyAlignment="1">
      <alignment vertical="center"/>
    </xf>
    <xf numFmtId="164" fontId="23" fillId="34" borderId="11" xfId="1" applyFont="1" applyFill="1" applyBorder="1" applyAlignment="1">
      <alignment vertical="center"/>
    </xf>
    <xf numFmtId="49" fontId="23" fillId="33" borderId="12" xfId="0" applyNumberFormat="1" applyFont="1" applyFill="1" applyBorder="1" applyAlignment="1">
      <alignment horizontal="left" vertical="center"/>
    </xf>
  </cellXfs>
  <cellStyles count="47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illares 2" xfId="43" xr:uid="{68D3B3CD-8DBF-428A-9A59-B81CADE7AB73}"/>
    <cellStyle name="Neutral" xfId="9" builtinId="28" customBuiltin="1"/>
    <cellStyle name="Normal" xfId="0" builtinId="0"/>
    <cellStyle name="Normal 2" xfId="44" xr:uid="{80743E98-F83E-4B7E-9220-96FF9D6331E7}"/>
    <cellStyle name="Normal 3" xfId="46" xr:uid="{3FCFCEA8-AE7B-47FD-B846-20B67060F2E0}"/>
    <cellStyle name="Notas" xfId="16" builtinId="10" customBuiltin="1"/>
    <cellStyle name="Porcentaje" xfId="45" builtinId="5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colors>
    <mruColors>
      <color rgb="FF07E7B7"/>
      <color rgb="FFFFCCFF"/>
      <color rgb="FF66FF99"/>
      <color rgb="FF00CC00"/>
      <color rgb="FF66FF66"/>
      <color rgb="FFFFCC66"/>
      <color rgb="FFCCCCFF"/>
      <color rgb="FF99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1E0CE-B7FD-4834-ACA8-69EE2C531A2E}">
  <dimension ref="A1:AU195"/>
  <sheetViews>
    <sheetView showGridLines="0" tabSelected="1" zoomScale="55" zoomScaleNormal="55" workbookViewId="0">
      <pane xSplit="1" ySplit="1" topLeftCell="AF2" activePane="bottomRight" state="frozen"/>
      <selection pane="topRight" activeCell="A38" sqref="A38"/>
      <selection pane="bottomLeft" activeCell="A38" sqref="A38"/>
      <selection pane="bottomRight"/>
    </sheetView>
  </sheetViews>
  <sheetFormatPr baseColWidth="10" defaultColWidth="11.5546875" defaultRowHeight="20.399999999999999" x14ac:dyDescent="0.65"/>
  <cols>
    <col min="1" max="1" width="71.6640625" style="38" bestFit="1" customWidth="1"/>
    <col min="2" max="2" width="17.88671875" style="1" bestFit="1" customWidth="1"/>
    <col min="3" max="3" width="17.109375" style="1" bestFit="1" customWidth="1"/>
    <col min="4" max="4" width="17.88671875" style="1" bestFit="1" customWidth="1"/>
    <col min="5" max="5" width="17.109375" style="1" bestFit="1" customWidth="1"/>
    <col min="6" max="6" width="18.33203125" style="1" bestFit="1" customWidth="1"/>
    <col min="7" max="8" width="17.44140625" style="1" bestFit="1" customWidth="1"/>
    <col min="9" max="9" width="18.33203125" style="1" bestFit="1" customWidth="1"/>
    <col min="10" max="10" width="17.44140625" style="1" bestFit="1" customWidth="1"/>
    <col min="11" max="13" width="17.88671875" style="1" bestFit="1" customWidth="1"/>
    <col min="14" max="14" width="18.33203125" style="1" bestFit="1" customWidth="1"/>
    <col min="15" max="15" width="17.109375" style="1" bestFit="1" customWidth="1"/>
    <col min="16" max="16" width="19.33203125" style="1" bestFit="1" customWidth="1"/>
    <col min="17" max="18" width="18.44140625" style="1" bestFit="1" customWidth="1"/>
    <col min="19" max="19" width="18.88671875" style="1" bestFit="1" customWidth="1"/>
    <col min="20" max="21" width="18.44140625" style="1" bestFit="1" customWidth="1"/>
    <col min="22" max="23" width="18.88671875" style="1" bestFit="1" customWidth="1"/>
    <col min="24" max="24" width="19.33203125" style="1" bestFit="1" customWidth="1"/>
    <col min="25" max="25" width="18.44140625" style="1" bestFit="1" customWidth="1"/>
    <col min="26" max="26" width="19.88671875" style="1" bestFit="1" customWidth="1"/>
    <col min="27" max="27" width="19.33203125" style="1" bestFit="1" customWidth="1"/>
    <col min="28" max="28" width="19.88671875" style="1" bestFit="1" customWidth="1"/>
    <col min="29" max="31" width="18.88671875" style="1" bestFit="1" customWidth="1"/>
    <col min="32" max="46" width="21.5546875" style="1" customWidth="1"/>
    <col min="47" max="16384" width="11.5546875" style="1"/>
  </cols>
  <sheetData>
    <row r="1" spans="1:46" x14ac:dyDescent="0.65">
      <c r="A1" s="30"/>
      <c r="B1" s="13">
        <v>44927</v>
      </c>
      <c r="C1" s="13">
        <v>44958</v>
      </c>
      <c r="D1" s="13">
        <v>44986</v>
      </c>
      <c r="E1" s="13">
        <v>45017</v>
      </c>
      <c r="F1" s="13">
        <v>45047</v>
      </c>
      <c r="G1" s="13">
        <v>45078</v>
      </c>
      <c r="H1" s="13">
        <v>45108</v>
      </c>
      <c r="I1" s="13">
        <v>45139</v>
      </c>
      <c r="J1" s="13">
        <v>45170</v>
      </c>
      <c r="K1" s="13">
        <v>45200</v>
      </c>
      <c r="L1" s="13">
        <v>45231</v>
      </c>
      <c r="M1" s="13">
        <v>45261</v>
      </c>
      <c r="N1" s="13">
        <v>45292</v>
      </c>
      <c r="O1" s="13">
        <v>45323</v>
      </c>
      <c r="P1" s="13">
        <v>45352</v>
      </c>
      <c r="Q1" s="13">
        <v>45383</v>
      </c>
      <c r="R1" s="13">
        <v>45413</v>
      </c>
      <c r="S1" s="13">
        <v>45444</v>
      </c>
      <c r="T1" s="13">
        <v>45474</v>
      </c>
      <c r="U1" s="13">
        <v>45505</v>
      </c>
      <c r="V1" s="13">
        <v>45536</v>
      </c>
      <c r="W1" s="13">
        <v>45566</v>
      </c>
      <c r="X1" s="13">
        <v>45597</v>
      </c>
      <c r="Y1" s="13">
        <v>45627</v>
      </c>
      <c r="Z1" s="13">
        <v>45658</v>
      </c>
      <c r="AA1" s="13">
        <v>45689</v>
      </c>
      <c r="AB1" s="13">
        <v>45717</v>
      </c>
      <c r="AC1" s="13">
        <v>45748</v>
      </c>
      <c r="AD1" s="13">
        <v>45778</v>
      </c>
      <c r="AE1" s="13">
        <v>45809</v>
      </c>
      <c r="AF1" s="13">
        <v>45839</v>
      </c>
      <c r="AG1" s="13">
        <v>45870</v>
      </c>
      <c r="AH1" s="13">
        <v>45901</v>
      </c>
      <c r="AI1" s="13">
        <v>45931</v>
      </c>
      <c r="AJ1" s="13">
        <v>45962</v>
      </c>
      <c r="AK1" s="13">
        <v>45992</v>
      </c>
      <c r="AL1" s="13">
        <v>46023</v>
      </c>
      <c r="AM1" s="13">
        <v>46054</v>
      </c>
      <c r="AN1" s="13">
        <v>46082</v>
      </c>
      <c r="AO1" s="13">
        <v>46113</v>
      </c>
      <c r="AP1" s="13">
        <v>46143</v>
      </c>
      <c r="AQ1" s="13">
        <v>46174</v>
      </c>
      <c r="AR1" s="13">
        <v>46204</v>
      </c>
      <c r="AS1" s="13">
        <v>46235</v>
      </c>
      <c r="AT1" s="13">
        <v>46267</v>
      </c>
    </row>
    <row r="2" spans="1:46" ht="21" thickBot="1" x14ac:dyDescent="0.7">
      <c r="A2" s="30"/>
      <c r="B2" s="20"/>
      <c r="C2" s="21"/>
      <c r="D2" s="21"/>
      <c r="E2" s="20"/>
      <c r="F2" s="21"/>
      <c r="G2" s="21"/>
      <c r="H2" s="20"/>
      <c r="I2" s="21"/>
      <c r="J2" s="21"/>
      <c r="K2" s="20"/>
      <c r="L2" s="21"/>
      <c r="M2" s="21"/>
      <c r="N2" s="20"/>
      <c r="O2" s="21"/>
      <c r="P2" s="21"/>
      <c r="Q2" s="20"/>
      <c r="R2" s="20"/>
      <c r="S2" s="21"/>
      <c r="T2" s="21"/>
      <c r="U2" s="20"/>
      <c r="V2" s="21"/>
      <c r="W2" s="21"/>
      <c r="X2" s="20"/>
      <c r="Y2" s="21"/>
      <c r="Z2" s="21"/>
      <c r="AA2" s="20"/>
      <c r="AB2" s="21"/>
      <c r="AC2" s="21"/>
      <c r="AD2" s="20"/>
      <c r="AE2" s="21"/>
      <c r="AF2" s="21"/>
      <c r="AG2" s="20"/>
      <c r="AH2" s="20"/>
      <c r="AI2" s="21"/>
      <c r="AJ2" s="21"/>
      <c r="AK2" s="20"/>
      <c r="AL2" s="21"/>
      <c r="AM2" s="21"/>
      <c r="AN2" s="20"/>
      <c r="AO2" s="20"/>
      <c r="AP2" s="20"/>
      <c r="AQ2" s="20"/>
      <c r="AR2" s="20"/>
      <c r="AS2" s="20"/>
      <c r="AT2" s="20"/>
    </row>
    <row r="3" spans="1:46" s="5" customFormat="1" ht="21" thickBot="1" x14ac:dyDescent="0.7">
      <c r="A3" s="31" t="s">
        <v>0</v>
      </c>
      <c r="B3" s="12">
        <v>22</v>
      </c>
      <c r="C3" s="12">
        <v>18</v>
      </c>
      <c r="D3" s="12">
        <v>22</v>
      </c>
      <c r="E3" s="12">
        <v>18</v>
      </c>
      <c r="F3" s="12">
        <v>20</v>
      </c>
      <c r="G3" s="12">
        <v>20</v>
      </c>
      <c r="H3" s="12">
        <v>21</v>
      </c>
      <c r="I3" s="12">
        <v>22</v>
      </c>
      <c r="J3" s="12">
        <v>21</v>
      </c>
      <c r="K3" s="12">
        <v>20</v>
      </c>
      <c r="L3" s="12">
        <v>20</v>
      </c>
      <c r="M3" s="12">
        <v>19</v>
      </c>
      <c r="N3" s="12">
        <v>22</v>
      </c>
      <c r="O3" s="12">
        <v>19</v>
      </c>
      <c r="P3" s="12">
        <v>19</v>
      </c>
      <c r="Q3" s="12">
        <v>20</v>
      </c>
      <c r="R3" s="12">
        <v>22</v>
      </c>
      <c r="S3" s="12">
        <v>17</v>
      </c>
      <c r="T3" s="12">
        <v>22</v>
      </c>
      <c r="U3" s="12">
        <v>22</v>
      </c>
      <c r="V3" s="12">
        <v>21</v>
      </c>
      <c r="W3" s="12">
        <v>22</v>
      </c>
      <c r="X3" s="12">
        <v>20</v>
      </c>
      <c r="Y3" s="12">
        <v>20</v>
      </c>
      <c r="Z3" s="12">
        <v>22</v>
      </c>
      <c r="AA3" s="12">
        <v>20</v>
      </c>
      <c r="AB3" s="12">
        <v>20</v>
      </c>
      <c r="AC3" s="12">
        <v>19</v>
      </c>
      <c r="AD3" s="12">
        <v>20</v>
      </c>
      <c r="AE3" s="12">
        <v>19</v>
      </c>
      <c r="AF3" s="12">
        <v>22</v>
      </c>
      <c r="AG3" s="12">
        <v>20</v>
      </c>
      <c r="AH3" s="12">
        <v>22</v>
      </c>
      <c r="AI3" s="12">
        <v>22</v>
      </c>
      <c r="AJ3" s="12">
        <v>19</v>
      </c>
      <c r="AK3" s="12">
        <v>20</v>
      </c>
      <c r="AL3" s="12">
        <v>21</v>
      </c>
      <c r="AM3" s="12">
        <v>18</v>
      </c>
      <c r="AN3" s="12">
        <v>21</v>
      </c>
      <c r="AO3" s="12">
        <v>20</v>
      </c>
      <c r="AP3" s="12">
        <v>19</v>
      </c>
      <c r="AQ3" s="12">
        <v>21</v>
      </c>
      <c r="AR3" s="12">
        <v>21</v>
      </c>
      <c r="AS3" s="12">
        <v>21</v>
      </c>
      <c r="AT3" s="12">
        <v>22</v>
      </c>
    </row>
    <row r="4" spans="1:46" ht="21" thickBot="1" x14ac:dyDescent="0.7">
      <c r="A4" s="30"/>
      <c r="B4" s="10"/>
      <c r="C4" s="11"/>
      <c r="D4" s="11"/>
      <c r="E4" s="10"/>
      <c r="F4" s="11"/>
      <c r="G4" s="11"/>
      <c r="H4" s="11"/>
      <c r="I4" s="10"/>
      <c r="J4" s="11"/>
      <c r="K4" s="11"/>
      <c r="L4" s="11"/>
      <c r="M4" s="11"/>
      <c r="N4" s="10"/>
      <c r="O4" s="11"/>
      <c r="P4" s="11"/>
      <c r="Q4" s="10"/>
      <c r="R4" s="11"/>
      <c r="S4" s="11"/>
      <c r="T4" s="11"/>
      <c r="U4" s="10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46" ht="21" thickBot="1" x14ac:dyDescent="0.7">
      <c r="A5" s="32" t="s">
        <v>1</v>
      </c>
      <c r="B5" s="74">
        <v>343.83903959999998</v>
      </c>
      <c r="C5" s="74">
        <v>356.32812259999997</v>
      </c>
      <c r="D5" s="74">
        <v>379.09084280000002</v>
      </c>
      <c r="E5" s="74">
        <v>413.09775100000002</v>
      </c>
      <c r="F5" s="74">
        <v>446.66763580000003</v>
      </c>
      <c r="G5" s="74">
        <v>476.28361589999997</v>
      </c>
      <c r="H5" s="74">
        <v>492.5234691</v>
      </c>
      <c r="I5" s="74">
        <v>602.49937780000005</v>
      </c>
      <c r="J5" s="74">
        <v>679.66662629999996</v>
      </c>
      <c r="K5" s="74">
        <v>844.22179749999998</v>
      </c>
      <c r="L5" s="74">
        <v>887.42400559999999</v>
      </c>
      <c r="M5" s="74">
        <v>974.39426270000001</v>
      </c>
      <c r="N5" s="74">
        <v>1196.2395240000001</v>
      </c>
      <c r="O5" s="74">
        <v>1159.7538890000001</v>
      </c>
      <c r="P5" s="74">
        <v>1061.283684</v>
      </c>
      <c r="Q5" s="74">
        <v>1057.4525000000001</v>
      </c>
      <c r="R5" s="74">
        <v>1140.717619</v>
      </c>
      <c r="S5" s="74">
        <v>1302.2925</v>
      </c>
      <c r="T5" s="74">
        <v>1344.1847620000001</v>
      </c>
      <c r="U5" s="74">
        <v>1295.7872729999999</v>
      </c>
      <c r="V5" s="74">
        <v>1226.4490479999999</v>
      </c>
      <c r="W5" s="74">
        <v>1158.923636</v>
      </c>
      <c r="X5" s="74">
        <v>1105.268947</v>
      </c>
      <c r="Y5" s="74">
        <v>1122.28</v>
      </c>
      <c r="Z5" s="74">
        <v>1164.251818</v>
      </c>
      <c r="AA5" s="74">
        <v>1196.5975000000001</v>
      </c>
      <c r="AB5" s="74">
        <v>1263.4938890000001</v>
      </c>
      <c r="AC5" s="74">
        <v>1247.5694739999999</v>
      </c>
      <c r="AD5" s="74">
        <v>1155.9105</v>
      </c>
      <c r="AE5" s="74">
        <v>1187.234737</v>
      </c>
      <c r="AF5" s="74">
        <v>1274.4727270000001</v>
      </c>
      <c r="AG5" s="74">
        <v>1330.1095</v>
      </c>
      <c r="AH5" s="74">
        <v>1432.814091</v>
      </c>
      <c r="AI5" s="74">
        <v>1497.818182</v>
      </c>
      <c r="AJ5" s="74">
        <v>1463.8517649999999</v>
      </c>
      <c r="AK5" s="74">
        <v>1482.8678950000001</v>
      </c>
      <c r="AL5" s="74">
        <v>1475.675714</v>
      </c>
      <c r="AM5" s="74">
        <v>1427.3205559999999</v>
      </c>
      <c r="AN5" s="74">
        <v>1421.1079999999999</v>
      </c>
      <c r="AO5" s="74">
        <v>1422.5035</v>
      </c>
      <c r="AP5" s="74">
        <v>1427.783158</v>
      </c>
      <c r="AQ5" s="74">
        <v>1454.104167</v>
      </c>
      <c r="AR5" s="74">
        <v>1519.501364</v>
      </c>
      <c r="AS5" s="74">
        <v>1526.4649999999999</v>
      </c>
      <c r="AT5" s="74">
        <v>1534.31</v>
      </c>
    </row>
    <row r="6" spans="1:46" x14ac:dyDescent="0.65">
      <c r="A6" s="30"/>
      <c r="B6" s="10"/>
      <c r="C6" s="11"/>
      <c r="D6" s="11"/>
      <c r="E6" s="10"/>
      <c r="F6" s="11"/>
      <c r="G6" s="11"/>
      <c r="H6" s="11"/>
      <c r="I6" s="10"/>
      <c r="J6" s="11"/>
      <c r="K6" s="11"/>
      <c r="L6" s="11"/>
      <c r="M6" s="11"/>
      <c r="N6" s="10"/>
      <c r="O6" s="11"/>
      <c r="P6" s="11"/>
      <c r="Q6" s="10"/>
      <c r="R6" s="11"/>
      <c r="S6" s="11"/>
      <c r="T6" s="11"/>
      <c r="U6" s="1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46" ht="21" thickBot="1" x14ac:dyDescent="0.7">
      <c r="A7" s="30"/>
      <c r="B7" s="10"/>
      <c r="C7" s="11"/>
      <c r="D7" s="11"/>
      <c r="E7" s="10"/>
      <c r="F7" s="11"/>
      <c r="G7" s="11"/>
      <c r="H7" s="11"/>
      <c r="I7" s="10"/>
      <c r="J7" s="11"/>
      <c r="K7" s="11"/>
      <c r="L7" s="11"/>
      <c r="M7" s="11"/>
      <c r="N7" s="10"/>
      <c r="O7" s="11"/>
      <c r="P7" s="11"/>
      <c r="Q7" s="10"/>
      <c r="R7" s="11"/>
      <c r="S7" s="11"/>
      <c r="T7" s="11"/>
      <c r="U7" s="10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</row>
    <row r="8" spans="1:46" ht="21" thickBot="1" x14ac:dyDescent="0.7">
      <c r="A8" s="46" t="s">
        <v>2</v>
      </c>
      <c r="B8" s="65">
        <v>4255700</v>
      </c>
      <c r="C8" s="65">
        <v>4284717</v>
      </c>
      <c r="D8" s="65">
        <v>4454447</v>
      </c>
      <c r="E8" s="65">
        <v>4306591</v>
      </c>
      <c r="F8" s="65">
        <v>4101431</v>
      </c>
      <c r="G8" s="65">
        <v>4433616</v>
      </c>
      <c r="H8" s="65">
        <v>4810911</v>
      </c>
      <c r="I8" s="65">
        <v>5133724</v>
      </c>
      <c r="J8" s="65">
        <v>5302877</v>
      </c>
      <c r="K8" s="65">
        <v>5203216</v>
      </c>
      <c r="L8" s="65">
        <v>4196258</v>
      </c>
      <c r="M8" s="65">
        <v>4199313</v>
      </c>
      <c r="N8" s="65">
        <v>4328191</v>
      </c>
      <c r="O8" s="65">
        <v>6395513</v>
      </c>
      <c r="P8" s="65">
        <v>8393111</v>
      </c>
      <c r="Q8" s="65">
        <v>11089191</v>
      </c>
      <c r="R8" s="65">
        <v>18252931</v>
      </c>
      <c r="S8" s="65">
        <v>18288625</v>
      </c>
      <c r="T8" s="65">
        <v>23268555</v>
      </c>
      <c r="U8" s="65">
        <v>27008874</v>
      </c>
      <c r="V8" s="65">
        <v>34789679</v>
      </c>
      <c r="W8" s="65">
        <v>33179589</v>
      </c>
      <c r="X8" s="65">
        <v>34889087</v>
      </c>
      <c r="Y8" s="65">
        <v>36232941</v>
      </c>
      <c r="Z8" s="65">
        <v>38057257</v>
      </c>
      <c r="AA8" s="65">
        <v>44098967</v>
      </c>
      <c r="AB8" s="65">
        <v>43203290</v>
      </c>
      <c r="AC8" s="65">
        <v>40225366</v>
      </c>
      <c r="AD8" s="65">
        <v>41388118</v>
      </c>
      <c r="AE8" s="65">
        <v>45122087</v>
      </c>
      <c r="AF8" s="65">
        <v>48169192</v>
      </c>
      <c r="AG8" s="65">
        <v>46638095</v>
      </c>
      <c r="AH8" s="65">
        <v>48583353</v>
      </c>
      <c r="AI8" s="65">
        <v>43629297</v>
      </c>
      <c r="AJ8" s="65">
        <v>47638876</v>
      </c>
      <c r="AK8" s="65">
        <v>54024116</v>
      </c>
      <c r="AL8" s="65">
        <v>57434080</v>
      </c>
      <c r="AM8" s="65">
        <v>57138416</v>
      </c>
      <c r="AN8" s="65">
        <v>60639884</v>
      </c>
      <c r="AO8" s="65">
        <v>68517908.769999996</v>
      </c>
      <c r="AP8" s="65">
        <v>67629346.150000006</v>
      </c>
      <c r="AQ8" s="65">
        <v>75715817.959999993</v>
      </c>
      <c r="AR8" s="65">
        <v>76247215.359983072</v>
      </c>
      <c r="AS8" s="65">
        <v>77845380.972631812</v>
      </c>
      <c r="AT8" s="65">
        <v>77209252.244590312</v>
      </c>
    </row>
    <row r="9" spans="1:46" ht="21" thickBot="1" x14ac:dyDescent="0.7">
      <c r="A9" s="30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</row>
    <row r="10" spans="1:46" s="8" customFormat="1" ht="21" thickBot="1" x14ac:dyDescent="0.35">
      <c r="A10" s="33" t="s">
        <v>3</v>
      </c>
      <c r="B10" s="67">
        <v>19080938.390000001</v>
      </c>
      <c r="C10" s="67">
        <v>19815363.170000002</v>
      </c>
      <c r="D10" s="67">
        <v>19633359.969999999</v>
      </c>
      <c r="E10" s="67">
        <v>21108483.140000001</v>
      </c>
      <c r="F10" s="67">
        <v>23308568</v>
      </c>
      <c r="G10" s="67">
        <v>26851366.609999999</v>
      </c>
      <c r="H10" s="67">
        <v>29662182.710000001</v>
      </c>
      <c r="I10" s="67">
        <v>38645684.530000001</v>
      </c>
      <c r="J10" s="67">
        <v>41740082.810000002</v>
      </c>
      <c r="K10" s="67">
        <v>40479841.82</v>
      </c>
      <c r="L10" s="67">
        <v>53707005.159999996</v>
      </c>
      <c r="M10" s="67">
        <v>66516795.82</v>
      </c>
      <c r="N10" s="67">
        <v>88779504.629999995</v>
      </c>
      <c r="O10" s="67">
        <v>91591139.280000001</v>
      </c>
      <c r="P10" s="67">
        <v>100656444.56999999</v>
      </c>
      <c r="Q10" s="67">
        <v>107917922.15000001</v>
      </c>
      <c r="R10" s="67">
        <v>132161835.5</v>
      </c>
      <c r="S10" s="67">
        <v>137143448.30000001</v>
      </c>
      <c r="T10" s="67">
        <v>133765125.20999999</v>
      </c>
      <c r="U10" s="67">
        <v>141462295.50999999</v>
      </c>
      <c r="V10" s="67">
        <v>151779739</v>
      </c>
      <c r="W10" s="67">
        <v>164745198</v>
      </c>
      <c r="X10" s="67">
        <v>186403229</v>
      </c>
      <c r="Y10" s="67">
        <v>191514020</v>
      </c>
      <c r="Z10" s="67">
        <v>200778740</v>
      </c>
      <c r="AA10" s="67">
        <v>210304748</v>
      </c>
      <c r="AB10" s="67">
        <v>207842984</v>
      </c>
      <c r="AC10" s="67">
        <v>197108898</v>
      </c>
      <c r="AD10" s="67">
        <v>202105810</v>
      </c>
      <c r="AE10" s="67">
        <v>201180683</v>
      </c>
      <c r="AF10" s="67">
        <v>220563229</v>
      </c>
      <c r="AG10" s="67">
        <v>215386169</v>
      </c>
      <c r="AH10" s="67">
        <v>219321275</v>
      </c>
      <c r="AI10" s="67">
        <v>251991794</v>
      </c>
      <c r="AJ10" s="67">
        <v>257845846</v>
      </c>
      <c r="AK10" s="67">
        <v>281279379</v>
      </c>
      <c r="AL10" s="67">
        <v>287787246</v>
      </c>
      <c r="AM10" s="67">
        <v>273423107</v>
      </c>
      <c r="AN10" s="67">
        <v>283163165</v>
      </c>
      <c r="AO10" s="67">
        <v>292657743.59217793</v>
      </c>
      <c r="AP10" s="67">
        <v>306185708.99052751</v>
      </c>
      <c r="AQ10" s="67">
        <v>341989146.90741998</v>
      </c>
      <c r="AR10" s="67">
        <v>324270812</v>
      </c>
      <c r="AS10" s="67">
        <v>328812687.75938821</v>
      </c>
      <c r="AT10" s="67">
        <v>322396413.24120361</v>
      </c>
    </row>
    <row r="11" spans="1:46" x14ac:dyDescent="0.65">
      <c r="A11" s="34" t="s">
        <v>4</v>
      </c>
      <c r="B11" s="4">
        <v>7361527.3393649999</v>
      </c>
      <c r="C11" s="4">
        <v>8136333.2255020002</v>
      </c>
      <c r="D11" s="4">
        <v>8024521.0570569998</v>
      </c>
      <c r="E11" s="4">
        <v>8266657.7909530001</v>
      </c>
      <c r="F11" s="4">
        <v>9440840.5807629991</v>
      </c>
      <c r="G11" s="4">
        <v>11287860.311601</v>
      </c>
      <c r="H11" s="4">
        <v>12507937.689999999</v>
      </c>
      <c r="I11" s="4">
        <v>15583723.66</v>
      </c>
      <c r="J11" s="4">
        <v>17513363.57</v>
      </c>
      <c r="K11" s="4">
        <v>16298180.779999999</v>
      </c>
      <c r="L11" s="4">
        <v>24258922.300000001</v>
      </c>
      <c r="M11" s="4">
        <v>32768464.670000002</v>
      </c>
      <c r="N11" s="4">
        <v>42128932.920000002</v>
      </c>
      <c r="O11" s="4">
        <v>49694195.810000002</v>
      </c>
      <c r="P11" s="4">
        <v>55397100.469999999</v>
      </c>
      <c r="Q11" s="4">
        <v>58568906.229999997</v>
      </c>
      <c r="R11" s="4">
        <v>65838561.569999993</v>
      </c>
      <c r="S11" s="4">
        <v>69669918.560000002</v>
      </c>
      <c r="T11" s="4">
        <v>61286643.710000001</v>
      </c>
      <c r="U11" s="4">
        <v>62746768.990000002</v>
      </c>
      <c r="V11" s="4">
        <v>64363971.000000007</v>
      </c>
      <c r="W11" s="4">
        <v>73007554</v>
      </c>
      <c r="X11" s="4">
        <v>82763959</v>
      </c>
      <c r="Y11" s="4">
        <v>84743571</v>
      </c>
      <c r="Z11" s="4">
        <v>94980525</v>
      </c>
      <c r="AA11" s="4">
        <v>92913639</v>
      </c>
      <c r="AB11" s="4">
        <v>97154622</v>
      </c>
      <c r="AC11" s="4">
        <v>97303936</v>
      </c>
      <c r="AD11" s="4">
        <v>97846241</v>
      </c>
      <c r="AE11" s="4">
        <v>99958356</v>
      </c>
      <c r="AF11" s="4">
        <v>106211658</v>
      </c>
      <c r="AG11" s="4">
        <v>105830246</v>
      </c>
      <c r="AH11" s="4">
        <v>113551804</v>
      </c>
      <c r="AI11" s="4">
        <v>126006161</v>
      </c>
      <c r="AJ11" s="4">
        <v>133623077.99999999</v>
      </c>
      <c r="AK11" s="4">
        <v>145244380</v>
      </c>
      <c r="AL11" s="4">
        <v>137263213</v>
      </c>
      <c r="AM11" s="4">
        <v>131968163</v>
      </c>
      <c r="AN11" s="4">
        <v>131682893</v>
      </c>
      <c r="AO11" s="4">
        <v>141588765.68103144</v>
      </c>
      <c r="AP11" s="4">
        <v>149063716.39811224</v>
      </c>
      <c r="AQ11" s="4">
        <v>171346932.82008952</v>
      </c>
      <c r="AR11" s="4">
        <v>147775424.87384081</v>
      </c>
      <c r="AS11" s="4">
        <v>153441194.82461542</v>
      </c>
      <c r="AT11" s="4">
        <v>156092504.99765041</v>
      </c>
    </row>
    <row r="12" spans="1:46" x14ac:dyDescent="0.65">
      <c r="A12" s="34" t="s">
        <v>5</v>
      </c>
      <c r="B12" s="4">
        <v>2883330.247341</v>
      </c>
      <c r="C12" s="4">
        <v>2841026.6360840001</v>
      </c>
      <c r="D12" s="4">
        <v>2572363.6762470002</v>
      </c>
      <c r="E12" s="4">
        <v>2422465.4348459998</v>
      </c>
      <c r="F12" s="4">
        <v>2224131.3063920001</v>
      </c>
      <c r="G12" s="4">
        <v>2291363.6029170002</v>
      </c>
      <c r="H12" s="4">
        <v>2472295.5699999998</v>
      </c>
      <c r="I12" s="4">
        <v>3008047.13</v>
      </c>
      <c r="J12" s="4">
        <v>3185435.24</v>
      </c>
      <c r="K12" s="4">
        <v>2980984.8</v>
      </c>
      <c r="L12" s="4">
        <v>1813427.2</v>
      </c>
      <c r="M12" s="4">
        <v>2130042.0099999998</v>
      </c>
      <c r="N12" s="4">
        <v>3893784.58</v>
      </c>
      <c r="O12" s="4">
        <v>4055076.4599999995</v>
      </c>
      <c r="P12" s="4">
        <v>3294650.71</v>
      </c>
      <c r="Q12" s="4">
        <v>5804215.5899999999</v>
      </c>
      <c r="R12" s="4">
        <v>14016574.73</v>
      </c>
      <c r="S12" s="4">
        <v>13536560.6</v>
      </c>
      <c r="T12" s="4">
        <v>19969304.91</v>
      </c>
      <c r="U12" s="4">
        <v>23051605.760000002</v>
      </c>
      <c r="V12" s="4">
        <v>22321890</v>
      </c>
      <c r="W12" s="4">
        <v>23803833</v>
      </c>
      <c r="X12" s="4">
        <v>21991265</v>
      </c>
      <c r="Y12" s="4">
        <v>21673580</v>
      </c>
      <c r="Z12" s="4">
        <v>17417794</v>
      </c>
      <c r="AA12" s="4">
        <v>23011026</v>
      </c>
      <c r="AB12" s="4">
        <v>21262374</v>
      </c>
      <c r="AC12" s="4">
        <v>17130834</v>
      </c>
      <c r="AD12" s="4">
        <v>19055733</v>
      </c>
      <c r="AE12" s="4">
        <v>19906329</v>
      </c>
      <c r="AF12" s="4">
        <v>24109645</v>
      </c>
      <c r="AG12" s="4">
        <v>22833551</v>
      </c>
      <c r="AH12" s="4">
        <v>17258084</v>
      </c>
      <c r="AI12" s="4">
        <v>15056147</v>
      </c>
      <c r="AJ12" s="4">
        <v>10274918</v>
      </c>
      <c r="AK12" s="4">
        <v>19347117</v>
      </c>
      <c r="AL12" s="4">
        <v>25039763</v>
      </c>
      <c r="AM12" s="4">
        <v>25509092</v>
      </c>
      <c r="AN12" s="4">
        <v>29909925</v>
      </c>
      <c r="AO12" s="4">
        <v>28963792.391085245</v>
      </c>
      <c r="AP12" s="4">
        <v>25743961.225776713</v>
      </c>
      <c r="AQ12" s="4">
        <v>33601787.957452796</v>
      </c>
      <c r="AR12" s="4">
        <v>35690179.470049441</v>
      </c>
      <c r="AS12" s="4">
        <v>33586772.21182128</v>
      </c>
      <c r="AT12" s="4">
        <v>31984167.947918978</v>
      </c>
    </row>
    <row r="13" spans="1:46" x14ac:dyDescent="0.65">
      <c r="A13" s="34" t="s">
        <v>6</v>
      </c>
      <c r="B13" s="4">
        <v>841802.75900299998</v>
      </c>
      <c r="C13" s="4">
        <v>657355.12600599998</v>
      </c>
      <c r="D13" s="4">
        <v>426025.74761800002</v>
      </c>
      <c r="E13" s="4">
        <v>476229.28087100002</v>
      </c>
      <c r="F13" s="4">
        <v>491142.24951699999</v>
      </c>
      <c r="G13" s="4">
        <v>506982.23819900001</v>
      </c>
      <c r="H13" s="4">
        <v>582628.96</v>
      </c>
      <c r="I13" s="4">
        <v>678823.76</v>
      </c>
      <c r="J13" s="4">
        <v>556307.12</v>
      </c>
      <c r="K13" s="4">
        <v>37326.839999999997</v>
      </c>
      <c r="L13" s="4">
        <v>40709.11</v>
      </c>
      <c r="M13" s="4">
        <v>40318.29</v>
      </c>
      <c r="N13" s="4">
        <v>688836.44</v>
      </c>
      <c r="O13" s="4">
        <v>734720.68</v>
      </c>
      <c r="P13" s="4">
        <v>575494.18999999994</v>
      </c>
      <c r="Q13" s="4">
        <v>480180.71</v>
      </c>
      <c r="R13" s="4">
        <v>540105.22</v>
      </c>
      <c r="S13" s="4">
        <v>582028.49</v>
      </c>
      <c r="T13" s="4">
        <v>684985.99</v>
      </c>
      <c r="U13" s="4">
        <v>633390.93000000005</v>
      </c>
      <c r="V13" s="4">
        <v>768949</v>
      </c>
      <c r="W13" s="4">
        <v>982761</v>
      </c>
      <c r="X13" s="4">
        <v>1017854</v>
      </c>
      <c r="Y13" s="4">
        <v>1234888</v>
      </c>
      <c r="Z13" s="4">
        <v>1343864</v>
      </c>
      <c r="AA13" s="4">
        <v>1483491</v>
      </c>
      <c r="AB13" s="4">
        <v>1524702</v>
      </c>
      <c r="AC13" s="4">
        <v>1643800</v>
      </c>
      <c r="AD13" s="4">
        <v>1740720</v>
      </c>
      <c r="AE13" s="4">
        <v>2001170</v>
      </c>
      <c r="AF13" s="4">
        <v>1975756</v>
      </c>
      <c r="AG13" s="4">
        <v>1871916</v>
      </c>
      <c r="AH13" s="4">
        <v>1963959</v>
      </c>
      <c r="AI13" s="4">
        <v>1985546</v>
      </c>
      <c r="AJ13" s="4">
        <v>2086679.9999999998</v>
      </c>
      <c r="AK13" s="4">
        <v>2190406</v>
      </c>
      <c r="AL13" s="4">
        <v>2143218</v>
      </c>
      <c r="AM13" s="4">
        <v>2128551</v>
      </c>
      <c r="AN13" s="4">
        <v>2158330</v>
      </c>
      <c r="AO13" s="4">
        <v>2295097.5592282908</v>
      </c>
      <c r="AP13" s="4">
        <v>2357403.2722934545</v>
      </c>
      <c r="AQ13" s="4">
        <v>2574835.8448980586</v>
      </c>
      <c r="AR13" s="4">
        <v>2650186.2860880517</v>
      </c>
      <c r="AS13" s="4">
        <v>2673090.2281387565</v>
      </c>
      <c r="AT13" s="4">
        <v>2636527.488735362</v>
      </c>
    </row>
    <row r="14" spans="1:46" x14ac:dyDescent="0.65">
      <c r="A14" s="34" t="s">
        <v>7</v>
      </c>
      <c r="B14" s="4">
        <v>4915289.6474409997</v>
      </c>
      <c r="C14" s="4">
        <v>4887886.7113450002</v>
      </c>
      <c r="D14" s="4">
        <v>4955375.612799</v>
      </c>
      <c r="E14" s="4">
        <v>5721753.2707709996</v>
      </c>
      <c r="F14" s="4">
        <v>6545756.5208689999</v>
      </c>
      <c r="G14" s="4">
        <v>7624986.4807059998</v>
      </c>
      <c r="H14" s="4">
        <v>8575861.5800000001</v>
      </c>
      <c r="I14" s="4">
        <v>12635518.210000001</v>
      </c>
      <c r="J14" s="4">
        <v>11908948.4</v>
      </c>
      <c r="K14" s="4">
        <v>13699610.630000001</v>
      </c>
      <c r="L14" s="4">
        <v>18184253.41</v>
      </c>
      <c r="M14" s="4">
        <v>20851865.859999999</v>
      </c>
      <c r="N14" s="4">
        <v>27226617.289999999</v>
      </c>
      <c r="O14" s="4">
        <v>22368733.52</v>
      </c>
      <c r="P14" s="4">
        <v>25547351.84</v>
      </c>
      <c r="Q14" s="4">
        <v>23662263.43</v>
      </c>
      <c r="R14" s="4">
        <v>33380475.339999996</v>
      </c>
      <c r="S14" s="4">
        <v>33126265.98</v>
      </c>
      <c r="T14" s="4">
        <v>31017589.949999999</v>
      </c>
      <c r="U14" s="4">
        <v>34099991.68</v>
      </c>
      <c r="V14" s="4">
        <v>33858606</v>
      </c>
      <c r="W14" s="4">
        <v>34945857</v>
      </c>
      <c r="X14" s="4">
        <v>42956232</v>
      </c>
      <c r="Y14" s="4">
        <v>48648676</v>
      </c>
      <c r="Z14" s="4">
        <v>49611536</v>
      </c>
      <c r="AA14" s="4">
        <v>44176036</v>
      </c>
      <c r="AB14" s="4">
        <v>46505084</v>
      </c>
      <c r="AC14" s="4">
        <v>42862935</v>
      </c>
      <c r="AD14" s="4">
        <v>45968069</v>
      </c>
      <c r="AE14" s="4">
        <v>41481466</v>
      </c>
      <c r="AF14" s="4">
        <v>46045282</v>
      </c>
      <c r="AG14" s="4">
        <v>42489607</v>
      </c>
      <c r="AH14" s="4">
        <v>39714715</v>
      </c>
      <c r="AI14" s="4">
        <v>59736333</v>
      </c>
      <c r="AJ14" s="4">
        <v>58992405</v>
      </c>
      <c r="AK14" s="4">
        <v>62014977</v>
      </c>
      <c r="AL14" s="4">
        <v>65259848.000000007</v>
      </c>
      <c r="AM14" s="4">
        <v>55645961</v>
      </c>
      <c r="AN14" s="4">
        <v>58827624</v>
      </c>
      <c r="AO14" s="4">
        <v>60249394.42937281</v>
      </c>
      <c r="AP14" s="4">
        <v>65426477.297397427</v>
      </c>
      <c r="AQ14" s="4">
        <v>67222349.059801042</v>
      </c>
      <c r="AR14" s="4">
        <v>68226288.589265063</v>
      </c>
      <c r="AS14" s="4">
        <v>66212869.535223477</v>
      </c>
      <c r="AT14" s="4">
        <v>63680988.308164194</v>
      </c>
    </row>
    <row r="15" spans="1:46" x14ac:dyDescent="0.65">
      <c r="A15" s="34" t="s">
        <v>8</v>
      </c>
      <c r="B15" s="4">
        <v>2123232.202172</v>
      </c>
      <c r="C15" s="4">
        <v>2266430.836468</v>
      </c>
      <c r="D15" s="4">
        <v>2499621.0609909999</v>
      </c>
      <c r="E15" s="4">
        <v>2887567.5607360001</v>
      </c>
      <c r="F15" s="4">
        <v>3161703.8890860002</v>
      </c>
      <c r="G15" s="4">
        <v>3697473.7593709999</v>
      </c>
      <c r="H15" s="4">
        <v>3968856.36</v>
      </c>
      <c r="I15" s="4">
        <v>4738419.33</v>
      </c>
      <c r="J15" s="4">
        <v>6622406.7000000002</v>
      </c>
      <c r="K15" s="4">
        <v>5417340.4900000002</v>
      </c>
      <c r="L15" s="4">
        <v>6982483.54</v>
      </c>
      <c r="M15" s="4">
        <v>7695829.1500000004</v>
      </c>
      <c r="N15" s="4">
        <v>11689639.699999999</v>
      </c>
      <c r="O15" s="4">
        <v>11573219.75</v>
      </c>
      <c r="P15" s="4">
        <v>12469130.109999999</v>
      </c>
      <c r="Q15" s="4">
        <v>15897305.460000001</v>
      </c>
      <c r="R15" s="4">
        <v>14646828.800000001</v>
      </c>
      <c r="S15" s="4">
        <v>16370307.950000001</v>
      </c>
      <c r="T15" s="4">
        <v>16938861.890000001</v>
      </c>
      <c r="U15" s="4">
        <v>16878945.140000001</v>
      </c>
      <c r="V15" s="4">
        <v>17467938</v>
      </c>
      <c r="W15" s="4">
        <v>17998182</v>
      </c>
      <c r="X15" s="4">
        <v>18631807</v>
      </c>
      <c r="Y15" s="4">
        <v>19217508</v>
      </c>
      <c r="Z15" s="4">
        <v>20070316</v>
      </c>
      <c r="AA15" s="4">
        <v>21584883</v>
      </c>
      <c r="AB15" s="4">
        <v>22606774</v>
      </c>
      <c r="AC15" s="4">
        <v>21445817</v>
      </c>
      <c r="AD15" s="4">
        <v>20931883</v>
      </c>
      <c r="AE15" s="4">
        <v>21002913</v>
      </c>
      <c r="AF15" s="4">
        <v>23097753</v>
      </c>
      <c r="AG15" s="4">
        <v>26898208</v>
      </c>
      <c r="AH15" s="4">
        <v>29279385</v>
      </c>
      <c r="AI15" s="4">
        <v>30674879</v>
      </c>
      <c r="AJ15" s="4">
        <v>31815713</v>
      </c>
      <c r="AK15" s="4">
        <v>32341990.000000004</v>
      </c>
      <c r="AL15" s="4">
        <v>32761124.000000004</v>
      </c>
      <c r="AM15" s="4">
        <v>31478097</v>
      </c>
      <c r="AN15" s="4">
        <v>31302500</v>
      </c>
      <c r="AO15" s="4">
        <v>33321038.340500563</v>
      </c>
      <c r="AP15" s="4">
        <v>34888228.374809906</v>
      </c>
      <c r="AQ15" s="4">
        <v>36888806.713821545</v>
      </c>
      <c r="AR15" s="4">
        <v>37210357.705571212</v>
      </c>
      <c r="AS15" s="4">
        <v>38582615.645178683</v>
      </c>
      <c r="AT15" s="4">
        <v>35408977.918972313</v>
      </c>
    </row>
    <row r="16" spans="1:46" x14ac:dyDescent="0.65">
      <c r="A16" s="34" t="s">
        <v>9</v>
      </c>
      <c r="B16" s="4">
        <v>955756.19718000002</v>
      </c>
      <c r="C16" s="4">
        <v>1026330.638893</v>
      </c>
      <c r="D16" s="4">
        <v>1155452.8190929999</v>
      </c>
      <c r="E16" s="4">
        <v>1333809.797368</v>
      </c>
      <c r="F16" s="4">
        <v>1444993.452764</v>
      </c>
      <c r="G16" s="4">
        <v>1442700.215844</v>
      </c>
      <c r="H16" s="4">
        <v>1554602.55</v>
      </c>
      <c r="I16" s="4">
        <v>2001152.4399999997</v>
      </c>
      <c r="J16" s="4">
        <v>1953621.79</v>
      </c>
      <c r="K16" s="4">
        <v>2046398.29</v>
      </c>
      <c r="L16" s="4">
        <v>2427209.59</v>
      </c>
      <c r="M16" s="4">
        <v>3030275.84</v>
      </c>
      <c r="N16" s="4">
        <v>3151693.7</v>
      </c>
      <c r="O16" s="4">
        <v>3165193.06</v>
      </c>
      <c r="P16" s="4">
        <v>3372717.26</v>
      </c>
      <c r="Q16" s="4">
        <v>3505050.73</v>
      </c>
      <c r="R16" s="4">
        <v>3739289.84</v>
      </c>
      <c r="S16" s="4">
        <v>3858366.72</v>
      </c>
      <c r="T16" s="4">
        <v>3867738.76</v>
      </c>
      <c r="U16" s="4">
        <v>4051593.0099999993</v>
      </c>
      <c r="V16" s="4">
        <v>12998384</v>
      </c>
      <c r="W16" s="4">
        <v>14007011</v>
      </c>
      <c r="X16" s="4">
        <v>19042112</v>
      </c>
      <c r="Y16" s="4">
        <v>15995797</v>
      </c>
      <c r="Z16" s="4">
        <v>17354706</v>
      </c>
      <c r="AA16" s="4">
        <v>27135674</v>
      </c>
      <c r="AB16" s="4">
        <v>18789428</v>
      </c>
      <c r="AC16" s="4">
        <v>16721577</v>
      </c>
      <c r="AD16" s="4">
        <v>16563165.000000002</v>
      </c>
      <c r="AE16" s="4">
        <v>16830449</v>
      </c>
      <c r="AF16" s="4">
        <v>19123135</v>
      </c>
      <c r="AG16" s="4">
        <v>15462640</v>
      </c>
      <c r="AH16" s="4">
        <v>17553328</v>
      </c>
      <c r="AI16" s="4">
        <v>18532729</v>
      </c>
      <c r="AJ16" s="4">
        <v>21053051</v>
      </c>
      <c r="AK16" s="4">
        <v>20140508</v>
      </c>
      <c r="AL16" s="4">
        <v>25320081</v>
      </c>
      <c r="AM16" s="4">
        <v>26693242</v>
      </c>
      <c r="AN16" s="4">
        <v>29281893</v>
      </c>
      <c r="AO16" s="4">
        <v>26239655.190959558</v>
      </c>
      <c r="AP16" s="4">
        <v>28705922.422137767</v>
      </c>
      <c r="AQ16" s="4">
        <v>30354434.511357009</v>
      </c>
      <c r="AR16" s="4">
        <v>32718375.995481838</v>
      </c>
      <c r="AS16" s="4">
        <v>34316145.314410508</v>
      </c>
      <c r="AT16" s="4">
        <v>32593246.579762321</v>
      </c>
    </row>
    <row r="17" spans="1:47" ht="21" thickBot="1" x14ac:dyDescent="0.7">
      <c r="A17" s="3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1:47" s="5" customFormat="1" ht="21" thickBot="1" x14ac:dyDescent="0.7">
      <c r="A18" s="35" t="s">
        <v>10</v>
      </c>
      <c r="B18" s="23">
        <v>698187.244419</v>
      </c>
      <c r="C18" s="23">
        <v>783620.69611699996</v>
      </c>
      <c r="D18" s="23">
        <v>887008.69177399995</v>
      </c>
      <c r="E18" s="23">
        <v>1025589.717557</v>
      </c>
      <c r="F18" s="23">
        <v>1042784.150902</v>
      </c>
      <c r="G18" s="23">
        <v>1258465.9897500002</v>
      </c>
      <c r="H18" s="23">
        <v>1357291.9153</v>
      </c>
      <c r="I18" s="23">
        <v>1540683.0040159998</v>
      </c>
      <c r="J18" s="23">
        <v>1748742.735293</v>
      </c>
      <c r="K18" s="23">
        <v>2422464.5664189998</v>
      </c>
      <c r="L18" s="23">
        <v>2682102.8209739998</v>
      </c>
      <c r="M18" s="23">
        <v>3257242.6422910001</v>
      </c>
      <c r="N18" s="23">
        <v>3692340.974312</v>
      </c>
      <c r="O18" s="23">
        <v>4313400.8431139998</v>
      </c>
      <c r="P18" s="23">
        <v>4833383.8701689998</v>
      </c>
      <c r="Q18" s="23">
        <v>5309016.9373659994</v>
      </c>
      <c r="R18" s="23">
        <v>5678917.1579710003</v>
      </c>
      <c r="S18" s="23">
        <v>6498207.8908319995</v>
      </c>
      <c r="T18" s="23">
        <v>7073894.5068260003</v>
      </c>
      <c r="U18" s="23">
        <v>7357552.0423070006</v>
      </c>
      <c r="V18" s="23">
        <v>7841892.1652009999</v>
      </c>
      <c r="W18" s="23">
        <v>8122141.6457360005</v>
      </c>
      <c r="X18" s="23">
        <v>8660636.7498690002</v>
      </c>
      <c r="Y18" s="23">
        <v>9925339.0858960003</v>
      </c>
      <c r="Z18" s="23">
        <v>10655882.036756</v>
      </c>
      <c r="AA18" s="23">
        <v>10479902.389768001</v>
      </c>
      <c r="AB18" s="23">
        <v>10531242.213382</v>
      </c>
      <c r="AC18" s="23">
        <v>12086660.691614</v>
      </c>
      <c r="AD18" s="23">
        <v>12118754.684881</v>
      </c>
      <c r="AE18" s="23">
        <v>13094860.707639001</v>
      </c>
      <c r="AF18" s="23">
        <v>15723097.254455</v>
      </c>
      <c r="AG18" s="23">
        <v>19475692.972651001</v>
      </c>
      <c r="AH18" s="23">
        <v>29053604.661438998</v>
      </c>
      <c r="AI18" s="23">
        <v>23728290.822232999</v>
      </c>
      <c r="AJ18" s="23">
        <v>20942098.508285001</v>
      </c>
      <c r="AK18" s="23">
        <v>19089424.462118</v>
      </c>
      <c r="AL18" s="23">
        <v>17268741.351718999</v>
      </c>
      <c r="AM18" s="23">
        <v>17699838.082288001</v>
      </c>
      <c r="AN18" s="23">
        <v>18166151.564322002</v>
      </c>
      <c r="AO18" s="23">
        <v>18505608.469261386</v>
      </c>
      <c r="AP18" s="23">
        <v>16387635.187662382</v>
      </c>
      <c r="AQ18" s="23">
        <v>20110164.381922543</v>
      </c>
      <c r="AR18" s="23">
        <v>19069129.498210624</v>
      </c>
      <c r="AS18" s="23">
        <v>23049731.94076984</v>
      </c>
      <c r="AT18" s="23">
        <v>24575405.355116114</v>
      </c>
    </row>
    <row r="19" spans="1:47" ht="21" thickBot="1" x14ac:dyDescent="0.7">
      <c r="A19" s="30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1:47" ht="21" thickBot="1" x14ac:dyDescent="0.7">
      <c r="A20" s="36" t="s">
        <v>11</v>
      </c>
      <c r="B20" s="22">
        <v>412448.97650300001</v>
      </c>
      <c r="C20" s="22">
        <v>484627.73916300002</v>
      </c>
      <c r="D20" s="22">
        <v>530093.41204800003</v>
      </c>
      <c r="E20" s="22">
        <v>643928.97407999996</v>
      </c>
      <c r="F20" s="22">
        <v>689930.59946299996</v>
      </c>
      <c r="G20" s="22">
        <v>763807.84257800004</v>
      </c>
      <c r="H20" s="22">
        <v>802825.02807500004</v>
      </c>
      <c r="I20" s="22">
        <v>898029.07358099998</v>
      </c>
      <c r="J20" s="22">
        <v>1043801.452438</v>
      </c>
      <c r="K20" s="22">
        <v>1448438.8552939999</v>
      </c>
      <c r="L20" s="22">
        <v>1575505.2839830001</v>
      </c>
      <c r="M20" s="22">
        <v>1850794.1580089999</v>
      </c>
      <c r="N20" s="22">
        <v>2195994.9290209999</v>
      </c>
      <c r="O20" s="22">
        <v>2517988.206739</v>
      </c>
      <c r="P20" s="22">
        <v>2875597.7198419999</v>
      </c>
      <c r="Q20" s="22">
        <v>3306405.8359989999</v>
      </c>
      <c r="R20" s="22">
        <v>3406933.1863060002</v>
      </c>
      <c r="S20" s="22">
        <v>3720932.1042399998</v>
      </c>
      <c r="T20" s="22">
        <v>4052772.7903100001</v>
      </c>
      <c r="U20" s="22">
        <v>3956028.8055980001</v>
      </c>
      <c r="V20" s="22">
        <v>4286370.3318079999</v>
      </c>
      <c r="W20" s="22">
        <v>4415957.4977240004</v>
      </c>
      <c r="X20" s="22">
        <v>4564102.1696819998</v>
      </c>
      <c r="Y20" s="22">
        <v>5086061.413772</v>
      </c>
      <c r="Z20" s="22">
        <v>5361763.4259799998</v>
      </c>
      <c r="AA20" s="22">
        <v>5224229.6089620003</v>
      </c>
      <c r="AB20" s="22">
        <v>5491142.8145289999</v>
      </c>
      <c r="AC20" s="22">
        <v>6594532.3933410002</v>
      </c>
      <c r="AD20" s="22">
        <v>6337483.4110949999</v>
      </c>
      <c r="AE20" s="22">
        <v>6779286.211348</v>
      </c>
      <c r="AF20" s="22">
        <v>8628933.237001</v>
      </c>
      <c r="AG20" s="22">
        <v>11646143.801246</v>
      </c>
      <c r="AH20" s="22">
        <v>21090336.491822999</v>
      </c>
      <c r="AI20" s="22">
        <v>13785680.933501</v>
      </c>
      <c r="AJ20" s="22">
        <v>14740883.024967</v>
      </c>
      <c r="AK20" s="22">
        <v>12416322.545113999</v>
      </c>
      <c r="AL20" s="22">
        <v>10740515.534947</v>
      </c>
      <c r="AM20" s="22">
        <v>11431829.702793</v>
      </c>
      <c r="AN20" s="22">
        <v>11699537.023188001</v>
      </c>
      <c r="AO20" s="22">
        <v>11385036.37448829</v>
      </c>
      <c r="AP20" s="22">
        <v>9840591.3397629112</v>
      </c>
      <c r="AQ20" s="22">
        <v>10964254.055363398</v>
      </c>
      <c r="AR20" s="22">
        <v>11401282.003131725</v>
      </c>
      <c r="AS20" s="22">
        <v>13445457.932807559</v>
      </c>
      <c r="AT20" s="22">
        <v>13637875.200730909</v>
      </c>
    </row>
    <row r="21" spans="1:47" x14ac:dyDescent="0.65">
      <c r="A21" s="37" t="s">
        <v>7</v>
      </c>
      <c r="B21" s="6">
        <v>10796.074037</v>
      </c>
      <c r="C21" s="6">
        <v>10265.002258</v>
      </c>
      <c r="D21" s="6">
        <v>12257.841648</v>
      </c>
      <c r="E21" s="6">
        <v>14312.20364</v>
      </c>
      <c r="F21" s="6">
        <v>16059.724312</v>
      </c>
      <c r="G21" s="6">
        <v>21343.689413</v>
      </c>
      <c r="H21" s="6">
        <v>17519.404342000002</v>
      </c>
      <c r="I21" s="6">
        <v>34862.264991999997</v>
      </c>
      <c r="J21" s="6">
        <v>32194.932363</v>
      </c>
      <c r="K21" s="6">
        <v>55741.518629999999</v>
      </c>
      <c r="L21" s="6">
        <v>41791.695003000001</v>
      </c>
      <c r="M21" s="6">
        <v>56606.436854</v>
      </c>
      <c r="N21" s="6">
        <v>61569.432848999997</v>
      </c>
      <c r="O21" s="6">
        <v>61999.015896999997</v>
      </c>
      <c r="P21" s="6">
        <v>61140.193055000003</v>
      </c>
      <c r="Q21" s="6">
        <v>66841.751256999996</v>
      </c>
      <c r="R21" s="6">
        <v>83673.549454000007</v>
      </c>
      <c r="S21" s="6">
        <v>92100.460850999996</v>
      </c>
      <c r="T21" s="6">
        <v>88753.820506000004</v>
      </c>
      <c r="U21" s="6">
        <v>91765.773562000002</v>
      </c>
      <c r="V21" s="6">
        <v>99822.857139</v>
      </c>
      <c r="W21" s="6">
        <v>108772.582637</v>
      </c>
      <c r="X21" s="6">
        <v>170066.824674</v>
      </c>
      <c r="Y21" s="6">
        <v>194743.87333500001</v>
      </c>
      <c r="Z21" s="6">
        <v>188307.50144600001</v>
      </c>
      <c r="AA21" s="6">
        <v>191651.678369</v>
      </c>
      <c r="AB21" s="6">
        <v>163458.35739200001</v>
      </c>
      <c r="AC21" s="6">
        <v>208369.89937299999</v>
      </c>
      <c r="AD21" s="6">
        <v>176378.06531800001</v>
      </c>
      <c r="AE21" s="6">
        <v>154620.18645199999</v>
      </c>
      <c r="AF21" s="6">
        <v>164608.384383</v>
      </c>
      <c r="AG21" s="6">
        <v>203436.04136631999</v>
      </c>
      <c r="AH21" s="6">
        <v>262346.62330474</v>
      </c>
      <c r="AI21" s="6">
        <v>338644.86981854</v>
      </c>
      <c r="AJ21" s="6">
        <v>299491.22802961001</v>
      </c>
      <c r="AK21" s="6">
        <v>247837.23462475999</v>
      </c>
      <c r="AL21" s="6">
        <v>288747.47461907996</v>
      </c>
      <c r="AM21" s="6">
        <v>282541.47341298999</v>
      </c>
      <c r="AN21" s="6">
        <v>329781.34223631001</v>
      </c>
      <c r="AO21" s="6">
        <v>321728.14579529961</v>
      </c>
      <c r="AP21" s="6">
        <v>349633.44632955606</v>
      </c>
      <c r="AQ21" s="6">
        <v>363844.88162834843</v>
      </c>
      <c r="AR21" s="6">
        <v>295720.60640012624</v>
      </c>
      <c r="AS21" s="6">
        <v>373216.05664910394</v>
      </c>
      <c r="AT21" s="6">
        <v>378633.03418305871</v>
      </c>
    </row>
    <row r="22" spans="1:47" x14ac:dyDescent="0.65">
      <c r="A22" s="34" t="s">
        <v>7</v>
      </c>
      <c r="B22" s="4">
        <v>5266.0843459300004</v>
      </c>
      <c r="C22" s="4">
        <v>4115.6734226399994</v>
      </c>
      <c r="D22" s="4">
        <v>4705.7422506400007</v>
      </c>
      <c r="E22" s="4">
        <v>5940.8957592099996</v>
      </c>
      <c r="F22" s="4">
        <v>5087.9112524299999</v>
      </c>
      <c r="G22" s="4">
        <v>9575.1730783500007</v>
      </c>
      <c r="H22" s="4">
        <v>7163.0140029899994</v>
      </c>
      <c r="I22" s="4">
        <v>13506.34252939</v>
      </c>
      <c r="J22" s="4">
        <v>12276.45413348</v>
      </c>
      <c r="K22" s="4">
        <v>21815.92907328</v>
      </c>
      <c r="L22" s="4">
        <v>20708.22213582</v>
      </c>
      <c r="M22" s="4">
        <v>29397.991078520001</v>
      </c>
      <c r="N22" s="4">
        <v>30294.801825709998</v>
      </c>
      <c r="O22" s="4">
        <v>29317.110650709998</v>
      </c>
      <c r="P22" s="4">
        <v>28962.891326290002</v>
      </c>
      <c r="Q22" s="4">
        <v>36282.423523010002</v>
      </c>
      <c r="R22" s="4">
        <v>47194.871441019997</v>
      </c>
      <c r="S22" s="4">
        <v>47730.901712800005</v>
      </c>
      <c r="T22" s="4">
        <v>38691.810432239996</v>
      </c>
      <c r="U22" s="4">
        <v>46946.871935129995</v>
      </c>
      <c r="V22" s="4">
        <v>53145.861401279995</v>
      </c>
      <c r="W22" s="4">
        <v>58915.63654223</v>
      </c>
      <c r="X22" s="4">
        <v>98377.736995070009</v>
      </c>
      <c r="Y22" s="4">
        <v>120942.10716145</v>
      </c>
      <c r="Z22" s="4">
        <v>110804.32598539999</v>
      </c>
      <c r="AA22" s="4">
        <v>91392.028232070006</v>
      </c>
      <c r="AB22" s="4">
        <v>68376.016980800006</v>
      </c>
      <c r="AC22" s="4">
        <v>104766.4484412</v>
      </c>
      <c r="AD22" s="4">
        <v>103582.42710668</v>
      </c>
      <c r="AE22" s="4">
        <v>82201.017894089993</v>
      </c>
      <c r="AF22" s="4">
        <v>75701.589959910008</v>
      </c>
      <c r="AG22" s="4">
        <v>97075.166167399992</v>
      </c>
      <c r="AH22" s="4">
        <v>115310.63943231</v>
      </c>
      <c r="AI22" s="4">
        <v>156634.27810875</v>
      </c>
      <c r="AJ22" s="4">
        <v>148750.52053086998</v>
      </c>
      <c r="AK22" s="4">
        <v>113575.89369317</v>
      </c>
      <c r="AL22" s="4">
        <v>95672.043532059994</v>
      </c>
      <c r="AM22" s="4">
        <v>92499.42037136</v>
      </c>
      <c r="AN22" s="4">
        <v>118919.30740872001</v>
      </c>
      <c r="AO22" s="4">
        <v>96279.632594386872</v>
      </c>
      <c r="AP22" s="4">
        <v>95237.734007865278</v>
      </c>
      <c r="AQ22" s="4">
        <v>103975.08911929799</v>
      </c>
      <c r="AR22" s="4">
        <v>63403.070654620089</v>
      </c>
      <c r="AS22" s="4">
        <v>78728.728445646761</v>
      </c>
      <c r="AT22" s="4">
        <v>70891.659864944944</v>
      </c>
    </row>
    <row r="23" spans="1:47" x14ac:dyDescent="0.65">
      <c r="A23" s="34" t="s">
        <v>12</v>
      </c>
      <c r="B23" s="4">
        <v>5529.9896906499998</v>
      </c>
      <c r="C23" s="4">
        <v>6149.3288350399998</v>
      </c>
      <c r="D23" s="4">
        <v>7552.0993969199999</v>
      </c>
      <c r="E23" s="4">
        <v>8371.3078810299994</v>
      </c>
      <c r="F23" s="4">
        <v>10971.813059919999</v>
      </c>
      <c r="G23" s="28">
        <v>11768.516334600001</v>
      </c>
      <c r="H23" s="4">
        <v>10356.390338879999</v>
      </c>
      <c r="I23" s="4">
        <v>21355.922462990002</v>
      </c>
      <c r="J23" s="4">
        <v>19918.478229430002</v>
      </c>
      <c r="K23" s="4">
        <v>33925.589556990002</v>
      </c>
      <c r="L23" s="4">
        <v>21083.47286754</v>
      </c>
      <c r="M23" s="4">
        <v>27208.445775009997</v>
      </c>
      <c r="N23" s="4">
        <v>31274.631022860001</v>
      </c>
      <c r="O23" s="4">
        <v>32681.905246750001</v>
      </c>
      <c r="P23" s="4">
        <v>32177.301728740003</v>
      </c>
      <c r="Q23" s="4">
        <v>30559.32773442</v>
      </c>
      <c r="R23" s="4">
        <v>36478.678012600001</v>
      </c>
      <c r="S23" s="4">
        <v>44369.559138330005</v>
      </c>
      <c r="T23" s="4">
        <v>50062.010073489997</v>
      </c>
      <c r="U23" s="4">
        <v>44818.901626500003</v>
      </c>
      <c r="V23" s="4">
        <v>46676.995738179998</v>
      </c>
      <c r="W23" s="4">
        <v>49856.946095179999</v>
      </c>
      <c r="X23" s="4">
        <v>71689.087678759999</v>
      </c>
      <c r="Y23" s="4">
        <v>73801.766173950004</v>
      </c>
      <c r="Z23" s="4">
        <v>77503.175460289989</v>
      </c>
      <c r="AA23" s="4">
        <v>100259.65013675</v>
      </c>
      <c r="AB23" s="4">
        <v>95082.340410979989</v>
      </c>
      <c r="AC23" s="4">
        <v>103603.45093206</v>
      </c>
      <c r="AD23" s="4">
        <v>72795.638211340003</v>
      </c>
      <c r="AE23" s="4">
        <v>72419.168557640005</v>
      </c>
      <c r="AF23" s="4">
        <v>88906.794423500003</v>
      </c>
      <c r="AG23" s="4">
        <v>106360.87519892</v>
      </c>
      <c r="AH23" s="4">
        <v>147035.98387242999</v>
      </c>
      <c r="AI23" s="4">
        <v>182010.59170978999</v>
      </c>
      <c r="AJ23" s="4">
        <v>150740.70749874</v>
      </c>
      <c r="AK23" s="4">
        <v>134261.34093159001</v>
      </c>
      <c r="AL23" s="4">
        <v>193075.43108702</v>
      </c>
      <c r="AM23" s="4">
        <v>190042.05304163002</v>
      </c>
      <c r="AN23" s="4">
        <v>210862.03482758999</v>
      </c>
      <c r="AO23" s="4">
        <v>225448.51320091274</v>
      </c>
      <c r="AP23" s="4">
        <v>254395.71232169075</v>
      </c>
      <c r="AQ23" s="4">
        <v>259869.79250905043</v>
      </c>
      <c r="AR23" s="4">
        <v>232317.53574550615</v>
      </c>
      <c r="AS23" s="4">
        <v>294487.32820345717</v>
      </c>
      <c r="AT23" s="4">
        <v>307741.37431811378</v>
      </c>
    </row>
    <row r="24" spans="1:47" x14ac:dyDescent="0.65">
      <c r="A24" s="37" t="s">
        <v>13</v>
      </c>
      <c r="B24" s="6">
        <v>171783.42528</v>
      </c>
      <c r="C24" s="6">
        <v>173274.17796999999</v>
      </c>
      <c r="D24" s="6">
        <v>199164.94113200001</v>
      </c>
      <c r="E24" s="6">
        <v>270341.15848699998</v>
      </c>
      <c r="F24" s="6">
        <v>269675.99617</v>
      </c>
      <c r="G24" s="6">
        <v>299408.43792</v>
      </c>
      <c r="H24" s="6">
        <v>325578.45502200001</v>
      </c>
      <c r="I24" s="6">
        <v>449572.61616099998</v>
      </c>
      <c r="J24" s="6">
        <v>404032.26724999998</v>
      </c>
      <c r="K24" s="6">
        <v>585184.45789700001</v>
      </c>
      <c r="L24" s="6">
        <v>528401.73097599996</v>
      </c>
      <c r="M24" s="6">
        <v>663663.59649499995</v>
      </c>
      <c r="N24" s="6">
        <v>658669.10392699996</v>
      </c>
      <c r="O24" s="6">
        <v>784866.20550499996</v>
      </c>
      <c r="P24" s="6">
        <v>907222.94888599997</v>
      </c>
      <c r="Q24" s="6">
        <v>941181.26959899999</v>
      </c>
      <c r="R24" s="6">
        <v>1073087.606078</v>
      </c>
      <c r="S24" s="6">
        <v>1277039.708966</v>
      </c>
      <c r="T24" s="6">
        <v>1476552.371728</v>
      </c>
      <c r="U24" s="6">
        <v>1603062.7856640001</v>
      </c>
      <c r="V24" s="6">
        <v>1608189.9259220001</v>
      </c>
      <c r="W24" s="6">
        <v>1835775.274651</v>
      </c>
      <c r="X24" s="6">
        <v>1792985.691049</v>
      </c>
      <c r="Y24" s="6">
        <v>2023164.92726</v>
      </c>
      <c r="Z24" s="6">
        <v>2091122.077667</v>
      </c>
      <c r="AA24" s="6">
        <v>1869592.179982</v>
      </c>
      <c r="AB24" s="6">
        <v>2009824.075072</v>
      </c>
      <c r="AC24" s="6">
        <v>2619507.9200050002</v>
      </c>
      <c r="AD24" s="6">
        <v>2281362.8689600001</v>
      </c>
      <c r="AE24" s="6">
        <v>2237931.0436410001</v>
      </c>
      <c r="AF24" s="6">
        <v>3218067.7497789999</v>
      </c>
      <c r="AG24" s="6">
        <v>5062399.404666</v>
      </c>
      <c r="AH24" s="6">
        <v>12510975.548991</v>
      </c>
      <c r="AI24" s="6">
        <v>6098405.8420289997</v>
      </c>
      <c r="AJ24" s="6">
        <v>7022377.741436</v>
      </c>
      <c r="AK24" s="6">
        <v>5625223.4743729997</v>
      </c>
      <c r="AL24" s="6">
        <v>3037514.4452809999</v>
      </c>
      <c r="AM24" s="6">
        <v>3411076.3481160002</v>
      </c>
      <c r="AN24" s="6">
        <v>3838463.2971109999</v>
      </c>
      <c r="AO24" s="6">
        <v>4035248.2178919129</v>
      </c>
      <c r="AP24" s="6">
        <v>3603148.4195707007</v>
      </c>
      <c r="AQ24" s="6">
        <v>4082608.7854105202</v>
      </c>
      <c r="AR24" s="6">
        <v>3967841.830237512</v>
      </c>
      <c r="AS24" s="6">
        <v>4568485.6724490467</v>
      </c>
      <c r="AT24" s="6">
        <v>4781345.9433461241</v>
      </c>
    </row>
    <row r="25" spans="1:47" x14ac:dyDescent="0.65">
      <c r="A25" s="34" t="s">
        <v>4</v>
      </c>
      <c r="B25" s="4">
        <v>145890.74881096999</v>
      </c>
      <c r="C25" s="4">
        <v>144650.59435045999</v>
      </c>
      <c r="D25" s="4">
        <v>167468.26510212</v>
      </c>
      <c r="E25" s="4">
        <v>234133.90014814</v>
      </c>
      <c r="F25" s="4">
        <v>234587.06116717</v>
      </c>
      <c r="G25" s="4">
        <v>260993.11582748999</v>
      </c>
      <c r="H25" s="4">
        <v>284684.48112040997</v>
      </c>
      <c r="I25" s="4">
        <v>403687.66930154996</v>
      </c>
      <c r="J25" s="4">
        <v>364092.96632204996</v>
      </c>
      <c r="K25" s="4">
        <v>533948.87889117002</v>
      </c>
      <c r="L25" s="4">
        <v>481722.19371394999</v>
      </c>
      <c r="M25" s="4">
        <v>621127.62884768995</v>
      </c>
      <c r="N25" s="4">
        <v>610470.1359738101</v>
      </c>
      <c r="O25" s="4">
        <v>739257.28673449997</v>
      </c>
      <c r="P25" s="4">
        <v>847959.62416483997</v>
      </c>
      <c r="Q25" s="4">
        <v>893846.20953247999</v>
      </c>
      <c r="R25" s="4">
        <v>1017404.15478679</v>
      </c>
      <c r="S25" s="4">
        <v>1209092.9411126699</v>
      </c>
      <c r="T25" s="4">
        <v>1383861.67422366</v>
      </c>
      <c r="U25" s="4">
        <v>1508148.54598124</v>
      </c>
      <c r="V25" s="4">
        <v>1557789.5916035101</v>
      </c>
      <c r="W25" s="4">
        <v>1779464.0638149399</v>
      </c>
      <c r="X25" s="4">
        <v>1750724.7417520601</v>
      </c>
      <c r="Y25" s="4">
        <v>1978410.2085803</v>
      </c>
      <c r="Z25" s="4">
        <v>2045562.69753691</v>
      </c>
      <c r="AA25" s="4">
        <v>1827895.24593955</v>
      </c>
      <c r="AB25" s="4">
        <v>1967170.66332851</v>
      </c>
      <c r="AC25" s="4">
        <v>2562728.97911677</v>
      </c>
      <c r="AD25" s="4">
        <v>2239997.14763417</v>
      </c>
      <c r="AE25" s="4">
        <v>2191405.6312542199</v>
      </c>
      <c r="AF25" s="4">
        <v>3155634.8500261698</v>
      </c>
      <c r="AG25" s="4">
        <v>5013313.2956255302</v>
      </c>
      <c r="AH25" s="4">
        <v>12437306.9149669</v>
      </c>
      <c r="AI25" s="4">
        <v>6007909.7258404</v>
      </c>
      <c r="AJ25" s="4">
        <v>6945898.4705431601</v>
      </c>
      <c r="AK25" s="4">
        <v>5563775.0008131396</v>
      </c>
      <c r="AL25" s="4">
        <v>2962616.01970051</v>
      </c>
      <c r="AM25" s="4">
        <v>3332743.5123580601</v>
      </c>
      <c r="AN25" s="4">
        <v>3773485.2316882596</v>
      </c>
      <c r="AO25" s="4">
        <v>3963147.1022100858</v>
      </c>
      <c r="AP25" s="4">
        <v>3535570.2988517764</v>
      </c>
      <c r="AQ25" s="4">
        <v>3998049.9878346873</v>
      </c>
      <c r="AR25" s="4">
        <v>3864982.0975071378</v>
      </c>
      <c r="AS25" s="4">
        <v>4455184.1841228576</v>
      </c>
      <c r="AT25" s="4">
        <v>4663971.6313183522</v>
      </c>
    </row>
    <row r="26" spans="1:47" x14ac:dyDescent="0.65">
      <c r="A26" s="34" t="s">
        <v>8</v>
      </c>
      <c r="B26" s="4">
        <v>14499.58314665</v>
      </c>
      <c r="C26" s="4">
        <v>16189.616804339999</v>
      </c>
      <c r="D26" s="4">
        <v>18286.10067815</v>
      </c>
      <c r="E26" s="4">
        <v>21610.423338519999</v>
      </c>
      <c r="F26" s="4">
        <v>20523.651682340002</v>
      </c>
      <c r="G26" s="4">
        <v>21544.855897410001</v>
      </c>
      <c r="H26" s="4">
        <v>21918.05108917</v>
      </c>
      <c r="I26" s="4">
        <v>23555.455776390001</v>
      </c>
      <c r="J26" s="4">
        <v>19996.855220599999</v>
      </c>
      <c r="K26" s="4">
        <v>27886.49190343</v>
      </c>
      <c r="L26" s="4">
        <v>23976.393251990001</v>
      </c>
      <c r="M26" s="4">
        <v>26471.147265970001</v>
      </c>
      <c r="N26" s="4">
        <v>30004.123034669999</v>
      </c>
      <c r="O26" s="4">
        <v>25462.564554569999</v>
      </c>
      <c r="P26" s="4">
        <v>38317.635796580005</v>
      </c>
      <c r="Q26" s="4">
        <v>26310.49759716</v>
      </c>
      <c r="R26" s="4">
        <v>33078.513077160002</v>
      </c>
      <c r="S26" s="4">
        <v>40824.257717389999</v>
      </c>
      <c r="T26" s="4">
        <v>62613.859976489999</v>
      </c>
      <c r="U26" s="4">
        <v>73200.39556152001</v>
      </c>
      <c r="V26" s="4">
        <v>50337.279544900004</v>
      </c>
      <c r="W26" s="4">
        <v>56188.8552662</v>
      </c>
      <c r="X26" s="4">
        <v>42181.324307800001</v>
      </c>
      <c r="Y26" s="4">
        <v>44666.109365240001</v>
      </c>
      <c r="Z26" s="4">
        <v>45492.14089042</v>
      </c>
      <c r="AA26" s="4">
        <v>41604.201835250002</v>
      </c>
      <c r="AB26" s="4">
        <v>42561.267066379995</v>
      </c>
      <c r="AC26" s="4">
        <v>56692.71005265</v>
      </c>
      <c r="AD26" s="4">
        <v>41079.008621360001</v>
      </c>
      <c r="AE26" s="4">
        <v>46188.482640490001</v>
      </c>
      <c r="AF26" s="4">
        <v>62356.625429669999</v>
      </c>
      <c r="AG26" s="4">
        <v>48986.42851731</v>
      </c>
      <c r="AH26" s="4">
        <v>73368.069108609998</v>
      </c>
      <c r="AI26" s="4">
        <v>90011.421898130007</v>
      </c>
      <c r="AJ26" s="4">
        <v>76282.891852059998</v>
      </c>
      <c r="AK26" s="4">
        <v>61247.431934209999</v>
      </c>
      <c r="AL26" s="4">
        <v>74690.081448700003</v>
      </c>
      <c r="AM26" s="4">
        <v>78102.599393070006</v>
      </c>
      <c r="AN26" s="4">
        <v>64720.11447321</v>
      </c>
      <c r="AO26" s="4">
        <v>71757.785681827067</v>
      </c>
      <c r="AP26" s="4">
        <v>67196.933147224263</v>
      </c>
      <c r="AQ26" s="4">
        <v>84324.642222732742</v>
      </c>
      <c r="AR26" s="4">
        <v>102640.39273037427</v>
      </c>
      <c r="AS26" s="4">
        <v>113152.64356038933</v>
      </c>
      <c r="AT26" s="4">
        <v>117156.8920277721</v>
      </c>
    </row>
    <row r="27" spans="1:47" x14ac:dyDescent="0.65">
      <c r="A27" s="34" t="s">
        <v>14</v>
      </c>
      <c r="B27" s="4">
        <v>11393.093322340001</v>
      </c>
      <c r="C27" s="4">
        <v>12433.966815360001</v>
      </c>
      <c r="D27" s="4">
        <v>13410.575351670001</v>
      </c>
      <c r="E27" s="4">
        <v>14596.83500044</v>
      </c>
      <c r="F27" s="4">
        <v>14565.283320190001</v>
      </c>
      <c r="G27" s="4">
        <v>16870.466195590001</v>
      </c>
      <c r="H27" s="4">
        <v>18975.92281213</v>
      </c>
      <c r="I27" s="4">
        <v>22329.491083159999</v>
      </c>
      <c r="J27" s="4">
        <v>19942.44570724</v>
      </c>
      <c r="K27" s="4">
        <v>23349.08710244</v>
      </c>
      <c r="L27" s="4">
        <v>22703.144010550001</v>
      </c>
      <c r="M27" s="4">
        <v>16064.82038096</v>
      </c>
      <c r="N27" s="4">
        <v>18194.84491806</v>
      </c>
      <c r="O27" s="4">
        <v>20146.354216129999</v>
      </c>
      <c r="P27" s="4">
        <v>20945.688924120001</v>
      </c>
      <c r="Q27" s="4">
        <v>21024.562469099998</v>
      </c>
      <c r="R27" s="4">
        <v>22604.938214310001</v>
      </c>
      <c r="S27" s="4">
        <v>27122.51013631</v>
      </c>
      <c r="T27" s="4">
        <v>30076.837527970001</v>
      </c>
      <c r="U27" s="4">
        <v>21713.844121630002</v>
      </c>
      <c r="V27" s="4">
        <v>63.054773650000001</v>
      </c>
      <c r="W27" s="4">
        <v>122.3555696</v>
      </c>
      <c r="X27" s="4">
        <v>79.624989480000011</v>
      </c>
      <c r="Y27" s="4">
        <v>88.609314609999998</v>
      </c>
      <c r="Z27" s="4">
        <v>67.239239530000006</v>
      </c>
      <c r="AA27" s="4">
        <v>92.73220757</v>
      </c>
      <c r="AB27" s="4">
        <v>92.144676939999997</v>
      </c>
      <c r="AC27" s="4">
        <v>86.230835420000005</v>
      </c>
      <c r="AD27" s="4">
        <v>286.71270487999999</v>
      </c>
      <c r="AE27" s="4">
        <v>336.92974644999998</v>
      </c>
      <c r="AF27" s="4">
        <v>76.274323549999991</v>
      </c>
      <c r="AG27" s="4">
        <v>99.680523500000007</v>
      </c>
      <c r="AH27" s="4">
        <v>300.56491507999999</v>
      </c>
      <c r="AI27" s="4">
        <v>484.69429049000001</v>
      </c>
      <c r="AJ27" s="4">
        <v>196.37904086</v>
      </c>
      <c r="AK27" s="4">
        <v>201.0416256</v>
      </c>
      <c r="AL27" s="4">
        <v>208.34413172999999</v>
      </c>
      <c r="AM27" s="4">
        <v>230.2363651</v>
      </c>
      <c r="AN27" s="4">
        <v>257.95094976000001</v>
      </c>
      <c r="AO27" s="4">
        <v>343.33</v>
      </c>
      <c r="AP27" s="4">
        <v>381.18757169999998</v>
      </c>
      <c r="AQ27" s="4">
        <v>234.15535310000001</v>
      </c>
      <c r="AR27" s="4">
        <v>219.34</v>
      </c>
      <c r="AS27" s="4">
        <v>148.8447658</v>
      </c>
      <c r="AT27" s="4">
        <v>217.42</v>
      </c>
    </row>
    <row r="28" spans="1:47" x14ac:dyDescent="0.65">
      <c r="A28" s="37" t="s">
        <v>9</v>
      </c>
      <c r="B28" s="6">
        <v>229869.47718700001</v>
      </c>
      <c r="C28" s="6">
        <v>301088.55893499998</v>
      </c>
      <c r="D28" s="6">
        <v>318670.62926900003</v>
      </c>
      <c r="E28" s="6">
        <v>359275.61195300001</v>
      </c>
      <c r="F28" s="6">
        <v>404194.87898099999</v>
      </c>
      <c r="G28" s="6">
        <v>443055.71524500003</v>
      </c>
      <c r="H28" s="6">
        <v>459727.16871100001</v>
      </c>
      <c r="I28" s="6">
        <v>413594.19242699997</v>
      </c>
      <c r="J28" s="6">
        <v>607574.25282499997</v>
      </c>
      <c r="K28" s="6">
        <v>807512.87876700005</v>
      </c>
      <c r="L28" s="6">
        <v>1005311.858003</v>
      </c>
      <c r="M28" s="6">
        <v>1130524.12466</v>
      </c>
      <c r="N28" s="6">
        <v>1475756.392246</v>
      </c>
      <c r="O28" s="6">
        <v>1671122.9853370001</v>
      </c>
      <c r="P28" s="6">
        <v>1907234.5779019999</v>
      </c>
      <c r="Q28" s="6">
        <v>2298382.8151429999</v>
      </c>
      <c r="R28" s="6">
        <v>2250172.0307740001</v>
      </c>
      <c r="S28" s="6">
        <v>2351791.9344219998</v>
      </c>
      <c r="T28" s="6">
        <v>2487466.5980759999</v>
      </c>
      <c r="U28" s="6">
        <v>2261200.2463719998</v>
      </c>
      <c r="V28" s="6">
        <v>2578357.548746</v>
      </c>
      <c r="W28" s="6">
        <v>2471409.6404360002</v>
      </c>
      <c r="X28" s="6">
        <v>2601049.653959</v>
      </c>
      <c r="Y28" s="6">
        <v>2868152.6131770001</v>
      </c>
      <c r="Z28" s="6">
        <v>3082333.8468670002</v>
      </c>
      <c r="AA28" s="6">
        <v>3162985.7506110002</v>
      </c>
      <c r="AB28" s="6">
        <v>3317860.382065</v>
      </c>
      <c r="AC28" s="6">
        <v>3766654.573963</v>
      </c>
      <c r="AD28" s="6">
        <v>3879742.476816</v>
      </c>
      <c r="AE28" s="6">
        <v>4386734.9812550005</v>
      </c>
      <c r="AF28" s="6">
        <v>5246257.1028380003</v>
      </c>
      <c r="AG28" s="6">
        <v>6380308.3552130004</v>
      </c>
      <c r="AH28" s="6">
        <v>8317014.3195280004</v>
      </c>
      <c r="AI28" s="6">
        <v>7348630.2216539998</v>
      </c>
      <c r="AJ28" s="6">
        <v>7419014.055501</v>
      </c>
      <c r="AK28" s="6">
        <v>6543261.8361160001</v>
      </c>
      <c r="AL28" s="6">
        <v>7414253.6150470003</v>
      </c>
      <c r="AM28" s="6">
        <v>7738211.8812640002</v>
      </c>
      <c r="AN28" s="6">
        <v>7531292.3838400003</v>
      </c>
      <c r="AO28" s="6">
        <v>7028060.0108010778</v>
      </c>
      <c r="AP28" s="6">
        <v>5887809.4738626555</v>
      </c>
      <c r="AQ28" s="6">
        <v>6517800.3883245308</v>
      </c>
      <c r="AR28" s="6">
        <v>7137719.5664940877</v>
      </c>
      <c r="AS28" s="6">
        <v>8503756.2037094086</v>
      </c>
      <c r="AT28" s="6">
        <v>8477896.2232017256</v>
      </c>
    </row>
    <row r="29" spans="1:47" x14ac:dyDescent="0.65">
      <c r="A29" s="34" t="s">
        <v>15</v>
      </c>
      <c r="B29" s="4">
        <v>22.69722294</v>
      </c>
      <c r="C29" s="4">
        <v>11.13204449</v>
      </c>
      <c r="D29" s="4">
        <v>9.5036748099999997</v>
      </c>
      <c r="E29" s="4">
        <v>0.57731194999999991</v>
      </c>
      <c r="F29" s="4">
        <v>22.489717300000002</v>
      </c>
      <c r="G29" s="4">
        <v>28.56954</v>
      </c>
      <c r="H29" s="4">
        <v>1.1777435700000001</v>
      </c>
      <c r="I29" s="4">
        <v>367.12971419999997</v>
      </c>
      <c r="J29" s="4">
        <v>7.5802402500000001</v>
      </c>
      <c r="K29" s="4">
        <v>15.557846939999999</v>
      </c>
      <c r="L29" s="4">
        <v>17.436949899999998</v>
      </c>
      <c r="M29" s="4">
        <v>400.59041053999999</v>
      </c>
      <c r="N29" s="4">
        <v>253.67256321000002</v>
      </c>
      <c r="O29" s="4">
        <v>8.8296638100000013</v>
      </c>
      <c r="P29" s="4">
        <v>440.39677233999998</v>
      </c>
      <c r="Q29" s="4">
        <v>389.51327189999995</v>
      </c>
      <c r="R29" s="4">
        <v>69.254554189999993</v>
      </c>
      <c r="S29" s="4">
        <v>534.09699819000002</v>
      </c>
      <c r="T29" s="4">
        <v>255.01160178999999</v>
      </c>
      <c r="U29" s="4">
        <v>34.73855056</v>
      </c>
      <c r="V29" s="4">
        <v>342.89714797000005</v>
      </c>
      <c r="W29" s="4">
        <v>495.48774317000004</v>
      </c>
      <c r="X29" s="4">
        <v>211.44777073</v>
      </c>
      <c r="Y29" s="4">
        <v>579.90109080999991</v>
      </c>
      <c r="Z29" s="4">
        <v>279.33166298000003</v>
      </c>
      <c r="AA29" s="4">
        <v>50.128975109999999</v>
      </c>
      <c r="AB29" s="4">
        <v>267.96656274000003</v>
      </c>
      <c r="AC29" s="4">
        <v>200.66595441999999</v>
      </c>
      <c r="AD29" s="4">
        <v>405.76682211000002</v>
      </c>
      <c r="AE29" s="4">
        <v>174.20050405000001</v>
      </c>
      <c r="AF29" s="4">
        <v>947.33094334000009</v>
      </c>
      <c r="AG29" s="4">
        <v>161.61207213</v>
      </c>
      <c r="AH29" s="4">
        <v>165.04535073</v>
      </c>
      <c r="AI29" s="4">
        <v>138.27522793</v>
      </c>
      <c r="AJ29" s="4">
        <v>37.801218749999997</v>
      </c>
      <c r="AK29" s="4">
        <v>282.80349742999999</v>
      </c>
      <c r="AL29" s="4">
        <v>412.95834394000002</v>
      </c>
      <c r="AM29" s="4">
        <v>169.94061388</v>
      </c>
      <c r="AN29" s="4">
        <v>162.35309980000002</v>
      </c>
      <c r="AO29" s="4">
        <v>114.02401355599997</v>
      </c>
      <c r="AP29" s="4">
        <v>1421.8982747610421</v>
      </c>
      <c r="AQ29" s="4">
        <v>3864.5641042735137</v>
      </c>
      <c r="AR29" s="4">
        <v>5841.741110022931</v>
      </c>
      <c r="AS29" s="4">
        <v>3909.5634816956244</v>
      </c>
      <c r="AT29" s="4">
        <v>882.46862278280821</v>
      </c>
      <c r="AU29"/>
    </row>
    <row r="30" spans="1:47" x14ac:dyDescent="0.65">
      <c r="A30" s="34" t="s">
        <v>16</v>
      </c>
      <c r="B30" s="68">
        <v>0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>
        <v>0</v>
      </c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68">
        <v>0</v>
      </c>
      <c r="AO30" s="68">
        <v>2.8814472499999999</v>
      </c>
      <c r="AP30" s="68">
        <v>9.3963421052631571E-2</v>
      </c>
      <c r="AQ30" s="69"/>
      <c r="AR30" s="69"/>
      <c r="AS30" s="69"/>
      <c r="AT30" s="69"/>
    </row>
    <row r="31" spans="1:47" x14ac:dyDescent="0.65">
      <c r="A31" s="34" t="s">
        <v>17</v>
      </c>
      <c r="B31" s="4">
        <v>223855.20666123999</v>
      </c>
      <c r="C31" s="4">
        <v>298739.20694420004</v>
      </c>
      <c r="D31" s="4">
        <v>314311.45624040003</v>
      </c>
      <c r="E31" s="4">
        <v>352873.41324823</v>
      </c>
      <c r="F31" s="4">
        <v>397651.48140613001</v>
      </c>
      <c r="G31" s="4">
        <v>434864.99930816999</v>
      </c>
      <c r="H31" s="4">
        <v>452587.57985928003</v>
      </c>
      <c r="I31" s="4">
        <v>404480.32312863</v>
      </c>
      <c r="J31" s="4">
        <v>601064.22773265</v>
      </c>
      <c r="K31" s="4">
        <v>804442.23433587002</v>
      </c>
      <c r="L31" s="4">
        <v>1002617.9241723299</v>
      </c>
      <c r="M31" s="4">
        <v>1127617.0731545601</v>
      </c>
      <c r="N31" s="4">
        <v>1472687.75363961</v>
      </c>
      <c r="O31" s="4">
        <v>1668359.83896051</v>
      </c>
      <c r="P31" s="4">
        <v>1904039.21046699</v>
      </c>
      <c r="Q31" s="4">
        <v>2292677.8866570601</v>
      </c>
      <c r="R31" s="4">
        <v>2243254.10603703</v>
      </c>
      <c r="S31" s="4">
        <v>2343490.3514647498</v>
      </c>
      <c r="T31" s="4">
        <v>2482735.97589665</v>
      </c>
      <c r="U31" s="4">
        <v>2252046.8625871199</v>
      </c>
      <c r="V31" s="4">
        <v>2560686.6998714902</v>
      </c>
      <c r="W31" s="4">
        <v>2454567.4993135198</v>
      </c>
      <c r="X31" s="4">
        <v>2581578.3789533903</v>
      </c>
      <c r="Y31" s="4">
        <v>2846537.8575935499</v>
      </c>
      <c r="Z31" s="4">
        <v>3053652.7881316803</v>
      </c>
      <c r="AA31" s="4">
        <v>3146335.3442967101</v>
      </c>
      <c r="AB31" s="4">
        <v>3301425.8383645299</v>
      </c>
      <c r="AC31" s="4">
        <v>3742874.13667644</v>
      </c>
      <c r="AD31" s="4">
        <v>3845246.2269393899</v>
      </c>
      <c r="AE31" s="4">
        <v>4360920.5692231404</v>
      </c>
      <c r="AF31" s="4">
        <v>5221022.0074681696</v>
      </c>
      <c r="AG31" s="4">
        <v>6347392.2083478607</v>
      </c>
      <c r="AH31" s="4">
        <v>8276297.9010649007</v>
      </c>
      <c r="AI31" s="4">
        <v>7297769.5320223803</v>
      </c>
      <c r="AJ31" s="4">
        <v>7366012.9323446397</v>
      </c>
      <c r="AK31" s="4">
        <v>6476913.4936290998</v>
      </c>
      <c r="AL31" s="4">
        <v>7372452.3486492401</v>
      </c>
      <c r="AM31" s="4">
        <v>7692887.3614678895</v>
      </c>
      <c r="AN31" s="4">
        <v>7486817.2731824806</v>
      </c>
      <c r="AO31" s="4">
        <v>6947536.8441840289</v>
      </c>
      <c r="AP31" s="4">
        <v>5842625.1367444899</v>
      </c>
      <c r="AQ31" s="68">
        <v>6471286.1529936567</v>
      </c>
      <c r="AR31" s="68">
        <v>7092545.7095760498</v>
      </c>
      <c r="AS31" s="68">
        <v>8452508.4093871918</v>
      </c>
      <c r="AT31" s="68">
        <v>8414844.9521046504</v>
      </c>
    </row>
    <row r="32" spans="1:47" x14ac:dyDescent="0.65">
      <c r="A32" s="34" t="s">
        <v>18</v>
      </c>
      <c r="B32" s="4">
        <v>776.61109905000001</v>
      </c>
      <c r="C32" s="4">
        <v>520.35404425000002</v>
      </c>
      <c r="D32" s="4">
        <v>272.11933585000003</v>
      </c>
      <c r="E32" s="4">
        <v>419.53840943</v>
      </c>
      <c r="F32" s="4">
        <v>365.66730749999999</v>
      </c>
      <c r="G32" s="4">
        <v>1014.1575934</v>
      </c>
      <c r="H32" s="4">
        <v>540.45124240999996</v>
      </c>
      <c r="I32" s="4">
        <v>957.24537479999992</v>
      </c>
      <c r="J32" s="4">
        <v>515.94764022000004</v>
      </c>
      <c r="K32" s="4">
        <v>544.87117713999999</v>
      </c>
      <c r="L32" s="4">
        <v>835.28175142999999</v>
      </c>
      <c r="M32" s="4">
        <v>1108.3855269100002</v>
      </c>
      <c r="N32" s="4">
        <v>1656.35210147</v>
      </c>
      <c r="O32" s="4">
        <v>1364.05834323</v>
      </c>
      <c r="P32" s="4">
        <v>1236.84389867</v>
      </c>
      <c r="Q32" s="4">
        <v>1598.9482008699999</v>
      </c>
      <c r="R32" s="4">
        <v>2795.08668756</v>
      </c>
      <c r="S32" s="4">
        <v>2373.62086482</v>
      </c>
      <c r="T32" s="4">
        <v>1579.33829008</v>
      </c>
      <c r="U32" s="4">
        <v>2850.3849592600004</v>
      </c>
      <c r="V32" s="4">
        <v>3815.75253866</v>
      </c>
      <c r="W32" s="4">
        <v>3519.2838701300002</v>
      </c>
      <c r="X32" s="4">
        <v>3596.8311543600003</v>
      </c>
      <c r="Y32" s="4">
        <v>5394.4152234700005</v>
      </c>
      <c r="Z32" s="4">
        <v>5354.5269575100001</v>
      </c>
      <c r="AA32" s="4">
        <v>4045.4639406399997</v>
      </c>
      <c r="AB32" s="4">
        <v>3570.7216572800003</v>
      </c>
      <c r="AC32" s="4">
        <v>5056.1469312099998</v>
      </c>
      <c r="AD32" s="4">
        <v>3638.3320071100002</v>
      </c>
      <c r="AE32" s="4">
        <v>2652.4672963400003</v>
      </c>
      <c r="AF32" s="4">
        <v>2605.9464210799997</v>
      </c>
      <c r="AG32" s="4">
        <v>3328.1082557700001</v>
      </c>
      <c r="AH32" s="4">
        <v>4496.1963300699999</v>
      </c>
      <c r="AI32" s="4">
        <v>11233.51227352</v>
      </c>
      <c r="AJ32" s="4">
        <v>10939.759796419999</v>
      </c>
      <c r="AK32" s="4">
        <v>7092.8873245499999</v>
      </c>
      <c r="AL32" s="4">
        <v>4449.3055590900003</v>
      </c>
      <c r="AM32" s="4">
        <v>4389.9565929</v>
      </c>
      <c r="AN32" s="4">
        <v>4928.8622594099998</v>
      </c>
      <c r="AO32" s="4">
        <v>4228.1098031649981</v>
      </c>
      <c r="AP32" s="4">
        <v>4695.3651446631566</v>
      </c>
      <c r="AQ32" s="4">
        <v>7481.1602727857162</v>
      </c>
      <c r="AR32" s="4">
        <v>4463.6879300954552</v>
      </c>
      <c r="AS32" s="4">
        <v>4213.8860473699997</v>
      </c>
      <c r="AT32" s="4">
        <v>3253.672886031819</v>
      </c>
    </row>
    <row r="33" spans="1:47" x14ac:dyDescent="0.65">
      <c r="A33" s="34" t="s">
        <v>19</v>
      </c>
      <c r="B33" s="68">
        <v>0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0</v>
      </c>
      <c r="AN33" s="68">
        <v>0</v>
      </c>
      <c r="AO33" s="68">
        <v>27.400749999999999</v>
      </c>
      <c r="AP33" s="68">
        <v>13.226973684210526</v>
      </c>
      <c r="AQ33" s="4">
        <v>33.888619047619045</v>
      </c>
      <c r="AR33" s="4">
        <v>12.513181818181819</v>
      </c>
      <c r="AS33" s="4">
        <v>3.08</v>
      </c>
      <c r="AT33" s="4">
        <v>13.373568181818182</v>
      </c>
    </row>
    <row r="34" spans="1:47" x14ac:dyDescent="0.65">
      <c r="A34" s="34" t="s">
        <v>20</v>
      </c>
      <c r="B34" s="4">
        <v>2299.8513905700001</v>
      </c>
      <c r="C34" s="4">
        <v>1521.9671767699999</v>
      </c>
      <c r="D34" s="4">
        <v>1508.41193176</v>
      </c>
      <c r="E34" s="4">
        <v>2006.10044462</v>
      </c>
      <c r="F34" s="4">
        <v>2848.71380748</v>
      </c>
      <c r="G34" s="4">
        <v>3157.7249228600003</v>
      </c>
      <c r="H34" s="4">
        <v>3556.7802360100004</v>
      </c>
      <c r="I34" s="4">
        <v>5137.6447443100005</v>
      </c>
      <c r="J34" s="4">
        <v>3387.5965445399997</v>
      </c>
      <c r="K34" s="4">
        <v>602.07792215999996</v>
      </c>
      <c r="L34" s="4">
        <v>466.10020897999999</v>
      </c>
      <c r="M34" s="4">
        <v>294.93811425000001</v>
      </c>
      <c r="N34" s="4">
        <v>300.88957933</v>
      </c>
      <c r="O34" s="4">
        <v>399.27558741000001</v>
      </c>
      <c r="P34" s="4">
        <v>264.40466361</v>
      </c>
      <c r="Q34" s="4">
        <v>2723.7536179499998</v>
      </c>
      <c r="R34" s="4">
        <v>2512.38500454</v>
      </c>
      <c r="S34" s="4">
        <v>4427.9893737000002</v>
      </c>
      <c r="T34" s="4">
        <v>2222.6525918400002</v>
      </c>
      <c r="U34" s="4">
        <v>5564.83793255</v>
      </c>
      <c r="V34" s="4">
        <v>12741.931652520001</v>
      </c>
      <c r="W34" s="4">
        <v>12120.68540205</v>
      </c>
      <c r="X34" s="4">
        <v>14174.55560865</v>
      </c>
      <c r="Y34" s="4">
        <v>15594.47998683</v>
      </c>
      <c r="Z34" s="4">
        <v>23010.948153860001</v>
      </c>
      <c r="AA34" s="4">
        <v>12531.964970479999</v>
      </c>
      <c r="AB34" s="4">
        <v>12553.787086100001</v>
      </c>
      <c r="AC34" s="4">
        <v>18461.476082270001</v>
      </c>
      <c r="AD34" s="4">
        <v>30431.68654486</v>
      </c>
      <c r="AE34" s="4">
        <v>22962.51540072</v>
      </c>
      <c r="AF34" s="4">
        <v>21662.606979150001</v>
      </c>
      <c r="AG34" s="4">
        <v>29389.921255159999</v>
      </c>
      <c r="AH34" s="4">
        <v>23348.684649070001</v>
      </c>
      <c r="AI34" s="4">
        <v>32312.384637110001</v>
      </c>
      <c r="AJ34" s="4">
        <v>39160.431391879996</v>
      </c>
      <c r="AK34" s="4">
        <v>58448.782073480004</v>
      </c>
      <c r="AL34" s="4">
        <v>36527.405831019998</v>
      </c>
      <c r="AM34" s="4">
        <v>39478.620292150001</v>
      </c>
      <c r="AN34" s="4">
        <v>39232.189347430001</v>
      </c>
      <c r="AO34" s="4">
        <v>76150.750603077919</v>
      </c>
      <c r="AP34" s="4">
        <v>39053.752761636373</v>
      </c>
      <c r="AQ34" s="68">
        <v>35134.62233476722</v>
      </c>
      <c r="AR34" s="68">
        <v>34855.914696102023</v>
      </c>
      <c r="AS34" s="68">
        <v>43121.264793149501</v>
      </c>
      <c r="AT34" s="68">
        <v>58901.756020078647</v>
      </c>
    </row>
    <row r="35" spans="1:47" ht="21" thickBot="1" x14ac:dyDescent="0.7">
      <c r="A35" s="30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</row>
    <row r="36" spans="1:47" s="9" customFormat="1" ht="21" thickBot="1" x14ac:dyDescent="0.35">
      <c r="A36" s="36" t="s">
        <v>21</v>
      </c>
      <c r="B36" s="22">
        <v>16.135865599999999</v>
      </c>
      <c r="C36" s="22">
        <v>649.18533836999995</v>
      </c>
      <c r="D36" s="22">
        <v>45.618880659999995</v>
      </c>
      <c r="E36" s="22">
        <v>314.12834067</v>
      </c>
      <c r="F36" s="22">
        <v>8.4924468500000003</v>
      </c>
      <c r="G36" s="22">
        <v>747.80257734000008</v>
      </c>
      <c r="H36" s="22">
        <v>8.7696497600000001</v>
      </c>
      <c r="I36" s="22">
        <v>707.18396261999999</v>
      </c>
      <c r="J36" s="22">
        <v>138.01558962000001</v>
      </c>
      <c r="K36" s="22">
        <v>339.30434537999997</v>
      </c>
      <c r="L36" s="22">
        <v>144.9163691</v>
      </c>
      <c r="M36" s="22">
        <v>152.54354641999998</v>
      </c>
      <c r="N36" s="22">
        <v>19.221871320000002</v>
      </c>
      <c r="O36" s="22">
        <v>1272.0585676800001</v>
      </c>
      <c r="P36" s="22">
        <v>41.73441468</v>
      </c>
      <c r="Q36" s="22">
        <v>975.68582902999992</v>
      </c>
      <c r="R36" s="22">
        <v>31.380526140000001</v>
      </c>
      <c r="S36" s="22">
        <v>3677.9324091200001</v>
      </c>
      <c r="T36" s="22">
        <v>221.62886417999999</v>
      </c>
      <c r="U36" s="22">
        <v>2104.7410830099998</v>
      </c>
      <c r="V36" s="22">
        <v>83.807103790000014</v>
      </c>
      <c r="W36" s="22">
        <v>2988.0647391299999</v>
      </c>
      <c r="X36" s="22">
        <v>260.09896646999999</v>
      </c>
      <c r="Y36" s="22">
        <v>6024.6278899199997</v>
      </c>
      <c r="Z36" s="22">
        <v>205.16976227000001</v>
      </c>
      <c r="AA36" s="22">
        <v>3247.7503712500002</v>
      </c>
      <c r="AB36" s="22">
        <v>26.203871399999997</v>
      </c>
      <c r="AC36" s="22">
        <v>4027.4036030500001</v>
      </c>
      <c r="AD36" s="22">
        <v>261.77314970999998</v>
      </c>
      <c r="AE36" s="22">
        <v>2271.2403261899999</v>
      </c>
      <c r="AF36" s="22">
        <v>339.68658852999999</v>
      </c>
      <c r="AG36" s="22">
        <v>4731.9848642500001</v>
      </c>
      <c r="AH36" s="22">
        <v>988.85308505</v>
      </c>
      <c r="AI36" s="22">
        <v>2691.8338416399997</v>
      </c>
      <c r="AJ36" s="22">
        <v>501.46065773999999</v>
      </c>
      <c r="AK36" s="22">
        <v>10996.36101735</v>
      </c>
      <c r="AL36" s="22">
        <v>170.73536181</v>
      </c>
      <c r="AM36" s="22">
        <v>5484.8832826099997</v>
      </c>
      <c r="AN36" s="22">
        <v>569.52827329000002</v>
      </c>
      <c r="AO36" s="22">
        <v>3627.5582768499999</v>
      </c>
      <c r="AP36" s="22">
        <v>316.92476663000002</v>
      </c>
      <c r="AQ36" s="22">
        <v>8436.6498604285698</v>
      </c>
      <c r="AR36" s="22">
        <v>14</v>
      </c>
      <c r="AS36" s="22">
        <v>4136.9090649999998</v>
      </c>
      <c r="AT36" s="22">
        <v>413.48803636363635</v>
      </c>
    </row>
    <row r="37" spans="1:47" ht="21" thickBot="1" x14ac:dyDescent="0.7">
      <c r="A37" s="30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1:47" ht="21" thickBot="1" x14ac:dyDescent="0.7">
      <c r="A38" s="36" t="s">
        <v>22</v>
      </c>
      <c r="B38" s="22">
        <v>285738.26791599998</v>
      </c>
      <c r="C38" s="22">
        <v>298992.95695399999</v>
      </c>
      <c r="D38" s="22">
        <v>356915.27972599998</v>
      </c>
      <c r="E38" s="22">
        <v>381660.74347699998</v>
      </c>
      <c r="F38" s="22">
        <v>352853.551439</v>
      </c>
      <c r="G38" s="22">
        <v>494658.14717200003</v>
      </c>
      <c r="H38" s="22">
        <v>554466.88722499995</v>
      </c>
      <c r="I38" s="22">
        <v>642653.93043499999</v>
      </c>
      <c r="J38" s="22">
        <v>704941.282855</v>
      </c>
      <c r="K38" s="22">
        <v>974025.71112500003</v>
      </c>
      <c r="L38" s="22">
        <v>1106597.5369909999</v>
      </c>
      <c r="M38" s="22">
        <v>1406448.484282</v>
      </c>
      <c r="N38" s="22">
        <v>1496346.045291</v>
      </c>
      <c r="O38" s="22">
        <v>1795412.636375</v>
      </c>
      <c r="P38" s="22">
        <v>1957786.1503270001</v>
      </c>
      <c r="Q38" s="22">
        <v>2002611.101367</v>
      </c>
      <c r="R38" s="22">
        <v>2271983.9716650001</v>
      </c>
      <c r="S38" s="22">
        <v>2777275.7865920002</v>
      </c>
      <c r="T38" s="22">
        <v>3021121.7165160002</v>
      </c>
      <c r="U38" s="22">
        <v>3401523.2367090001</v>
      </c>
      <c r="V38" s="22">
        <v>3555521.8333930001</v>
      </c>
      <c r="W38" s="22">
        <v>3706184.1480120001</v>
      </c>
      <c r="X38" s="22">
        <v>4096534.5801869999</v>
      </c>
      <c r="Y38" s="22">
        <v>4839277.6721240003</v>
      </c>
      <c r="Z38" s="22">
        <v>5294118.6107759997</v>
      </c>
      <c r="AA38" s="22">
        <v>5255672.7808060003</v>
      </c>
      <c r="AB38" s="22">
        <v>5040099.3988530003</v>
      </c>
      <c r="AC38" s="22">
        <v>5492128.2982729999</v>
      </c>
      <c r="AD38" s="22">
        <v>5781271.273786</v>
      </c>
      <c r="AE38" s="22">
        <v>6315574.4962910004</v>
      </c>
      <c r="AF38" s="22">
        <v>7094164.0174540002</v>
      </c>
      <c r="AG38" s="22">
        <v>7829549.1714049997</v>
      </c>
      <c r="AH38" s="22">
        <v>7963268.1696159998</v>
      </c>
      <c r="AI38" s="22">
        <v>9942609.8887319993</v>
      </c>
      <c r="AJ38" s="22">
        <v>6201215.4833180001</v>
      </c>
      <c r="AK38" s="22">
        <v>6673101.9170040004</v>
      </c>
      <c r="AL38" s="22">
        <v>6528225.8167719999</v>
      </c>
      <c r="AM38" s="22">
        <v>6268008.3794949995</v>
      </c>
      <c r="AN38" s="22">
        <v>6466614.5411339998</v>
      </c>
      <c r="AO38" s="22">
        <v>7120572.094773096</v>
      </c>
      <c r="AP38" s="22">
        <v>6547043.8478994714</v>
      </c>
      <c r="AQ38" s="22">
        <v>9145910.326559145</v>
      </c>
      <c r="AR38" s="22">
        <v>7667847.495078899</v>
      </c>
      <c r="AS38" s="22">
        <v>9604274.0079622809</v>
      </c>
      <c r="AT38" s="22">
        <v>10937530.154385205</v>
      </c>
      <c r="AU38" s="61"/>
    </row>
    <row r="39" spans="1:47" x14ac:dyDescent="0.65">
      <c r="A39" s="34" t="s">
        <v>4</v>
      </c>
      <c r="B39" s="4">
        <v>158863.48115830999</v>
      </c>
      <c r="C39" s="4">
        <v>155179.4244282</v>
      </c>
      <c r="D39" s="4">
        <v>191392.70670857999</v>
      </c>
      <c r="E39" s="4">
        <v>230405.67438340999</v>
      </c>
      <c r="F39" s="4">
        <v>221161.07029986999</v>
      </c>
      <c r="G39" s="4">
        <v>323796.07459738001</v>
      </c>
      <c r="H39" s="4">
        <v>320888.15486944001</v>
      </c>
      <c r="I39" s="4">
        <v>390728.33591209003</v>
      </c>
      <c r="J39" s="4">
        <v>454136.79255854996</v>
      </c>
      <c r="K39" s="4">
        <v>620849.01213395991</v>
      </c>
      <c r="L39" s="4">
        <v>753983.94407383993</v>
      </c>
      <c r="M39" s="4">
        <v>1135987.75213048</v>
      </c>
      <c r="N39" s="4">
        <v>1190548.68188769</v>
      </c>
      <c r="O39" s="4">
        <v>1438221.05263158</v>
      </c>
      <c r="P39" s="4">
        <v>1581229.2238153999</v>
      </c>
      <c r="Q39" s="4">
        <v>1660120.71805969</v>
      </c>
      <c r="R39" s="4">
        <v>1877560.0931408</v>
      </c>
      <c r="S39" s="4">
        <v>2281633.1010327204</v>
      </c>
      <c r="T39" s="4">
        <v>2345625.7116479301</v>
      </c>
      <c r="U39" s="4">
        <v>2642114.20949795</v>
      </c>
      <c r="V39" s="4">
        <v>2823979.1860827599</v>
      </c>
      <c r="W39" s="4">
        <v>2953366.8244922599</v>
      </c>
      <c r="X39" s="4">
        <v>3231262.6862648702</v>
      </c>
      <c r="Y39" s="4">
        <v>3840894.6053508199</v>
      </c>
      <c r="Z39" s="4">
        <v>4307726.5002206406</v>
      </c>
      <c r="AA39" s="4">
        <v>4272153.7453577705</v>
      </c>
      <c r="AB39" s="4">
        <v>4047298.8347511804</v>
      </c>
      <c r="AC39" s="4">
        <v>4278041.0254212301</v>
      </c>
      <c r="AD39" s="4">
        <v>4531597.68095046</v>
      </c>
      <c r="AE39" s="4">
        <v>4947936.1213269401</v>
      </c>
      <c r="AF39" s="4">
        <v>5632677.9049098399</v>
      </c>
      <c r="AG39" s="4">
        <v>6320467.1218030797</v>
      </c>
      <c r="AH39" s="4">
        <v>6413657.38673802</v>
      </c>
      <c r="AI39" s="4">
        <v>7006114.7721729409</v>
      </c>
      <c r="AJ39" s="4">
        <v>4783300.1159725199</v>
      </c>
      <c r="AK39" s="4">
        <v>5470818.4791564299</v>
      </c>
      <c r="AL39" s="4">
        <v>5290783.5420366703</v>
      </c>
      <c r="AM39" s="4">
        <v>5205898.2690739697</v>
      </c>
      <c r="AN39" s="4">
        <v>5431481.0019793799</v>
      </c>
      <c r="AO39" s="4">
        <v>5944033.2245478146</v>
      </c>
      <c r="AP39" s="4">
        <v>5169591.91125907</v>
      </c>
      <c r="AQ39" s="4">
        <v>7687042.8314741896</v>
      </c>
      <c r="AR39" s="4">
        <v>6061688.4057529261</v>
      </c>
      <c r="AS39" s="4">
        <v>8368390.114496612</v>
      </c>
      <c r="AT39" s="4">
        <v>9722041.0836525336</v>
      </c>
      <c r="AU39" s="61"/>
    </row>
    <row r="40" spans="1:47" x14ac:dyDescent="0.65">
      <c r="A40" s="34" t="s">
        <v>8</v>
      </c>
      <c r="B40" s="4">
        <v>80651.694885730001</v>
      </c>
      <c r="C40" s="4">
        <v>93286.899971589999</v>
      </c>
      <c r="D40" s="4">
        <v>106881.07187058999</v>
      </c>
      <c r="E40" s="4">
        <v>91783.963813859998</v>
      </c>
      <c r="F40" s="4">
        <v>71924.326444470003</v>
      </c>
      <c r="G40" s="4">
        <v>101749.72194078</v>
      </c>
      <c r="H40" s="4">
        <v>152021.39428864</v>
      </c>
      <c r="I40" s="4">
        <v>156469.59301720999</v>
      </c>
      <c r="J40" s="4">
        <v>165784.75466657997</v>
      </c>
      <c r="K40" s="4">
        <v>260966.65904164003</v>
      </c>
      <c r="L40" s="4">
        <v>258568.89791674999</v>
      </c>
      <c r="M40" s="4">
        <v>204248.04674704999</v>
      </c>
      <c r="N40" s="4">
        <v>228883.84004645</v>
      </c>
      <c r="O40" s="4">
        <v>267726.32058579999</v>
      </c>
      <c r="P40" s="4">
        <v>286748.00598171999</v>
      </c>
      <c r="Q40" s="4">
        <v>253038.02653788001</v>
      </c>
      <c r="R40" s="4">
        <v>298016.04121165996</v>
      </c>
      <c r="S40" s="4">
        <v>382949.65315083001</v>
      </c>
      <c r="T40" s="4">
        <v>548134.51581658004</v>
      </c>
      <c r="U40" s="4">
        <v>579477.52524812997</v>
      </c>
      <c r="V40" s="4">
        <v>429275.77236784005</v>
      </c>
      <c r="W40" s="4">
        <v>414143.39744302002</v>
      </c>
      <c r="X40" s="4">
        <v>509925.54028059996</v>
      </c>
      <c r="Y40" s="4">
        <v>564792.13124382996</v>
      </c>
      <c r="Z40" s="4">
        <v>519990.79364916997</v>
      </c>
      <c r="AA40" s="4">
        <v>398164.59084321</v>
      </c>
      <c r="AB40" s="4">
        <v>424434.56997656001</v>
      </c>
      <c r="AC40" s="4">
        <v>428556.80246146995</v>
      </c>
      <c r="AD40" s="4">
        <v>409174.46651827003</v>
      </c>
      <c r="AE40" s="4">
        <v>428494.65794153005</v>
      </c>
      <c r="AF40" s="4">
        <v>422686.65850258002</v>
      </c>
      <c r="AG40" s="4">
        <v>446460.59598771995</v>
      </c>
      <c r="AH40" s="4">
        <v>494834.99837410997</v>
      </c>
      <c r="AI40" s="4">
        <v>1656099.2871233998</v>
      </c>
      <c r="AJ40" s="4">
        <v>324809.88124523999</v>
      </c>
      <c r="AK40" s="4">
        <v>302004.09972571</v>
      </c>
      <c r="AL40" s="4">
        <v>478563.40189754998</v>
      </c>
      <c r="AM40" s="4">
        <v>299511.60032983002</v>
      </c>
      <c r="AN40" s="4">
        <v>222150.13248274999</v>
      </c>
      <c r="AO40" s="4">
        <v>246672.63022528126</v>
      </c>
      <c r="AP40" s="4">
        <v>516845.11664040101</v>
      </c>
      <c r="AQ40" s="4">
        <v>461336.96968495433</v>
      </c>
      <c r="AR40" s="4">
        <v>562913.08932597307</v>
      </c>
      <c r="AS40" s="4">
        <v>364783.43766218715</v>
      </c>
      <c r="AT40" s="4">
        <v>558335.50073267182</v>
      </c>
      <c r="AU40" s="61"/>
    </row>
    <row r="41" spans="1:47" x14ac:dyDescent="0.65">
      <c r="A41" s="34" t="s">
        <v>14</v>
      </c>
      <c r="B41" s="4">
        <v>46223.091872230005</v>
      </c>
      <c r="C41" s="4">
        <v>50526.632554519994</v>
      </c>
      <c r="D41" s="4">
        <v>58641.501147000003</v>
      </c>
      <c r="E41" s="4">
        <v>59471.105279620002</v>
      </c>
      <c r="F41" s="4">
        <v>59768.154695040001</v>
      </c>
      <c r="G41" s="4">
        <v>69112.350634279996</v>
      </c>
      <c r="H41" s="4">
        <v>81557.338067289995</v>
      </c>
      <c r="I41" s="4">
        <v>95456.001505609995</v>
      </c>
      <c r="J41" s="4">
        <v>85019.735629479997</v>
      </c>
      <c r="K41" s="4">
        <v>92210.039948929989</v>
      </c>
      <c r="L41" s="4">
        <v>94044.695000000007</v>
      </c>
      <c r="M41" s="4">
        <v>66212.685404310003</v>
      </c>
      <c r="N41" s="4">
        <v>76913.523356949998</v>
      </c>
      <c r="O41" s="4">
        <v>89465.263157890004</v>
      </c>
      <c r="P41" s="4">
        <v>89808.920530019997</v>
      </c>
      <c r="Q41" s="4">
        <v>89452.356769060003</v>
      </c>
      <c r="R41" s="4">
        <v>96407.837312429998</v>
      </c>
      <c r="S41" s="4">
        <v>112693.03240846</v>
      </c>
      <c r="T41" s="4">
        <v>127361.48905152999</v>
      </c>
      <c r="U41" s="4">
        <v>179931.50196254998</v>
      </c>
      <c r="V41" s="4">
        <v>302266.87494214001</v>
      </c>
      <c r="W41" s="4">
        <v>338673.92607668001</v>
      </c>
      <c r="X41" s="4">
        <v>355346.35364184005</v>
      </c>
      <c r="Y41" s="4">
        <v>433590.93552967999</v>
      </c>
      <c r="Z41" s="4">
        <v>466401.31690630998</v>
      </c>
      <c r="AA41" s="4">
        <v>585354.44460474001</v>
      </c>
      <c r="AB41" s="4">
        <v>568365.99412496993</v>
      </c>
      <c r="AC41" s="4">
        <v>785530.47039000003</v>
      </c>
      <c r="AD41" s="4">
        <v>840499.12631720991</v>
      </c>
      <c r="AE41" s="4">
        <v>939143.71702206007</v>
      </c>
      <c r="AF41" s="4">
        <v>1038799.45404179</v>
      </c>
      <c r="AG41" s="4">
        <v>1062621.4536136999</v>
      </c>
      <c r="AH41" s="4">
        <v>1054775.7845038699</v>
      </c>
      <c r="AI41" s="4">
        <v>1280395.8294360801</v>
      </c>
      <c r="AJ41" s="4">
        <v>1093105.48610074</v>
      </c>
      <c r="AK41" s="4">
        <v>900279.33812178008</v>
      </c>
      <c r="AL41" s="4">
        <v>758878.87283751997</v>
      </c>
      <c r="AM41" s="4">
        <v>762598.51009081991</v>
      </c>
      <c r="AN41" s="4">
        <v>812983.40667174</v>
      </c>
      <c r="AO41" s="4">
        <v>929866.23999999999</v>
      </c>
      <c r="AP41" s="4">
        <v>860606.82</v>
      </c>
      <c r="AQ41" s="4">
        <v>997530.52540000004</v>
      </c>
      <c r="AR41" s="4">
        <v>1043246</v>
      </c>
      <c r="AS41" s="4">
        <v>871100.45580348221</v>
      </c>
      <c r="AT41" s="4">
        <v>657153.56999999995</v>
      </c>
      <c r="AU41" s="61"/>
    </row>
    <row r="42" spans="1:47" x14ac:dyDescent="0.65">
      <c r="A42" s="30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7" ht="21" thickBot="1" x14ac:dyDescent="0.7">
      <c r="A43" s="30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7" s="63" customFormat="1" ht="21" thickBot="1" x14ac:dyDescent="0.35">
      <c r="A44" s="62" t="s">
        <v>56</v>
      </c>
      <c r="B44" s="70">
        <v>12377.012235000439</v>
      </c>
      <c r="C44" s="70">
        <v>12024.638888269439</v>
      </c>
      <c r="D44" s="70">
        <v>11750.341862913498</v>
      </c>
      <c r="E44" s="70">
        <v>10425.113643380741</v>
      </c>
      <c r="F44" s="70">
        <v>9182.2882861306243</v>
      </c>
      <c r="G44" s="70">
        <v>9308.7728655584851</v>
      </c>
      <c r="H44" s="70">
        <v>9767.8817393028876</v>
      </c>
      <c r="I44" s="70">
        <v>8520.7125337549187</v>
      </c>
      <c r="J44" s="70">
        <v>7802.1735874660235</v>
      </c>
      <c r="K44" s="70">
        <v>6163.3281862755975</v>
      </c>
      <c r="L44" s="70">
        <v>4728.5829248701139</v>
      </c>
      <c r="M44" s="70">
        <v>4309.6651537786192</v>
      </c>
      <c r="N44" s="70">
        <v>3618.164182978458</v>
      </c>
      <c r="O44" s="70">
        <v>5514.5432670327518</v>
      </c>
      <c r="P44" s="70">
        <v>7908.4519309353673</v>
      </c>
      <c r="Q44" s="70">
        <v>10486.703658083932</v>
      </c>
      <c r="R44" s="70">
        <v>16001.270337177109</v>
      </c>
      <c r="S44" s="70">
        <v>14043.408066928128</v>
      </c>
      <c r="T44" s="70">
        <v>17310.533237543128</v>
      </c>
      <c r="U44" s="70">
        <v>20843.601849452647</v>
      </c>
      <c r="V44" s="70">
        <v>28366.183704681713</v>
      </c>
      <c r="W44" s="70">
        <v>28629.659426499089</v>
      </c>
      <c r="X44" s="70">
        <v>31566.151473538142</v>
      </c>
      <c r="Y44" s="70">
        <v>32285.116904872226</v>
      </c>
      <c r="Z44" s="70">
        <v>32688.166264044434</v>
      </c>
      <c r="AA44" s="70">
        <v>36853.634576371755</v>
      </c>
      <c r="AB44" s="70">
        <v>34193.509265164321</v>
      </c>
      <c r="AC44" s="70">
        <v>32242.986734059832</v>
      </c>
      <c r="AD44" s="70">
        <v>35805.642391863388</v>
      </c>
      <c r="AE44" s="70">
        <v>38006.0367118453</v>
      </c>
      <c r="AF44" s="70">
        <v>37795.388617994329</v>
      </c>
      <c r="AG44" s="70">
        <v>35063.350047496089</v>
      </c>
      <c r="AH44" s="70">
        <v>33907.646012953679</v>
      </c>
      <c r="AI44" s="70">
        <v>29128.566820936081</v>
      </c>
      <c r="AJ44" s="70">
        <v>32543.510988628008</v>
      </c>
      <c r="AK44" s="70">
        <v>36432.184001124384</v>
      </c>
      <c r="AL44" s="70">
        <v>38920.52939213717</v>
      </c>
      <c r="AM44" s="70">
        <v>40031.943602163046</v>
      </c>
      <c r="AN44" s="70">
        <v>42670.848380277923</v>
      </c>
      <c r="AO44" s="70">
        <v>48167.128425343064</v>
      </c>
      <c r="AP44" s="70">
        <v>47366.678736239868</v>
      </c>
      <c r="AQ44" s="70">
        <v>52070.422242315188</v>
      </c>
      <c r="AR44" s="70">
        <v>50179.102938918506</v>
      </c>
      <c r="AS44" s="70">
        <v>50997.160742389649</v>
      </c>
      <c r="AT44" s="70">
        <v>50321.807356134232</v>
      </c>
    </row>
    <row r="45" spans="1:47" ht="21" thickBot="1" x14ac:dyDescent="0.7"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</row>
    <row r="46" spans="1:47" s="63" customFormat="1" ht="21" thickBot="1" x14ac:dyDescent="0.35">
      <c r="A46" s="62" t="s">
        <v>23</v>
      </c>
      <c r="B46" s="70">
        <v>55493.810162445559</v>
      </c>
      <c r="C46" s="70">
        <v>55609.877282248512</v>
      </c>
      <c r="D46" s="70">
        <v>51790.646867083851</v>
      </c>
      <c r="E46" s="70">
        <v>51098.034518227141</v>
      </c>
      <c r="F46" s="70">
        <v>52183.247971958837</v>
      </c>
      <c r="G46" s="70">
        <v>56376.84294317125</v>
      </c>
      <c r="H46" s="70">
        <v>60224.912254846298</v>
      </c>
      <c r="I46" s="70">
        <v>64142.281227099382</v>
      </c>
      <c r="J46" s="70">
        <v>61412.58257335153</v>
      </c>
      <c r="K46" s="70">
        <v>47949.297139535185</v>
      </c>
      <c r="L46" s="70">
        <v>60520.117577490964</v>
      </c>
      <c r="M46" s="70">
        <v>68264.765471509585</v>
      </c>
      <c r="N46" s="70">
        <v>74215.491838238231</v>
      </c>
      <c r="O46" s="70">
        <v>78974.63431571213</v>
      </c>
      <c r="P46" s="70">
        <v>94844.051677703916</v>
      </c>
      <c r="Q46" s="70">
        <v>102054.62860033901</v>
      </c>
      <c r="R46" s="70">
        <v>115858.50283951825</v>
      </c>
      <c r="S46" s="70">
        <v>105309.2514162525</v>
      </c>
      <c r="T46" s="70">
        <v>99513.942570641928</v>
      </c>
      <c r="U46" s="70">
        <v>109170.92524183173</v>
      </c>
      <c r="V46" s="70">
        <v>123755.43790221932</v>
      </c>
      <c r="W46" s="70">
        <v>142153.62676406748</v>
      </c>
      <c r="X46" s="70">
        <v>168649.65717705991</v>
      </c>
      <c r="Y46" s="70">
        <v>170647.27162561927</v>
      </c>
      <c r="Z46" s="70">
        <v>172453.01823526979</v>
      </c>
      <c r="AA46" s="70">
        <v>175752.28763222386</v>
      </c>
      <c r="AB46" s="70">
        <v>164498.60645111516</v>
      </c>
      <c r="AC46" s="70">
        <v>157994.32585347147</v>
      </c>
      <c r="AD46" s="70">
        <v>174845.55248870913</v>
      </c>
      <c r="AE46" s="70">
        <v>169453.16434082741</v>
      </c>
      <c r="AF46" s="70">
        <v>173062.33733160145</v>
      </c>
      <c r="AG46" s="70">
        <v>161931.15604391968</v>
      </c>
      <c r="AH46" s="70">
        <v>153070.29458855317</v>
      </c>
      <c r="AI46" s="70">
        <v>168239.24093612051</v>
      </c>
      <c r="AJ46" s="70">
        <v>176142.04673244359</v>
      </c>
      <c r="AK46" s="70">
        <v>189686.06707882092</v>
      </c>
      <c r="AL46" s="70">
        <v>195020.65614396904</v>
      </c>
      <c r="AM46" s="70">
        <v>191563.91032877413</v>
      </c>
      <c r="AN46" s="70">
        <v>199255.20438981414</v>
      </c>
      <c r="AO46" s="70">
        <v>205734.2871860617</v>
      </c>
      <c r="AP46" s="70">
        <v>214448.32660683864</v>
      </c>
      <c r="AQ46" s="70">
        <v>235188.89132474372</v>
      </c>
      <c r="AR46" s="70">
        <v>213406.06838705015</v>
      </c>
      <c r="AS46" s="70">
        <v>215407.944341592</v>
      </c>
      <c r="AT46" s="70">
        <v>210124.69008297124</v>
      </c>
    </row>
    <row r="47" spans="1:47" x14ac:dyDescent="0.65">
      <c r="A47" s="34" t="s">
        <v>4</v>
      </c>
      <c r="B47" s="4">
        <v>21409.806599997846</v>
      </c>
      <c r="C47" s="4">
        <v>22833.822843209964</v>
      </c>
      <c r="D47" s="4">
        <v>21167.805051124804</v>
      </c>
      <c r="E47" s="4">
        <v>20011.384160145186</v>
      </c>
      <c r="F47" s="4">
        <v>21136.164396272114</v>
      </c>
      <c r="G47" s="4">
        <v>23699.871116227914</v>
      </c>
      <c r="H47" s="4">
        <v>25395.617619716792</v>
      </c>
      <c r="I47" s="4">
        <v>25865.12822121623</v>
      </c>
      <c r="J47" s="4">
        <v>25767.579122341263</v>
      </c>
      <c r="K47" s="4">
        <v>19305.567361875655</v>
      </c>
      <c r="L47" s="4">
        <v>27336.337699810359</v>
      </c>
      <c r="M47" s="4">
        <v>33629.574725943225</v>
      </c>
      <c r="N47" s="4">
        <v>35217.807198953575</v>
      </c>
      <c r="O47" s="4">
        <v>42848.914999413289</v>
      </c>
      <c r="P47" s="4">
        <v>52198.202332864661</v>
      </c>
      <c r="Q47" s="4">
        <v>55386.796314728075</v>
      </c>
      <c r="R47" s="4">
        <v>57716.792020549998</v>
      </c>
      <c r="S47" s="4">
        <v>53497.903550853589</v>
      </c>
      <c r="T47" s="4">
        <v>45593.913457858405</v>
      </c>
      <c r="U47" s="4">
        <v>48423.665131954112</v>
      </c>
      <c r="V47" s="4">
        <v>52479.938816015136</v>
      </c>
      <c r="W47" s="4">
        <v>62996.000540625784</v>
      </c>
      <c r="X47" s="4">
        <v>74881.28498013434</v>
      </c>
      <c r="Y47" s="4">
        <v>75510.185515201199</v>
      </c>
      <c r="Z47" s="4">
        <v>81580.740121292212</v>
      </c>
      <c r="AA47" s="4">
        <v>77648.197493309155</v>
      </c>
      <c r="AB47" s="4">
        <v>76893.622395667946</v>
      </c>
      <c r="AC47" s="4">
        <v>77994.803518252811</v>
      </c>
      <c r="AD47" s="4">
        <v>84648.630668204845</v>
      </c>
      <c r="AE47" s="4">
        <v>84194.264945938819</v>
      </c>
      <c r="AF47" s="4">
        <v>83337.725280330764</v>
      </c>
      <c r="AG47" s="4">
        <v>79565.062876402284</v>
      </c>
      <c r="AH47" s="4">
        <v>79250.89843354981</v>
      </c>
      <c r="AI47" s="4">
        <v>84126.473102193922</v>
      </c>
      <c r="AJ47" s="4">
        <v>91281.836860032068</v>
      </c>
      <c r="AK47" s="4">
        <v>97948.293634073183</v>
      </c>
      <c r="AL47" s="4">
        <v>93017.193206989381</v>
      </c>
      <c r="AM47" s="4">
        <v>92458.671911679528</v>
      </c>
      <c r="AN47" s="4">
        <v>92662.129127413267</v>
      </c>
      <c r="AO47" s="4">
        <v>99534.915507084123</v>
      </c>
      <c r="AP47" s="4">
        <v>104402.20951122344</v>
      </c>
      <c r="AQ47" s="4">
        <v>117836.76624323265</v>
      </c>
      <c r="AR47" s="4">
        <v>97252.577967307967</v>
      </c>
      <c r="AS47" s="4">
        <v>100520.6112322362</v>
      </c>
      <c r="AT47" s="4">
        <v>101734.6592263952</v>
      </c>
    </row>
    <row r="48" spans="1:47" x14ac:dyDescent="0.65">
      <c r="A48" s="34" t="s">
        <v>5</v>
      </c>
      <c r="B48" s="4">
        <v>8385.6977110431653</v>
      </c>
      <c r="C48" s="4">
        <v>7973.0631850049785</v>
      </c>
      <c r="D48" s="4">
        <v>6785.6128025865364</v>
      </c>
      <c r="E48" s="4">
        <v>5864.1457838534679</v>
      </c>
      <c r="F48" s="4">
        <v>4979.3876433614669</v>
      </c>
      <c r="G48" s="4">
        <v>4810.9225814689635</v>
      </c>
      <c r="H48" s="4">
        <v>5019.650280864149</v>
      </c>
      <c r="I48" s="4">
        <v>4992.6145002568328</v>
      </c>
      <c r="J48" s="4">
        <v>4686.7612984633615</v>
      </c>
      <c r="K48" s="4">
        <v>3531.0445771805598</v>
      </c>
      <c r="L48" s="4">
        <v>2043.4732310108245</v>
      </c>
      <c r="M48" s="4">
        <v>2186.0165761831918</v>
      </c>
      <c r="N48" s="4">
        <v>3255.0208397896072</v>
      </c>
      <c r="O48" s="4">
        <v>3496.4974021311509</v>
      </c>
      <c r="P48" s="4">
        <v>3104.4015466085316</v>
      </c>
      <c r="Q48" s="4">
        <v>5488.8664880928454</v>
      </c>
      <c r="R48" s="4">
        <v>12287.506124686235</v>
      </c>
      <c r="S48" s="4">
        <v>10394.408782973103</v>
      </c>
      <c r="T48" s="4">
        <v>14856.071482530315</v>
      </c>
      <c r="U48" s="4">
        <v>17789.652854539192</v>
      </c>
      <c r="V48" s="4">
        <v>18200.421808309806</v>
      </c>
      <c r="W48" s="4">
        <v>20539.604388567324</v>
      </c>
      <c r="X48" s="4">
        <v>19896.754595060564</v>
      </c>
      <c r="Y48" s="4">
        <v>19312.096802936878</v>
      </c>
      <c r="Z48" s="4">
        <v>14960.504017009833</v>
      </c>
      <c r="AA48" s="4">
        <v>19230.381143199778</v>
      </c>
      <c r="AB48" s="4">
        <v>16828.236515515113</v>
      </c>
      <c r="AC48" s="4">
        <v>13731.366755131106</v>
      </c>
      <c r="AD48" s="4">
        <v>16485.474437683541</v>
      </c>
      <c r="AE48" s="4">
        <v>16766.969816180506</v>
      </c>
      <c r="AF48" s="4">
        <v>18917.34871153504</v>
      </c>
      <c r="AG48" s="4">
        <v>17166.670112498257</v>
      </c>
      <c r="AH48" s="4">
        <v>12044.887126951071</v>
      </c>
      <c r="AI48" s="4">
        <v>10052.052499386738</v>
      </c>
      <c r="AJ48" s="4">
        <v>7019.0973195977949</v>
      </c>
      <c r="AK48" s="4">
        <v>13047.094124321842</v>
      </c>
      <c r="AL48" s="4">
        <v>16968.33712342304</v>
      </c>
      <c r="AM48" s="4">
        <v>17872.013327887642</v>
      </c>
      <c r="AN48" s="4">
        <v>21046.904950221939</v>
      </c>
      <c r="AO48" s="4">
        <v>20361.139632405295</v>
      </c>
      <c r="AP48" s="4">
        <v>18030.72201932831</v>
      </c>
      <c r="AQ48" s="4">
        <v>23108.239918449253</v>
      </c>
      <c r="AR48" s="4">
        <v>23488.08649707105</v>
      </c>
      <c r="AS48" s="4">
        <v>22002.975640988352</v>
      </c>
      <c r="AT48" s="4">
        <v>20845.961994589736</v>
      </c>
    </row>
    <row r="49" spans="1:46" x14ac:dyDescent="0.65">
      <c r="A49" s="34" t="s">
        <v>6</v>
      </c>
      <c r="B49" s="4">
        <v>2448.2465981242231</v>
      </c>
      <c r="C49" s="4">
        <v>1844.802821650766</v>
      </c>
      <c r="D49" s="4">
        <v>1123.8091230886362</v>
      </c>
      <c r="E49" s="4">
        <v>1152.8246758017331</v>
      </c>
      <c r="F49" s="4">
        <v>1099.569814672926</v>
      </c>
      <c r="G49" s="4">
        <v>1064.4544999537534</v>
      </c>
      <c r="H49" s="4">
        <v>1182.9465935189889</v>
      </c>
      <c r="I49" s="4">
        <v>1126.6796033527787</v>
      </c>
      <c r="J49" s="4">
        <v>818.49997995112687</v>
      </c>
      <c r="K49" s="4">
        <v>44.214494473533179</v>
      </c>
      <c r="L49" s="4">
        <v>45.873347738070251</v>
      </c>
      <c r="M49" s="4">
        <v>41.377799052592884</v>
      </c>
      <c r="N49" s="4">
        <v>575.83487769795499</v>
      </c>
      <c r="O49" s="4">
        <v>633.51430589598135</v>
      </c>
      <c r="P49" s="4">
        <v>542.26235518005001</v>
      </c>
      <c r="Q49" s="4">
        <v>454.09198994753899</v>
      </c>
      <c r="R49" s="4">
        <v>473.47845865086089</v>
      </c>
      <c r="S49" s="4">
        <v>446.92608611352671</v>
      </c>
      <c r="T49" s="4">
        <v>509.59214042927823</v>
      </c>
      <c r="U49" s="4">
        <v>488.80780294559975</v>
      </c>
      <c r="V49" s="4">
        <v>626.97182671709334</v>
      </c>
      <c r="W49" s="4">
        <v>847.99461282192715</v>
      </c>
      <c r="X49" s="4">
        <v>920.91070029854006</v>
      </c>
      <c r="Y49" s="4">
        <v>1100.3385964286988</v>
      </c>
      <c r="Z49" s="4">
        <v>1154.2726231757536</v>
      </c>
      <c r="AA49" s="4">
        <v>1239.7577297295038</v>
      </c>
      <c r="AB49" s="4">
        <v>1206.7347640333542</v>
      </c>
      <c r="AC49" s="4">
        <v>1317.6019726818035</v>
      </c>
      <c r="AD49" s="4">
        <v>1505.9297411001976</v>
      </c>
      <c r="AE49" s="4">
        <v>1685.5723115520668</v>
      </c>
      <c r="AF49" s="4">
        <v>1550.2536524659581</v>
      </c>
      <c r="AG49" s="4">
        <v>1407.3397716503791</v>
      </c>
      <c r="AH49" s="4">
        <v>1370.7005063227007</v>
      </c>
      <c r="AI49" s="4">
        <v>1325.6255157410021</v>
      </c>
      <c r="AJ49" s="4">
        <v>1425.4722027814066</v>
      </c>
      <c r="AK49" s="4">
        <v>1477.1416977774677</v>
      </c>
      <c r="AL49" s="4">
        <v>1452.3638084349473</v>
      </c>
      <c r="AM49" s="4">
        <v>1491.2914909354113</v>
      </c>
      <c r="AN49" s="4">
        <v>1518.765639205465</v>
      </c>
      <c r="AO49" s="4">
        <v>1613.4213794400441</v>
      </c>
      <c r="AP49" s="4">
        <v>1651.0933464123791</v>
      </c>
      <c r="AQ49" s="4">
        <v>1770.7368587013057</v>
      </c>
      <c r="AR49" s="4">
        <v>1744.1157664456375</v>
      </c>
      <c r="AS49" s="4">
        <v>1751.1637857001351</v>
      </c>
      <c r="AT49" s="4">
        <v>1718.3799158809902</v>
      </c>
    </row>
    <row r="50" spans="1:46" x14ac:dyDescent="0.65">
      <c r="A50" s="34" t="s">
        <v>7</v>
      </c>
      <c r="B50" s="4">
        <v>14295.321593380229</v>
      </c>
      <c r="C50" s="4">
        <v>13717.375647141807</v>
      </c>
      <c r="D50" s="4">
        <v>13071.736516234836</v>
      </c>
      <c r="E50" s="4">
        <v>13850.84585166623</v>
      </c>
      <c r="F50" s="4">
        <v>14654.646981855494</v>
      </c>
      <c r="G50" s="4">
        <v>16009.340288343939</v>
      </c>
      <c r="H50" s="4">
        <v>17412.087175603792</v>
      </c>
      <c r="I50" s="4">
        <v>20971.836113985777</v>
      </c>
      <c r="J50" s="4">
        <v>17521.749544817987</v>
      </c>
      <c r="K50" s="4">
        <v>16227.501671443162</v>
      </c>
      <c r="L50" s="4">
        <v>20491.054214501859</v>
      </c>
      <c r="M50" s="4">
        <v>21399.824135068771</v>
      </c>
      <c r="N50" s="4">
        <v>22760.171975391106</v>
      </c>
      <c r="O50" s="4">
        <v>19287.483087715689</v>
      </c>
      <c r="P50" s="4">
        <v>24072.123434246634</v>
      </c>
      <c r="Q50" s="4">
        <v>22376.667916525799</v>
      </c>
      <c r="R50" s="4">
        <v>29262.69813318277</v>
      </c>
      <c r="S50" s="4">
        <v>25436.8860912583</v>
      </c>
      <c r="T50" s="4">
        <v>23075.391736958252</v>
      </c>
      <c r="U50" s="4">
        <v>26316.041522040789</v>
      </c>
      <c r="V50" s="4">
        <v>27607.02212229203</v>
      </c>
      <c r="W50" s="4">
        <v>30153.718428433192</v>
      </c>
      <c r="X50" s="4">
        <v>38864.958720314069</v>
      </c>
      <c r="Y50" s="4">
        <v>43348.073564529353</v>
      </c>
      <c r="Z50" s="4">
        <v>42612.375804767697</v>
      </c>
      <c r="AA50" s="4">
        <v>36918.041363114993</v>
      </c>
      <c r="AB50" s="4">
        <v>36806.734409144417</v>
      </c>
      <c r="AC50" s="4">
        <v>34357.152762460108</v>
      </c>
      <c r="AD50" s="4">
        <v>39767.844482769215</v>
      </c>
      <c r="AE50" s="4">
        <v>34939.565620206413</v>
      </c>
      <c r="AF50" s="4">
        <v>36128.887676071863</v>
      </c>
      <c r="AG50" s="4">
        <v>31944.442919925012</v>
      </c>
      <c r="AH50" s="4">
        <v>27717.98187180168</v>
      </c>
      <c r="AI50" s="4">
        <v>39882.232515187883</v>
      </c>
      <c r="AJ50" s="4">
        <v>40299.439062397141</v>
      </c>
      <c r="AK50" s="4">
        <v>41820.97219118767</v>
      </c>
      <c r="AL50" s="4">
        <v>44223.705371626122</v>
      </c>
      <c r="AM50" s="4">
        <v>38986.309533679836</v>
      </c>
      <c r="AN50" s="4">
        <v>41395.603993503661</v>
      </c>
      <c r="AO50" s="4">
        <v>42354.478867273654</v>
      </c>
      <c r="AP50" s="4">
        <v>45823.819205883527</v>
      </c>
      <c r="AQ50" s="4">
        <v>46229.390290854622</v>
      </c>
      <c r="AR50" s="4">
        <v>44900.445768382386</v>
      </c>
      <c r="AS50" s="4">
        <v>43376.605120473432</v>
      </c>
      <c r="AT50" s="4">
        <v>41504.642678574863</v>
      </c>
    </row>
    <row r="51" spans="1:46" x14ac:dyDescent="0.65">
      <c r="A51" s="34" t="s">
        <v>8</v>
      </c>
      <c r="B51" s="4">
        <v>6175.076002544768</v>
      </c>
      <c r="C51" s="4">
        <v>6360.5163126913976</v>
      </c>
      <c r="D51" s="4">
        <v>6593.7257743515183</v>
      </c>
      <c r="E51" s="4">
        <v>6990.0345711056652</v>
      </c>
      <c r="F51" s="4">
        <v>7078.426184657993</v>
      </c>
      <c r="G51" s="4">
        <v>7763.1764686764236</v>
      </c>
      <c r="H51" s="4">
        <v>8058.2075961829532</v>
      </c>
      <c r="I51" s="4">
        <v>7864.6045200944927</v>
      </c>
      <c r="J51" s="4">
        <v>9743.6102402899469</v>
      </c>
      <c r="K51" s="4">
        <v>6416.9635349885648</v>
      </c>
      <c r="L51" s="4">
        <v>7868.2608267724781</v>
      </c>
      <c r="M51" s="4">
        <v>7898.0649256649203</v>
      </c>
      <c r="N51" s="4">
        <v>9771.9891923584346</v>
      </c>
      <c r="O51" s="4">
        <v>9979.0307752095832</v>
      </c>
      <c r="P51" s="4">
        <v>11749.101864078031</v>
      </c>
      <c r="Q51" s="4">
        <v>15033.588232095532</v>
      </c>
      <c r="R51" s="4">
        <v>12840.012774449835</v>
      </c>
      <c r="S51" s="4">
        <v>12570.37720020656</v>
      </c>
      <c r="T51" s="4">
        <v>12601.587496645048</v>
      </c>
      <c r="U51" s="4">
        <v>13026.015528707852</v>
      </c>
      <c r="V51" s="4">
        <v>14242.693594556895</v>
      </c>
      <c r="W51" s="4">
        <v>15530.084503341686</v>
      </c>
      <c r="X51" s="4">
        <v>16857.260896157248</v>
      </c>
      <c r="Y51" s="4">
        <v>17123.630466550236</v>
      </c>
      <c r="Z51" s="4">
        <v>17238.810100788694</v>
      </c>
      <c r="AA51" s="4">
        <v>18038.549303337168</v>
      </c>
      <c r="AB51" s="4">
        <v>17892.270154066409</v>
      </c>
      <c r="AC51" s="4">
        <v>17190.078345889378</v>
      </c>
      <c r="AD51" s="4">
        <v>18108.567229037199</v>
      </c>
      <c r="AE51" s="4">
        <v>17690.615297419485</v>
      </c>
      <c r="AF51" s="4">
        <v>18123.37958331218</v>
      </c>
      <c r="AG51" s="4">
        <v>20222.551601954576</v>
      </c>
      <c r="AH51" s="4">
        <v>20434.88068962605</v>
      </c>
      <c r="AI51" s="4">
        <v>20479.707997028439</v>
      </c>
      <c r="AJ51" s="4">
        <v>21734.245065448962</v>
      </c>
      <c r="AK51" s="4">
        <v>21810.432412119895</v>
      </c>
      <c r="AL51" s="4">
        <v>22200.761108412469</v>
      </c>
      <c r="AM51" s="4">
        <v>22053.978601846746</v>
      </c>
      <c r="AN51" s="4">
        <v>22026.826954742355</v>
      </c>
      <c r="AO51" s="4">
        <v>23424.222394180797</v>
      </c>
      <c r="AP51" s="4">
        <v>24435.242970424439</v>
      </c>
      <c r="AQ51" s="4">
        <v>25368.751119067212</v>
      </c>
      <c r="AR51" s="4">
        <v>24488.531953414695</v>
      </c>
      <c r="AS51" s="4">
        <v>25275.794495896524</v>
      </c>
      <c r="AT51" s="4">
        <v>23078.111932381536</v>
      </c>
    </row>
    <row r="52" spans="1:46" x14ac:dyDescent="0.65">
      <c r="A52" s="34" t="s">
        <v>9</v>
      </c>
      <c r="B52" s="4">
        <v>2779.6616646319881</v>
      </c>
      <c r="C52" s="4">
        <v>2880.2964846115124</v>
      </c>
      <c r="D52" s="4">
        <v>3047.9576097346971</v>
      </c>
      <c r="E52" s="4">
        <v>3228.799464870483</v>
      </c>
      <c r="F52" s="4">
        <v>3235.0529497754133</v>
      </c>
      <c r="G52" s="4">
        <v>3029.0779856406143</v>
      </c>
      <c r="H52" s="4">
        <v>3156.4029889596181</v>
      </c>
      <c r="I52" s="4">
        <v>3321.4182681932716</v>
      </c>
      <c r="J52" s="4">
        <v>2874.3824022009362</v>
      </c>
      <c r="K52" s="4">
        <v>2424.0055114189349</v>
      </c>
      <c r="L52" s="4">
        <v>2735.1182463888035</v>
      </c>
      <c r="M52" s="4">
        <v>3109.9073095968874</v>
      </c>
      <c r="N52" s="4">
        <v>2634.667754047558</v>
      </c>
      <c r="O52" s="4">
        <v>2729.1937453464316</v>
      </c>
      <c r="P52" s="4">
        <v>3177.9601541485677</v>
      </c>
      <c r="Q52" s="4">
        <v>3314.6176589492197</v>
      </c>
      <c r="R52" s="4">
        <v>3278.0153279985411</v>
      </c>
      <c r="S52" s="4">
        <v>2962.7497048474133</v>
      </c>
      <c r="T52" s="4">
        <v>2877.3862562206309</v>
      </c>
      <c r="U52" s="4">
        <v>3126.7424016441928</v>
      </c>
      <c r="V52" s="4">
        <v>10598.388918966326</v>
      </c>
      <c r="W52" s="4">
        <v>12086.224290277569</v>
      </c>
      <c r="X52" s="4">
        <v>17228.487285095143</v>
      </c>
      <c r="Y52" s="4">
        <v>14252.946679972913</v>
      </c>
      <c r="Z52" s="4">
        <v>14906.316427156311</v>
      </c>
      <c r="AA52" s="4">
        <v>22677.361435236158</v>
      </c>
      <c r="AB52" s="4">
        <v>14871.008212687919</v>
      </c>
      <c r="AC52" s="4">
        <v>13403.323300614842</v>
      </c>
      <c r="AD52" s="4">
        <v>14329.106795033009</v>
      </c>
      <c r="AE52" s="4">
        <v>14176.176349530109</v>
      </c>
      <c r="AF52" s="4">
        <v>15004.742427885629</v>
      </c>
      <c r="AG52" s="4">
        <v>11625.088009671384</v>
      </c>
      <c r="AH52" s="4">
        <v>12250.945960301839</v>
      </c>
      <c r="AI52" s="4">
        <v>12373.149974220303</v>
      </c>
      <c r="AJ52" s="4">
        <v>14381.955539056922</v>
      </c>
      <c r="AK52" s="4">
        <v>13582.132344971969</v>
      </c>
      <c r="AL52" s="4">
        <v>17158.296202738755</v>
      </c>
      <c r="AM52" s="4">
        <v>18701.644762131487</v>
      </c>
      <c r="AN52" s="4">
        <v>20604.973724727468</v>
      </c>
      <c r="AO52" s="4">
        <v>18446.109405677777</v>
      </c>
      <c r="AP52" s="4">
        <v>20105.239553566556</v>
      </c>
      <c r="AQ52" s="4">
        <v>20875.006894438677</v>
      </c>
      <c r="AR52" s="4">
        <v>21532.311040085278</v>
      </c>
      <c r="AS52" s="4">
        <v>22480.794066297301</v>
      </c>
      <c r="AT52" s="4">
        <v>21242.934335148908</v>
      </c>
    </row>
    <row r="53" spans="1:46" ht="21" thickBot="1" x14ac:dyDescent="0.7">
      <c r="A53" s="3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</row>
    <row r="54" spans="1:46" s="2" customFormat="1" ht="21" thickBot="1" x14ac:dyDescent="0.7">
      <c r="A54" s="62" t="s">
        <v>24</v>
      </c>
      <c r="B54" s="70">
        <v>2030.5642001304614</v>
      </c>
      <c r="C54" s="70">
        <v>2199.1547857609376</v>
      </c>
      <c r="D54" s="70">
        <v>2339.8314905801253</v>
      </c>
      <c r="E54" s="70">
        <v>2482.6804674543</v>
      </c>
      <c r="F54" s="70">
        <v>2334.5863172610007</v>
      </c>
      <c r="G54" s="70">
        <v>2642.2617695382291</v>
      </c>
      <c r="H54" s="70">
        <v>2755.791348948736</v>
      </c>
      <c r="I54" s="70">
        <v>2557.1528548987653</v>
      </c>
      <c r="J54" s="70">
        <v>2572.9418918402471</v>
      </c>
      <c r="K54" s="70">
        <v>2869.4646046722096</v>
      </c>
      <c r="L54" s="70">
        <v>3022.3464815565721</v>
      </c>
      <c r="M54" s="70">
        <v>3342.8384864103532</v>
      </c>
      <c r="N54" s="70">
        <v>3086.62345645085</v>
      </c>
      <c r="O54" s="70">
        <v>3719.2380935521051</v>
      </c>
      <c r="P54" s="70">
        <v>4554.2807668086225</v>
      </c>
      <c r="Q54" s="70">
        <v>5020.57249603741</v>
      </c>
      <c r="R54" s="70">
        <v>4978.3724415069282</v>
      </c>
      <c r="S54" s="70">
        <v>4989.8220951376125</v>
      </c>
      <c r="T54" s="70">
        <v>5262.5909077415954</v>
      </c>
      <c r="U54" s="70">
        <v>5678.0554922976162</v>
      </c>
      <c r="V54" s="70">
        <v>6393.9812077712995</v>
      </c>
      <c r="W54" s="70">
        <v>7008.3492936337016</v>
      </c>
      <c r="X54" s="70">
        <v>7835.7731603482753</v>
      </c>
      <c r="Y54" s="70">
        <v>8843.9062318637061</v>
      </c>
      <c r="Z54" s="70">
        <v>9152.5577817530193</v>
      </c>
      <c r="AA54" s="70">
        <v>8758.084811114848</v>
      </c>
      <c r="AB54" s="70">
        <v>8335.016342435194</v>
      </c>
      <c r="AC54" s="70">
        <v>9688.1664256030053</v>
      </c>
      <c r="AD54" s="70">
        <v>10484.163509961196</v>
      </c>
      <c r="AE54" s="70">
        <v>11029.714932977909</v>
      </c>
      <c r="AF54" s="70">
        <v>12336.942895173464</v>
      </c>
      <c r="AG54" s="70">
        <v>14642.172672739351</v>
      </c>
      <c r="AH54" s="70">
        <v>20277.302438561095</v>
      </c>
      <c r="AI54" s="70">
        <v>15841.903314692838</v>
      </c>
      <c r="AJ54" s="70">
        <v>14306.160643448076</v>
      </c>
      <c r="AK54" s="70">
        <v>12873.314289482272</v>
      </c>
      <c r="AL54" s="70">
        <v>11702.260319043917</v>
      </c>
      <c r="AM54" s="70">
        <v>12400.744883749858</v>
      </c>
      <c r="AN54" s="70">
        <v>12783.090070791244</v>
      </c>
      <c r="AO54" s="70">
        <v>13009.183084091803</v>
      </c>
      <c r="AP54" s="70">
        <v>11477.677892361287</v>
      </c>
      <c r="AQ54" s="70">
        <v>13829.933809633698</v>
      </c>
      <c r="AR54" s="70">
        <v>12549.596828272821</v>
      </c>
      <c r="AS54" s="70">
        <v>15100.072350672855</v>
      </c>
      <c r="AT54" s="70">
        <v>16017.235992150292</v>
      </c>
    </row>
    <row r="55" spans="1:46" ht="21" thickBot="1" x14ac:dyDescent="0.7">
      <c r="A55" s="40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</row>
    <row r="56" spans="1:46" s="63" customFormat="1" ht="21" thickBot="1" x14ac:dyDescent="0.35">
      <c r="A56" s="64" t="s">
        <v>25</v>
      </c>
      <c r="B56" s="71">
        <v>1199.5408577886221</v>
      </c>
      <c r="C56" s="71">
        <v>1360.0603163927765</v>
      </c>
      <c r="D56" s="71">
        <v>1398.3281899733611</v>
      </c>
      <c r="E56" s="71">
        <v>1558.7811178376517</v>
      </c>
      <c r="F56" s="71">
        <v>1544.6173937077533</v>
      </c>
      <c r="G56" s="71">
        <v>1603.6827996585303</v>
      </c>
      <c r="H56" s="71">
        <v>1630.0239043268771</v>
      </c>
      <c r="I56" s="71">
        <v>1490.5062256829435</v>
      </c>
      <c r="J56" s="71">
        <v>1535.755048206933</v>
      </c>
      <c r="K56" s="71">
        <v>1715.7089044410748</v>
      </c>
      <c r="L56" s="71">
        <v>1775.3692418065461</v>
      </c>
      <c r="M56" s="71">
        <v>1899.4304757917371</v>
      </c>
      <c r="N56" s="71">
        <v>1835.7485143761223</v>
      </c>
      <c r="O56" s="71">
        <v>2171.1401277646414</v>
      </c>
      <c r="P56" s="71">
        <v>2709.5467151664984</v>
      </c>
      <c r="Q56" s="71">
        <v>3126.765349742896</v>
      </c>
      <c r="R56" s="71">
        <v>2986.6578104515102</v>
      </c>
      <c r="S56" s="71">
        <v>2857.216872737883</v>
      </c>
      <c r="T56" s="71">
        <v>3015.0414622167841</v>
      </c>
      <c r="U56" s="71">
        <v>3052.992484205392</v>
      </c>
      <c r="V56" s="71">
        <v>3494.943665860304</v>
      </c>
      <c r="W56" s="71">
        <v>3810.3955778877571</v>
      </c>
      <c r="X56" s="71">
        <v>4129.4041437337146</v>
      </c>
      <c r="Y56" s="71">
        <v>4531.9006074883273</v>
      </c>
      <c r="Z56" s="71">
        <v>4605.3296572820982</v>
      </c>
      <c r="AA56" s="71">
        <v>4365.9038306214079</v>
      </c>
      <c r="AB56" s="71">
        <v>4345.9987122494103</v>
      </c>
      <c r="AC56" s="71">
        <v>5285.9039362332142</v>
      </c>
      <c r="AD56" s="71">
        <v>5482.6765663042252</v>
      </c>
      <c r="AE56" s="71">
        <v>5710.1481283123876</v>
      </c>
      <c r="AF56" s="71">
        <v>6770.5907346583808</v>
      </c>
      <c r="AG56" s="71">
        <v>8755.7782282180524</v>
      </c>
      <c r="AH56" s="71">
        <v>14719.520574440665</v>
      </c>
      <c r="AI56" s="71">
        <v>9203.8413601665034</v>
      </c>
      <c r="AJ56" s="71">
        <v>10069.928784740716</v>
      </c>
      <c r="AK56" s="71">
        <v>8373.1818505073225</v>
      </c>
      <c r="AL56" s="71">
        <v>7278.3711441814785</v>
      </c>
      <c r="AM56" s="71">
        <v>8009.2938161208695</v>
      </c>
      <c r="AN56" s="71">
        <v>8232.686764966491</v>
      </c>
      <c r="AO56" s="71">
        <v>8003.5208169880007</v>
      </c>
      <c r="AP56" s="71">
        <v>6892.2169901116813</v>
      </c>
      <c r="AQ56" s="71">
        <v>7540.2122517701291</v>
      </c>
      <c r="AR56" s="71">
        <v>7503.304882279609</v>
      </c>
      <c r="AS56" s="71">
        <v>8808.2320477754547</v>
      </c>
      <c r="AT56" s="71">
        <v>8888.6047804752034</v>
      </c>
    </row>
    <row r="57" spans="1:46" s="5" customFormat="1" x14ac:dyDescent="0.65">
      <c r="A57" s="37" t="s">
        <v>7</v>
      </c>
      <c r="B57" s="72">
        <v>31.398627827600532</v>
      </c>
      <c r="C57" s="72">
        <v>28.8077241366747</v>
      </c>
      <c r="D57" s="72">
        <v>32.334839737785401</v>
      </c>
      <c r="E57" s="72">
        <v>34.64604589435298</v>
      </c>
      <c r="F57" s="72">
        <v>35.954528658062223</v>
      </c>
      <c r="G57" s="72">
        <v>44.812982644108629</v>
      </c>
      <c r="H57" s="72">
        <v>35.570699552680466</v>
      </c>
      <c r="I57" s="72">
        <v>57.862740239331075</v>
      </c>
      <c r="J57" s="72">
        <v>47.368711537690523</v>
      </c>
      <c r="K57" s="72">
        <v>66.027101876625025</v>
      </c>
      <c r="L57" s="72">
        <v>47.093266284524319</v>
      </c>
      <c r="M57" s="72">
        <v>58.093975940648768</v>
      </c>
      <c r="N57" s="72">
        <v>51.469151130472092</v>
      </c>
      <c r="O57" s="72">
        <v>53.458769558823178</v>
      </c>
      <c r="P57" s="72">
        <v>57.609660806770684</v>
      </c>
      <c r="Q57" s="72">
        <v>63.21016902130355</v>
      </c>
      <c r="R57" s="72">
        <v>73.351676225840791</v>
      </c>
      <c r="S57" s="72">
        <v>70.721793184710805</v>
      </c>
      <c r="T57" s="72">
        <v>66.02799184685297</v>
      </c>
      <c r="U57" s="72">
        <v>70.818548286513391</v>
      </c>
      <c r="V57" s="72">
        <v>81.391768619971245</v>
      </c>
      <c r="W57" s="72">
        <v>93.856557290026657</v>
      </c>
      <c r="X57" s="72">
        <v>153.86917829873673</v>
      </c>
      <c r="Y57" s="72">
        <v>173.52521058470259</v>
      </c>
      <c r="Z57" s="72">
        <v>161.74121314191498</v>
      </c>
      <c r="AA57" s="72">
        <v>160.1638632614559</v>
      </c>
      <c r="AB57" s="72">
        <v>129.37012107068449</v>
      </c>
      <c r="AC57" s="72">
        <v>167.02067797869188</v>
      </c>
      <c r="AD57" s="72">
        <v>152.58799476084005</v>
      </c>
      <c r="AE57" s="72">
        <v>130.23556473988177</v>
      </c>
      <c r="AF57" s="72">
        <v>129.15802817567862</v>
      </c>
      <c r="AG57" s="72">
        <v>152.94683735911966</v>
      </c>
      <c r="AH57" s="72">
        <v>183.09885766243488</v>
      </c>
      <c r="AI57" s="72">
        <v>226.09210776594779</v>
      </c>
      <c r="AJ57" s="72">
        <v>204.5912265096118</v>
      </c>
      <c r="AK57" s="72">
        <v>167.13372476430882</v>
      </c>
      <c r="AL57" s="72">
        <v>195.67136050263682</v>
      </c>
      <c r="AM57" s="72">
        <v>197.95236061393206</v>
      </c>
      <c r="AN57" s="72">
        <v>232.05931022576047</v>
      </c>
      <c r="AO57" s="72">
        <v>226.17037202038492</v>
      </c>
      <c r="AP57" s="72">
        <v>244.87853380993312</v>
      </c>
      <c r="AQ57" s="72">
        <v>250.21926893931283</v>
      </c>
      <c r="AR57" s="72">
        <v>194.61687459210879</v>
      </c>
      <c r="AS57" s="72">
        <v>244.4969630152699</v>
      </c>
      <c r="AT57" s="72">
        <v>246.77740103568297</v>
      </c>
    </row>
    <row r="58" spans="1:46" x14ac:dyDescent="0.65">
      <c r="A58" s="34" t="s">
        <v>7</v>
      </c>
      <c r="B58" s="4">
        <v>15.315550997513897</v>
      </c>
      <c r="C58" s="4">
        <v>11.550234633767859</v>
      </c>
      <c r="D58" s="4">
        <v>12.413231129200994</v>
      </c>
      <c r="E58" s="4">
        <v>14.381331645666595</v>
      </c>
      <c r="F58" s="4">
        <v>11.390821372847716</v>
      </c>
      <c r="G58" s="4">
        <v>20.103931268465875</v>
      </c>
      <c r="H58" s="4">
        <v>14.543497827787064</v>
      </c>
      <c r="I58" s="4">
        <v>22.417189174049962</v>
      </c>
      <c r="J58" s="4">
        <v>18.062464241198832</v>
      </c>
      <c r="K58" s="4">
        <v>25.841466233025095</v>
      </c>
      <c r="L58" s="4">
        <v>23.33520617556303</v>
      </c>
      <c r="M58" s="4">
        <v>30.170529737171861</v>
      </c>
      <c r="N58" s="4">
        <v>25.325029994335814</v>
      </c>
      <c r="O58" s="4">
        <v>25.278734504601427</v>
      </c>
      <c r="P58" s="4">
        <v>27.290433050971131</v>
      </c>
      <c r="Q58" s="4">
        <v>34.311161516011353</v>
      </c>
      <c r="R58" s="4">
        <v>41.372966153001968</v>
      </c>
      <c r="S58" s="4">
        <v>36.651444827333343</v>
      </c>
      <c r="T58" s="4">
        <v>28.78459236115042</v>
      </c>
      <c r="U58" s="4">
        <v>36.230385120575264</v>
      </c>
      <c r="V58" s="4">
        <v>43.333118067926456</v>
      </c>
      <c r="W58" s="4">
        <v>50.836513047206502</v>
      </c>
      <c r="X58" s="4">
        <v>89.007962507309998</v>
      </c>
      <c r="Y58" s="4">
        <v>107.76464622148661</v>
      </c>
      <c r="Z58" s="4">
        <v>95.17213052391385</v>
      </c>
      <c r="AA58" s="4">
        <v>76.37658296300134</v>
      </c>
      <c r="AB58" s="4">
        <v>54.116618668347201</v>
      </c>
      <c r="AC58" s="4">
        <v>83.976444297963013</v>
      </c>
      <c r="AD58" s="4">
        <v>89.611113582478922</v>
      </c>
      <c r="AE58" s="4">
        <v>69.237376006873021</v>
      </c>
      <c r="AF58" s="4">
        <v>59.398360087394799</v>
      </c>
      <c r="AG58" s="4">
        <v>72.982838004991308</v>
      </c>
      <c r="AH58" s="4">
        <v>80.478437612120047</v>
      </c>
      <c r="AI58" s="4">
        <v>104.57496109414301</v>
      </c>
      <c r="AJ58" s="4">
        <v>101.61583576112298</v>
      </c>
      <c r="AK58" s="4">
        <v>76.592051170660753</v>
      </c>
      <c r="AL58" s="4">
        <v>64.832701808671217</v>
      </c>
      <c r="AM58" s="4">
        <v>64.80633939063091</v>
      </c>
      <c r="AN58" s="4">
        <v>83.680696617512538</v>
      </c>
      <c r="AO58" s="4">
        <v>67.683230722727131</v>
      </c>
      <c r="AP58" s="4">
        <v>66.70321993521182</v>
      </c>
      <c r="AQ58" s="4">
        <v>71.504567196043254</v>
      </c>
      <c r="AR58" s="4">
        <v>41.726234774620508</v>
      </c>
      <c r="AS58" s="4">
        <v>51.575849066730498</v>
      </c>
      <c r="AT58" s="4">
        <v>46.204261110821768</v>
      </c>
    </row>
    <row r="59" spans="1:46" x14ac:dyDescent="0.65">
      <c r="A59" s="34" t="s">
        <v>12</v>
      </c>
      <c r="B59" s="4">
        <v>16.083076828865131</v>
      </c>
      <c r="C59" s="4">
        <v>17.257489502008788</v>
      </c>
      <c r="D59" s="4">
        <v>19.921608607423739</v>
      </c>
      <c r="E59" s="4">
        <v>20.264714249267357</v>
      </c>
      <c r="F59" s="4">
        <v>24.563707285998085</v>
      </c>
      <c r="G59" s="4">
        <v>24.709051375537779</v>
      </c>
      <c r="H59" s="4">
        <v>21.02720172462945</v>
      </c>
      <c r="I59" s="4">
        <v>35.445551065911822</v>
      </c>
      <c r="J59" s="4">
        <v>29.306247296359274</v>
      </c>
      <c r="K59" s="4">
        <v>40.185635643919753</v>
      </c>
      <c r="L59" s="4">
        <v>23.758060109366959</v>
      </c>
      <c r="M59" s="4">
        <v>27.923446202994558</v>
      </c>
      <c r="N59" s="4">
        <v>26.144121135776818</v>
      </c>
      <c r="O59" s="4">
        <v>28.180035054618383</v>
      </c>
      <c r="P59" s="4">
        <v>30.319227755827821</v>
      </c>
      <c r="Q59" s="4">
        <v>28.899007505698833</v>
      </c>
      <c r="R59" s="4">
        <v>31.978710072505685</v>
      </c>
      <c r="S59" s="4">
        <v>34.0703483574773</v>
      </c>
      <c r="T59" s="4">
        <v>37.243399485501676</v>
      </c>
      <c r="U59" s="4">
        <v>34.588163165652581</v>
      </c>
      <c r="V59" s="4">
        <v>38.058650552419849</v>
      </c>
      <c r="W59" s="4">
        <v>43.020044243173928</v>
      </c>
      <c r="X59" s="4">
        <v>64.861215791272926</v>
      </c>
      <c r="Y59" s="4">
        <v>65.760564363572371</v>
      </c>
      <c r="Z59" s="4">
        <v>66.56908261773485</v>
      </c>
      <c r="AA59" s="4">
        <v>83.78728029830414</v>
      </c>
      <c r="AB59" s="4">
        <v>75.253502402163164</v>
      </c>
      <c r="AC59" s="4">
        <v>83.044233680937282</v>
      </c>
      <c r="AD59" s="4">
        <v>62.976881178378434</v>
      </c>
      <c r="AE59" s="4">
        <v>60.99818873278133</v>
      </c>
      <c r="AF59" s="4">
        <v>69.759668088605551</v>
      </c>
      <c r="AG59" s="4">
        <v>79.963999354128362</v>
      </c>
      <c r="AH59" s="4">
        <v>102.62042005031482</v>
      </c>
      <c r="AI59" s="4">
        <v>121.51714667180478</v>
      </c>
      <c r="AJ59" s="4">
        <v>102.97539074848881</v>
      </c>
      <c r="AK59" s="4">
        <v>90.541673593648071</v>
      </c>
      <c r="AL59" s="4">
        <v>130.83865869396561</v>
      </c>
      <c r="AM59" s="4">
        <v>133.14602122330118</v>
      </c>
      <c r="AN59" s="4">
        <v>148.37861360824792</v>
      </c>
      <c r="AO59" s="4">
        <v>158.48714129765779</v>
      </c>
      <c r="AP59" s="4">
        <v>178.17531387472127</v>
      </c>
      <c r="AQ59" s="4">
        <v>178.71470174326956</v>
      </c>
      <c r="AR59" s="4">
        <v>152.89063981748828</v>
      </c>
      <c r="AS59" s="4">
        <v>192.92111394853939</v>
      </c>
      <c r="AT59" s="4">
        <v>200.57313992486121</v>
      </c>
    </row>
    <row r="60" spans="1:46" s="5" customFormat="1" x14ac:dyDescent="0.65">
      <c r="A60" s="37" t="s">
        <v>13</v>
      </c>
      <c r="B60" s="72">
        <v>499.60419119318647</v>
      </c>
      <c r="C60" s="72">
        <v>486.2770210380246</v>
      </c>
      <c r="D60" s="72">
        <v>525.37523634427396</v>
      </c>
      <c r="E60" s="72">
        <v>654.42418370125665</v>
      </c>
      <c r="F60" s="72">
        <v>603.7509202720704</v>
      </c>
      <c r="G60" s="72">
        <v>628.63476282766669</v>
      </c>
      <c r="H60" s="72">
        <v>661.04150451335317</v>
      </c>
      <c r="I60" s="72">
        <v>746.17938661213987</v>
      </c>
      <c r="J60" s="72">
        <v>594.45653444761467</v>
      </c>
      <c r="K60" s="72">
        <v>693.16435518475225</v>
      </c>
      <c r="L60" s="72">
        <v>595.43321753927546</v>
      </c>
      <c r="M60" s="72">
        <v>681.10376045936459</v>
      </c>
      <c r="N60" s="72">
        <v>550.6164030799905</v>
      </c>
      <c r="O60" s="72">
        <v>676.75238078464417</v>
      </c>
      <c r="P60" s="72">
        <v>854.8354813735175</v>
      </c>
      <c r="Q60" s="72">
        <v>890.04590712017784</v>
      </c>
      <c r="R60" s="72">
        <v>940.7127480144585</v>
      </c>
      <c r="S60" s="72">
        <v>980.6089714607125</v>
      </c>
      <c r="T60" s="72">
        <v>1098.474267429614</v>
      </c>
      <c r="U60" s="72">
        <v>1237.1342264788552</v>
      </c>
      <c r="V60" s="72">
        <v>1311.2570216793874</v>
      </c>
      <c r="W60" s="72">
        <v>1584.0347177551223</v>
      </c>
      <c r="X60" s="72">
        <v>1622.2166522597508</v>
      </c>
      <c r="Y60" s="72">
        <v>1802.7274185230067</v>
      </c>
      <c r="Z60" s="72">
        <v>1796.1080629955263</v>
      </c>
      <c r="AA60" s="72">
        <v>1562.4236052490498</v>
      </c>
      <c r="AB60" s="72">
        <v>1590.6876104186681</v>
      </c>
      <c r="AC60" s="72">
        <v>2099.6890149982946</v>
      </c>
      <c r="AD60" s="72">
        <v>1973.6500957124276</v>
      </c>
      <c r="AE60" s="72">
        <v>1884.9945793331349</v>
      </c>
      <c r="AF60" s="72">
        <v>2525.018920847413</v>
      </c>
      <c r="AG60" s="72">
        <v>3806.0019905624313</v>
      </c>
      <c r="AH60" s="72">
        <v>8731.7507746306783</v>
      </c>
      <c r="AI60" s="72">
        <v>4071.5261139946556</v>
      </c>
      <c r="AJ60" s="72">
        <v>4797.1918395958628</v>
      </c>
      <c r="AK60" s="72">
        <v>3793.4758000630927</v>
      </c>
      <c r="AL60" s="72">
        <v>2058.3888563480145</v>
      </c>
      <c r="AM60" s="72">
        <v>2389.8460186654806</v>
      </c>
      <c r="AN60" s="72">
        <v>2701.0355983577601</v>
      </c>
      <c r="AO60" s="72">
        <v>2836.7228747710728</v>
      </c>
      <c r="AP60" s="72">
        <v>2523.5963874359559</v>
      </c>
      <c r="AQ60" s="72">
        <v>2807.6453379770282</v>
      </c>
      <c r="AR60" s="72">
        <v>2611.2788867740114</v>
      </c>
      <c r="AS60" s="72">
        <v>2992.8532081960916</v>
      </c>
      <c r="AT60" s="72">
        <v>3116.2841559698654</v>
      </c>
    </row>
    <row r="61" spans="1:46" x14ac:dyDescent="0.65">
      <c r="A61" s="34" t="s">
        <v>4</v>
      </c>
      <c r="B61" s="4">
        <v>424.29954719711242</v>
      </c>
      <c r="C61" s="4">
        <v>405.94773518013648</v>
      </c>
      <c r="D61" s="4">
        <v>441.76288687213838</v>
      </c>
      <c r="E61" s="4">
        <v>566.77602233699884</v>
      </c>
      <c r="F61" s="4">
        <v>525.19377354711401</v>
      </c>
      <c r="G61" s="4">
        <v>547.97836229220161</v>
      </c>
      <c r="H61" s="4">
        <v>578.01201157098319</v>
      </c>
      <c r="I61" s="4">
        <v>670.02171981587389</v>
      </c>
      <c r="J61" s="4">
        <v>535.69345945984696</v>
      </c>
      <c r="K61" s="4">
        <v>632.47464170240175</v>
      </c>
      <c r="L61" s="4">
        <v>542.8320517296022</v>
      </c>
      <c r="M61" s="4">
        <v>637.45000624960062</v>
      </c>
      <c r="N61" s="4">
        <v>510.32433198036523</v>
      </c>
      <c r="O61" s="4">
        <v>637.42600369456477</v>
      </c>
      <c r="P61" s="4">
        <v>798.99430939036279</v>
      </c>
      <c r="Q61" s="4">
        <v>845.28261036073002</v>
      </c>
      <c r="R61" s="4">
        <v>891.89834349949672</v>
      </c>
      <c r="S61" s="4">
        <v>928.43423509900413</v>
      </c>
      <c r="T61" s="4">
        <v>1029.5174542557863</v>
      </c>
      <c r="U61" s="4">
        <v>1163.8859073600734</v>
      </c>
      <c r="V61" s="4">
        <v>1270.162502179634</v>
      </c>
      <c r="W61" s="4">
        <v>1535.44548453315</v>
      </c>
      <c r="X61" s="4">
        <v>1583.9807555473285</v>
      </c>
      <c r="Y61" s="4">
        <v>1762.8490292799479</v>
      </c>
      <c r="Z61" s="4">
        <v>1756.9761677940623</v>
      </c>
      <c r="AA61" s="4">
        <v>1527.5773565794261</v>
      </c>
      <c r="AB61" s="4">
        <v>1556.9293056774807</v>
      </c>
      <c r="AC61" s="4">
        <v>2054.1773684956083</v>
      </c>
      <c r="AD61" s="4">
        <v>1937.8638291062935</v>
      </c>
      <c r="AE61" s="4">
        <v>1845.806530890125</v>
      </c>
      <c r="AF61" s="4">
        <v>2476.0316821014012</v>
      </c>
      <c r="AG61" s="4">
        <v>3769.0981799810693</v>
      </c>
      <c r="AH61" s="4">
        <v>8680.3354273872083</v>
      </c>
      <c r="AI61" s="4">
        <v>4011.1074882387829</v>
      </c>
      <c r="AJ61" s="4">
        <v>4744.9466104535259</v>
      </c>
      <c r="AK61" s="4">
        <v>3752.0368601770419</v>
      </c>
      <c r="AL61" s="4">
        <v>2007.633514324076</v>
      </c>
      <c r="AM61" s="4">
        <v>2334.964979204055</v>
      </c>
      <c r="AN61" s="4">
        <v>2655.3120745842398</v>
      </c>
      <c r="AO61" s="4">
        <v>2786.0368021661006</v>
      </c>
      <c r="AP61" s="4">
        <v>2476.2655862983479</v>
      </c>
      <c r="AQ61" s="4">
        <v>2749.4935222441236</v>
      </c>
      <c r="AR61" s="4">
        <v>2543.5858032616666</v>
      </c>
      <c r="AS61" s="4">
        <v>2918.6284547125929</v>
      </c>
      <c r="AT61" s="4">
        <v>3039.7844186105494</v>
      </c>
    </row>
    <row r="62" spans="1:46" x14ac:dyDescent="0.65">
      <c r="A62" s="34" t="s">
        <v>8</v>
      </c>
      <c r="B62" s="4">
        <v>42.169682545408094</v>
      </c>
      <c r="C62" s="4">
        <v>45.434574981649234</v>
      </c>
      <c r="D62" s="4">
        <v>48.236724852246944</v>
      </c>
      <c r="E62" s="4">
        <v>52.31309850079527</v>
      </c>
      <c r="F62" s="4">
        <v>45.948374221430441</v>
      </c>
      <c r="G62" s="4">
        <v>45.235349649175291</v>
      </c>
      <c r="H62" s="4">
        <v>44.501536402359427</v>
      </c>
      <c r="I62" s="4">
        <v>39.096232534549181</v>
      </c>
      <c r="J62" s="4">
        <v>29.42156411218804</v>
      </c>
      <c r="K62" s="4">
        <v>33.032186548618462</v>
      </c>
      <c r="L62" s="4">
        <v>27.017967849291185</v>
      </c>
      <c r="M62" s="4">
        <v>27.166772506048748</v>
      </c>
      <c r="N62" s="4">
        <v>25.082036191499384</v>
      </c>
      <c r="O62" s="4">
        <v>21.955144790697915</v>
      </c>
      <c r="P62" s="4">
        <v>36.104989056422738</v>
      </c>
      <c r="Q62" s="4">
        <v>24.881020752383673</v>
      </c>
      <c r="R62" s="4">
        <v>28.997985589245115</v>
      </c>
      <c r="S62" s="4">
        <v>31.347994185169615</v>
      </c>
      <c r="T62" s="4">
        <v>46.581289824568024</v>
      </c>
      <c r="U62" s="4">
        <v>56.491059209160802</v>
      </c>
      <c r="V62" s="4">
        <v>41.043107030810795</v>
      </c>
      <c r="W62" s="4">
        <v>48.48365631762816</v>
      </c>
      <c r="X62" s="4">
        <v>38.163855432916634</v>
      </c>
      <c r="Y62" s="4">
        <v>39.799434512991411</v>
      </c>
      <c r="Z62" s="4">
        <v>39.074142025879148</v>
      </c>
      <c r="AA62" s="4">
        <v>34.768752095211632</v>
      </c>
      <c r="AB62" s="4">
        <v>33.685376270450639</v>
      </c>
      <c r="AC62" s="4">
        <v>45.442527437674386</v>
      </c>
      <c r="AD62" s="4">
        <v>35.538226031652108</v>
      </c>
      <c r="AE62" s="4">
        <v>38.904254736685658</v>
      </c>
      <c r="AF62" s="4">
        <v>48.927390997571337</v>
      </c>
      <c r="AG62" s="4">
        <v>36.828868989590703</v>
      </c>
      <c r="AH62" s="4">
        <v>51.205574798196203</v>
      </c>
      <c r="AI62" s="4">
        <v>60.095025537705759</v>
      </c>
      <c r="AJ62" s="4">
        <v>52.111076869904245</v>
      </c>
      <c r="AK62" s="4">
        <v>41.303363664913654</v>
      </c>
      <c r="AL62" s="4">
        <v>50.614156443791693</v>
      </c>
      <c r="AM62" s="4">
        <v>54.719732764130391</v>
      </c>
      <c r="AN62" s="4">
        <v>45.542009807284174</v>
      </c>
      <c r="AO62" s="4">
        <v>50.444716432562075</v>
      </c>
      <c r="AP62" s="4">
        <v>47.063822521447804</v>
      </c>
      <c r="AQ62" s="4">
        <v>57.990785073331509</v>
      </c>
      <c r="AR62" s="4">
        <v>67.548733526753367</v>
      </c>
      <c r="AS62" s="4">
        <v>74.127244031398916</v>
      </c>
      <c r="AT62" s="4">
        <v>76.358031967315668</v>
      </c>
    </row>
    <row r="63" spans="1:46" x14ac:dyDescent="0.65">
      <c r="A63" s="34" t="s">
        <v>14</v>
      </c>
      <c r="B63" s="4">
        <v>33.134961450549611</v>
      </c>
      <c r="C63" s="4">
        <v>34.89471087668791</v>
      </c>
      <c r="D63" s="4">
        <v>35.375624619730331</v>
      </c>
      <c r="E63" s="4">
        <v>35.335062863704621</v>
      </c>
      <c r="F63" s="4">
        <v>32.60877250285435</v>
      </c>
      <c r="G63" s="4">
        <v>35.421050887318593</v>
      </c>
      <c r="H63" s="4">
        <v>38.527956539421687</v>
      </c>
      <c r="I63" s="4">
        <v>37.061434261882816</v>
      </c>
      <c r="J63" s="4">
        <v>29.341510875417839</v>
      </c>
      <c r="K63" s="4">
        <v>27.657526933779508</v>
      </c>
      <c r="L63" s="4">
        <v>25.583197960934225</v>
      </c>
      <c r="M63" s="4">
        <v>16.486981703325252</v>
      </c>
      <c r="N63" s="4">
        <v>15.210034907741436</v>
      </c>
      <c r="O63" s="4">
        <v>17.371232299553856</v>
      </c>
      <c r="P63" s="4">
        <v>19.736182926298525</v>
      </c>
      <c r="Q63" s="4">
        <v>19.88227600681827</v>
      </c>
      <c r="R63" s="4">
        <v>19.816418925944546</v>
      </c>
      <c r="S63" s="4">
        <v>20.826742176822794</v>
      </c>
      <c r="T63" s="4">
        <v>22.375523349348903</v>
      </c>
      <c r="U63" s="4">
        <v>16.757259909921959</v>
      </c>
      <c r="V63" s="4">
        <v>5.1412468991536946E-2</v>
      </c>
      <c r="W63" s="4">
        <v>0.10557690411967748</v>
      </c>
      <c r="X63" s="4">
        <v>7.2041279813500461E-2</v>
      </c>
      <c r="Y63" s="4">
        <v>7.8954730201019355E-2</v>
      </c>
      <c r="Z63" s="4">
        <v>5.7753175464657087E-2</v>
      </c>
      <c r="AA63" s="4">
        <v>7.7496574721240843E-2</v>
      </c>
      <c r="AB63" s="4">
        <v>7.2928470602203282E-2</v>
      </c>
      <c r="AC63" s="4">
        <v>6.9119064883435916E-2</v>
      </c>
      <c r="AD63" s="4">
        <v>0.24804057483689265</v>
      </c>
      <c r="AE63" s="4">
        <v>0.28379370645891067</v>
      </c>
      <c r="AF63" s="4">
        <v>5.9847748746686191E-2</v>
      </c>
      <c r="AG63" s="4">
        <v>7.4941592026821852E-2</v>
      </c>
      <c r="AH63" s="4">
        <v>0.20977244498637471</v>
      </c>
      <c r="AI63" s="4">
        <v>0.32360021818055351</v>
      </c>
      <c r="AJ63" s="4">
        <v>0.13415227248778158</v>
      </c>
      <c r="AK63" s="4">
        <v>0.13557622110363376</v>
      </c>
      <c r="AL63" s="4">
        <v>0.14118558010638915</v>
      </c>
      <c r="AM63" s="4">
        <v>0.16130669745640516</v>
      </c>
      <c r="AN63" s="4">
        <v>0.18151396639804998</v>
      </c>
      <c r="AO63" s="4">
        <v>0.24135617241012058</v>
      </c>
      <c r="AP63" s="4">
        <v>0.26697861616042401</v>
      </c>
      <c r="AQ63" s="4">
        <v>0.16103065957309784</v>
      </c>
      <c r="AR63" s="4">
        <v>0.14434998559172074</v>
      </c>
      <c r="AS63" s="4">
        <v>9.7509452100113664E-2</v>
      </c>
      <c r="AT63" s="4">
        <v>0.14170539200031285</v>
      </c>
    </row>
    <row r="64" spans="1:46" s="5" customFormat="1" x14ac:dyDescent="0.65">
      <c r="A64" s="37" t="s">
        <v>9</v>
      </c>
      <c r="B64" s="72">
        <v>668.53803877074358</v>
      </c>
      <c r="C64" s="72">
        <v>844.97557121807711</v>
      </c>
      <c r="D64" s="72">
        <v>840.61811389393972</v>
      </c>
      <c r="E64" s="72">
        <v>869.7108882420423</v>
      </c>
      <c r="F64" s="72">
        <v>904.91194477762065</v>
      </c>
      <c r="G64" s="72">
        <v>930.23505418675484</v>
      </c>
      <c r="H64" s="72">
        <v>933.41170026084353</v>
      </c>
      <c r="I64" s="72">
        <v>686.46409882981288</v>
      </c>
      <c r="J64" s="72">
        <v>893.92980222162782</v>
      </c>
      <c r="K64" s="72">
        <v>956.51744737969773</v>
      </c>
      <c r="L64" s="72">
        <v>1132.8427579816193</v>
      </c>
      <c r="M64" s="72">
        <v>1160.2327393917237</v>
      </c>
      <c r="N64" s="72">
        <v>1233.6629601664958</v>
      </c>
      <c r="O64" s="72">
        <v>1440.9289774211743</v>
      </c>
      <c r="P64" s="72">
        <v>1797.1015729871524</v>
      </c>
      <c r="Q64" s="72">
        <v>2173.5092736014144</v>
      </c>
      <c r="R64" s="72">
        <v>1972.5933862112111</v>
      </c>
      <c r="S64" s="72">
        <v>1805.886108091692</v>
      </c>
      <c r="T64" s="72">
        <v>1850.539202940317</v>
      </c>
      <c r="U64" s="72">
        <v>1745.0397094400232</v>
      </c>
      <c r="V64" s="72">
        <v>2102.2948755601301</v>
      </c>
      <c r="W64" s="72">
        <v>2132.504302842608</v>
      </c>
      <c r="X64" s="72">
        <v>2353.3183131752276</v>
      </c>
      <c r="Y64" s="72">
        <v>2555.647978380618</v>
      </c>
      <c r="Z64" s="72">
        <v>2647.4803811446573</v>
      </c>
      <c r="AA64" s="72">
        <v>2643.316362110902</v>
      </c>
      <c r="AB64" s="72">
        <v>2625.9409807600578</v>
      </c>
      <c r="AC64" s="72">
        <v>3019.1942432562278</v>
      </c>
      <c r="AD64" s="72">
        <v>3356.4384758300926</v>
      </c>
      <c r="AE64" s="72">
        <v>3694.9179842393714</v>
      </c>
      <c r="AF64" s="72">
        <v>4116.4137856345042</v>
      </c>
      <c r="AG64" s="72">
        <v>4796.829400295991</v>
      </c>
      <c r="AH64" s="72">
        <v>5804.67094214807</v>
      </c>
      <c r="AI64" s="72">
        <v>4906.2231384062607</v>
      </c>
      <c r="AJ64" s="72">
        <v>5068.1457186349744</v>
      </c>
      <c r="AK64" s="72">
        <v>4412.5723256797601</v>
      </c>
      <c r="AL64" s="72">
        <v>5024.310927330881</v>
      </c>
      <c r="AM64" s="72">
        <v>5421.4954368414492</v>
      </c>
      <c r="AN64" s="72">
        <v>5299.5918563824853</v>
      </c>
      <c r="AO64" s="72">
        <v>4940.6275701965424</v>
      </c>
      <c r="AP64" s="72">
        <v>4123.742068865793</v>
      </c>
      <c r="AQ64" s="72">
        <v>4482.3476448537895</v>
      </c>
      <c r="AR64" s="72">
        <v>4697.4091209134895</v>
      </c>
      <c r="AS64" s="72">
        <v>5570.8818765640935</v>
      </c>
      <c r="AT64" s="72">
        <v>5525.5432234696545</v>
      </c>
    </row>
    <row r="65" spans="1:46" x14ac:dyDescent="0.65">
      <c r="A65" s="34" t="s">
        <v>15</v>
      </c>
      <c r="B65" s="4">
        <v>6.6011186415610268E-2</v>
      </c>
      <c r="C65" s="4">
        <v>3.1240993297900314E-2</v>
      </c>
      <c r="D65" s="4">
        <v>2.506965016565681E-2</v>
      </c>
      <c r="E65" s="4">
        <v>1.3975189857666397E-3</v>
      </c>
      <c r="F65" s="4">
        <v>5.0350004113729883E-2</v>
      </c>
      <c r="G65" s="4">
        <v>5.9984301467129263E-2</v>
      </c>
      <c r="H65" s="4">
        <v>2.3912435526211966E-3</v>
      </c>
      <c r="I65" s="4">
        <v>0.60934455325175263</v>
      </c>
      <c r="J65" s="4">
        <v>1.1152879892404981E-2</v>
      </c>
      <c r="K65" s="4">
        <v>1.8428625020192043E-2</v>
      </c>
      <c r="L65" s="4">
        <v>1.9648949983284064E-2</v>
      </c>
      <c r="M65" s="4">
        <v>0.41111737401858572</v>
      </c>
      <c r="N65" s="4">
        <v>0.21205833624504117</v>
      </c>
      <c r="O65" s="4">
        <v>7.6133944397577275E-3</v>
      </c>
      <c r="P65" s="4">
        <v>0.4149661197844251</v>
      </c>
      <c r="Q65" s="4">
        <v>0.36835060856161378</v>
      </c>
      <c r="R65" s="4">
        <v>6.0711391703330911E-2</v>
      </c>
      <c r="S65" s="4">
        <v>0.41012061283467427</v>
      </c>
      <c r="T65" s="4">
        <v>0.18971469473480013</v>
      </c>
      <c r="U65" s="4">
        <v>2.680883759536663E-2</v>
      </c>
      <c r="V65" s="4">
        <v>0.27958531871272657</v>
      </c>
      <c r="W65" s="4">
        <v>0.42754132177350818</v>
      </c>
      <c r="X65" s="4">
        <v>0.19130888577293939</v>
      </c>
      <c r="Y65" s="4">
        <v>0.51671694301778515</v>
      </c>
      <c r="Z65" s="4">
        <v>0.23992375073963598</v>
      </c>
      <c r="AA65" s="4">
        <v>4.189292983647383E-2</v>
      </c>
      <c r="AB65" s="4">
        <v>0.21208378217965407</v>
      </c>
      <c r="AC65" s="4">
        <v>0.16084551490075974</v>
      </c>
      <c r="AD65" s="4">
        <v>0.35103653968884274</v>
      </c>
      <c r="AE65" s="4">
        <v>0.14672793729922678</v>
      </c>
      <c r="AF65" s="4">
        <v>0.7433120562492822</v>
      </c>
      <c r="AG65" s="4">
        <v>0.12150283275925779</v>
      </c>
      <c r="AH65" s="4">
        <v>0.11518964795691697</v>
      </c>
      <c r="AI65" s="4">
        <v>9.2317765661893939E-2</v>
      </c>
      <c r="AJ65" s="4">
        <v>2.5823119289677531E-2</v>
      </c>
      <c r="AK65" s="4">
        <v>0.19071388515697818</v>
      </c>
      <c r="AL65" s="4">
        <v>0.27984355913849512</v>
      </c>
      <c r="AM65" s="4">
        <v>0.11906268228648703</v>
      </c>
      <c r="AN65" s="4">
        <v>0.1142440263512696</v>
      </c>
      <c r="AO65" s="4">
        <v>8.0157281550449586E-2</v>
      </c>
      <c r="AP65" s="4">
        <v>0.99587830742645733</v>
      </c>
      <c r="AQ65" s="4">
        <v>2.6576941267189929</v>
      </c>
      <c r="AR65" s="4">
        <v>3.8445119224143922</v>
      </c>
      <c r="AS65" s="4">
        <v>2.5611877649966588</v>
      </c>
      <c r="AT65" s="4">
        <v>0.57515666506951546</v>
      </c>
    </row>
    <row r="66" spans="1:46" x14ac:dyDescent="0.65">
      <c r="A66" s="34" t="s">
        <v>16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2.0256169844221823E-3</v>
      </c>
      <c r="AP66" s="4">
        <v>6.5810708388137166E-5</v>
      </c>
      <c r="AQ66" s="4">
        <v>0</v>
      </c>
      <c r="AR66" s="4">
        <v>0</v>
      </c>
      <c r="AS66" s="4">
        <v>0</v>
      </c>
      <c r="AT66" s="4">
        <v>0</v>
      </c>
    </row>
    <row r="67" spans="1:46" x14ac:dyDescent="0.65">
      <c r="A67" s="34" t="s">
        <v>17</v>
      </c>
      <c r="B67" s="4">
        <v>651.04650979033272</v>
      </c>
      <c r="C67" s="4">
        <v>838.38234480176857</v>
      </c>
      <c r="D67" s="4">
        <v>829.11909430168919</v>
      </c>
      <c r="E67" s="4">
        <v>854.21286461622492</v>
      </c>
      <c r="F67" s="4">
        <v>890.26257900669236</v>
      </c>
      <c r="G67" s="4">
        <v>913.03791436628762</v>
      </c>
      <c r="H67" s="4">
        <v>918.9157639255327</v>
      </c>
      <c r="I67" s="4">
        <v>671.33732918625094</v>
      </c>
      <c r="J67" s="4">
        <v>884.35154011423322</v>
      </c>
      <c r="K67" s="4">
        <v>952.88019892174134</v>
      </c>
      <c r="L67" s="4">
        <v>1129.8070796433387</v>
      </c>
      <c r="M67" s="4">
        <v>1157.2492945822432</v>
      </c>
      <c r="N67" s="4">
        <v>1231.0977225658112</v>
      </c>
      <c r="O67" s="4">
        <v>1438.5464491945411</v>
      </c>
      <c r="P67" s="4">
        <v>1794.0907216161349</v>
      </c>
      <c r="Q67" s="4">
        <v>2168.1142998452033</v>
      </c>
      <c r="R67" s="4">
        <v>1966.5288487465975</v>
      </c>
      <c r="S67" s="4">
        <v>1799.5115163949342</v>
      </c>
      <c r="T67" s="4">
        <v>1847.0198785787529</v>
      </c>
      <c r="U67" s="4">
        <v>1737.9757538235367</v>
      </c>
      <c r="V67" s="4">
        <v>2087.8867361406196</v>
      </c>
      <c r="W67" s="4">
        <v>2117.9717308945451</v>
      </c>
      <c r="X67" s="4">
        <v>2335.7015375854853</v>
      </c>
      <c r="Y67" s="4">
        <v>2536.3882966760079</v>
      </c>
      <c r="Z67" s="4">
        <v>2622.8456257662297</v>
      </c>
      <c r="AA67" s="4">
        <v>2629.4015692801545</v>
      </c>
      <c r="AB67" s="4">
        <v>2612.9337601921156</v>
      </c>
      <c r="AC67" s="4">
        <v>3000.1328300186033</v>
      </c>
      <c r="AD67" s="4">
        <v>3326.5951186872944</v>
      </c>
      <c r="AE67" s="4">
        <v>3673.1746749953295</v>
      </c>
      <c r="AF67" s="4">
        <v>4096.6133655586409</v>
      </c>
      <c r="AG67" s="4">
        <v>4772.0824551270862</v>
      </c>
      <c r="AH67" s="4">
        <v>5776.2538441317583</v>
      </c>
      <c r="AI67" s="4">
        <v>4872.2666206908016</v>
      </c>
      <c r="AJ67" s="4">
        <v>5031.9390996154862</v>
      </c>
      <c r="AK67" s="4">
        <v>4367.8290665461464</v>
      </c>
      <c r="AL67" s="4">
        <v>4995.9840625589104</v>
      </c>
      <c r="AM67" s="4">
        <v>5389.740467990493</v>
      </c>
      <c r="AN67" s="4">
        <v>5268.2957756781898</v>
      </c>
      <c r="AO67" s="4">
        <v>4884.0209139619192</v>
      </c>
      <c r="AP67" s="4">
        <v>4092.0955706808318</v>
      </c>
      <c r="AQ67" s="4">
        <v>4450.3594033051531</v>
      </c>
      <c r="AR67" s="4">
        <v>4667.6797254760804</v>
      </c>
      <c r="AS67" s="4">
        <v>5537.3090174928293</v>
      </c>
      <c r="AT67" s="4">
        <v>5484.4490045066841</v>
      </c>
    </row>
    <row r="68" spans="1:46" x14ac:dyDescent="0.65">
      <c r="A68" s="34" t="s">
        <v>18</v>
      </c>
      <c r="B68" s="4">
        <v>2.2586472436447558</v>
      </c>
      <c r="C68" s="4">
        <v>1.4603226948610204</v>
      </c>
      <c r="D68" s="4">
        <v>0.71782091553597405</v>
      </c>
      <c r="E68" s="4">
        <v>1.0155911244116165</v>
      </c>
      <c r="F68" s="4">
        <v>0.81865637487944443</v>
      </c>
      <c r="G68" s="4">
        <v>2.1293144663051593</v>
      </c>
      <c r="H68" s="4">
        <v>1.0973106386129772</v>
      </c>
      <c r="I68" s="4">
        <v>1.5887906445569111</v>
      </c>
      <c r="J68" s="4">
        <v>0.75911869180445013</v>
      </c>
      <c r="K68" s="4">
        <v>0.64541235342836545</v>
      </c>
      <c r="L68" s="4">
        <v>0.94124313311228736</v>
      </c>
      <c r="M68" s="4">
        <v>1.1375123698272984</v>
      </c>
      <c r="N68" s="4">
        <v>1.3846324822402372</v>
      </c>
      <c r="O68" s="4">
        <v>1.1761619048384151</v>
      </c>
      <c r="P68" s="4">
        <v>1.165422513618894</v>
      </c>
      <c r="Q68" s="4">
        <v>1.5120756732524627</v>
      </c>
      <c r="R68" s="4">
        <v>2.4502879950344663</v>
      </c>
      <c r="S68" s="4">
        <v>1.8226480340015778</v>
      </c>
      <c r="T68" s="4">
        <v>1.1749413731860172</v>
      </c>
      <c r="U68" s="4">
        <v>2.1997321772275198</v>
      </c>
      <c r="V68" s="4">
        <v>3.1112197811090807</v>
      </c>
      <c r="W68" s="4">
        <v>3.0366831435734047</v>
      </c>
      <c r="X68" s="4">
        <v>3.2542587612931464</v>
      </c>
      <c r="Y68" s="4">
        <v>4.8066571831182952</v>
      </c>
      <c r="Z68" s="4">
        <v>4.5991141046343635</v>
      </c>
      <c r="AA68" s="4">
        <v>3.3808059440538689</v>
      </c>
      <c r="AB68" s="4">
        <v>2.8260695903373696</v>
      </c>
      <c r="AC68" s="4">
        <v>4.0527978894825063</v>
      </c>
      <c r="AD68" s="4">
        <v>3.1475897200605067</v>
      </c>
      <c r="AE68" s="4">
        <v>2.2341557348991214</v>
      </c>
      <c r="AF68" s="4">
        <v>2.0447251368133825</v>
      </c>
      <c r="AG68" s="4">
        <v>2.5021310318962464</v>
      </c>
      <c r="AH68" s="4">
        <v>3.1380179454628214</v>
      </c>
      <c r="AI68" s="4">
        <v>7.499917151840263</v>
      </c>
      <c r="AJ68" s="4">
        <v>7.4732702162776707</v>
      </c>
      <c r="AK68" s="4">
        <v>4.7832226649899923</v>
      </c>
      <c r="AL68" s="4">
        <v>3.0150970954381382</v>
      </c>
      <c r="AM68" s="4">
        <v>3.0756626985059694</v>
      </c>
      <c r="AN68" s="4">
        <v>3.4683234908325051</v>
      </c>
      <c r="AO68" s="4">
        <v>2.9723018629936573</v>
      </c>
      <c r="AP68" s="4">
        <v>3.2885701994414172</v>
      </c>
      <c r="AQ68" s="4">
        <v>5.1448585614194968</v>
      </c>
      <c r="AR68" s="4">
        <v>2.9376004759515668</v>
      </c>
      <c r="AS68" s="4">
        <v>2.7605520253461426</v>
      </c>
      <c r="AT68" s="4">
        <v>2.1206098415781813</v>
      </c>
    </row>
    <row r="69" spans="1:46" x14ac:dyDescent="0.65">
      <c r="A69" s="34" t="s">
        <v>19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1.9262342764007259E-2</v>
      </c>
      <c r="AP69" s="4">
        <v>9.2639933522808277E-3</v>
      </c>
      <c r="AQ69" s="4">
        <v>2.3305496137553568E-2</v>
      </c>
      <c r="AR69" s="4">
        <v>8.2350579700972339E-3</v>
      </c>
      <c r="AS69" s="4">
        <v>2.0177337836111541E-3</v>
      </c>
      <c r="AT69" s="4">
        <v>8.7163403626504318E-3</v>
      </c>
    </row>
    <row r="70" spans="1:46" x14ac:dyDescent="0.65">
      <c r="A70" s="34" t="s">
        <v>20</v>
      </c>
      <c r="B70" s="4">
        <v>6.6887442253372331</v>
      </c>
      <c r="C70" s="4">
        <v>4.271251917094685</v>
      </c>
      <c r="D70" s="4">
        <v>3.9790249762266217</v>
      </c>
      <c r="E70" s="4">
        <v>4.8562366649631068</v>
      </c>
      <c r="F70" s="4">
        <v>6.3777036417197248</v>
      </c>
      <c r="G70" s="4">
        <v>6.6299255683886322</v>
      </c>
      <c r="H70" s="4">
        <v>7.2215446758494384</v>
      </c>
      <c r="I70" s="4">
        <v>8.5272199999108445</v>
      </c>
      <c r="J70" s="4">
        <v>4.9842031570411978</v>
      </c>
      <c r="K70" s="4">
        <v>0.71317504942769494</v>
      </c>
      <c r="L70" s="4">
        <v>0.52522830804522014</v>
      </c>
      <c r="M70" s="4">
        <v>0.30268868110198083</v>
      </c>
      <c r="N70" s="4">
        <v>0.25152954177929332</v>
      </c>
      <c r="O70" s="4">
        <v>0.34427613582246847</v>
      </c>
      <c r="P70" s="4">
        <v>0.24913665177010297</v>
      </c>
      <c r="Q70" s="4">
        <v>2.5757692359231261</v>
      </c>
      <c r="R70" s="4">
        <v>2.2024600678496227</v>
      </c>
      <c r="S70" s="4">
        <v>3.400149638963597</v>
      </c>
      <c r="T70" s="4">
        <v>1.6535320550226562</v>
      </c>
      <c r="U70" s="4">
        <v>4.2945613439050963</v>
      </c>
      <c r="V70" s="4">
        <v>10.389287409288283</v>
      </c>
      <c r="W70" s="4">
        <v>10.458571234153343</v>
      </c>
      <c r="X70" s="4">
        <v>12.824530759797055</v>
      </c>
      <c r="Y70" s="4">
        <v>13.895355870932388</v>
      </c>
      <c r="Z70" s="4">
        <v>19.76457996294063</v>
      </c>
      <c r="AA70" s="4">
        <v>10.472999459283509</v>
      </c>
      <c r="AB70" s="4">
        <v>9.9357719062937235</v>
      </c>
      <c r="AC70" s="4">
        <v>14.797954315985454</v>
      </c>
      <c r="AD70" s="4">
        <v>26.32702665548933</v>
      </c>
      <c r="AE70" s="4">
        <v>19.341175493856866</v>
      </c>
      <c r="AF70" s="4">
        <v>16.997309177530951</v>
      </c>
      <c r="AG70" s="4">
        <v>22.095865983334456</v>
      </c>
      <c r="AH70" s="4">
        <v>16.29568329606133</v>
      </c>
      <c r="AI70" s="4">
        <v>21.572968618904106</v>
      </c>
      <c r="AJ70" s="4">
        <v>26.751637241001653</v>
      </c>
      <c r="AK70" s="4">
        <v>39.416041220232906</v>
      </c>
      <c r="AL70" s="4">
        <v>24.753003308571085</v>
      </c>
      <c r="AM70" s="4">
        <v>27.659252945103667</v>
      </c>
      <c r="AN70" s="4">
        <v>27.606761306973151</v>
      </c>
      <c r="AO70" s="4">
        <v>53.532909130331078</v>
      </c>
      <c r="AP70" s="4">
        <v>27.352719874033124</v>
      </c>
      <c r="AQ70" s="4">
        <v>24.162383364359908</v>
      </c>
      <c r="AR70" s="4">
        <v>22.939047981073102</v>
      </c>
      <c r="AS70" s="4">
        <v>28.249101547136359</v>
      </c>
      <c r="AT70" s="4">
        <v>38.389736115960041</v>
      </c>
    </row>
    <row r="71" spans="1:46" ht="21" thickBot="1" x14ac:dyDescent="0.7">
      <c r="A71" s="30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</row>
    <row r="72" spans="1:46" s="9" customFormat="1" ht="21" thickBot="1" x14ac:dyDescent="0.35">
      <c r="A72" s="41" t="s">
        <v>21</v>
      </c>
      <c r="B72" s="73">
        <v>4.6928544294363481E-2</v>
      </c>
      <c r="C72" s="73">
        <v>1.821875112278887</v>
      </c>
      <c r="D72" s="73">
        <v>0.12033759592570141</v>
      </c>
      <c r="E72" s="73">
        <v>0.7604213286312469</v>
      </c>
      <c r="F72" s="73">
        <v>1.9012899456638897E-2</v>
      </c>
      <c r="G72" s="73">
        <v>1.5700783154737112</v>
      </c>
      <c r="H72" s="73">
        <v>1.7805546964137553E-2</v>
      </c>
      <c r="I72" s="73">
        <v>1.1737505276806277</v>
      </c>
      <c r="J72" s="73">
        <v>0.20306365544433974</v>
      </c>
      <c r="K72" s="73">
        <v>0.40191374634578775</v>
      </c>
      <c r="L72" s="73">
        <v>0.16330003266253765</v>
      </c>
      <c r="M72" s="73">
        <v>0.15655218042572325</v>
      </c>
      <c r="N72" s="73">
        <v>1.6068580693376255E-2</v>
      </c>
      <c r="O72" s="73">
        <v>1.0968349231204864</v>
      </c>
      <c r="P72" s="73">
        <v>3.9324466501456178E-2</v>
      </c>
      <c r="Q72" s="73">
        <v>0.92267579775923725</v>
      </c>
      <c r="R72" s="73">
        <v>2.7509460375924992E-2</v>
      </c>
      <c r="S72" s="73">
        <v>2.8241984109714218</v>
      </c>
      <c r="T72" s="73">
        <v>0.16487976239980615</v>
      </c>
      <c r="U72" s="73">
        <v>1.6242952272074058</v>
      </c>
      <c r="V72" s="73">
        <v>6.8333131267594258E-2</v>
      </c>
      <c r="W72" s="73">
        <v>2.5783102926809236</v>
      </c>
      <c r="X72" s="73">
        <v>0.23532640374632727</v>
      </c>
      <c r="Y72" s="73">
        <v>5.3682039151726837</v>
      </c>
      <c r="Z72" s="73">
        <v>0.17622455820807661</v>
      </c>
      <c r="AA72" s="73">
        <v>2.7141544013337819</v>
      </c>
      <c r="AB72" s="73">
        <v>2.0739214988003789E-2</v>
      </c>
      <c r="AC72" s="73">
        <v>3.2281998613970577</v>
      </c>
      <c r="AD72" s="73">
        <v>0.22646489473882278</v>
      </c>
      <c r="AE72" s="73">
        <v>1.9130507686535119</v>
      </c>
      <c r="AF72" s="73">
        <v>0.26653107699651857</v>
      </c>
      <c r="AG72" s="73">
        <v>3.5575904572142369</v>
      </c>
      <c r="AH72" s="73">
        <v>0.6901475154811274</v>
      </c>
      <c r="AI72" s="73">
        <v>1.7971699596046162</v>
      </c>
      <c r="AJ72" s="73">
        <v>0.34256245729908319</v>
      </c>
      <c r="AK72" s="73">
        <v>7.4156039485567256</v>
      </c>
      <c r="AL72" s="73">
        <v>0.11569978430233893</v>
      </c>
      <c r="AM72" s="73">
        <v>3.8427830801940752</v>
      </c>
      <c r="AN72" s="73">
        <v>0.40076354034316886</v>
      </c>
      <c r="AO72" s="73">
        <v>2.550122566904053</v>
      </c>
      <c r="AP72" s="73">
        <v>0.22196981723326928</v>
      </c>
      <c r="AQ72" s="73">
        <v>5.8019570068590349</v>
      </c>
      <c r="AR72" s="73">
        <v>9.2135488204800331E-3</v>
      </c>
      <c r="AS72" s="73">
        <v>2.7101237597979648</v>
      </c>
      <c r="AT72" s="73">
        <v>0.2694944544216204</v>
      </c>
    </row>
    <row r="73" spans="1:46" ht="21" thickBot="1" x14ac:dyDescent="0.7">
      <c r="A73" s="30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</row>
    <row r="74" spans="1:46" s="9" customFormat="1" ht="21" thickBot="1" x14ac:dyDescent="0.35">
      <c r="A74" s="41" t="s">
        <v>26</v>
      </c>
      <c r="B74" s="73">
        <v>831.02334234183922</v>
      </c>
      <c r="C74" s="73">
        <v>839.09446936816096</v>
      </c>
      <c r="D74" s="73">
        <v>941.50330060676413</v>
      </c>
      <c r="E74" s="73">
        <v>923.8993496166479</v>
      </c>
      <c r="F74" s="73">
        <v>789.96892355324746</v>
      </c>
      <c r="G74" s="73">
        <v>1038.5789698796987</v>
      </c>
      <c r="H74" s="73">
        <v>1125.7674446218587</v>
      </c>
      <c r="I74" s="73">
        <v>1066.6466292158218</v>
      </c>
      <c r="J74" s="73">
        <v>1037.1868436333139</v>
      </c>
      <c r="K74" s="73">
        <v>1153.7557002311351</v>
      </c>
      <c r="L74" s="73">
        <v>1246.9772397500265</v>
      </c>
      <c r="M74" s="73">
        <v>1443.4080106186159</v>
      </c>
      <c r="N74" s="73">
        <v>1250.8749420747279</v>
      </c>
      <c r="O74" s="73">
        <v>1548.0979657874636</v>
      </c>
      <c r="P74" s="73">
        <v>1844.7340516421245</v>
      </c>
      <c r="Q74" s="73">
        <v>1893.8071462945143</v>
      </c>
      <c r="R74" s="73">
        <v>1991.7146310554181</v>
      </c>
      <c r="S74" s="73">
        <v>2132.6052223997299</v>
      </c>
      <c r="T74" s="73">
        <v>2247.5494455248108</v>
      </c>
      <c r="U74" s="73">
        <v>2625.0630080922242</v>
      </c>
      <c r="V74" s="73">
        <v>2899.0375419109951</v>
      </c>
      <c r="W74" s="73">
        <v>3197.9537157459445</v>
      </c>
      <c r="X74" s="73">
        <v>3706.3690166145598</v>
      </c>
      <c r="Y74" s="73">
        <v>4312.0056243753788</v>
      </c>
      <c r="Z74" s="73">
        <v>4547.2281244709211</v>
      </c>
      <c r="AA74" s="73">
        <v>4392.180980493441</v>
      </c>
      <c r="AB74" s="73">
        <v>3989.0176301857841</v>
      </c>
      <c r="AC74" s="73">
        <v>4402.2624893697903</v>
      </c>
      <c r="AD74" s="73">
        <v>5001.4869436569697</v>
      </c>
      <c r="AE74" s="73">
        <v>5319.566804665521</v>
      </c>
      <c r="AF74" s="73">
        <v>5566.3521605150836</v>
      </c>
      <c r="AG74" s="73">
        <v>5886.3944445212965</v>
      </c>
      <c r="AH74" s="73">
        <v>5557.7818641204303</v>
      </c>
      <c r="AI74" s="73">
        <v>6638.0619545263335</v>
      </c>
      <c r="AJ74" s="73">
        <v>4236.2318587073605</v>
      </c>
      <c r="AK74" s="73">
        <v>4500.1324389749498</v>
      </c>
      <c r="AL74" s="73">
        <v>4423.8891748624383</v>
      </c>
      <c r="AM74" s="73">
        <v>4391.4510676289874</v>
      </c>
      <c r="AN74" s="73">
        <v>4550.4033058247505</v>
      </c>
      <c r="AO74" s="73">
        <v>5005.662267103804</v>
      </c>
      <c r="AP74" s="73">
        <v>4585.4609022496061</v>
      </c>
      <c r="AQ74" s="73">
        <v>6289.7215578635678</v>
      </c>
      <c r="AR74" s="73">
        <v>5046.2919459932118</v>
      </c>
      <c r="AS74" s="73">
        <v>6291.8403028974008</v>
      </c>
      <c r="AT74" s="73">
        <v>7128.6312116750887</v>
      </c>
    </row>
    <row r="75" spans="1:46" x14ac:dyDescent="0.65">
      <c r="A75" s="34" t="s">
        <v>4</v>
      </c>
      <c r="B75" s="4">
        <v>462.02863218534304</v>
      </c>
      <c r="C75" s="4">
        <v>435.49586627042163</v>
      </c>
      <c r="D75" s="4">
        <v>504.87293571887881</v>
      </c>
      <c r="E75" s="4">
        <v>557.75097740343301</v>
      </c>
      <c r="F75" s="4">
        <v>495.13565025538833</v>
      </c>
      <c r="G75" s="4">
        <v>679.8387846819486</v>
      </c>
      <c r="H75" s="4">
        <v>651.51850622632594</v>
      </c>
      <c r="I75" s="4">
        <v>648.5124305668453</v>
      </c>
      <c r="J75" s="4">
        <v>668.17580117299633</v>
      </c>
      <c r="K75" s="4">
        <v>735.40983420765076</v>
      </c>
      <c r="L75" s="4">
        <v>849.63212547316732</v>
      </c>
      <c r="M75" s="4">
        <v>1165.8399434564733</v>
      </c>
      <c r="N75" s="4">
        <v>995.2427235531552</v>
      </c>
      <c r="O75" s="4">
        <v>1240.1088422921252</v>
      </c>
      <c r="P75" s="4">
        <v>1489.92135435053</v>
      </c>
      <c r="Q75" s="4">
        <v>1569.9246236210986</v>
      </c>
      <c r="R75" s="4">
        <v>1645.9464304467799</v>
      </c>
      <c r="S75" s="4">
        <v>1752.0127782604295</v>
      </c>
      <c r="T75" s="4">
        <v>1745.0173353831919</v>
      </c>
      <c r="U75" s="4">
        <v>2039.0030559421541</v>
      </c>
      <c r="V75" s="4">
        <v>2302.5654353011164</v>
      </c>
      <c r="W75" s="4">
        <v>2548.3705161849507</v>
      </c>
      <c r="X75" s="4">
        <v>2923.5080701718748</v>
      </c>
      <c r="Y75" s="4">
        <v>3422.4031483683393</v>
      </c>
      <c r="Z75" s="4">
        <v>3699.9955109545217</v>
      </c>
      <c r="AA75" s="4">
        <v>3570.2512710897108</v>
      </c>
      <c r="AB75" s="4">
        <v>3203.259525025831</v>
      </c>
      <c r="AC75" s="4">
        <v>3429.100434547207</v>
      </c>
      <c r="AD75" s="4">
        <v>3920.3707215657787</v>
      </c>
      <c r="AE75" s="4">
        <v>4167.6140085235229</v>
      </c>
      <c r="AF75" s="4">
        <v>4419.6143123193251</v>
      </c>
      <c r="AG75" s="4">
        <v>4751.8396957566874</v>
      </c>
      <c r="AH75" s="4">
        <v>4476.2662700097781</v>
      </c>
      <c r="AI75" s="4">
        <v>4677.5468854422952</v>
      </c>
      <c r="AJ75" s="4">
        <v>3267.612356892243</v>
      </c>
      <c r="AK75" s="4">
        <v>3689.349872367713</v>
      </c>
      <c r="AL75" s="4">
        <v>3585.3294133948662</v>
      </c>
      <c r="AM75" s="4">
        <v>3647.3224232566649</v>
      </c>
      <c r="AN75" s="4">
        <v>3822.0043810740494</v>
      </c>
      <c r="AO75" s="4">
        <v>4178.5719504716963</v>
      </c>
      <c r="AP75" s="4">
        <v>3620.7122084984489</v>
      </c>
      <c r="AQ75" s="4">
        <v>5286.4457759814604</v>
      </c>
      <c r="AR75" s="4">
        <v>3989.261575781597</v>
      </c>
      <c r="AS75" s="4">
        <v>5482.2024183303338</v>
      </c>
      <c r="AT75" s="4">
        <v>6336.4255487173605</v>
      </c>
    </row>
    <row r="76" spans="1:46" x14ac:dyDescent="0.65">
      <c r="A76" s="34" t="s">
        <v>8</v>
      </c>
      <c r="B76" s="4">
        <v>234.56235504716088</v>
      </c>
      <c r="C76" s="4">
        <v>261.80055419400679</v>
      </c>
      <c r="D76" s="4">
        <v>281.94052665887813</v>
      </c>
      <c r="E76" s="4">
        <v>222.18461270165568</v>
      </c>
      <c r="F76" s="4">
        <v>161.02426206826155</v>
      </c>
      <c r="G76" s="4">
        <v>213.63263094513684</v>
      </c>
      <c r="H76" s="4">
        <v>308.65817331797888</v>
      </c>
      <c r="I76" s="4">
        <v>259.70083751547065</v>
      </c>
      <c r="J76" s="4">
        <v>243.92069325087587</v>
      </c>
      <c r="K76" s="4">
        <v>309.12096775331133</v>
      </c>
      <c r="L76" s="4">
        <v>291.37018638787879</v>
      </c>
      <c r="M76" s="4">
        <v>209.61540370844179</v>
      </c>
      <c r="N76" s="4">
        <v>191.33612914001159</v>
      </c>
      <c r="O76" s="4">
        <v>230.84752991571989</v>
      </c>
      <c r="P76" s="4">
        <v>270.18978083311418</v>
      </c>
      <c r="Q76" s="4">
        <v>239.29020597887848</v>
      </c>
      <c r="R76" s="4">
        <v>261.2531236897288</v>
      </c>
      <c r="S76" s="4">
        <v>294.05809612727558</v>
      </c>
      <c r="T76" s="4">
        <v>407.78212289880133</v>
      </c>
      <c r="U76" s="4">
        <v>447.20112422969447</v>
      </c>
      <c r="V76" s="4">
        <v>350.01517027378384</v>
      </c>
      <c r="W76" s="4">
        <v>357.35175690473193</v>
      </c>
      <c r="X76" s="4">
        <v>461.35878662354202</v>
      </c>
      <c r="Y76" s="4">
        <v>503.25420683236803</v>
      </c>
      <c r="Z76" s="4">
        <v>446.63086250741844</v>
      </c>
      <c r="AA76" s="4">
        <v>332.74730295125136</v>
      </c>
      <c r="AB76" s="4">
        <v>335.92134767860358</v>
      </c>
      <c r="AC76" s="4">
        <v>343.51337652356665</v>
      </c>
      <c r="AD76" s="4">
        <v>353.98455721119416</v>
      </c>
      <c r="AE76" s="4">
        <v>360.91822837350998</v>
      </c>
      <c r="AF76" s="4">
        <v>331.6561033813162</v>
      </c>
      <c r="AG76" s="4">
        <v>335.65702371700974</v>
      </c>
      <c r="AH76" s="4">
        <v>345.35883020856613</v>
      </c>
      <c r="AI76" s="4">
        <v>1105.6744450197893</v>
      </c>
      <c r="AJ76" s="4">
        <v>221.88713981243859</v>
      </c>
      <c r="AK76" s="4">
        <v>203.66217432046432</v>
      </c>
      <c r="AL76" s="4">
        <v>324.30119799176282</v>
      </c>
      <c r="AM76" s="4">
        <v>209.84186002981522</v>
      </c>
      <c r="AN76" s="4">
        <v>156.32178024664557</v>
      </c>
      <c r="AO76" s="4">
        <v>173.40739775000992</v>
      </c>
      <c r="AP76" s="4">
        <v>361.99132462410029</v>
      </c>
      <c r="AQ76" s="4">
        <v>317.26542028742728</v>
      </c>
      <c r="AR76" s="4">
        <v>370.45908787086358</v>
      </c>
      <c r="AS76" s="4">
        <v>238.97268372493778</v>
      </c>
      <c r="AT76" s="4">
        <v>363.90005978757347</v>
      </c>
    </row>
    <row r="77" spans="1:46" x14ac:dyDescent="0.65">
      <c r="A77" s="34" t="s">
        <v>14</v>
      </c>
      <c r="B77" s="4">
        <v>134.43235511012057</v>
      </c>
      <c r="C77" s="4">
        <v>141.7980489046025</v>
      </c>
      <c r="D77" s="4">
        <v>154.68983822945563</v>
      </c>
      <c r="E77" s="4">
        <v>143.96375951129301</v>
      </c>
      <c r="F77" s="4">
        <v>133.80901123044831</v>
      </c>
      <c r="G77" s="4">
        <v>145.10755425353693</v>
      </c>
      <c r="H77" s="4">
        <v>165.59076507830517</v>
      </c>
      <c r="I77" s="4">
        <v>158.4333611333565</v>
      </c>
      <c r="J77" s="4">
        <v>125.09034920886772</v>
      </c>
      <c r="K77" s="4">
        <v>109.22489826961616</v>
      </c>
      <c r="L77" s="4">
        <v>105.97492788851824</v>
      </c>
      <c r="M77" s="4">
        <v>67.952663453536573</v>
      </c>
      <c r="N77" s="4">
        <v>64.296089381636236</v>
      </c>
      <c r="O77" s="4">
        <v>77.141593579851317</v>
      </c>
      <c r="P77" s="4">
        <v>84.622916458612025</v>
      </c>
      <c r="Q77" s="4">
        <v>84.592316694187204</v>
      </c>
      <c r="R77" s="4">
        <v>84.515076918812809</v>
      </c>
      <c r="S77" s="4">
        <v>86.534348012032623</v>
      </c>
      <c r="T77" s="4">
        <v>94.749987242847482</v>
      </c>
      <c r="U77" s="4">
        <v>138.85882792009025</v>
      </c>
      <c r="V77" s="4">
        <v>246.45693633588277</v>
      </c>
      <c r="W77" s="4">
        <v>292.23144265622693</v>
      </c>
      <c r="X77" s="4">
        <v>321.50215981942358</v>
      </c>
      <c r="Y77" s="4">
        <v>386.34826917496525</v>
      </c>
      <c r="Z77" s="4">
        <v>400.60175100908452</v>
      </c>
      <c r="AA77" s="4">
        <v>489.18240645224478</v>
      </c>
      <c r="AB77" s="4">
        <v>449.83675748111978</v>
      </c>
      <c r="AC77" s="4">
        <v>629.64867829877676</v>
      </c>
      <c r="AD77" s="4">
        <v>727.13166487994522</v>
      </c>
      <c r="AE77" s="4">
        <v>791.03456776809253</v>
      </c>
      <c r="AF77" s="4">
        <v>815.08174481460674</v>
      </c>
      <c r="AG77" s="4">
        <v>798.8977250472235</v>
      </c>
      <c r="AH77" s="4">
        <v>736.15676390208671</v>
      </c>
      <c r="AI77" s="4">
        <v>854.84062406453018</v>
      </c>
      <c r="AJ77" s="4">
        <v>746.73236200302028</v>
      </c>
      <c r="AK77" s="4">
        <v>607.12039228671813</v>
      </c>
      <c r="AL77" s="4">
        <v>514.25856347563365</v>
      </c>
      <c r="AM77" s="4">
        <v>534.28678434224128</v>
      </c>
      <c r="AN77" s="4">
        <v>572.07714450396452</v>
      </c>
      <c r="AO77" s="4">
        <v>653.68291888209762</v>
      </c>
      <c r="AP77" s="4">
        <v>602.75736912705622</v>
      </c>
      <c r="AQ77" s="4">
        <v>686.01036159467935</v>
      </c>
      <c r="AR77" s="4">
        <v>686.57128234075083</v>
      </c>
      <c r="AS77" s="4">
        <v>570.66520084213016</v>
      </c>
      <c r="AT77" s="4">
        <v>428.30560317015465</v>
      </c>
    </row>
    <row r="78" spans="1:46" x14ac:dyDescent="0.65">
      <c r="A78" s="30"/>
      <c r="B78" s="3"/>
      <c r="C78" s="7"/>
      <c r="D78" s="7"/>
      <c r="E78" s="3"/>
      <c r="F78" s="7"/>
      <c r="G78" s="7"/>
      <c r="H78" s="3"/>
      <c r="I78" s="7"/>
      <c r="J78" s="7"/>
      <c r="K78" s="3"/>
      <c r="L78" s="7"/>
      <c r="M78" s="7"/>
      <c r="N78" s="3"/>
      <c r="O78" s="7"/>
      <c r="P78" s="7"/>
      <c r="Q78" s="3"/>
      <c r="R78" s="7"/>
      <c r="S78" s="7"/>
      <c r="T78" s="3"/>
      <c r="U78" s="7"/>
      <c r="V78" s="7"/>
      <c r="W78" s="3"/>
      <c r="X78" s="7"/>
      <c r="Y78" s="7"/>
      <c r="Z78" s="3"/>
      <c r="AA78" s="7"/>
      <c r="AB78" s="7"/>
      <c r="AC78" s="3"/>
      <c r="AD78" s="7"/>
      <c r="AE78" s="7"/>
      <c r="AF78" s="3"/>
      <c r="AG78" s="7"/>
      <c r="AH78" s="7"/>
      <c r="AI78" s="3"/>
      <c r="AJ78" s="7"/>
      <c r="AK78" s="7"/>
      <c r="AL78" s="60"/>
      <c r="AM78" s="7"/>
      <c r="AN78" s="7"/>
      <c r="AO78" s="7"/>
      <c r="AP78" s="7"/>
      <c r="AQ78" s="7"/>
      <c r="AR78" s="7"/>
      <c r="AS78" s="7"/>
      <c r="AT78" s="7"/>
    </row>
    <row r="79" spans="1:46" x14ac:dyDescent="0.65">
      <c r="A79" s="30"/>
      <c r="B79" s="3"/>
      <c r="C79" s="7"/>
      <c r="D79" s="7"/>
      <c r="E79" s="7"/>
      <c r="F79" s="7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x14ac:dyDescent="0.65">
      <c r="A80" s="30"/>
      <c r="B80" s="3"/>
      <c r="C80" s="7"/>
      <c r="D80" s="7"/>
      <c r="E80" s="7"/>
      <c r="F80" s="7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46" x14ac:dyDescent="0.65">
      <c r="A81" s="30"/>
      <c r="B81" s="3"/>
      <c r="C81" s="7"/>
      <c r="D81" s="7"/>
      <c r="E81" s="7"/>
      <c r="F81" s="7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</row>
    <row r="82" spans="1:46" x14ac:dyDescent="0.65">
      <c r="A82" s="30"/>
      <c r="B82" s="3"/>
      <c r="C82" s="7"/>
      <c r="D82" s="7"/>
      <c r="E82" s="7"/>
      <c r="F82" s="7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</row>
    <row r="83" spans="1:46" x14ac:dyDescent="0.65">
      <c r="A83" s="30"/>
      <c r="B83" s="3"/>
      <c r="C83" s="7"/>
      <c r="D83" s="7"/>
      <c r="E83" s="7"/>
      <c r="F83" s="7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</row>
    <row r="84" spans="1:46" x14ac:dyDescent="0.65">
      <c r="A84" s="30"/>
      <c r="B84" s="3"/>
      <c r="C84" s="7"/>
      <c r="D84" s="7"/>
      <c r="E84" s="7"/>
      <c r="F84" s="7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</row>
    <row r="85" spans="1:46" x14ac:dyDescent="0.65">
      <c r="A85" s="30"/>
      <c r="B85" s="3"/>
      <c r="C85" s="7"/>
      <c r="D85" s="7"/>
      <c r="E85" s="7"/>
      <c r="F85" s="7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</row>
    <row r="86" spans="1:46" x14ac:dyDescent="0.65">
      <c r="A86" s="30"/>
      <c r="B86" s="3"/>
      <c r="C86" s="7"/>
      <c r="D86" s="7"/>
      <c r="E86" s="7"/>
      <c r="F86" s="7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</row>
    <row r="87" spans="1:46" x14ac:dyDescent="0.65">
      <c r="A87" s="30"/>
      <c r="B87" s="3"/>
      <c r="C87" s="7"/>
      <c r="D87" s="7"/>
      <c r="E87" s="7"/>
      <c r="F87" s="7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</row>
    <row r="88" spans="1:46" x14ac:dyDescent="0.65">
      <c r="A88" s="30"/>
      <c r="B88" s="3"/>
      <c r="C88" s="7"/>
      <c r="D88" s="7"/>
      <c r="E88" s="7"/>
      <c r="F88" s="7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</row>
    <row r="89" spans="1:46" x14ac:dyDescent="0.65">
      <c r="A89" s="30"/>
      <c r="B89" s="3"/>
      <c r="C89" s="7"/>
      <c r="D89" s="7"/>
      <c r="E89" s="7"/>
      <c r="F89" s="7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</row>
    <row r="90" spans="1:46" x14ac:dyDescent="0.65">
      <c r="A90" s="30"/>
      <c r="B90" s="3"/>
      <c r="C90" s="7"/>
      <c r="D90" s="7"/>
      <c r="E90" s="7"/>
      <c r="F90" s="7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</row>
    <row r="91" spans="1:46" x14ac:dyDescent="0.65">
      <c r="A91" s="30"/>
      <c r="B91" s="3"/>
      <c r="C91" s="7"/>
      <c r="D91" s="7"/>
      <c r="E91" s="7"/>
      <c r="F91" s="7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</row>
    <row r="92" spans="1:46" x14ac:dyDescent="0.65">
      <c r="A92" s="30"/>
      <c r="B92" s="3"/>
      <c r="C92" s="7"/>
      <c r="D92" s="7"/>
      <c r="E92" s="7"/>
      <c r="F92" s="7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</row>
    <row r="93" spans="1:46" x14ac:dyDescent="0.65">
      <c r="A93" s="30"/>
      <c r="B93" s="3"/>
      <c r="C93" s="7"/>
      <c r="D93" s="7"/>
      <c r="E93" s="7"/>
      <c r="F93" s="7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</row>
    <row r="94" spans="1:46" x14ac:dyDescent="0.65">
      <c r="A94" s="30"/>
      <c r="B94" s="3"/>
      <c r="C94" s="7"/>
      <c r="D94" s="7"/>
      <c r="E94" s="7"/>
      <c r="F94" s="7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</row>
    <row r="95" spans="1:46" x14ac:dyDescent="0.65">
      <c r="A95" s="30"/>
      <c r="B95" s="3"/>
      <c r="C95" s="7"/>
      <c r="D95" s="7"/>
      <c r="E95" s="7"/>
      <c r="F95" s="7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</row>
    <row r="96" spans="1:46" x14ac:dyDescent="0.65">
      <c r="A96" s="30"/>
      <c r="B96" s="3"/>
      <c r="C96" s="7"/>
      <c r="D96" s="7"/>
      <c r="E96" s="7"/>
      <c r="F96" s="7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</row>
    <row r="97" spans="1:46" x14ac:dyDescent="0.65">
      <c r="A97" s="30"/>
      <c r="B97" s="3"/>
      <c r="C97" s="7"/>
      <c r="D97" s="7"/>
      <c r="E97" s="7"/>
      <c r="F97" s="7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</row>
    <row r="98" spans="1:46" x14ac:dyDescent="0.65">
      <c r="A98" s="30"/>
      <c r="B98" s="3"/>
      <c r="C98" s="7"/>
      <c r="D98" s="7"/>
      <c r="E98" s="7"/>
      <c r="F98" s="7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</row>
    <row r="99" spans="1:46" x14ac:dyDescent="0.65">
      <c r="A99" s="30"/>
      <c r="B99" s="3"/>
      <c r="C99" s="7"/>
      <c r="D99" s="7"/>
      <c r="E99" s="7"/>
      <c r="F99" s="7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</row>
    <row r="100" spans="1:46" x14ac:dyDescent="0.65">
      <c r="A100" s="30"/>
      <c r="B100" s="3"/>
      <c r="C100" s="7"/>
      <c r="D100" s="7"/>
      <c r="E100" s="7"/>
      <c r="F100" s="7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</row>
    <row r="101" spans="1:46" x14ac:dyDescent="0.65">
      <c r="A101" s="3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</row>
    <row r="102" spans="1:46" x14ac:dyDescent="0.65">
      <c r="A102" s="3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</row>
    <row r="103" spans="1:46" x14ac:dyDescent="0.65">
      <c r="A103" s="3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</row>
    <row r="104" spans="1:46" x14ac:dyDescent="0.65">
      <c r="A104" s="3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</row>
    <row r="105" spans="1:46" x14ac:dyDescent="0.65">
      <c r="A105" s="3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</row>
    <row r="106" spans="1:46" x14ac:dyDescent="0.65">
      <c r="A106" s="3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</row>
    <row r="107" spans="1:46" x14ac:dyDescent="0.65">
      <c r="A107" s="3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</row>
    <row r="108" spans="1:46" x14ac:dyDescent="0.65">
      <c r="A108" s="3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</row>
    <row r="109" spans="1:46" x14ac:dyDescent="0.65">
      <c r="A109" s="3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</row>
    <row r="110" spans="1:46" x14ac:dyDescent="0.65">
      <c r="A110" s="3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</row>
    <row r="111" spans="1:46" x14ac:dyDescent="0.65">
      <c r="A111" s="3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</row>
    <row r="112" spans="1:46" x14ac:dyDescent="0.65">
      <c r="A112" s="3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</row>
    <row r="113" spans="1:46" x14ac:dyDescent="0.65">
      <c r="A113" s="3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</row>
    <row r="114" spans="1:46" x14ac:dyDescent="0.65">
      <c r="A114" s="3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</row>
    <row r="115" spans="1:46" x14ac:dyDescent="0.65">
      <c r="A115" s="3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</row>
    <row r="116" spans="1:46" x14ac:dyDescent="0.65">
      <c r="A116" s="3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</row>
    <row r="117" spans="1:46" x14ac:dyDescent="0.65">
      <c r="A117" s="3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</row>
    <row r="118" spans="1:46" x14ac:dyDescent="0.65">
      <c r="A118" s="3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</row>
    <row r="119" spans="1:46" x14ac:dyDescent="0.65">
      <c r="A119" s="3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</row>
    <row r="120" spans="1:46" x14ac:dyDescent="0.65">
      <c r="A120" s="3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</row>
    <row r="121" spans="1:46" x14ac:dyDescent="0.65">
      <c r="A121" s="3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</row>
    <row r="122" spans="1:46" x14ac:dyDescent="0.65">
      <c r="A122" s="3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</row>
    <row r="123" spans="1:46" x14ac:dyDescent="0.65">
      <c r="A123" s="3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</row>
    <row r="124" spans="1:46" x14ac:dyDescent="0.65">
      <c r="A124" s="3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</row>
    <row r="125" spans="1:46" x14ac:dyDescent="0.65">
      <c r="A125" s="3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</row>
    <row r="126" spans="1:46" x14ac:dyDescent="0.65">
      <c r="A126" s="3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</row>
    <row r="127" spans="1:46" x14ac:dyDescent="0.65">
      <c r="A127" s="3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</row>
    <row r="128" spans="1:46" x14ac:dyDescent="0.65">
      <c r="A128" s="3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</row>
    <row r="129" spans="1:46" x14ac:dyDescent="0.65">
      <c r="A129" s="3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</row>
    <row r="130" spans="1:46" x14ac:dyDescent="0.65">
      <c r="A130" s="3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</row>
    <row r="131" spans="1:46" x14ac:dyDescent="0.65">
      <c r="A131" s="3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</row>
    <row r="132" spans="1:46" x14ac:dyDescent="0.65">
      <c r="A132" s="3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</row>
    <row r="133" spans="1:46" x14ac:dyDescent="0.65">
      <c r="A133" s="3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</row>
    <row r="134" spans="1:46" x14ac:dyDescent="0.65">
      <c r="A134" s="3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</row>
    <row r="135" spans="1:46" x14ac:dyDescent="0.65">
      <c r="A135" s="3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</row>
    <row r="136" spans="1:46" x14ac:dyDescent="0.65">
      <c r="A136" s="3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</row>
    <row r="137" spans="1:46" x14ac:dyDescent="0.65">
      <c r="A137" s="3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</row>
    <row r="138" spans="1:46" x14ac:dyDescent="0.65">
      <c r="A138" s="3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</row>
    <row r="139" spans="1:46" x14ac:dyDescent="0.65">
      <c r="A139" s="3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</row>
    <row r="140" spans="1:46" x14ac:dyDescent="0.65">
      <c r="A140" s="3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</row>
    <row r="141" spans="1:46" x14ac:dyDescent="0.65">
      <c r="A141" s="3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</row>
    <row r="142" spans="1:46" x14ac:dyDescent="0.65">
      <c r="A142" s="3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</row>
    <row r="143" spans="1:46" x14ac:dyDescent="0.65">
      <c r="A143" s="3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</row>
    <row r="144" spans="1:46" x14ac:dyDescent="0.65">
      <c r="A144" s="3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</row>
    <row r="145" spans="1:46" x14ac:dyDescent="0.65">
      <c r="A145" s="3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</row>
    <row r="146" spans="1:46" x14ac:dyDescent="0.65">
      <c r="A146" s="3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</row>
    <row r="147" spans="1:46" x14ac:dyDescent="0.65">
      <c r="A147" s="3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</row>
    <row r="148" spans="1:46" x14ac:dyDescent="0.65">
      <c r="A148" s="3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</row>
    <row r="149" spans="1:46" x14ac:dyDescent="0.65">
      <c r="A149" s="3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</row>
    <row r="150" spans="1:46" x14ac:dyDescent="0.65">
      <c r="A150" s="3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</row>
    <row r="151" spans="1:46" x14ac:dyDescent="0.65">
      <c r="A151" s="3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</row>
    <row r="152" spans="1:46" x14ac:dyDescent="0.65">
      <c r="A152" s="3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</row>
    <row r="153" spans="1:46" x14ac:dyDescent="0.65">
      <c r="A153" s="3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</row>
    <row r="154" spans="1:46" x14ac:dyDescent="0.65">
      <c r="A154" s="3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</row>
    <row r="155" spans="1:46" x14ac:dyDescent="0.65">
      <c r="A155" s="3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</row>
    <row r="156" spans="1:46" x14ac:dyDescent="0.65">
      <c r="A156" s="3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</row>
    <row r="157" spans="1:46" x14ac:dyDescent="0.65">
      <c r="A157" s="3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</row>
    <row r="158" spans="1:46" x14ac:dyDescent="0.65">
      <c r="A158" s="3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</row>
    <row r="159" spans="1:46" x14ac:dyDescent="0.65">
      <c r="A159" s="3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</row>
    <row r="160" spans="1:46" x14ac:dyDescent="0.65">
      <c r="A160" s="3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</row>
    <row r="161" spans="1:46" x14ac:dyDescent="0.65">
      <c r="A161" s="3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</row>
    <row r="162" spans="1:46" x14ac:dyDescent="0.65">
      <c r="A162" s="3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</row>
    <row r="163" spans="1:46" x14ac:dyDescent="0.65">
      <c r="A163" s="3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</row>
    <row r="164" spans="1:46" x14ac:dyDescent="0.65">
      <c r="A164" s="3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</row>
    <row r="165" spans="1:46" x14ac:dyDescent="0.65">
      <c r="A165" s="3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</row>
    <row r="166" spans="1:46" x14ac:dyDescent="0.65">
      <c r="A166" s="3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</row>
    <row r="167" spans="1:46" x14ac:dyDescent="0.65">
      <c r="A167" s="3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</row>
    <row r="168" spans="1:46" x14ac:dyDescent="0.65">
      <c r="A168" s="3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</row>
    <row r="169" spans="1:46" x14ac:dyDescent="0.65">
      <c r="A169" s="3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</row>
    <row r="170" spans="1:46" x14ac:dyDescent="0.65">
      <c r="A170" s="3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</row>
    <row r="171" spans="1:46" x14ac:dyDescent="0.65">
      <c r="A171" s="3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</row>
    <row r="172" spans="1:46" x14ac:dyDescent="0.65">
      <c r="A172" s="3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</row>
    <row r="173" spans="1:46" x14ac:dyDescent="0.65">
      <c r="A173" s="3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</row>
    <row r="174" spans="1:46" x14ac:dyDescent="0.65">
      <c r="A174" s="3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</row>
    <row r="175" spans="1:46" x14ac:dyDescent="0.65">
      <c r="A175" s="3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</row>
    <row r="176" spans="1:46" x14ac:dyDescent="0.65">
      <c r="A176" s="3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</row>
    <row r="177" spans="1:46" x14ac:dyDescent="0.65">
      <c r="A177" s="3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</row>
    <row r="178" spans="1:46" x14ac:dyDescent="0.65">
      <c r="A178" s="3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</row>
    <row r="179" spans="1:46" x14ac:dyDescent="0.65">
      <c r="A179" s="3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</row>
    <row r="180" spans="1:46" x14ac:dyDescent="0.65">
      <c r="A180" s="3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</row>
    <row r="181" spans="1:46" x14ac:dyDescent="0.65">
      <c r="A181" s="3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</row>
    <row r="182" spans="1:46" x14ac:dyDescent="0.65">
      <c r="A182" s="3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</row>
    <row r="183" spans="1:46" x14ac:dyDescent="0.65">
      <c r="A183" s="3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</row>
    <row r="184" spans="1:46" x14ac:dyDescent="0.65">
      <c r="A184" s="3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</row>
    <row r="185" spans="1:46" x14ac:dyDescent="0.65">
      <c r="A185" s="3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</row>
    <row r="186" spans="1:46" x14ac:dyDescent="0.65">
      <c r="A186" s="3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</row>
    <row r="187" spans="1:46" x14ac:dyDescent="0.65">
      <c r="A187" s="3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</row>
    <row r="188" spans="1:46" x14ac:dyDescent="0.65">
      <c r="A188" s="3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</row>
    <row r="189" spans="1:46" x14ac:dyDescent="0.65">
      <c r="A189" s="3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</row>
    <row r="190" spans="1:46" x14ac:dyDescent="0.65">
      <c r="A190" s="3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</row>
    <row r="191" spans="1:46" x14ac:dyDescent="0.65">
      <c r="A191" s="3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</row>
    <row r="192" spans="1:46" x14ac:dyDescent="0.65">
      <c r="A192" s="3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</row>
    <row r="193" spans="1:46" x14ac:dyDescent="0.65">
      <c r="A193" s="3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</row>
    <row r="194" spans="1:46" x14ac:dyDescent="0.65">
      <c r="A194" s="3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</row>
    <row r="195" spans="1:46" x14ac:dyDescent="0.65">
      <c r="A195" s="3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BF46-1669-4B59-8C85-8D5CA09F9C45}">
  <dimension ref="A1:AE197"/>
  <sheetViews>
    <sheetView showGridLines="0" zoomScale="70" zoomScaleNormal="70" workbookViewId="0">
      <pane xSplit="1" ySplit="2" topLeftCell="K11" activePane="bottomRight" state="frozen"/>
      <selection pane="topRight" activeCell="A38" sqref="A38"/>
      <selection pane="bottomLeft" activeCell="A38" sqref="A38"/>
      <selection pane="bottomRight"/>
    </sheetView>
  </sheetViews>
  <sheetFormatPr baseColWidth="10" defaultColWidth="11.5546875" defaultRowHeight="20.399999999999999" x14ac:dyDescent="0.65"/>
  <cols>
    <col min="1" max="1" width="36.33203125" style="45" customWidth="1"/>
    <col min="2" max="2" width="17.33203125" style="2" bestFit="1" customWidth="1"/>
    <col min="3" max="5" width="18.33203125" style="2" bestFit="1" customWidth="1"/>
    <col min="6" max="6" width="16" style="53" bestFit="1" customWidth="1"/>
    <col min="7" max="7" width="16.6640625" style="53" bestFit="1" customWidth="1"/>
    <col min="8" max="9" width="16.88671875" style="53" bestFit="1" customWidth="1"/>
    <col min="10" max="10" width="17.33203125" style="53" bestFit="1" customWidth="1"/>
    <col min="11" max="16" width="18.6640625" style="53" customWidth="1"/>
    <col min="17" max="16384" width="11.5546875" style="26"/>
  </cols>
  <sheetData>
    <row r="1" spans="1:30" x14ac:dyDescent="0.65">
      <c r="B1" s="15" t="s">
        <v>27</v>
      </c>
      <c r="C1" s="15" t="s">
        <v>28</v>
      </c>
      <c r="D1" s="15" t="s">
        <v>29</v>
      </c>
      <c r="E1" s="15" t="s">
        <v>30</v>
      </c>
      <c r="F1" s="48" t="s">
        <v>31</v>
      </c>
      <c r="G1" s="48" t="s">
        <v>32</v>
      </c>
      <c r="H1" s="48" t="s">
        <v>33</v>
      </c>
      <c r="I1" s="48" t="s">
        <v>34</v>
      </c>
      <c r="J1" s="48" t="s">
        <v>35</v>
      </c>
      <c r="K1" s="48" t="s">
        <v>36</v>
      </c>
      <c r="L1" s="48" t="s">
        <v>37</v>
      </c>
      <c r="M1" s="48" t="s">
        <v>38</v>
      </c>
      <c r="N1" s="48" t="s">
        <v>39</v>
      </c>
      <c r="O1" s="48" t="s">
        <v>40</v>
      </c>
      <c r="P1" s="48" t="s">
        <v>57</v>
      </c>
    </row>
    <row r="2" spans="1:30" x14ac:dyDescent="0.65">
      <c r="A2" s="42"/>
      <c r="B2" s="15" t="s">
        <v>41</v>
      </c>
      <c r="C2" s="15" t="s">
        <v>42</v>
      </c>
      <c r="D2" s="15" t="s">
        <v>43</v>
      </c>
      <c r="E2" s="15" t="s">
        <v>44</v>
      </c>
      <c r="F2" s="48" t="s">
        <v>45</v>
      </c>
      <c r="G2" s="48" t="s">
        <v>46</v>
      </c>
      <c r="H2" s="48" t="s">
        <v>47</v>
      </c>
      <c r="I2" s="48" t="s">
        <v>48</v>
      </c>
      <c r="J2" s="48" t="s">
        <v>49</v>
      </c>
      <c r="K2" s="48" t="s">
        <v>50</v>
      </c>
      <c r="L2" s="48" t="s">
        <v>51</v>
      </c>
      <c r="M2" s="48" t="s">
        <v>52</v>
      </c>
      <c r="N2" s="48" t="s">
        <v>53</v>
      </c>
      <c r="O2" s="48" t="s">
        <v>54</v>
      </c>
      <c r="P2" s="48" t="s">
        <v>54</v>
      </c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ht="21" thickBot="1" x14ac:dyDescent="0.7">
      <c r="A3" s="43"/>
      <c r="B3" s="16"/>
      <c r="C3" s="16"/>
      <c r="D3" s="16"/>
      <c r="E3" s="16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30" ht="21" thickBot="1" x14ac:dyDescent="0.7">
      <c r="A4" s="31" t="s">
        <v>0</v>
      </c>
      <c r="B4" s="12">
        <v>62</v>
      </c>
      <c r="C4" s="12">
        <v>58</v>
      </c>
      <c r="D4" s="12">
        <v>64</v>
      </c>
      <c r="E4" s="12">
        <v>59</v>
      </c>
      <c r="F4" s="50">
        <v>60</v>
      </c>
      <c r="G4" s="50">
        <v>59</v>
      </c>
      <c r="H4" s="50">
        <v>65</v>
      </c>
      <c r="I4" s="50">
        <v>62</v>
      </c>
      <c r="J4" s="50">
        <v>62</v>
      </c>
      <c r="K4" s="50">
        <v>58</v>
      </c>
      <c r="L4" s="50">
        <v>64</v>
      </c>
      <c r="M4" s="50">
        <v>61</v>
      </c>
      <c r="N4" s="50">
        <v>60</v>
      </c>
      <c r="O4" s="50">
        <v>60</v>
      </c>
      <c r="P4" s="50">
        <v>64</v>
      </c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 spans="1:30" ht="21" thickBot="1" x14ac:dyDescent="0.7">
      <c r="A5" s="43"/>
      <c r="B5" s="16"/>
      <c r="C5" s="16"/>
      <c r="D5" s="16"/>
      <c r="E5" s="16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0" ht="21" thickBot="1" x14ac:dyDescent="0.7">
      <c r="A6" s="44" t="s">
        <v>55</v>
      </c>
      <c r="B6" s="17">
        <v>359.7526683333333</v>
      </c>
      <c r="C6" s="17">
        <v>445.34966756666671</v>
      </c>
      <c r="D6" s="17">
        <v>591.56315773333336</v>
      </c>
      <c r="E6" s="17">
        <v>902.01335526666662</v>
      </c>
      <c r="F6" s="51">
        <v>1139.0923656666666</v>
      </c>
      <c r="G6" s="51">
        <v>1166.8873000000001</v>
      </c>
      <c r="H6" s="51">
        <v>1288.8070276666665</v>
      </c>
      <c r="I6" s="51">
        <v>1122.82</v>
      </c>
      <c r="J6" s="51">
        <v>1208.1099999999999</v>
      </c>
      <c r="K6" s="51">
        <v>1196.9049036666665</v>
      </c>
      <c r="L6" s="51">
        <v>1345.7987726666668</v>
      </c>
      <c r="M6" s="51">
        <v>1481.512614</v>
      </c>
      <c r="N6" s="51">
        <v>1441.3680899999999</v>
      </c>
      <c r="O6" s="51">
        <v>1422.5035</v>
      </c>
      <c r="P6" s="51">
        <v>1526.8767756875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65">
      <c r="A7" s="43"/>
      <c r="B7" s="16"/>
      <c r="C7" s="16"/>
      <c r="D7" s="16"/>
      <c r="E7" s="16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0" ht="21" thickBot="1" x14ac:dyDescent="0.7">
      <c r="A8" s="43"/>
      <c r="B8" s="16"/>
      <c r="C8" s="16"/>
      <c r="D8" s="16"/>
      <c r="E8" s="16"/>
      <c r="F8" s="49"/>
      <c r="G8" s="49"/>
      <c r="H8" s="49"/>
      <c r="I8" s="49"/>
      <c r="J8" s="49"/>
      <c r="K8" s="49"/>
      <c r="L8" s="49"/>
      <c r="M8" s="49"/>
      <c r="N8" s="52"/>
      <c r="O8" s="59"/>
      <c r="P8" s="59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 spans="1:30" ht="21" thickBot="1" x14ac:dyDescent="0.7">
      <c r="A9" s="33" t="s">
        <v>2</v>
      </c>
      <c r="B9" s="18">
        <v>4331621.333333333</v>
      </c>
      <c r="C9" s="18">
        <v>4280546</v>
      </c>
      <c r="D9" s="18">
        <v>5082504</v>
      </c>
      <c r="E9" s="18">
        <v>4532929</v>
      </c>
      <c r="F9" s="47">
        <v>6372271.666666667</v>
      </c>
      <c r="G9" s="47">
        <v>15876915.666666666</v>
      </c>
      <c r="H9" s="47">
        <v>28355702.666666668</v>
      </c>
      <c r="I9" s="47">
        <v>34767205.666666664</v>
      </c>
      <c r="J9" s="47">
        <v>41786504.666666664</v>
      </c>
      <c r="K9" s="47">
        <v>42245190.333333336</v>
      </c>
      <c r="L9" s="47">
        <v>47796880</v>
      </c>
      <c r="M9" s="47">
        <v>48430763</v>
      </c>
      <c r="N9" s="47">
        <v>58404126.666666664</v>
      </c>
      <c r="O9" s="47">
        <v>70621024.293333337</v>
      </c>
      <c r="P9" s="47">
        <v>77102313.630717188</v>
      </c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0" ht="21" thickBot="1" x14ac:dyDescent="0.7">
      <c r="A10" s="43"/>
      <c r="B10" s="16"/>
      <c r="C10" s="16"/>
      <c r="D10" s="16"/>
      <c r="E10" s="1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>
        <v>0</v>
      </c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0" s="8" customFormat="1" ht="21" thickBot="1" x14ac:dyDescent="0.35">
      <c r="A11" s="33" t="s">
        <v>3</v>
      </c>
      <c r="B11" s="47">
        <v>19509887.176666666</v>
      </c>
      <c r="C11" s="47">
        <v>23756139.25</v>
      </c>
      <c r="D11" s="47">
        <v>36682650.016666673</v>
      </c>
      <c r="E11" s="47">
        <v>53567880.93333333</v>
      </c>
      <c r="F11" s="47">
        <v>93675696.160000011</v>
      </c>
      <c r="G11" s="47">
        <v>125741068.65000002</v>
      </c>
      <c r="H11" s="47">
        <v>142335719.90666667</v>
      </c>
      <c r="I11" s="47">
        <v>180887482.33333334</v>
      </c>
      <c r="J11" s="47">
        <v>206308824</v>
      </c>
      <c r="K11" s="47">
        <v>200131797</v>
      </c>
      <c r="L11" s="47">
        <v>218423557.66666666</v>
      </c>
      <c r="M11" s="47">
        <v>263705673</v>
      </c>
      <c r="N11" s="47">
        <v>281457839.33333331</v>
      </c>
      <c r="O11" s="47">
        <v>313610866.49670845</v>
      </c>
      <c r="P11" s="47">
        <v>325116790.41021299</v>
      </c>
    </row>
    <row r="12" spans="1:30" x14ac:dyDescent="0.65">
      <c r="A12" s="34" t="s">
        <v>4</v>
      </c>
      <c r="B12" s="2">
        <v>7840793.8739746669</v>
      </c>
      <c r="C12" s="2">
        <v>9665119.5611056667</v>
      </c>
      <c r="D12" s="2">
        <v>15201674.973333335</v>
      </c>
      <c r="E12" s="2">
        <v>24441855.916666668</v>
      </c>
      <c r="F12" s="53">
        <v>49073409.733333327</v>
      </c>
      <c r="G12" s="53">
        <v>64692462.119999997</v>
      </c>
      <c r="H12" s="53">
        <v>62799127.900000006</v>
      </c>
      <c r="I12" s="53">
        <v>80171694.666666672</v>
      </c>
      <c r="J12" s="53">
        <v>95016262</v>
      </c>
      <c r="K12" s="53">
        <v>98369511</v>
      </c>
      <c r="L12" s="53">
        <v>108531236</v>
      </c>
      <c r="M12" s="53">
        <v>134957873</v>
      </c>
      <c r="N12" s="53">
        <v>133638089.66666667</v>
      </c>
      <c r="O12" s="53">
        <v>153999804.96641105</v>
      </c>
      <c r="P12" s="53">
        <v>152493501.93149829</v>
      </c>
    </row>
    <row r="13" spans="1:30" x14ac:dyDescent="0.65">
      <c r="A13" s="34" t="s">
        <v>5</v>
      </c>
      <c r="B13" s="2">
        <v>2765573.5198906665</v>
      </c>
      <c r="C13" s="2">
        <v>2312653.4480516668</v>
      </c>
      <c r="D13" s="2">
        <v>2888592.6466666665</v>
      </c>
      <c r="E13" s="2">
        <v>2308151.3366666664</v>
      </c>
      <c r="F13" s="53">
        <v>3747837.25</v>
      </c>
      <c r="G13" s="53">
        <v>11119116.973333335</v>
      </c>
      <c r="H13" s="53">
        <v>21780933.556666669</v>
      </c>
      <c r="I13" s="53">
        <v>22489559.333333332</v>
      </c>
      <c r="J13" s="53">
        <v>20563731.333333332</v>
      </c>
      <c r="K13" s="53">
        <v>18697632</v>
      </c>
      <c r="L13" s="53">
        <v>21400426.666666668</v>
      </c>
      <c r="M13" s="53">
        <v>14892727.333333334</v>
      </c>
      <c r="N13" s="53">
        <v>26819593.333333332</v>
      </c>
      <c r="O13" s="53">
        <v>29436513.858104914</v>
      </c>
      <c r="P13" s="53">
        <v>33726057.502710976</v>
      </c>
    </row>
    <row r="14" spans="1:30" x14ac:dyDescent="0.65">
      <c r="A14" s="34" t="s">
        <v>6</v>
      </c>
      <c r="B14" s="2">
        <v>641727.87754233333</v>
      </c>
      <c r="C14" s="2">
        <v>491451.25619566668</v>
      </c>
      <c r="D14" s="2">
        <v>605919.94666666666</v>
      </c>
      <c r="E14" s="2">
        <v>39451.41333333333</v>
      </c>
      <c r="F14" s="53">
        <v>666350.43666666665</v>
      </c>
      <c r="G14" s="53">
        <v>534104.80666666664</v>
      </c>
      <c r="H14" s="53">
        <v>695775.30666666664</v>
      </c>
      <c r="I14" s="53">
        <v>1078501</v>
      </c>
      <c r="J14" s="53">
        <v>1450685.6666666667</v>
      </c>
      <c r="K14" s="53">
        <v>1795230</v>
      </c>
      <c r="L14" s="53">
        <v>1937210.3333333333</v>
      </c>
      <c r="M14" s="53">
        <v>2087544</v>
      </c>
      <c r="N14" s="53">
        <v>2143366.3333333335</v>
      </c>
      <c r="O14" s="53">
        <v>2409112.225473268</v>
      </c>
      <c r="P14" s="53">
        <v>2653006.430483452</v>
      </c>
    </row>
    <row r="15" spans="1:30" x14ac:dyDescent="0.65">
      <c r="A15" s="34" t="s">
        <v>7</v>
      </c>
      <c r="B15" s="2">
        <v>4919517.323861667</v>
      </c>
      <c r="C15" s="2">
        <v>6630832.0907819988</v>
      </c>
      <c r="D15" s="2">
        <v>11040109.396666666</v>
      </c>
      <c r="E15" s="2">
        <v>17578576.633333333</v>
      </c>
      <c r="F15" s="53">
        <v>25047567.550000001</v>
      </c>
      <c r="G15" s="53">
        <v>30056334.916666668</v>
      </c>
      <c r="H15" s="53">
        <v>32992062.543333333</v>
      </c>
      <c r="I15" s="53">
        <v>42183588.333333336</v>
      </c>
      <c r="J15" s="53">
        <v>46764218.666666664</v>
      </c>
      <c r="K15" s="53">
        <v>43437490</v>
      </c>
      <c r="L15" s="53">
        <v>42749868</v>
      </c>
      <c r="M15" s="53">
        <v>60247905</v>
      </c>
      <c r="N15" s="53">
        <v>59911144.333333336</v>
      </c>
      <c r="O15" s="53">
        <v>64299406.928857088</v>
      </c>
      <c r="P15" s="53">
        <v>66003188.490529239</v>
      </c>
    </row>
    <row r="16" spans="1:30" x14ac:dyDescent="0.65">
      <c r="A16" s="34" t="s">
        <v>8</v>
      </c>
      <c r="B16" s="2">
        <v>2296428.0332103334</v>
      </c>
      <c r="C16" s="2">
        <v>3248915.0697310003</v>
      </c>
      <c r="D16" s="2">
        <v>5109894.13</v>
      </c>
      <c r="E16" s="2">
        <v>6698551.0599999996</v>
      </c>
      <c r="F16" s="53">
        <v>11910663.186666667</v>
      </c>
      <c r="G16" s="53">
        <v>15638147.403333334</v>
      </c>
      <c r="H16" s="53">
        <v>17095248.343333334</v>
      </c>
      <c r="I16" s="53">
        <v>18615832.333333332</v>
      </c>
      <c r="J16" s="53">
        <v>21420657.666666668</v>
      </c>
      <c r="K16" s="53">
        <v>21126871</v>
      </c>
      <c r="L16" s="53">
        <v>26425115.333333332</v>
      </c>
      <c r="M16" s="53">
        <v>31610860.666666668</v>
      </c>
      <c r="N16" s="53">
        <v>31847240.333333332</v>
      </c>
      <c r="O16" s="53">
        <v>35032691.143044002</v>
      </c>
      <c r="P16" s="53">
        <v>37041405.540361546</v>
      </c>
    </row>
    <row r="17" spans="1:31" x14ac:dyDescent="0.65">
      <c r="A17" s="34" t="s">
        <v>9</v>
      </c>
      <c r="B17" s="2">
        <v>1045846.551722</v>
      </c>
      <c r="C17" s="2">
        <v>1407167.8219919999</v>
      </c>
      <c r="D17" s="2">
        <v>1836458.9266666665</v>
      </c>
      <c r="E17" s="2">
        <v>2501294.5733333332</v>
      </c>
      <c r="F17" s="53">
        <v>3229868.0066666664</v>
      </c>
      <c r="G17" s="53">
        <v>3700902.43</v>
      </c>
      <c r="H17" s="53">
        <v>6972571.9233333329</v>
      </c>
      <c r="I17" s="53">
        <v>16348306.666666666</v>
      </c>
      <c r="J17" s="53">
        <v>21093269.333333332</v>
      </c>
      <c r="K17" s="53">
        <v>16705063.666666666</v>
      </c>
      <c r="L17" s="53">
        <v>17379701</v>
      </c>
      <c r="M17" s="53">
        <v>19908762.666666668</v>
      </c>
      <c r="N17" s="53">
        <v>27098405.333333332</v>
      </c>
      <c r="O17" s="53">
        <v>28433337.374818113</v>
      </c>
      <c r="P17" s="53">
        <v>33199630.816601723</v>
      </c>
    </row>
    <row r="18" spans="1:31" ht="21" thickBot="1" x14ac:dyDescent="0.7">
      <c r="A18" s="34"/>
    </row>
    <row r="19" spans="1:31" s="5" customFormat="1" ht="21" thickBot="1" x14ac:dyDescent="0.7">
      <c r="A19" s="35" t="s">
        <v>10</v>
      </c>
      <c r="B19" s="23">
        <v>789605.54</v>
      </c>
      <c r="C19" s="23">
        <v>1798897.7779366774</v>
      </c>
      <c r="D19" s="23">
        <v>2574114.8772000587</v>
      </c>
      <c r="E19" s="23">
        <v>4527265.2807822898</v>
      </c>
      <c r="F19" s="54">
        <v>6763828.2637015954</v>
      </c>
      <c r="G19" s="54">
        <v>9201807.718627274</v>
      </c>
      <c r="H19" s="54">
        <v>12301734.744403509</v>
      </c>
      <c r="I19" s="54">
        <v>14956818.751404557</v>
      </c>
      <c r="J19" s="54">
        <v>17752084.916645452</v>
      </c>
      <c r="K19" s="54">
        <v>20667453.570489872</v>
      </c>
      <c r="L19" s="54">
        <v>36085344.34745983</v>
      </c>
      <c r="M19" s="54">
        <v>35272215.145944789</v>
      </c>
      <c r="N19" s="54">
        <v>27570092.742083628</v>
      </c>
      <c r="O19" s="54">
        <v>29959327.510963045</v>
      </c>
      <c r="P19" s="54">
        <v>22268047.000486627</v>
      </c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</row>
    <row r="20" spans="1:31" ht="21" thickBot="1" x14ac:dyDescent="0.7">
      <c r="A20" s="30"/>
    </row>
    <row r="21" spans="1:31" s="8" customFormat="1" ht="21" thickBot="1" x14ac:dyDescent="0.35">
      <c r="A21" s="36" t="s">
        <v>11</v>
      </c>
      <c r="B21" s="25">
        <f>SUM(B23:B24,B26:B28,B30:B35)</f>
        <v>473116.97097152291</v>
      </c>
      <c r="C21" s="25">
        <f t="shared" ref="C21:O21" si="0">SUM(C23:C24,C26:C28,C30:C35)</f>
        <v>697379.08407094586</v>
      </c>
      <c r="D21" s="25">
        <f t="shared" si="0"/>
        <v>911859.58336032415</v>
      </c>
      <c r="E21" s="25">
        <f t="shared" si="0"/>
        <v>1619616.0530164742</v>
      </c>
      <c r="F21" s="25">
        <f t="shared" si="0"/>
        <v>2512141.6952464706</v>
      </c>
      <c r="G21" s="25">
        <f t="shared" si="0"/>
        <v>3462140.8825226389</v>
      </c>
      <c r="H21" s="25">
        <f t="shared" si="0"/>
        <v>4094783.7159207561</v>
      </c>
      <c r="I21" s="25">
        <f t="shared" si="0"/>
        <v>4679162.9286062038</v>
      </c>
      <c r="J21" s="25">
        <f t="shared" si="0"/>
        <v>5359099.1606738148</v>
      </c>
      <c r="K21" s="25">
        <f t="shared" si="0"/>
        <v>6566381.9354325868</v>
      </c>
      <c r="L21" s="25">
        <f t="shared" si="0"/>
        <v>13851033.038810838</v>
      </c>
      <c r="M21" s="25">
        <f t="shared" si="0"/>
        <v>13630581.125455126</v>
      </c>
      <c r="N21" s="25">
        <f t="shared" si="0"/>
        <v>11282984.349580802</v>
      </c>
      <c r="O21" s="25">
        <f t="shared" si="0"/>
        <v>10748688.301798208</v>
      </c>
      <c r="P21" s="55">
        <v>12840856.141731327</v>
      </c>
    </row>
    <row r="22" spans="1:31" s="29" customFormat="1" x14ac:dyDescent="0.65">
      <c r="A22" s="37" t="s">
        <v>7</v>
      </c>
      <c r="B22" s="14">
        <v>11160.583640150322</v>
      </c>
      <c r="C22" s="14">
        <v>17339.447241902068</v>
      </c>
      <c r="D22" s="14">
        <v>28296.420322386562</v>
      </c>
      <c r="E22" s="14">
        <v>51291.297845587629</v>
      </c>
      <c r="F22" s="56">
        <v>61569.541546097498</v>
      </c>
      <c r="G22" s="56">
        <v>80395.948264363571</v>
      </c>
      <c r="H22" s="56">
        <v>93349.401067855069</v>
      </c>
      <c r="I22" s="56">
        <v>156277.59319689707</v>
      </c>
      <c r="J22" s="56">
        <v>181370.41527447064</v>
      </c>
      <c r="K22" s="56">
        <v>179730.56787991742</v>
      </c>
      <c r="L22" s="56">
        <v>210339.54681977659</v>
      </c>
      <c r="M22" s="56">
        <v>296676.47805025685</v>
      </c>
      <c r="N22" s="56">
        <v>301247.52792328352</v>
      </c>
      <c r="O22" s="56">
        <v>345305.68183938123</v>
      </c>
      <c r="P22" s="56">
        <v>349649.94806345506</v>
      </c>
    </row>
    <row r="23" spans="1:31" x14ac:dyDescent="0.65">
      <c r="A23" s="34" t="s">
        <v>7</v>
      </c>
      <c r="B23" s="2">
        <v>4733.2630118074203</v>
      </c>
      <c r="C23" s="2">
        <v>6899.9622462306897</v>
      </c>
      <c r="D23" s="2">
        <v>11021.38072675703</v>
      </c>
      <c r="E23" s="2">
        <v>23882.116180913225</v>
      </c>
      <c r="F23" s="53">
        <v>29563.427962143665</v>
      </c>
      <c r="G23" s="53">
        <v>43650.185953902372</v>
      </c>
      <c r="H23" s="53">
        <v>46155.601561677227</v>
      </c>
      <c r="I23" s="53">
        <v>91653.88527515257</v>
      </c>
      <c r="J23" s="53">
        <v>90855.743160261292</v>
      </c>
      <c r="K23" s="53">
        <v>96966.041422484646</v>
      </c>
      <c r="L23" s="53">
        <v>95996.443280888125</v>
      </c>
      <c r="M23" s="53">
        <v>140061.17839905623</v>
      </c>
      <c r="N23" s="53">
        <v>102856.79894068101</v>
      </c>
      <c r="O23" s="53">
        <v>98643.107825707251</v>
      </c>
      <c r="P23" s="53">
        <v>71006.004658349892</v>
      </c>
    </row>
    <row r="24" spans="1:31" x14ac:dyDescent="0.65">
      <c r="A24" s="34" t="s">
        <v>12</v>
      </c>
      <c r="B24" s="2">
        <v>6427.3206283429017</v>
      </c>
      <c r="C24" s="2">
        <v>10439.484995671379</v>
      </c>
      <c r="D24" s="2">
        <v>17275.039595629532</v>
      </c>
      <c r="E24" s="2">
        <v>27409.181664674408</v>
      </c>
      <c r="F24" s="53">
        <v>32006.113583953833</v>
      </c>
      <c r="G24" s="53">
        <v>36745.762310461192</v>
      </c>
      <c r="H24" s="53">
        <v>47193.799506177849</v>
      </c>
      <c r="I24" s="53">
        <v>64623.707921744513</v>
      </c>
      <c r="J24" s="53">
        <v>90514.672114209345</v>
      </c>
      <c r="K24" s="53">
        <v>82764.526457432774</v>
      </c>
      <c r="L24" s="53">
        <v>114343.10353888845</v>
      </c>
      <c r="M24" s="53">
        <v>156615.29965120065</v>
      </c>
      <c r="N24" s="53">
        <v>198390.72898260251</v>
      </c>
      <c r="O24" s="53">
        <v>246662.57401367396</v>
      </c>
      <c r="P24" s="53">
        <v>278643.94340510521</v>
      </c>
    </row>
    <row r="25" spans="1:31" s="29" customFormat="1" x14ac:dyDescent="0.65">
      <c r="A25" s="37" t="s">
        <v>13</v>
      </c>
      <c r="B25" s="14">
        <v>181932.24620201098</v>
      </c>
      <c r="C25" s="14">
        <v>280134.99197537242</v>
      </c>
      <c r="D25" s="14">
        <v>393944.10505074682</v>
      </c>
      <c r="E25" s="14">
        <v>591209.01882827759</v>
      </c>
      <c r="F25" s="56">
        <v>777340.23699679901</v>
      </c>
      <c r="G25" s="56">
        <v>1087139.4538665221</v>
      </c>
      <c r="H25" s="56">
        <v>1561900.3370307456</v>
      </c>
      <c r="I25" s="56">
        <v>1882420.4582017111</v>
      </c>
      <c r="J25" s="56">
        <v>1993435.6582218537</v>
      </c>
      <c r="K25" s="56">
        <v>2377906.8566979691</v>
      </c>
      <c r="L25" s="56">
        <v>6988858.4479104122</v>
      </c>
      <c r="M25" s="56">
        <v>6231058.6081866054</v>
      </c>
      <c r="N25" s="56">
        <v>3429915.1142721283</v>
      </c>
      <c r="O25" s="56">
        <v>3914992.8137217076</v>
      </c>
      <c r="P25" s="56">
        <v>4444570.1298442576</v>
      </c>
    </row>
    <row r="26" spans="1:31" x14ac:dyDescent="0.65">
      <c r="A26" s="34" t="s">
        <v>4</v>
      </c>
      <c r="B26" s="2">
        <v>153187.24200639129</v>
      </c>
      <c r="C26" s="2">
        <v>243551.96107861586</v>
      </c>
      <c r="D26" s="2">
        <v>351647.73626446497</v>
      </c>
      <c r="E26" s="2">
        <v>544319.43051200861</v>
      </c>
      <c r="F26" s="53">
        <v>726457.73830852134</v>
      </c>
      <c r="G26" s="53">
        <v>1030752.467709735</v>
      </c>
      <c r="H26" s="53">
        <v>1482120.0964335615</v>
      </c>
      <c r="I26" s="53">
        <v>1834369.4904931595</v>
      </c>
      <c r="J26" s="53">
        <v>1950059.6375995681</v>
      </c>
      <c r="K26" s="53">
        <v>2329801.7336160727</v>
      </c>
      <c r="L26" s="53">
        <v>6926734.1365993461</v>
      </c>
      <c r="M26" s="53">
        <v>6154452.2118864199</v>
      </c>
      <c r="N26" s="53">
        <v>3357458.4916934874</v>
      </c>
      <c r="O26" s="53">
        <v>3839963.7911152313</v>
      </c>
      <c r="P26" s="53">
        <v>4333294.8094255254</v>
      </c>
    </row>
    <row r="27" spans="1:31" x14ac:dyDescent="0.65">
      <c r="A27" s="34" t="s">
        <v>8</v>
      </c>
      <c r="B27" s="2">
        <v>16333.841074576128</v>
      </c>
      <c r="C27" s="2">
        <v>21213.065029109657</v>
      </c>
      <c r="D27" s="2">
        <v>21850.516556027345</v>
      </c>
      <c r="E27" s="2">
        <v>26105.245782403897</v>
      </c>
      <c r="F27" s="53">
        <v>31198.575223909829</v>
      </c>
      <c r="G27" s="53">
        <v>33016.095268412711</v>
      </c>
      <c r="H27" s="53">
        <v>62230.715265832609</v>
      </c>
      <c r="I27" s="53">
        <v>47953.28208576129</v>
      </c>
      <c r="J27" s="53">
        <v>43292.523832610328</v>
      </c>
      <c r="K27" s="53">
        <v>47867.63506201483</v>
      </c>
      <c r="L27" s="53">
        <v>61963.622659193126</v>
      </c>
      <c r="M27" s="53">
        <v>76304.505993970495</v>
      </c>
      <c r="N27" s="53">
        <v>72224.348390589497</v>
      </c>
      <c r="O27" s="53">
        <v>74711.915501853175</v>
      </c>
      <c r="P27" s="53">
        <v>111079.77166745346</v>
      </c>
    </row>
    <row r="28" spans="1:31" x14ac:dyDescent="0.65">
      <c r="A28" s="34" t="s">
        <v>14</v>
      </c>
      <c r="B28" s="2">
        <v>12411.16312104355</v>
      </c>
      <c r="C28" s="2">
        <v>15369.965867646897</v>
      </c>
      <c r="D28" s="2">
        <v>20445.852230254532</v>
      </c>
      <c r="E28" s="2">
        <v>20784.342533865085</v>
      </c>
      <c r="F28" s="53">
        <v>19683.923464367832</v>
      </c>
      <c r="G28" s="53">
        <v>23370.890888374404</v>
      </c>
      <c r="H28" s="53">
        <v>17549.525331351542</v>
      </c>
      <c r="I28" s="53">
        <v>97.685622790322583</v>
      </c>
      <c r="J28" s="53">
        <v>83.496789675161295</v>
      </c>
      <c r="K28" s="53">
        <v>237.48801988155174</v>
      </c>
      <c r="L28" s="53">
        <v>160.6886518728125</v>
      </c>
      <c r="M28" s="53">
        <v>301.89030621508198</v>
      </c>
      <c r="N28" s="53">
        <v>232.27418805150003</v>
      </c>
      <c r="O28" s="53">
        <v>317.10710462333338</v>
      </c>
      <c r="P28" s="53">
        <v>195.548751278125</v>
      </c>
    </row>
    <row r="29" spans="1:31" s="29" customFormat="1" x14ac:dyDescent="0.65">
      <c r="A29" s="37" t="s">
        <v>9</v>
      </c>
      <c r="B29" s="14">
        <v>280024.14112936158</v>
      </c>
      <c r="C29" s="14">
        <v>399904.64485367143</v>
      </c>
      <c r="D29" s="14">
        <v>489619.05798719078</v>
      </c>
      <c r="E29" s="14">
        <v>977115.73634260916</v>
      </c>
      <c r="F29" s="56">
        <v>1673231.9167035744</v>
      </c>
      <c r="G29" s="56">
        <v>2294605.4803917534</v>
      </c>
      <c r="H29" s="56">
        <v>2439533.9778221557</v>
      </c>
      <c r="I29" s="56">
        <v>2640464.8772075954</v>
      </c>
      <c r="J29" s="56">
        <v>3184293.0871774913</v>
      </c>
      <c r="K29" s="56">
        <v>4008744.5108546996</v>
      </c>
      <c r="L29" s="56">
        <v>6651835.0440806504</v>
      </c>
      <c r="M29" s="56">
        <v>7102846.0392182618</v>
      </c>
      <c r="N29" s="56">
        <v>7551821.7073853901</v>
      </c>
      <c r="O29" s="56">
        <v>6488389.8062371192</v>
      </c>
      <c r="P29" s="56">
        <v>8046636.0638236161</v>
      </c>
    </row>
    <row r="30" spans="1:31" x14ac:dyDescent="0.65">
      <c r="A30" s="34" t="s">
        <v>15</v>
      </c>
      <c r="B30" s="2">
        <v>14.658008892258064</v>
      </c>
      <c r="C30" s="2">
        <v>17.785806225862071</v>
      </c>
      <c r="D30" s="2">
        <v>129.0745526971875</v>
      </c>
      <c r="E30" s="2">
        <v>140.18836842474573</v>
      </c>
      <c r="F30" s="53">
        <v>235.26831129116667</v>
      </c>
      <c r="G30" s="53">
        <v>311.75448473576267</v>
      </c>
      <c r="H30" s="53">
        <v>208.85143783184614</v>
      </c>
      <c r="I30" s="53">
        <v>431.09205775064515</v>
      </c>
      <c r="J30" s="53">
        <v>201.72915068645162</v>
      </c>
      <c r="K30" s="53">
        <v>262.72067505396552</v>
      </c>
      <c r="L30" s="53">
        <v>432.8831236271875</v>
      </c>
      <c r="M30" s="53">
        <v>154.36636261163935</v>
      </c>
      <c r="N30" s="53">
        <v>252.34118947300004</v>
      </c>
      <c r="O30" s="53">
        <v>1840.8732280220599</v>
      </c>
      <c r="P30" s="53">
        <v>3502.9954082392414</v>
      </c>
    </row>
    <row r="31" spans="1:31" x14ac:dyDescent="0.65">
      <c r="A31" s="34" t="s">
        <v>16</v>
      </c>
      <c r="B31" s="2">
        <v>0</v>
      </c>
      <c r="C31" s="2">
        <v>0</v>
      </c>
      <c r="D31" s="2">
        <v>0</v>
      </c>
      <c r="E31" s="2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0.99023749999999999</v>
      </c>
      <c r="P31" s="53">
        <v>0</v>
      </c>
    </row>
    <row r="32" spans="1:31" x14ac:dyDescent="0.65">
      <c r="A32" s="34" t="s">
        <v>17</v>
      </c>
      <c r="B32" s="2">
        <v>277693.10175534966</v>
      </c>
      <c r="C32" s="2">
        <v>396587.08711645071</v>
      </c>
      <c r="D32" s="2">
        <v>484769.6104415686</v>
      </c>
      <c r="E32" s="2">
        <v>975693.68745933287</v>
      </c>
      <c r="F32" s="53">
        <v>1671245.2086532318</v>
      </c>
      <c r="G32" s="53">
        <v>2288889.5600145184</v>
      </c>
      <c r="H32" s="53">
        <v>2429840.663752988</v>
      </c>
      <c r="I32" s="53">
        <v>2621980.801868326</v>
      </c>
      <c r="J32" s="53">
        <v>3163477.1772922864</v>
      </c>
      <c r="K32" s="53">
        <v>3980638.3439806863</v>
      </c>
      <c r="L32" s="53">
        <v>6623263.7836669497</v>
      </c>
      <c r="M32" s="53">
        <v>7049892.5457643038</v>
      </c>
      <c r="N32" s="53">
        <v>7508610.5760814697</v>
      </c>
      <c r="O32" s="53">
        <v>6430960.3949115444</v>
      </c>
      <c r="P32" s="53">
        <v>7993323.835070787</v>
      </c>
    </row>
    <row r="33" spans="1:16" x14ac:dyDescent="0.65">
      <c r="A33" s="34" t="s">
        <v>18</v>
      </c>
      <c r="B33" s="2">
        <v>523.2006832951613</v>
      </c>
      <c r="C33" s="2">
        <v>606.0032653058621</v>
      </c>
      <c r="D33" s="2">
        <v>675.68398095046882</v>
      </c>
      <c r="E33" s="2">
        <v>824.78616241847465</v>
      </c>
      <c r="F33" s="53">
        <v>1430.9481471406664</v>
      </c>
      <c r="G33" s="53">
        <v>2268.1767092484743</v>
      </c>
      <c r="H33" s="53">
        <v>2732.0725353436919</v>
      </c>
      <c r="I33" s="53">
        <v>4149.1802048299996</v>
      </c>
      <c r="J33" s="53">
        <v>4356.8275003809676</v>
      </c>
      <c r="K33" s="53">
        <v>3779.832939062931</v>
      </c>
      <c r="L33" s="53">
        <v>3481.3954006359372</v>
      </c>
      <c r="M33" s="53">
        <v>9784.4336498429511</v>
      </c>
      <c r="N33" s="53">
        <v>4599.3457143450005</v>
      </c>
      <c r="O33" s="53">
        <v>5514.6416590066665</v>
      </c>
      <c r="P33" s="53">
        <v>3965.7790159292899</v>
      </c>
    </row>
    <row r="34" spans="1:16" x14ac:dyDescent="0.65">
      <c r="A34" s="34" t="s">
        <v>19</v>
      </c>
      <c r="B34" s="2">
        <v>0</v>
      </c>
      <c r="C34" s="2">
        <v>0</v>
      </c>
      <c r="D34" s="2">
        <v>0</v>
      </c>
      <c r="E34" s="2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25.183141666666664</v>
      </c>
      <c r="P34" s="53">
        <v>9.7136768465909107</v>
      </c>
    </row>
    <row r="35" spans="1:16" x14ac:dyDescent="0.65">
      <c r="A35" s="34" t="s">
        <v>20</v>
      </c>
      <c r="B35" s="2">
        <v>1793.1806818245161</v>
      </c>
      <c r="C35" s="2">
        <v>2693.7686656889655</v>
      </c>
      <c r="D35" s="2">
        <v>4044.6890119745312</v>
      </c>
      <c r="E35" s="2">
        <v>457.07435243305088</v>
      </c>
      <c r="F35" s="53">
        <v>320.49159191066667</v>
      </c>
      <c r="G35" s="53">
        <v>3135.9891832505082</v>
      </c>
      <c r="H35" s="53">
        <v>6752.3900959923085</v>
      </c>
      <c r="I35" s="53">
        <v>13903.803076688711</v>
      </c>
      <c r="J35" s="53">
        <v>16257.353234137419</v>
      </c>
      <c r="K35" s="53">
        <v>24063.613259896723</v>
      </c>
      <c r="L35" s="53">
        <v>24656.981889438124</v>
      </c>
      <c r="M35" s="53">
        <v>43014.693441503936</v>
      </c>
      <c r="N35" s="53">
        <v>38359.444400102497</v>
      </c>
      <c r="O35" s="53">
        <v>50047.723059379357</v>
      </c>
      <c r="P35" s="53">
        <v>45833.740651812695</v>
      </c>
    </row>
    <row r="36" spans="1:16" ht="21" thickBot="1" x14ac:dyDescent="0.7">
      <c r="P36" s="53">
        <v>0</v>
      </c>
    </row>
    <row r="37" spans="1:16" s="8" customFormat="1" ht="21" thickBot="1" x14ac:dyDescent="0.35">
      <c r="A37" s="36" t="s">
        <v>21</v>
      </c>
      <c r="B37" s="25">
        <v>210.38613723193544</v>
      </c>
      <c r="C37" s="25">
        <v>358.27949337689654</v>
      </c>
      <c r="D37" s="25">
        <v>291.25839382218749</v>
      </c>
      <c r="E37" s="25">
        <v>213.26680799288135</v>
      </c>
      <c r="F37" s="55">
        <v>423.08246389800007</v>
      </c>
      <c r="G37" s="55">
        <v>1402.1854086562712</v>
      </c>
      <c r="H37" s="55">
        <v>814.46289258107697</v>
      </c>
      <c r="I37" s="55">
        <v>3087.6122804622582</v>
      </c>
      <c r="J37" s="55">
        <v>1128.9164455312905</v>
      </c>
      <c r="K37" s="55">
        <v>2153.6154767200001</v>
      </c>
      <c r="L37" s="55">
        <v>1935.4307828712501</v>
      </c>
      <c r="M37" s="55">
        <v>4732.3822518055731</v>
      </c>
      <c r="N37" s="55">
        <v>1904.5572570680001</v>
      </c>
      <c r="O37" s="55">
        <v>4262.3730528661663</v>
      </c>
      <c r="P37" s="55">
        <v>1504.1535494531249</v>
      </c>
    </row>
    <row r="38" spans="1:16" ht="21" thickBot="1" x14ac:dyDescent="0.7">
      <c r="A38" s="30"/>
      <c r="B38" s="2">
        <v>0</v>
      </c>
      <c r="C38" s="2">
        <v>0</v>
      </c>
      <c r="D38" s="2">
        <v>0</v>
      </c>
      <c r="E38" s="2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</row>
    <row r="39" spans="1:16" s="8" customFormat="1" ht="21" thickBot="1" x14ac:dyDescent="0.35">
      <c r="A39" s="36" t="s">
        <v>22</v>
      </c>
      <c r="B39" s="25">
        <v>314842.76247276226</v>
      </c>
      <c r="C39" s="25">
        <v>410691.85094517964</v>
      </c>
      <c r="D39" s="25">
        <v>634155.59439449373</v>
      </c>
      <c r="E39" s="25">
        <v>1158220.1044687689</v>
      </c>
      <c r="F39" s="55">
        <v>1737173.1657291627</v>
      </c>
      <c r="G39" s="55">
        <v>2326263.6911190571</v>
      </c>
      <c r="H39" s="55">
        <v>3322525.3457260043</v>
      </c>
      <c r="I39" s="55">
        <v>4197617.6822983213</v>
      </c>
      <c r="J39" s="55">
        <v>5199775.0488748914</v>
      </c>
      <c r="K39" s="55">
        <v>5861582.3891796581</v>
      </c>
      <c r="L39" s="55">
        <v>7622726.4303692905</v>
      </c>
      <c r="M39" s="55">
        <v>7705287.7061515274</v>
      </c>
      <c r="N39" s="55">
        <v>6428596.6391153485</v>
      </c>
      <c r="O39" s="55">
        <v>7647823.1977215651</v>
      </c>
      <c r="P39" s="55">
        <v>9427190.8587553017</v>
      </c>
    </row>
    <row r="40" spans="1:16" x14ac:dyDescent="0.65">
      <c r="A40" s="34" t="s">
        <v>4</v>
      </c>
      <c r="B40" s="2">
        <v>169336.54472224484</v>
      </c>
      <c r="C40" s="2">
        <v>259421.46615252376</v>
      </c>
      <c r="D40" s="2">
        <v>388617.92634459015</v>
      </c>
      <c r="E40" s="2">
        <v>831871.634146358</v>
      </c>
      <c r="F40" s="53">
        <v>1392693.7709003633</v>
      </c>
      <c r="G40" s="53">
        <v>1920279.6462347058</v>
      </c>
      <c r="H40" s="53">
        <v>2600520.633429959</v>
      </c>
      <c r="I40" s="53">
        <v>3329309.9350184444</v>
      </c>
      <c r="J40" s="53">
        <v>4212242.4936618246</v>
      </c>
      <c r="K40" s="53">
        <v>4584922.7484004209</v>
      </c>
      <c r="L40" s="53">
        <v>6116073.7320674136</v>
      </c>
      <c r="M40" s="53">
        <v>5810386.8323673969</v>
      </c>
      <c r="N40" s="53">
        <v>5314562.0711278077</v>
      </c>
      <c r="O40" s="53">
        <v>6308846.8377639437</v>
      </c>
      <c r="P40" s="53">
        <v>8076821.136962438</v>
      </c>
    </row>
    <row r="41" spans="1:16" x14ac:dyDescent="0.65">
      <c r="A41" s="34" t="s">
        <v>8</v>
      </c>
      <c r="B41" s="2">
        <v>93627.17851818807</v>
      </c>
      <c r="C41" s="2">
        <v>88372.281316456545</v>
      </c>
      <c r="D41" s="2">
        <v>158066.5652255975</v>
      </c>
      <c r="E41" s="2">
        <v>241888.54283663983</v>
      </c>
      <c r="F41" s="53">
        <v>259507.61143007968</v>
      </c>
      <c r="G41" s="53">
        <v>307241.65323691914</v>
      </c>
      <c r="H41" s="53">
        <v>520342.40189458866</v>
      </c>
      <c r="I41" s="53">
        <v>493637.22861669422</v>
      </c>
      <c r="J41" s="53">
        <v>449867.43026898609</v>
      </c>
      <c r="K41" s="53">
        <v>421852.88065555866</v>
      </c>
      <c r="L41" s="53">
        <v>454917.0057975247</v>
      </c>
      <c r="M41" s="53">
        <v>797469.73860473023</v>
      </c>
      <c r="N41" s="53">
        <v>335103.21713205404</v>
      </c>
      <c r="O41" s="53">
        <v>407359.76973428816</v>
      </c>
      <c r="P41" s="53">
        <v>496328.25129484601</v>
      </c>
    </row>
    <row r="42" spans="1:16" x14ac:dyDescent="0.65">
      <c r="A42" s="34" t="s">
        <v>14</v>
      </c>
      <c r="B42" s="2">
        <v>51879.039232329364</v>
      </c>
      <c r="C42" s="2">
        <v>62898.103476199307</v>
      </c>
      <c r="D42" s="2">
        <v>87471.102824306086</v>
      </c>
      <c r="E42" s="2">
        <v>84459.927485771026</v>
      </c>
      <c r="F42" s="53">
        <v>84971.783398719825</v>
      </c>
      <c r="G42" s="53">
        <v>98742.391647431854</v>
      </c>
      <c r="H42" s="53">
        <v>201662.31040145693</v>
      </c>
      <c r="I42" s="53">
        <v>374670.5186631832</v>
      </c>
      <c r="J42" s="53">
        <v>537665.12494408083</v>
      </c>
      <c r="K42" s="53">
        <v>854806.76012367837</v>
      </c>
      <c r="L42" s="53">
        <v>1051735.6925043517</v>
      </c>
      <c r="M42" s="53">
        <v>1097431.1351794002</v>
      </c>
      <c r="N42" s="53">
        <v>778931.35085548682</v>
      </c>
      <c r="O42" s="53">
        <v>931616.59022333322</v>
      </c>
      <c r="P42" s="53">
        <v>854041.47049801762</v>
      </c>
    </row>
    <row r="43" spans="1:16" x14ac:dyDescent="0.65">
      <c r="A43" s="30"/>
    </row>
    <row r="44" spans="1:16" ht="21" thickBot="1" x14ac:dyDescent="0.7">
      <c r="A44" s="38"/>
    </row>
    <row r="45" spans="1:16" ht="21" thickBot="1" x14ac:dyDescent="0.7">
      <c r="A45" s="75" t="s">
        <v>56</v>
      </c>
      <c r="B45" s="57">
        <v>12050.664328727791</v>
      </c>
      <c r="C45" s="57">
        <v>9638.7249316899488</v>
      </c>
      <c r="D45" s="57">
        <v>8696.9226201746096</v>
      </c>
      <c r="E45" s="57">
        <v>5067.1920883081102</v>
      </c>
      <c r="F45" s="57">
        <v>5680.3864603155262</v>
      </c>
      <c r="G45" s="57">
        <v>13510.460687396388</v>
      </c>
      <c r="H45" s="57">
        <v>22173.439597225832</v>
      </c>
      <c r="I45" s="57">
        <v>30826.975934969818</v>
      </c>
      <c r="J45" s="57">
        <v>34578.43670186017</v>
      </c>
      <c r="K45" s="57">
        <v>35351.555279256172</v>
      </c>
      <c r="L45" s="57">
        <v>35588.794892814702</v>
      </c>
      <c r="M45" s="57">
        <v>32701.420603562827</v>
      </c>
      <c r="N45" s="57">
        <v>40541.10712485938</v>
      </c>
      <c r="O45" s="57">
        <v>49201.409801299371</v>
      </c>
      <c r="P45" s="57">
        <v>50499.357012480796</v>
      </c>
    </row>
    <row r="46" spans="1:16" ht="21" thickBot="1" x14ac:dyDescent="0.7"/>
    <row r="47" spans="1:16" ht="21" thickBot="1" x14ac:dyDescent="0.7">
      <c r="A47" s="39" t="s">
        <v>23</v>
      </c>
      <c r="B47" s="19">
        <v>54231.389768566049</v>
      </c>
      <c r="C47" s="19">
        <v>53342.667526396704</v>
      </c>
      <c r="D47" s="19">
        <v>62009.693364309533</v>
      </c>
      <c r="E47" s="19">
        <v>59387.015303666754</v>
      </c>
      <c r="F47" s="57">
        <v>82237.138078943448</v>
      </c>
      <c r="G47" s="57">
        <v>107757.68032611205</v>
      </c>
      <c r="H47" s="57">
        <v>110439.90050578774</v>
      </c>
      <c r="I47" s="57">
        <v>161101.05122222027</v>
      </c>
      <c r="J47" s="57">
        <f t="shared" ref="J47:J53" si="1">J11/$J$6</f>
        <v>170769.90009187907</v>
      </c>
      <c r="K47" s="57">
        <v>167207.76762373091</v>
      </c>
      <c r="L47" s="57">
        <v>162300.30975126082</v>
      </c>
      <c r="M47" s="57">
        <v>177997.58875357101</v>
      </c>
      <c r="N47" s="57">
        <v>195271.31291864059</v>
      </c>
      <c r="O47" s="57">
        <v>220464.03857474407</v>
      </c>
      <c r="P47" s="57">
        <v>212929.29173267705</v>
      </c>
    </row>
    <row r="48" spans="1:16" x14ac:dyDescent="0.65">
      <c r="A48" s="34" t="s">
        <v>4</v>
      </c>
      <c r="B48" s="2">
        <v>21794.956824919729</v>
      </c>
      <c r="C48" s="2">
        <v>21702.316774849383</v>
      </c>
      <c r="D48" s="2">
        <v>25697.467421028934</v>
      </c>
      <c r="E48" s="2">
        <v>27097.000032156731</v>
      </c>
      <c r="F48" s="53">
        <v>43081.150583089511</v>
      </c>
      <c r="G48" s="53">
        <v>55440.197283833659</v>
      </c>
      <c r="H48" s="53">
        <v>48726.556072320083</v>
      </c>
      <c r="I48" s="53">
        <v>71402.089975834664</v>
      </c>
      <c r="J48" s="53">
        <f t="shared" si="1"/>
        <v>78648.684308548065</v>
      </c>
      <c r="K48" s="53">
        <v>82186.571964614108</v>
      </c>
      <c r="L48" s="53">
        <v>80644.475388358434</v>
      </c>
      <c r="M48" s="53">
        <v>91094.649971032923</v>
      </c>
      <c r="N48" s="53">
        <v>92716.142804761737</v>
      </c>
      <c r="O48" s="53">
        <v>108259.70197360573</v>
      </c>
      <c r="P48" s="53">
        <v>99872.828220100288</v>
      </c>
    </row>
    <row r="49" spans="1:16" x14ac:dyDescent="0.65">
      <c r="A49" s="34" t="s">
        <v>5</v>
      </c>
      <c r="B49" s="2">
        <v>7687.4301800263229</v>
      </c>
      <c r="C49" s="2">
        <v>5192.8936215170152</v>
      </c>
      <c r="D49" s="2">
        <v>4882.9826687225759</v>
      </c>
      <c r="E49" s="2">
        <v>2558.8882062442372</v>
      </c>
      <c r="F49" s="53">
        <v>3290.1960920495994</v>
      </c>
      <c r="G49" s="53">
        <v>9528.8696460517949</v>
      </c>
      <c r="H49" s="53">
        <v>16900.073547938497</v>
      </c>
      <c r="I49" s="53">
        <v>20029.532189784055</v>
      </c>
      <c r="J49" s="53">
        <f t="shared" si="1"/>
        <v>17021.406439259117</v>
      </c>
      <c r="K49" s="53">
        <v>15621.652098442082</v>
      </c>
      <c r="L49" s="53">
        <v>15901.654170974056</v>
      </c>
      <c r="M49" s="53">
        <v>10052.379704769313</v>
      </c>
      <c r="N49" s="53">
        <v>18607.039741897806</v>
      </c>
      <c r="O49" s="53">
        <v>20693.456190515462</v>
      </c>
      <c r="P49" s="53">
        <v>22088.264121723441</v>
      </c>
    </row>
    <row r="50" spans="1:16" x14ac:dyDescent="0.65">
      <c r="A50" s="34" t="s">
        <v>6</v>
      </c>
      <c r="B50" s="2">
        <v>1783.802968065083</v>
      </c>
      <c r="C50" s="2">
        <v>1103.5177344599651</v>
      </c>
      <c r="D50" s="2">
        <v>1024.2692411548137</v>
      </c>
      <c r="E50" s="2">
        <v>43.737061211992938</v>
      </c>
      <c r="F50" s="53">
        <v>584.98367362569195</v>
      </c>
      <c r="G50" s="53">
        <v>457.71755907075737</v>
      </c>
      <c r="H50" s="53">
        <v>539.85995710028055</v>
      </c>
      <c r="I50" s="53">
        <v>960.5288470102065</v>
      </c>
      <c r="J50" s="53">
        <f t="shared" si="1"/>
        <v>1200.7893872798561</v>
      </c>
      <c r="K50" s="53">
        <v>1499.893595974409</v>
      </c>
      <c r="L50" s="53">
        <v>1439.4502154990075</v>
      </c>
      <c r="M50" s="53">
        <v>1409.0625893246697</v>
      </c>
      <c r="N50" s="53">
        <v>1487.0360653907176</v>
      </c>
      <c r="O50" s="53">
        <v>1693.5720899620057</v>
      </c>
      <c r="P50" s="53">
        <v>1737.5380074720795</v>
      </c>
    </row>
    <row r="51" spans="1:16" x14ac:dyDescent="0.65">
      <c r="A51" s="34" t="s">
        <v>7</v>
      </c>
      <c r="B51" s="2">
        <v>13674.720876019819</v>
      </c>
      <c r="C51" s="2">
        <v>14889.046907819675</v>
      </c>
      <c r="D51" s="2">
        <v>18662.604748694241</v>
      </c>
      <c r="E51" s="2">
        <v>19488.155613989209</v>
      </c>
      <c r="F51" s="53">
        <v>21989.057520669652</v>
      </c>
      <c r="G51" s="53">
        <v>25757.701636367681</v>
      </c>
      <c r="H51" s="53">
        <v>25598.915768688927</v>
      </c>
      <c r="I51" s="53">
        <v>37569.323964066672</v>
      </c>
      <c r="J51" s="53">
        <f t="shared" si="1"/>
        <v>38708.576757635208</v>
      </c>
      <c r="K51" s="53">
        <v>36291.513107625447</v>
      </c>
      <c r="L51" s="53">
        <v>31765.423530066237</v>
      </c>
      <c r="M51" s="53">
        <v>40666.481291262229</v>
      </c>
      <c r="N51" s="53">
        <v>41565.471546781184</v>
      </c>
      <c r="O51" s="53">
        <v>45201.580824832476</v>
      </c>
      <c r="P51" s="53">
        <v>43227.580340142566</v>
      </c>
    </row>
    <row r="52" spans="1:16" x14ac:dyDescent="0.65">
      <c r="A52" s="34" t="s">
        <v>8</v>
      </c>
      <c r="B52" s="2">
        <v>6383.3523288354027</v>
      </c>
      <c r="C52" s="2">
        <v>7295.2003927220921</v>
      </c>
      <c r="D52" s="2">
        <v>8637.9519468037142</v>
      </c>
      <c r="E52" s="2">
        <v>7426.2215973727734</v>
      </c>
      <c r="F52" s="53">
        <v>10456.275141213695</v>
      </c>
      <c r="G52" s="53">
        <v>13401.59191323218</v>
      </c>
      <c r="H52" s="53">
        <v>13264.397211026693</v>
      </c>
      <c r="I52" s="53">
        <v>16579.533971013461</v>
      </c>
      <c r="J52" s="53">
        <f t="shared" si="1"/>
        <v>17730.717953387248</v>
      </c>
      <c r="K52" s="53">
        <v>17651.252773114007</v>
      </c>
      <c r="L52" s="53">
        <v>19635.264847933115</v>
      </c>
      <c r="M52" s="53">
        <v>21336.882567148139</v>
      </c>
      <c r="N52" s="53">
        <v>22095.147349441693</v>
      </c>
      <c r="O52" s="53">
        <v>24627.490296539869</v>
      </c>
      <c r="P52" s="53">
        <v>24259.590642920793</v>
      </c>
    </row>
    <row r="53" spans="1:16" x14ac:dyDescent="0.65">
      <c r="A53" s="34" t="s">
        <v>9</v>
      </c>
      <c r="B53" s="2">
        <v>2907.1266005258867</v>
      </c>
      <c r="C53" s="2">
        <v>3159.6920902188695</v>
      </c>
      <c r="D53" s="2">
        <v>3104.4173435400298</v>
      </c>
      <c r="E53" s="2">
        <v>2773.0127926918149</v>
      </c>
      <c r="F53" s="53">
        <v>2835.4750712215946</v>
      </c>
      <c r="G53" s="53">
        <v>3171.602287555962</v>
      </c>
      <c r="H53" s="53">
        <v>5410.0976900761434</v>
      </c>
      <c r="I53" s="53">
        <v>14560.042274511201</v>
      </c>
      <c r="J53" s="53">
        <f t="shared" si="1"/>
        <v>17459.725797595693</v>
      </c>
      <c r="K53" s="53">
        <v>13956.884640953032</v>
      </c>
      <c r="L53" s="53">
        <v>12914.041350745591</v>
      </c>
      <c r="M53" s="53">
        <v>13438.132405038481</v>
      </c>
      <c r="N53" s="53">
        <v>18800.475410367475</v>
      </c>
      <c r="O53" s="53">
        <v>19988.237199288516</v>
      </c>
      <c r="P53" s="53">
        <v>21743.49059808908</v>
      </c>
    </row>
    <row r="54" spans="1:16" ht="21" thickBot="1" x14ac:dyDescent="0.7">
      <c r="A54" s="34"/>
      <c r="P54" s="53">
        <v>0</v>
      </c>
    </row>
    <row r="55" spans="1:16" ht="21" thickBot="1" x14ac:dyDescent="0.7">
      <c r="A55" s="39" t="s">
        <v>24</v>
      </c>
      <c r="B55" s="19">
        <v>3571.1611204191863</v>
      </c>
      <c r="C55" s="19">
        <v>4039.2929622371194</v>
      </c>
      <c r="D55" s="19">
        <v>4351.3779442641116</v>
      </c>
      <c r="E55" s="19">
        <v>5019.0667957946935</v>
      </c>
      <c r="F55" s="57">
        <v>5937.9102762601597</v>
      </c>
      <c r="G55" s="57">
        <v>7885.7724465998335</v>
      </c>
      <c r="H55" s="57">
        <v>9545.0556059391674</v>
      </c>
      <c r="I55" s="57">
        <v>13320.762679151207</v>
      </c>
      <c r="J55" s="57">
        <f>J19/J6</f>
        <v>14694.096495058773</v>
      </c>
      <c r="K55" s="57">
        <v>17267.414902534045</v>
      </c>
      <c r="L55" s="57">
        <v>26813.328322448699</v>
      </c>
      <c r="M55" s="57">
        <v>23808.244906340558</v>
      </c>
      <c r="N55" s="57">
        <v>19127.725203132275</v>
      </c>
      <c r="O55" s="57">
        <v>21060.986852378956</v>
      </c>
      <c r="P55" s="57">
        <v>14584.049842830371</v>
      </c>
    </row>
    <row r="56" spans="1:16" s="29" customFormat="1" ht="21" thickBot="1" x14ac:dyDescent="0.7">
      <c r="A56" s="40"/>
      <c r="B56" s="2"/>
      <c r="C56" s="2"/>
      <c r="D56" s="2"/>
      <c r="E56" s="2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>
        <v>0</v>
      </c>
    </row>
    <row r="57" spans="1:16" ht="21" thickBot="1" x14ac:dyDescent="0.7">
      <c r="A57" s="41" t="s">
        <v>25</v>
      </c>
      <c r="B57" s="24">
        <v>2695.9966249579857</v>
      </c>
      <c r="C57" s="24">
        <v>3117.1145463664011</v>
      </c>
      <c r="D57" s="24">
        <v>3279.37813138807</v>
      </c>
      <c r="E57" s="24">
        <v>3735.02804214857</v>
      </c>
      <c r="F57" s="58">
        <v>4412.8599659523888</v>
      </c>
      <c r="G57" s="58">
        <v>5892.2091512249872</v>
      </c>
      <c r="H57" s="58">
        <v>6967.0704814001556</v>
      </c>
      <c r="I57" s="58">
        <v>9582.3026567982724</v>
      </c>
      <c r="J57" s="58">
        <f t="shared" ref="J57:J71" si="2">J21/$J$6</f>
        <v>4435.9364301874957</v>
      </c>
      <c r="K57" s="58">
        <v>12370.131608578982</v>
      </c>
      <c r="L57" s="58">
        <v>21149.237534741227</v>
      </c>
      <c r="M57" s="58">
        <v>18607.285000000182</v>
      </c>
      <c r="N57" s="58">
        <v>14667.659322864765</v>
      </c>
      <c r="O57" s="58">
        <v>15684.674458264237</v>
      </c>
      <c r="P57" s="58">
        <v>8409.8837222470247</v>
      </c>
    </row>
    <row r="58" spans="1:16" x14ac:dyDescent="0.65">
      <c r="A58" s="37" t="s">
        <v>7</v>
      </c>
      <c r="B58" s="14">
        <v>31.022934984346925</v>
      </c>
      <c r="C58" s="14">
        <v>38.934456461239947</v>
      </c>
      <c r="D58" s="14">
        <v>47.833303938008441</v>
      </c>
      <c r="E58" s="14">
        <v>56.863124637909749</v>
      </c>
      <c r="F58" s="56">
        <v>54.0514039088158</v>
      </c>
      <c r="G58" s="56">
        <v>68.897783242960628</v>
      </c>
      <c r="H58" s="56">
        <v>72.430859751642117</v>
      </c>
      <c r="I58" s="56">
        <v>139.18312213613677</v>
      </c>
      <c r="J58" s="56">
        <f t="shared" si="2"/>
        <v>150.12740170553232</v>
      </c>
      <c r="K58" s="56">
        <v>150.16278012507141</v>
      </c>
      <c r="L58" s="56">
        <v>156.29346013074007</v>
      </c>
      <c r="M58" s="56">
        <v>200.25241448957169</v>
      </c>
      <c r="N58" s="56">
        <v>209.0011080537266</v>
      </c>
      <c r="O58" s="56">
        <v>242.74504902053403</v>
      </c>
      <c r="P58" s="56">
        <v>228.99683434245685</v>
      </c>
    </row>
    <row r="59" spans="1:16" s="29" customFormat="1" x14ac:dyDescent="0.65">
      <c r="A59" s="34" t="s">
        <v>7</v>
      </c>
      <c r="B59" s="2">
        <v>13.156992090526364</v>
      </c>
      <c r="C59" s="2">
        <v>15.493358923856833</v>
      </c>
      <c r="D59" s="2">
        <v>18.630945120022641</v>
      </c>
      <c r="E59" s="2">
        <v>26.476455189350094</v>
      </c>
      <c r="F59" s="53">
        <v>25.953494951957943</v>
      </c>
      <c r="G59" s="53">
        <v>37.407370835128951</v>
      </c>
      <c r="H59" s="53">
        <v>35.812655091771262</v>
      </c>
      <c r="I59" s="53">
        <v>81.628297745990068</v>
      </c>
      <c r="J59" s="53">
        <f t="shared" si="2"/>
        <v>75.204859789473886</v>
      </c>
      <c r="K59" s="53">
        <v>81.013989603880276</v>
      </c>
      <c r="L59" s="53">
        <v>71.330458334921474</v>
      </c>
      <c r="M59" s="53">
        <v>94.539308727786661</v>
      </c>
      <c r="N59" s="53">
        <v>71.360535628814304</v>
      </c>
      <c r="O59" s="53">
        <v>69.344720646175745</v>
      </c>
      <c r="P59" s="53">
        <v>46.504083229884962</v>
      </c>
    </row>
    <row r="60" spans="1:16" x14ac:dyDescent="0.65">
      <c r="A60" s="34" t="s">
        <v>12</v>
      </c>
      <c r="B60" s="2">
        <v>17.865942893820563</v>
      </c>
      <c r="C60" s="2">
        <v>23.441097537383111</v>
      </c>
      <c r="D60" s="2">
        <v>29.2023588179858</v>
      </c>
      <c r="E60" s="2">
        <v>30.386669448559658</v>
      </c>
      <c r="F60" s="53">
        <v>28.097908956857854</v>
      </c>
      <c r="G60" s="53">
        <v>31.490412407831663</v>
      </c>
      <c r="H60" s="53">
        <v>36.618204659870869</v>
      </c>
      <c r="I60" s="53">
        <v>57.554824390146699</v>
      </c>
      <c r="J60" s="53">
        <f t="shared" si="2"/>
        <v>74.922541916058435</v>
      </c>
      <c r="K60" s="53">
        <v>69.148790521191131</v>
      </c>
      <c r="L60" s="53">
        <v>84.963001795818585</v>
      </c>
      <c r="M60" s="53">
        <v>105.71310576178506</v>
      </c>
      <c r="N60" s="53">
        <v>137.64057242491231</v>
      </c>
      <c r="O60" s="53">
        <v>173.40032837435828</v>
      </c>
      <c r="P60" s="53">
        <v>182.49275111257191</v>
      </c>
    </row>
    <row r="61" spans="1:16" x14ac:dyDescent="0.65">
      <c r="A61" s="37" t="s">
        <v>13</v>
      </c>
      <c r="B61" s="14">
        <v>505.71479301284683</v>
      </c>
      <c r="C61" s="14">
        <v>629.02256895350115</v>
      </c>
      <c r="D61" s="14">
        <v>665.93752484553841</v>
      </c>
      <c r="E61" s="14">
        <v>655.43266668540127</v>
      </c>
      <c r="F61" s="56">
        <v>682.42072410155424</v>
      </c>
      <c r="G61" s="56">
        <v>931.65762783305809</v>
      </c>
      <c r="H61" s="56">
        <v>1211.8961981907435</v>
      </c>
      <c r="I61" s="56">
        <v>1676.5113359235775</v>
      </c>
      <c r="J61" s="56">
        <f t="shared" si="2"/>
        <v>1650.0448288830105</v>
      </c>
      <c r="K61" s="56">
        <v>1986.7132713830097</v>
      </c>
      <c r="L61" s="56">
        <v>5193.0931948036805</v>
      </c>
      <c r="M61" s="56">
        <v>4205.8761763513448</v>
      </c>
      <c r="N61" s="56">
        <v>2379.6247038271317</v>
      </c>
      <c r="O61" s="56">
        <v>2752.1850130574071</v>
      </c>
      <c r="P61" s="56">
        <v>2910.8898639466311</v>
      </c>
    </row>
    <row r="62" spans="1:16" x14ac:dyDescent="0.65">
      <c r="A62" s="34" t="s">
        <v>4</v>
      </c>
      <c r="B62" s="2">
        <v>425.81266378392428</v>
      </c>
      <c r="C62" s="2">
        <v>546.87805743597482</v>
      </c>
      <c r="D62" s="2">
        <v>594.43819593474723</v>
      </c>
      <c r="E62" s="2">
        <v>603.44941384053982</v>
      </c>
      <c r="F62" s="53">
        <v>637.75138891687129</v>
      </c>
      <c r="G62" s="53">
        <v>883.33506390011701</v>
      </c>
      <c r="H62" s="53">
        <v>1149.9938040506192</v>
      </c>
      <c r="I62" s="53">
        <v>1633.7164376241603</v>
      </c>
      <c r="J62" s="53">
        <f t="shared" si="2"/>
        <v>1614.1407964502969</v>
      </c>
      <c r="K62" s="53">
        <v>1946.522005615338</v>
      </c>
      <c r="L62" s="53">
        <v>5146.9315303908288</v>
      </c>
      <c r="M62" s="53">
        <v>4154.1679454687519</v>
      </c>
      <c r="N62" s="53">
        <v>2329.3553638290186</v>
      </c>
      <c r="O62" s="53">
        <v>2699.4406629686546</v>
      </c>
      <c r="P62" s="53">
        <v>2838.0121293510356</v>
      </c>
    </row>
    <row r="63" spans="1:16" s="29" customFormat="1" x14ac:dyDescent="0.65">
      <c r="A63" s="34" t="s">
        <v>8</v>
      </c>
      <c r="B63" s="2">
        <v>45.402974077295255</v>
      </c>
      <c r="C63" s="2">
        <v>47.6323809671064</v>
      </c>
      <c r="D63" s="2">
        <v>36.936912433409496</v>
      </c>
      <c r="E63" s="2">
        <v>28.941085661294089</v>
      </c>
      <c r="F63" s="53">
        <v>27.38897754410856</v>
      </c>
      <c r="G63" s="53">
        <v>28.294159400323156</v>
      </c>
      <c r="H63" s="53">
        <v>48.285518258306539</v>
      </c>
      <c r="I63" s="53">
        <v>42.707898047559979</v>
      </c>
      <c r="J63" s="53">
        <f t="shared" si="2"/>
        <v>35.834918867164689</v>
      </c>
      <c r="K63" s="53">
        <v>39.992847314247271</v>
      </c>
      <c r="L63" s="53">
        <v>46.042264205973197</v>
      </c>
      <c r="M63" s="53">
        <v>51.50445920804728</v>
      </c>
      <c r="N63" s="53">
        <v>50.108191579702243</v>
      </c>
      <c r="O63" s="53">
        <v>52.521428243834322</v>
      </c>
      <c r="P63" s="53">
        <v>72.749663519793913</v>
      </c>
    </row>
    <row r="64" spans="1:16" x14ac:dyDescent="0.65">
      <c r="A64" s="34" t="s">
        <v>14</v>
      </c>
      <c r="B64" s="2">
        <v>34.499155151627207</v>
      </c>
      <c r="C64" s="2">
        <v>34.512130550419883</v>
      </c>
      <c r="D64" s="2">
        <v>34.562416477381738</v>
      </c>
      <c r="E64" s="2">
        <v>23.042167183567376</v>
      </c>
      <c r="F64" s="53">
        <v>17.280357640574294</v>
      </c>
      <c r="G64" s="53">
        <v>20.028404532618019</v>
      </c>
      <c r="H64" s="53">
        <v>13.616875881817819</v>
      </c>
      <c r="I64" s="53">
        <v>8.7000251857218963E-2</v>
      </c>
      <c r="J64" s="53">
        <f t="shared" si="2"/>
        <v>6.9113565548800437E-2</v>
      </c>
      <c r="K64" s="53">
        <v>0.19841845342434258</v>
      </c>
      <c r="L64" s="53">
        <v>0.11940020687818874</v>
      </c>
      <c r="M64" s="53">
        <v>0.20377167454551418</v>
      </c>
      <c r="N64" s="53">
        <v>0.16114841841094182</v>
      </c>
      <c r="O64" s="53">
        <v>0.22292184491871786</v>
      </c>
      <c r="P64" s="53">
        <v>0.12807107580117338</v>
      </c>
    </row>
    <row r="65" spans="1:16" x14ac:dyDescent="0.65">
      <c r="A65" s="37" t="s">
        <v>9</v>
      </c>
      <c r="B65" s="14">
        <v>778.37960848674436</v>
      </c>
      <c r="C65" s="14">
        <v>897.95653612744104</v>
      </c>
      <c r="D65" s="14">
        <v>827.66996488294285</v>
      </c>
      <c r="E65" s="14">
        <v>1083.2608304937344</v>
      </c>
      <c r="F65" s="56">
        <v>1468.9168035326938</v>
      </c>
      <c r="G65" s="56">
        <v>1966.4328169410646</v>
      </c>
      <c r="H65" s="56">
        <v>1892.8621007280153</v>
      </c>
      <c r="I65" s="56">
        <v>2351.6368404620471</v>
      </c>
      <c r="J65" s="56">
        <f t="shared" si="2"/>
        <v>2635.7641995989534</v>
      </c>
      <c r="K65" s="56">
        <v>3349.2589917328301</v>
      </c>
      <c r="L65" s="56">
        <v>4942.6668972956522</v>
      </c>
      <c r="M65" s="56">
        <v>4794.3203264675421</v>
      </c>
      <c r="N65" s="56">
        <v>5239.342926889266</v>
      </c>
      <c r="O65" s="56">
        <v>4561.2469890141701</v>
      </c>
      <c r="P65" s="56">
        <v>5269.9970239579379</v>
      </c>
    </row>
    <row r="66" spans="1:16" x14ac:dyDescent="0.65">
      <c r="A66" s="34" t="s">
        <v>15</v>
      </c>
      <c r="B66" s="2">
        <v>4.0744684285917522E-2</v>
      </c>
      <c r="C66" s="2">
        <v>3.9936722807140349E-2</v>
      </c>
      <c r="D66" s="2">
        <v>0.21819234516185357</v>
      </c>
      <c r="E66" s="2">
        <v>0.15541717603870861</v>
      </c>
      <c r="F66" s="53">
        <v>0.20654015282902299</v>
      </c>
      <c r="G66" s="53">
        <v>0.26716760456280797</v>
      </c>
      <c r="H66" s="53">
        <v>0.16205020095984679</v>
      </c>
      <c r="I66" s="53">
        <v>0.38393692466347695</v>
      </c>
      <c r="J66" s="53">
        <f t="shared" si="2"/>
        <v>0.16697912498568146</v>
      </c>
      <c r="K66" s="53">
        <v>0.21950004068755344</v>
      </c>
      <c r="L66" s="53">
        <v>0.32165516302964103</v>
      </c>
      <c r="M66" s="53">
        <v>0.10419510516002893</v>
      </c>
      <c r="N66" s="53">
        <v>0.17507060911345695</v>
      </c>
      <c r="O66" s="53">
        <v>1.2941080482558109</v>
      </c>
      <c r="P66" s="53">
        <v>2.2942227323236111</v>
      </c>
    </row>
    <row r="67" spans="1:16" x14ac:dyDescent="0.65">
      <c r="A67" s="34" t="s">
        <v>16</v>
      </c>
      <c r="B67" s="2">
        <v>0</v>
      </c>
      <c r="C67" s="2">
        <v>0</v>
      </c>
      <c r="D67" s="2">
        <v>0</v>
      </c>
      <c r="E67" s="2">
        <v>0</v>
      </c>
      <c r="F67" s="53">
        <v>0</v>
      </c>
      <c r="G67" s="53">
        <v>0</v>
      </c>
      <c r="H67" s="53">
        <v>0</v>
      </c>
      <c r="I67" s="53">
        <v>0</v>
      </c>
      <c r="J67" s="53">
        <f t="shared" si="2"/>
        <v>0</v>
      </c>
      <c r="K67" s="53">
        <v>0</v>
      </c>
      <c r="L67" s="53">
        <v>0</v>
      </c>
      <c r="M67" s="53">
        <v>0</v>
      </c>
      <c r="N67" s="53">
        <v>0</v>
      </c>
      <c r="O67" s="53">
        <v>6.9612306753551048E-4</v>
      </c>
      <c r="P67" s="53">
        <v>0</v>
      </c>
    </row>
    <row r="68" spans="1:16" x14ac:dyDescent="0.65">
      <c r="A68" s="34" t="s">
        <v>17</v>
      </c>
      <c r="B68" s="2">
        <v>771.90004744606836</v>
      </c>
      <c r="C68" s="2">
        <v>890.507203661679</v>
      </c>
      <c r="D68" s="2">
        <v>819.47228136897354</v>
      </c>
      <c r="E68" s="2">
        <v>1081.6843029678687</v>
      </c>
      <c r="F68" s="53">
        <v>1467.1726885599103</v>
      </c>
      <c r="G68" s="53">
        <v>1961.5343829815597</v>
      </c>
      <c r="H68" s="53">
        <v>1885.3409483280961</v>
      </c>
      <c r="I68" s="53">
        <v>2335.1746512070736</v>
      </c>
      <c r="J68" s="53">
        <f t="shared" si="2"/>
        <v>2618.5340550879364</v>
      </c>
      <c r="K68" s="53">
        <v>3325.7766191667965</v>
      </c>
      <c r="L68" s="53">
        <v>4921.4369326129772</v>
      </c>
      <c r="M68" s="53">
        <v>4758.5774695026012</v>
      </c>
      <c r="N68" s="53">
        <v>5209.3636789763186</v>
      </c>
      <c r="O68" s="53">
        <v>4520.8749186990008</v>
      </c>
      <c r="P68" s="53">
        <v>5235.0811554335605</v>
      </c>
    </row>
    <row r="69" spans="1:16" x14ac:dyDescent="0.65">
      <c r="A69" s="34" t="s">
        <v>18</v>
      </c>
      <c r="B69" s="2">
        <v>1.4543344062437453</v>
      </c>
      <c r="C69" s="2">
        <v>1.360735865408828</v>
      </c>
      <c r="D69" s="2">
        <v>1.1422009165335067</v>
      </c>
      <c r="E69" s="2">
        <v>0.91438353723115229</v>
      </c>
      <c r="F69" s="53">
        <v>1.2562178364729781</v>
      </c>
      <c r="G69" s="53">
        <v>1.943783867772384</v>
      </c>
      <c r="H69" s="53">
        <v>2.1198460876567378</v>
      </c>
      <c r="I69" s="53">
        <v>3.6953208927788959</v>
      </c>
      <c r="J69" s="53">
        <f t="shared" si="2"/>
        <v>3.6063168919891138</v>
      </c>
      <c r="K69" s="53">
        <v>3.1580060600333208</v>
      </c>
      <c r="L69" s="53">
        <v>2.5868617740954236</v>
      </c>
      <c r="M69" s="53">
        <v>6.6043539267786153</v>
      </c>
      <c r="N69" s="53">
        <v>3.1909584694253921</v>
      </c>
      <c r="O69" s="53">
        <v>3.8767157050978547</v>
      </c>
      <c r="P69" s="53">
        <v>2.5973143865153339</v>
      </c>
    </row>
    <row r="70" spans="1:16" x14ac:dyDescent="0.65">
      <c r="A70" s="34" t="s">
        <v>19</v>
      </c>
      <c r="B70" s="2">
        <v>0</v>
      </c>
      <c r="C70" s="2">
        <v>0</v>
      </c>
      <c r="D70" s="2">
        <v>0</v>
      </c>
      <c r="E70" s="2">
        <v>0</v>
      </c>
      <c r="F70" s="53">
        <v>0</v>
      </c>
      <c r="G70" s="53">
        <v>0</v>
      </c>
      <c r="H70" s="53">
        <v>0</v>
      </c>
      <c r="I70" s="53">
        <v>0</v>
      </c>
      <c r="J70" s="53">
        <f t="shared" si="2"/>
        <v>0</v>
      </c>
      <c r="K70" s="53">
        <v>0</v>
      </c>
      <c r="L70" s="53">
        <v>0</v>
      </c>
      <c r="M70" s="53">
        <v>0</v>
      </c>
      <c r="N70" s="53">
        <v>0</v>
      </c>
      <c r="O70" s="53">
        <v>1.7703395223046314E-2</v>
      </c>
      <c r="P70" s="53">
        <v>6.3617948751739815E-3</v>
      </c>
    </row>
    <row r="71" spans="1:16" x14ac:dyDescent="0.65">
      <c r="A71" s="34" t="s">
        <v>20</v>
      </c>
      <c r="B71" s="2">
        <v>4.9844819501464332</v>
      </c>
      <c r="C71" s="2">
        <v>6.0486598775460436</v>
      </c>
      <c r="D71" s="2">
        <v>6.8372902522739736</v>
      </c>
      <c r="E71" s="2">
        <v>0.50672681259572228</v>
      </c>
      <c r="F71" s="53">
        <v>0.28135698348140131</v>
      </c>
      <c r="G71" s="53">
        <v>2.6874824871695044</v>
      </c>
      <c r="H71" s="53">
        <v>5.2392561113025895</v>
      </c>
      <c r="I71" s="53">
        <v>12.382931437531138</v>
      </c>
      <c r="J71" s="53">
        <f t="shared" si="2"/>
        <v>13.456848494042282</v>
      </c>
      <c r="K71" s="53">
        <v>20.104866465313062</v>
      </c>
      <c r="L71" s="53">
        <v>18.321447745550344</v>
      </c>
      <c r="M71" s="53">
        <v>29.034307933002815</v>
      </c>
      <c r="N71" s="53">
        <v>26.613218834407871</v>
      </c>
      <c r="O71" s="53">
        <v>35.182847043525278</v>
      </c>
      <c r="P71" s="53">
        <v>30.017969610661833</v>
      </c>
    </row>
    <row r="72" spans="1:16" ht="21" thickBot="1" x14ac:dyDescent="0.7"/>
    <row r="73" spans="1:16" ht="21" thickBot="1" x14ac:dyDescent="0.7">
      <c r="A73" s="41" t="s">
        <v>21</v>
      </c>
      <c r="B73" s="24">
        <v>0.58480771861016345</v>
      </c>
      <c r="C73" s="24">
        <v>0.80449031282427941</v>
      </c>
      <c r="D73" s="24">
        <v>0.49235384255197623</v>
      </c>
      <c r="E73" s="24">
        <v>0.23643420216304031</v>
      </c>
      <c r="F73" s="58">
        <v>0.37142068251013716</v>
      </c>
      <c r="G73" s="58">
        <v>1.2016459590024426</v>
      </c>
      <c r="H73" s="58">
        <v>0.63195100204848309</v>
      </c>
      <c r="I73" s="58">
        <v>2.7498728918813864</v>
      </c>
      <c r="J73" s="58">
        <f>J37/$J$6</f>
        <v>0.93444839090090359</v>
      </c>
      <c r="K73" s="58">
        <v>1.799320455720828</v>
      </c>
      <c r="L73" s="58">
        <v>1.4381279149454433</v>
      </c>
      <c r="M73" s="58">
        <v>3.1942908937024908</v>
      </c>
      <c r="N73" s="58">
        <v>1.3213538375669189</v>
      </c>
      <c r="O73" s="58">
        <v>2.9963884467533233</v>
      </c>
      <c r="P73" s="58">
        <v>0.9851178388484273</v>
      </c>
    </row>
    <row r="74" spans="1:16" ht="21" thickBot="1" x14ac:dyDescent="0.7">
      <c r="A74" s="30"/>
      <c r="B74" s="2">
        <v>0</v>
      </c>
      <c r="C74" s="2">
        <v>0</v>
      </c>
      <c r="D74" s="2">
        <v>0</v>
      </c>
      <c r="E74" s="2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</row>
    <row r="75" spans="1:16" ht="21" thickBot="1" x14ac:dyDescent="0.7">
      <c r="A75" s="41" t="s">
        <v>26</v>
      </c>
      <c r="B75" s="24">
        <v>875.16449546120054</v>
      </c>
      <c r="C75" s="24">
        <v>922.17841587071814</v>
      </c>
      <c r="D75" s="24">
        <v>1071.9998128760417</v>
      </c>
      <c r="E75" s="24">
        <v>1284.038753646124</v>
      </c>
      <c r="F75" s="58">
        <v>1525.0503103077708</v>
      </c>
      <c r="G75" s="58">
        <v>1993.5632953748463</v>
      </c>
      <c r="H75" s="58">
        <v>2577.9851245390114</v>
      </c>
      <c r="I75" s="58">
        <v>3738.4600223529342</v>
      </c>
      <c r="J75" s="58">
        <f>J39/$J$6</f>
        <v>4304.0576179941327</v>
      </c>
      <c r="K75" s="58">
        <v>4897.2832939550617</v>
      </c>
      <c r="L75" s="58">
        <v>5664.0907877074724</v>
      </c>
      <c r="M75" s="58">
        <v>5200.9599063403775</v>
      </c>
      <c r="N75" s="58">
        <v>4460.0658802675098</v>
      </c>
      <c r="O75" s="58">
        <v>5376.3123941147178</v>
      </c>
      <c r="P75" s="58">
        <v>6174.166120583347</v>
      </c>
    </row>
    <row r="76" spans="1:16" x14ac:dyDescent="0.65">
      <c r="A76" s="34" t="s">
        <v>4</v>
      </c>
      <c r="B76" s="2">
        <v>470.70267888977537</v>
      </c>
      <c r="C76" s="2">
        <v>582.5118666192551</v>
      </c>
      <c r="D76" s="2">
        <v>656.93395753995298</v>
      </c>
      <c r="E76" s="2">
        <v>922.23871108918081</v>
      </c>
      <c r="F76" s="53">
        <v>1222.634628128048</v>
      </c>
      <c r="G76" s="53">
        <v>1645.6427679302926</v>
      </c>
      <c r="H76" s="53">
        <v>2017.7734739219241</v>
      </c>
      <c r="I76" s="53">
        <v>2965.1323765326988</v>
      </c>
      <c r="J76" s="53">
        <f>J40/$J$6</f>
        <v>3486.6382147832774</v>
      </c>
      <c r="K76" s="53">
        <v>3830.6491471082691</v>
      </c>
      <c r="L76" s="53">
        <v>4544.5677736416465</v>
      </c>
      <c r="M76" s="53">
        <v>3921.9286946735351</v>
      </c>
      <c r="N76" s="53">
        <v>3687.1650676877466</v>
      </c>
      <c r="O76" s="53">
        <v>4435.0308015157389</v>
      </c>
      <c r="P76" s="53">
        <v>5289.7661851760922</v>
      </c>
    </row>
    <row r="77" spans="1:16" x14ac:dyDescent="0.65">
      <c r="A77" s="34" t="s">
        <v>8</v>
      </c>
      <c r="B77" s="2">
        <v>260.25429902145061</v>
      </c>
      <c r="C77" s="2">
        <v>198.43347318369254</v>
      </c>
      <c r="D77" s="2">
        <v>267.20150360826091</v>
      </c>
      <c r="E77" s="2">
        <v>268.1651456980137</v>
      </c>
      <c r="F77" s="53">
        <v>227.81963890891316</v>
      </c>
      <c r="G77" s="53">
        <v>263.30019466054614</v>
      </c>
      <c r="H77" s="53">
        <v>403.73957522302447</v>
      </c>
      <c r="I77" s="53">
        <v>439.64057339261348</v>
      </c>
      <c r="J77" s="53">
        <f>J41/$J$6</f>
        <v>372.37290500781063</v>
      </c>
      <c r="K77" s="53">
        <v>352.45313087383181</v>
      </c>
      <c r="L77" s="53">
        <v>338.02750829986121</v>
      </c>
      <c r="M77" s="53">
        <v>538.28076188403634</v>
      </c>
      <c r="N77" s="53">
        <v>232.48968771887689</v>
      </c>
      <c r="O77" s="53">
        <v>286.36820207070713</v>
      </c>
      <c r="P77" s="53">
        <v>325.06110460116633</v>
      </c>
    </row>
    <row r="78" spans="1:16" x14ac:dyDescent="0.65">
      <c r="A78" s="34" t="s">
        <v>14</v>
      </c>
      <c r="B78" s="2">
        <v>144.20751754997463</v>
      </c>
      <c r="C78" s="2">
        <v>141.23307606777041</v>
      </c>
      <c r="D78" s="2">
        <v>147.86435172782782</v>
      </c>
      <c r="E78" s="2">
        <v>93.634896858929238</v>
      </c>
      <c r="F78" s="53">
        <v>74.596043270809858</v>
      </c>
      <c r="G78" s="53">
        <v>84.620332784007374</v>
      </c>
      <c r="H78" s="53">
        <v>156.47207539406304</v>
      </c>
      <c r="I78" s="53">
        <v>333.68707242762264</v>
      </c>
      <c r="J78" s="53">
        <f>J42/$J$6</f>
        <v>445.04649820304513</v>
      </c>
      <c r="K78" s="53">
        <v>714.18101597296049</v>
      </c>
      <c r="L78" s="53">
        <v>781.49550576596505</v>
      </c>
      <c r="M78" s="53">
        <v>740.75044978280573</v>
      </c>
      <c r="N78" s="53">
        <v>540.41112486088605</v>
      </c>
      <c r="O78" s="53">
        <v>654.91339052827163</v>
      </c>
      <c r="P78" s="53">
        <v>559.33883080608928</v>
      </c>
    </row>
    <row r="80" spans="1:16" x14ac:dyDescent="0.65">
      <c r="A80" s="42"/>
    </row>
    <row r="81" spans="1:18" x14ac:dyDescent="0.65">
      <c r="A81" s="4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8" x14ac:dyDescent="0.65">
      <c r="A82" s="4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8" x14ac:dyDescent="0.65">
      <c r="A83" s="42"/>
    </row>
    <row r="84" spans="1:18" x14ac:dyDescent="0.65">
      <c r="A84" s="42"/>
    </row>
    <row r="85" spans="1:18" x14ac:dyDescent="0.65">
      <c r="A85" s="42"/>
      <c r="D85" s="2">
        <v>12050.664328727791</v>
      </c>
      <c r="E85" s="2">
        <v>9638.7249316899488</v>
      </c>
      <c r="F85" s="53">
        <v>8696.9226201746096</v>
      </c>
      <c r="G85" s="53">
        <v>5067.1920883081102</v>
      </c>
      <c r="H85" s="53">
        <v>5680.3864603155262</v>
      </c>
      <c r="I85" s="26">
        <v>13510.460687396388</v>
      </c>
      <c r="J85" s="26">
        <v>22173.439597225832</v>
      </c>
      <c r="K85" s="26">
        <v>30826.975934969818</v>
      </c>
      <c r="L85" s="26">
        <v>34578.43670186017</v>
      </c>
      <c r="M85" s="26">
        <v>35351.555279256172</v>
      </c>
      <c r="N85" s="26">
        <v>35588.794892814702</v>
      </c>
      <c r="O85" s="26">
        <v>32701.420603562827</v>
      </c>
      <c r="P85" s="26">
        <v>40541.10712485938</v>
      </c>
      <c r="Q85" s="26">
        <v>49201.409801299371</v>
      </c>
      <c r="R85" s="26">
        <v>50499.357012480796</v>
      </c>
    </row>
    <row r="86" spans="1:18" x14ac:dyDescent="0.65">
      <c r="A86" s="42"/>
    </row>
    <row r="87" spans="1:18" x14ac:dyDescent="0.65">
      <c r="A87" s="42"/>
    </row>
    <row r="88" spans="1:18" x14ac:dyDescent="0.65">
      <c r="A88" s="42"/>
    </row>
    <row r="89" spans="1:18" x14ac:dyDescent="0.65">
      <c r="A89" s="42"/>
    </row>
    <row r="90" spans="1:18" x14ac:dyDescent="0.65">
      <c r="A90" s="42"/>
    </row>
    <row r="91" spans="1:18" x14ac:dyDescent="0.65">
      <c r="A91" s="42"/>
    </row>
    <row r="92" spans="1:18" x14ac:dyDescent="0.65">
      <c r="A92" s="42"/>
    </row>
    <row r="93" spans="1:18" x14ac:dyDescent="0.65">
      <c r="A93" s="42"/>
    </row>
    <row r="94" spans="1:18" x14ac:dyDescent="0.65">
      <c r="A94" s="42"/>
    </row>
    <row r="95" spans="1:18" x14ac:dyDescent="0.65">
      <c r="A95" s="42"/>
    </row>
    <row r="96" spans="1:18" x14ac:dyDescent="0.65">
      <c r="A96" s="42"/>
    </row>
    <row r="97" spans="1:1" x14ac:dyDescent="0.65">
      <c r="A97" s="42"/>
    </row>
    <row r="98" spans="1:1" x14ac:dyDescent="0.65">
      <c r="A98" s="42"/>
    </row>
    <row r="99" spans="1:1" x14ac:dyDescent="0.65">
      <c r="A99" s="42"/>
    </row>
    <row r="100" spans="1:1" x14ac:dyDescent="0.65">
      <c r="A100" s="42"/>
    </row>
    <row r="101" spans="1:1" x14ac:dyDescent="0.65">
      <c r="A101" s="42"/>
    </row>
    <row r="102" spans="1:1" x14ac:dyDescent="0.65">
      <c r="A102" s="42"/>
    </row>
    <row r="103" spans="1:1" x14ac:dyDescent="0.65">
      <c r="A103" s="42"/>
    </row>
    <row r="104" spans="1:1" x14ac:dyDescent="0.65">
      <c r="A104" s="42"/>
    </row>
    <row r="105" spans="1:1" x14ac:dyDescent="0.65">
      <c r="A105" s="42"/>
    </row>
    <row r="106" spans="1:1" x14ac:dyDescent="0.65">
      <c r="A106" s="42"/>
    </row>
    <row r="107" spans="1:1" x14ac:dyDescent="0.65">
      <c r="A107" s="42"/>
    </row>
    <row r="108" spans="1:1" x14ac:dyDescent="0.65">
      <c r="A108" s="42"/>
    </row>
    <row r="109" spans="1:1" x14ac:dyDescent="0.65">
      <c r="A109" s="42"/>
    </row>
    <row r="110" spans="1:1" x14ac:dyDescent="0.65">
      <c r="A110" s="42"/>
    </row>
    <row r="111" spans="1:1" x14ac:dyDescent="0.65">
      <c r="A111" s="42"/>
    </row>
    <row r="112" spans="1:1" x14ac:dyDescent="0.65">
      <c r="A112" s="42"/>
    </row>
    <row r="113" spans="1:1" x14ac:dyDescent="0.65">
      <c r="A113" s="42"/>
    </row>
    <row r="114" spans="1:1" x14ac:dyDescent="0.65">
      <c r="A114" s="42"/>
    </row>
    <row r="115" spans="1:1" x14ac:dyDescent="0.65">
      <c r="A115" s="42"/>
    </row>
    <row r="116" spans="1:1" x14ac:dyDescent="0.65">
      <c r="A116" s="42"/>
    </row>
    <row r="117" spans="1:1" x14ac:dyDescent="0.65">
      <c r="A117" s="42"/>
    </row>
    <row r="118" spans="1:1" x14ac:dyDescent="0.65">
      <c r="A118" s="42"/>
    </row>
    <row r="119" spans="1:1" x14ac:dyDescent="0.65">
      <c r="A119" s="42"/>
    </row>
    <row r="120" spans="1:1" x14ac:dyDescent="0.65">
      <c r="A120" s="42"/>
    </row>
    <row r="121" spans="1:1" x14ac:dyDescent="0.65">
      <c r="A121" s="42"/>
    </row>
    <row r="122" spans="1:1" x14ac:dyDescent="0.65">
      <c r="A122" s="42"/>
    </row>
    <row r="123" spans="1:1" x14ac:dyDescent="0.65">
      <c r="A123" s="42"/>
    </row>
    <row r="124" spans="1:1" x14ac:dyDescent="0.65">
      <c r="A124" s="42"/>
    </row>
    <row r="125" spans="1:1" x14ac:dyDescent="0.65">
      <c r="A125" s="42"/>
    </row>
    <row r="126" spans="1:1" x14ac:dyDescent="0.65">
      <c r="A126" s="42"/>
    </row>
    <row r="127" spans="1:1" x14ac:dyDescent="0.65">
      <c r="A127" s="42"/>
    </row>
    <row r="128" spans="1:1" x14ac:dyDescent="0.65">
      <c r="A128" s="42"/>
    </row>
    <row r="129" spans="1:1" x14ac:dyDescent="0.65">
      <c r="A129" s="42"/>
    </row>
    <row r="130" spans="1:1" x14ac:dyDescent="0.65">
      <c r="A130" s="42"/>
    </row>
    <row r="131" spans="1:1" x14ac:dyDescent="0.65">
      <c r="A131" s="42"/>
    </row>
    <row r="132" spans="1:1" x14ac:dyDescent="0.65">
      <c r="A132" s="42"/>
    </row>
    <row r="133" spans="1:1" x14ac:dyDescent="0.65">
      <c r="A133" s="42"/>
    </row>
    <row r="134" spans="1:1" x14ac:dyDescent="0.65">
      <c r="A134" s="42"/>
    </row>
    <row r="135" spans="1:1" x14ac:dyDescent="0.65">
      <c r="A135" s="42"/>
    </row>
    <row r="136" spans="1:1" x14ac:dyDescent="0.65">
      <c r="A136" s="42"/>
    </row>
    <row r="137" spans="1:1" x14ac:dyDescent="0.65">
      <c r="A137" s="42"/>
    </row>
    <row r="138" spans="1:1" x14ac:dyDescent="0.65">
      <c r="A138" s="42"/>
    </row>
    <row r="139" spans="1:1" x14ac:dyDescent="0.65">
      <c r="A139" s="42"/>
    </row>
    <row r="140" spans="1:1" x14ac:dyDescent="0.65">
      <c r="A140" s="42"/>
    </row>
    <row r="141" spans="1:1" x14ac:dyDescent="0.65">
      <c r="A141" s="42"/>
    </row>
    <row r="142" spans="1:1" x14ac:dyDescent="0.65">
      <c r="A142" s="42"/>
    </row>
    <row r="143" spans="1:1" x14ac:dyDescent="0.65">
      <c r="A143" s="42"/>
    </row>
    <row r="144" spans="1:1" x14ac:dyDescent="0.65">
      <c r="A144" s="42"/>
    </row>
    <row r="145" spans="1:1" x14ac:dyDescent="0.65">
      <c r="A145" s="42"/>
    </row>
    <row r="146" spans="1:1" x14ac:dyDescent="0.65">
      <c r="A146" s="42"/>
    </row>
    <row r="147" spans="1:1" x14ac:dyDescent="0.65">
      <c r="A147" s="42"/>
    </row>
    <row r="148" spans="1:1" x14ac:dyDescent="0.65">
      <c r="A148" s="42"/>
    </row>
    <row r="149" spans="1:1" x14ac:dyDescent="0.65">
      <c r="A149" s="42"/>
    </row>
    <row r="150" spans="1:1" x14ac:dyDescent="0.65">
      <c r="A150" s="42"/>
    </row>
    <row r="151" spans="1:1" x14ac:dyDescent="0.65">
      <c r="A151" s="42"/>
    </row>
    <row r="152" spans="1:1" x14ac:dyDescent="0.65">
      <c r="A152" s="42"/>
    </row>
    <row r="153" spans="1:1" x14ac:dyDescent="0.65">
      <c r="A153" s="42"/>
    </row>
    <row r="154" spans="1:1" x14ac:dyDescent="0.65">
      <c r="A154" s="42"/>
    </row>
    <row r="155" spans="1:1" x14ac:dyDescent="0.65">
      <c r="A155" s="42"/>
    </row>
    <row r="156" spans="1:1" x14ac:dyDescent="0.65">
      <c r="A156" s="42"/>
    </row>
    <row r="157" spans="1:1" x14ac:dyDescent="0.65">
      <c r="A157" s="42"/>
    </row>
    <row r="158" spans="1:1" x14ac:dyDescent="0.65">
      <c r="A158" s="42"/>
    </row>
    <row r="159" spans="1:1" x14ac:dyDescent="0.65">
      <c r="A159" s="42"/>
    </row>
    <row r="160" spans="1:1" x14ac:dyDescent="0.65">
      <c r="A160" s="42"/>
    </row>
    <row r="161" spans="1:1" x14ac:dyDescent="0.65">
      <c r="A161" s="42"/>
    </row>
    <row r="162" spans="1:1" x14ac:dyDescent="0.65">
      <c r="A162" s="42"/>
    </row>
    <row r="163" spans="1:1" x14ac:dyDescent="0.65">
      <c r="A163" s="42"/>
    </row>
    <row r="164" spans="1:1" x14ac:dyDescent="0.65">
      <c r="A164" s="42"/>
    </row>
    <row r="165" spans="1:1" x14ac:dyDescent="0.65">
      <c r="A165" s="42"/>
    </row>
    <row r="166" spans="1:1" x14ac:dyDescent="0.65">
      <c r="A166" s="42"/>
    </row>
    <row r="167" spans="1:1" x14ac:dyDescent="0.65">
      <c r="A167" s="42"/>
    </row>
    <row r="168" spans="1:1" x14ac:dyDescent="0.65">
      <c r="A168" s="42"/>
    </row>
    <row r="169" spans="1:1" x14ac:dyDescent="0.65">
      <c r="A169" s="42"/>
    </row>
    <row r="170" spans="1:1" x14ac:dyDescent="0.65">
      <c r="A170" s="42"/>
    </row>
    <row r="171" spans="1:1" x14ac:dyDescent="0.65">
      <c r="A171" s="42"/>
    </row>
    <row r="172" spans="1:1" x14ac:dyDescent="0.65">
      <c r="A172" s="42"/>
    </row>
    <row r="173" spans="1:1" x14ac:dyDescent="0.65">
      <c r="A173" s="42"/>
    </row>
    <row r="174" spans="1:1" x14ac:dyDescent="0.65">
      <c r="A174" s="42"/>
    </row>
    <row r="175" spans="1:1" x14ac:dyDescent="0.65">
      <c r="A175" s="42"/>
    </row>
    <row r="176" spans="1:1" x14ac:dyDescent="0.65">
      <c r="A176" s="42"/>
    </row>
    <row r="177" spans="1:1" x14ac:dyDescent="0.65">
      <c r="A177" s="42"/>
    </row>
    <row r="178" spans="1:1" x14ac:dyDescent="0.65">
      <c r="A178" s="42"/>
    </row>
    <row r="179" spans="1:1" x14ac:dyDescent="0.65">
      <c r="A179" s="42"/>
    </row>
    <row r="180" spans="1:1" x14ac:dyDescent="0.65">
      <c r="A180" s="42"/>
    </row>
    <row r="181" spans="1:1" x14ac:dyDescent="0.65">
      <c r="A181" s="42"/>
    </row>
    <row r="182" spans="1:1" x14ac:dyDescent="0.65">
      <c r="A182" s="42"/>
    </row>
    <row r="183" spans="1:1" x14ac:dyDescent="0.65">
      <c r="A183" s="42"/>
    </row>
    <row r="184" spans="1:1" x14ac:dyDescent="0.65">
      <c r="A184" s="42"/>
    </row>
    <row r="185" spans="1:1" x14ac:dyDescent="0.65">
      <c r="A185" s="42"/>
    </row>
    <row r="186" spans="1:1" x14ac:dyDescent="0.65">
      <c r="A186" s="42"/>
    </row>
    <row r="187" spans="1:1" x14ac:dyDescent="0.65">
      <c r="A187" s="42"/>
    </row>
    <row r="188" spans="1:1" x14ac:dyDescent="0.65">
      <c r="A188" s="42"/>
    </row>
    <row r="189" spans="1:1" x14ac:dyDescent="0.65">
      <c r="A189" s="42"/>
    </row>
    <row r="190" spans="1:1" x14ac:dyDescent="0.65">
      <c r="A190" s="42"/>
    </row>
    <row r="191" spans="1:1" x14ac:dyDescent="0.65">
      <c r="A191" s="42"/>
    </row>
    <row r="192" spans="1:1" x14ac:dyDescent="0.65">
      <c r="A192" s="42"/>
    </row>
    <row r="193" spans="1:1" x14ac:dyDescent="0.65">
      <c r="A193" s="42"/>
    </row>
    <row r="194" spans="1:1" x14ac:dyDescent="0.65">
      <c r="A194" s="42"/>
    </row>
    <row r="195" spans="1:1" x14ac:dyDescent="0.65">
      <c r="A195" s="42"/>
    </row>
    <row r="196" spans="1:1" x14ac:dyDescent="0.65">
      <c r="A196" s="42"/>
    </row>
    <row r="197" spans="1:1" x14ac:dyDescent="0.65">
      <c r="A197" s="4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B294ED6942CF4E8A3C41CFFF786885" ma:contentTypeVersion="4" ma:contentTypeDescription="Crear nuevo documento." ma:contentTypeScope="" ma:versionID="07bca79490438b39b6cf5995d97d1000">
  <xsd:schema xmlns:xsd="http://www.w3.org/2001/XMLSchema" xmlns:xs="http://www.w3.org/2001/XMLSchema" xmlns:p="http://schemas.microsoft.com/office/2006/metadata/properties" xmlns:ns2="132d5750-cf11-40e7-9a03-0761f6b7a6e0" targetNamespace="http://schemas.microsoft.com/office/2006/metadata/properties" ma:root="true" ma:fieldsID="64cd04c22d3b5460bbb209ce04bbb6ab" ns2:_="">
    <xsd:import namespace="132d5750-cf11-40e7-9a03-0761f6b7a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2d5750-cf11-40e7-9a03-0761f6b7a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17FA6C-1DA6-41BF-81EF-327C187A7D8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102E4FB-0516-4D19-9F64-B77D38C277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2d5750-cf11-40e7-9a03-0761f6b7a6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3EE742-1CBE-465E-83E9-A8BE0B7C157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9c9ded11-2261-4d70-ab32-27bd0adaae0d}" enabled="0" method="" siteId="{9c9ded11-2261-4d70-ab32-27bd0adaae0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Monthly Series</vt:lpstr>
      <vt:lpstr>Quartely Series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CV - Genchi Mora</dc:creator>
  <cp:keywords/>
  <dc:description/>
  <cp:lastModifiedBy>BYMA - Sanchez Marcelo</cp:lastModifiedBy>
  <cp:revision/>
  <dcterms:created xsi:type="dcterms:W3CDTF">2026-07-02T18:42:05Z</dcterms:created>
  <dcterms:modified xsi:type="dcterms:W3CDTF">2026-10-14T20:09:09Z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0x010100E1B294ED6942CF4E8A3C41CFFF786885</vt:lpwstr>
  </property>
</Properties>
</file>