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RFx\Tubing &amp; Sucker Rod Sales\Tubing &amp; Rods Sales\2025\August\Bid Package - Password to unlock files - Augustsale\Sucker Rods\"/>
    </mc:Choice>
  </mc:AlternateContent>
  <xr:revisionPtr revIDLastSave="0" documentId="13_ncr:1_{A86B8BD0-DB28-48D8-98AD-4355CDE445C0}" xr6:coauthVersionLast="47" xr6:coauthVersionMax="47" xr10:uidLastSave="{00000000-0000-0000-0000-000000000000}"/>
  <bookViews>
    <workbookView xWindow="-120" yWindow="-120" windowWidth="29040" windowHeight="15720" xr2:uid="{3A53F50E-5BD6-4DA1-877C-2EE275CFCF6E}"/>
  </bookViews>
  <sheets>
    <sheet name="Sucker Rods - 2025-08 #1" sheetId="4" r:id="rId1"/>
  </sheets>
  <definedNames>
    <definedName name="_xlnm.Print_Area" localSheetId="0">'Sucker Rods - 2025-08 #1'!$B$2:$I$61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4" l="1"/>
  <c r="I18" i="4"/>
  <c r="I19" i="4"/>
  <c r="I20" i="4"/>
  <c r="I21" i="4"/>
  <c r="I22" i="4"/>
  <c r="I23" i="4"/>
  <c r="I24" i="4"/>
  <c r="I16" i="4"/>
  <c r="I25" i="4" l="1"/>
  <c r="I26" i="4" l="1"/>
  <c r="I27" i="4" s="1"/>
</calcChain>
</file>

<file path=xl/sharedStrings.xml><?xml version="1.0" encoding="utf-8"?>
<sst xmlns="http://schemas.openxmlformats.org/spreadsheetml/2006/main" count="93" uniqueCount="66">
  <si>
    <t>Sucker Rods Sale - Various Sizes</t>
  </si>
  <si>
    <t>Issue Date:</t>
  </si>
  <si>
    <t>Closing Date:</t>
  </si>
  <si>
    <t>Bid #</t>
  </si>
  <si>
    <t>To: All interested parties</t>
  </si>
  <si>
    <t>Orphan Well Association  ("OWA") invites offers for the purchase of the goods herein described ("the Goods")</t>
  </si>
  <si>
    <t>Subject to the terms and conditions as outlined below. OWA reserves the right to reject any or all offers and the highest bid may not win.</t>
  </si>
  <si>
    <t>#</t>
  </si>
  <si>
    <t>Location</t>
  </si>
  <si>
    <t>Diameter</t>
  </si>
  <si>
    <t>Size &amp; Description</t>
  </si>
  <si>
    <t>Condition</t>
  </si>
  <si>
    <t>Quantity of Rods</t>
  </si>
  <si>
    <t>Total</t>
  </si>
  <si>
    <t>Lloydminster</t>
  </si>
  <si>
    <t>22.2mm</t>
  </si>
  <si>
    <t>Uninspected</t>
  </si>
  <si>
    <t>25.4mm</t>
  </si>
  <si>
    <t>SUBTOTAL</t>
  </si>
  <si>
    <t>GST @ 5%</t>
  </si>
  <si>
    <t>TOTAL</t>
  </si>
  <si>
    <t xml:space="preserve">The location of where the sucker rods are stored including the contact information:   </t>
  </si>
  <si>
    <t>TERMS AND CONDITIONS OF SALE</t>
  </si>
  <si>
    <t>- We will notify the successful bidder(s) after all offers are reviewed.</t>
  </si>
  <si>
    <t>**As this sale is being offered as a part or whole the OWA reserves the right to breakup the sale as it sees fit.**</t>
  </si>
  <si>
    <t>- Buyer hereby agrees to purchase the Goods " AS IS, WHERE IS AND WITH ALL FAULTS."</t>
  </si>
  <si>
    <t>- Buyer is responsible for any charges incurred for the removal of the goods, including loading and handling charges.</t>
  </si>
  <si>
    <t>- The successful Buyer(s) may not take delivery of any goods until Buyer has paid the OWA in full.</t>
  </si>
  <si>
    <t>- Risk, title to and other responsibilities concerning the Goods shall pass to Buyer(s) upon payment to the OWA in full of total offered &amp; accepted price.</t>
  </si>
  <si>
    <t>- Handling charges will be applicable per sucker rod and will be charged for load out of sucker rods. Please contact NOV for the applicable charges.</t>
  </si>
  <si>
    <t xml:space="preserve">- Successful bidder(s) must contact the NOV yard manager within 14 days to make arrangements for removal, storage or servicing the sucker rods.  	</t>
  </si>
  <si>
    <t>-  If successful bidder(s) in turn sells sucker rods with no service performed to another company, a administration fee of $250 will be charged to new purchaser.</t>
  </si>
  <si>
    <t>Date:</t>
  </si>
  <si>
    <t>*Buyer is to complete all fields in this area*</t>
  </si>
  <si>
    <t>Buyer:</t>
  </si>
  <si>
    <t>Company Name:</t>
  </si>
  <si>
    <t xml:space="preserve">  </t>
  </si>
  <si>
    <t>Company Address:</t>
  </si>
  <si>
    <t>Phone#</t>
  </si>
  <si>
    <t>Per:</t>
  </si>
  <si>
    <t>(Signatory's name in print)</t>
  </si>
  <si>
    <t>(Signature)</t>
  </si>
  <si>
    <t xml:space="preserve">                                                       Your SIGNED offer must be returned to OWA by:</t>
  </si>
  <si>
    <t>(Offer Due Date)</t>
  </si>
  <si>
    <t>If you have any questions regarding this bid please feel free to contact our Supply Chain Team.</t>
  </si>
  <si>
    <r>
      <t xml:space="preserve">Email your offer to the attention of </t>
    </r>
    <r>
      <rPr>
        <b/>
        <i/>
        <u/>
        <sz val="11"/>
        <rFont val="Calibri"/>
        <family val="2"/>
        <scheme val="minor"/>
      </rPr>
      <t>supplychain@orphanwell.ca</t>
    </r>
  </si>
  <si>
    <t>Monday, August 11, 2025</t>
  </si>
  <si>
    <t>2025-08 #1 [Brooks, Grande Prairie, Lloydminster, Alberta, Canada]</t>
  </si>
  <si>
    <t>Brooks</t>
  </si>
  <si>
    <t>Grande Prairie</t>
  </si>
  <si>
    <t>19.0mm</t>
  </si>
  <si>
    <t>19.0mm Sucker Rod</t>
  </si>
  <si>
    <t>22.2mm Sucker Rod</t>
  </si>
  <si>
    <t>25.4mm Sucker Rod</t>
  </si>
  <si>
    <r>
      <rPr>
        <b/>
        <sz val="11"/>
        <rFont val="Calibri"/>
        <family val="2"/>
        <scheme val="minor"/>
      </rPr>
      <t xml:space="preserve">Lloydminster Heavy Oil Inspection Division
Reclamation Plant &amp; Mobile Equipment
</t>
    </r>
    <r>
      <rPr>
        <sz val="11"/>
        <rFont val="Calibri"/>
        <family val="2"/>
        <scheme val="minor"/>
      </rPr>
      <t xml:space="preserve">Hwy 16 W County Park Road • P.O. Box 380
Lloydminster, Alberta T9V 2Z9
Office: (780) 875-5566
Area Manager: Mike Makowecki
Email: michael.makowecki@nov.com </t>
    </r>
  </si>
  <si>
    <r>
      <rPr>
        <b/>
        <sz val="11"/>
        <rFont val="Calibri"/>
        <family val="2"/>
        <scheme val="minor"/>
      </rPr>
      <t>Grande Prairie Inspection &amp; Mobile Equipment</t>
    </r>
    <r>
      <rPr>
        <sz val="11"/>
        <rFont val="Calibri"/>
        <family val="2"/>
        <scheme val="minor"/>
      </rPr>
      <t xml:space="preserve">
9-713032 Rge Rd 72A, County of Grande Prairie, Alberta T8W 5H8
Tuboscope contact:   Jeff Vaters
Office Phone # (780)538-9338
Email:  jeff.vaters@nov.com</t>
    </r>
  </si>
  <si>
    <r>
      <rPr>
        <b/>
        <sz val="11"/>
        <rFont val="Calibri"/>
        <family val="2"/>
        <scheme val="minor"/>
      </rPr>
      <t>Brooks Inspection Reclamation Plant</t>
    </r>
    <r>
      <rPr>
        <sz val="11"/>
        <rFont val="Calibri"/>
        <family val="2"/>
        <scheme val="minor"/>
      </rPr>
      <t xml:space="preserve">
150 Industrial Road, Brooks, Alberta T1R 1C7
Tuboscope contact:   Rob Coe
Office Phone #  (403)362-2266
Email:  robert.coe@nov.com</t>
    </r>
  </si>
  <si>
    <t xml:space="preserve"> **It is recommended that you make arrangements to view the inventory prior to submitting your bid.**</t>
  </si>
  <si>
    <t>- Bidders can revise their original offer and submit a new offer as long as it's submitted before the closing date &amp; time of this bid.</t>
  </si>
  <si>
    <t>Cost per Rod</t>
  </si>
  <si>
    <r>
      <rPr>
        <b/>
        <sz val="11"/>
        <rFont val="Calibri"/>
        <family val="2"/>
        <scheme val="minor"/>
      </rPr>
      <t>Instructions</t>
    </r>
    <r>
      <rPr>
        <sz val="11"/>
        <rFont val="Calibri"/>
        <family val="2"/>
        <scheme val="minor"/>
      </rPr>
      <t>: Provide a cost per Rod in the cells provided within the Cost per Rod column. Once completed, sign and send the document over to supplychain@orphanwell.ca.</t>
    </r>
  </si>
  <si>
    <t>Monday, July 21, 2025</t>
  </si>
  <si>
    <t>- OWA does not warrant the condition of the sucker rods.</t>
  </si>
  <si>
    <t>- In addition to the offer price the successful bidder(s) will also pay all applicable taxes.</t>
  </si>
  <si>
    <t>- Sucker rods must be moved from yard within 30 days if no service is performed on the sucker rods. After 30 days, storage charges will be applicable per rack each month will apply to sucker rods in yard if no service has been performed. Please contact NOV for the applicable charges.</t>
  </si>
  <si>
    <t>- Bidders may bid on one or multiple locations and provide either line by line prices or a lot price you are interested in and leave cells blank on cells not intending to bid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</si>
</sst>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8" x14ac:knownFonts="1">
    <font>
      <sz val="10"/>
      <name val="Arial"/>
    </font>
    <font>
      <sz val="11"/>
      <name val="Calibri"/>
      <family val="2"/>
      <scheme val="minor"/>
    </font>
    <font>
      <b/>
      <sz val="11"/>
      <name val="Calibri"/>
      <family val="2"/>
      <scheme val="minor"/>
    </font>
    <font>
      <sz val="10"/>
      <name val="Arial"/>
      <family val="2"/>
    </font>
    <font>
      <b/>
      <i/>
      <sz val="11"/>
      <name val="Calibri"/>
      <family val="2"/>
      <scheme val="minor"/>
    </font>
    <font>
      <b/>
      <sz val="16"/>
      <name val="Calibri"/>
      <family val="2"/>
      <scheme val="minor"/>
    </font>
    <font>
      <b/>
      <sz val="26"/>
      <name val="Calibri"/>
      <family val="2"/>
      <scheme val="minor"/>
    </font>
    <font>
      <b/>
      <i/>
      <u/>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90">
    <xf numFmtId="0" fontId="0" fillId="0" borderId="0" xfId="0"/>
    <xf numFmtId="0" fontId="1" fillId="2" borderId="8" xfId="0" applyFont="1" applyFill="1" applyBorder="1" applyProtection="1">
      <protection locked="0"/>
    </xf>
    <xf numFmtId="0" fontId="1" fillId="2" borderId="6" xfId="0" applyFont="1" applyFill="1" applyBorder="1" applyProtection="1">
      <protection locked="0"/>
    </xf>
    <xf numFmtId="44" fontId="2" fillId="5" borderId="12" xfId="1" applyFont="1" applyFill="1" applyBorder="1" applyAlignment="1" applyProtection="1">
      <alignment horizontal="center" vertical="center"/>
      <protection locked="0"/>
    </xf>
    <xf numFmtId="0" fontId="1" fillId="2" borderId="0" xfId="0" applyFont="1" applyFill="1"/>
    <xf numFmtId="0" fontId="1" fillId="2" borderId="4" xfId="0" applyFont="1" applyFill="1" applyBorder="1"/>
    <xf numFmtId="0" fontId="2" fillId="2" borderId="7" xfId="0" applyFont="1" applyFill="1" applyBorder="1" applyAlignment="1">
      <alignment horizontal="center"/>
    </xf>
    <xf numFmtId="0" fontId="2" fillId="2" borderId="7" xfId="0" applyFont="1" applyFill="1" applyBorder="1"/>
    <xf numFmtId="0" fontId="1" fillId="2" borderId="5" xfId="0" applyFont="1" applyFill="1" applyBorder="1"/>
    <xf numFmtId="0" fontId="1" fillId="0" borderId="0" xfId="0" applyFont="1"/>
    <xf numFmtId="0" fontId="1" fillId="2" borderId="9" xfId="0" applyFont="1" applyFill="1" applyBorder="1"/>
    <xf numFmtId="0" fontId="1" fillId="2" borderId="10" xfId="0" applyFont="1" applyFill="1" applyBorder="1"/>
    <xf numFmtId="0" fontId="1" fillId="2" borderId="10" xfId="0" applyFont="1" applyFill="1" applyBorder="1" applyAlignment="1">
      <alignment horizontal="center"/>
    </xf>
    <xf numFmtId="0" fontId="1" fillId="2" borderId="11" xfId="0" applyFont="1" applyFill="1" applyBorder="1"/>
    <xf numFmtId="0" fontId="1" fillId="2" borderId="0" xfId="0" applyFont="1" applyFill="1" applyAlignment="1">
      <alignment horizontal="center"/>
    </xf>
    <xf numFmtId="0" fontId="2" fillId="2" borderId="0" xfId="0" applyFont="1" applyFill="1" applyAlignment="1">
      <alignment horizontal="center"/>
    </xf>
    <xf numFmtId="0" fontId="1" fillId="0" borderId="0" xfId="0" applyFont="1" applyAlignment="1">
      <alignment horizontal="center"/>
    </xf>
    <xf numFmtId="0" fontId="2" fillId="2" borderId="0" xfId="0" applyFont="1" applyFill="1"/>
    <xf numFmtId="0" fontId="1" fillId="2" borderId="0" xfId="0" applyFont="1" applyFill="1" applyAlignment="1">
      <alignment vertical="center"/>
    </xf>
    <xf numFmtId="44" fontId="1" fillId="5" borderId="12" xfId="0" applyNumberFormat="1" applyFont="1" applyFill="1" applyBorder="1" applyAlignment="1">
      <alignment vertical="center"/>
    </xf>
    <xf numFmtId="0" fontId="1" fillId="0" borderId="0" xfId="0" applyFont="1" applyAlignment="1">
      <alignment vertical="center"/>
    </xf>
    <xf numFmtId="44" fontId="5" fillId="3" borderId="13"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2" fillId="0" borderId="0" xfId="0" applyFont="1"/>
    <xf numFmtId="0" fontId="1" fillId="2" borderId="0" xfId="0" applyFont="1" applyFill="1" applyAlignment="1">
      <alignment horizontal="left" vertical="center"/>
    </xf>
    <xf numFmtId="0" fontId="1" fillId="0" borderId="0" xfId="0" applyFont="1" applyAlignment="1">
      <alignment horizontal="left" vertical="center"/>
    </xf>
    <xf numFmtId="44" fontId="2" fillId="5" borderId="12" xfId="0" applyNumberFormat="1" applyFont="1" applyFill="1" applyBorder="1" applyAlignment="1">
      <alignment horizontal="left" vertical="center"/>
    </xf>
    <xf numFmtId="9" fontId="1" fillId="2" borderId="0" xfId="0" applyNumberFormat="1" applyFont="1" applyFill="1" applyAlignment="1">
      <alignment vertical="center"/>
    </xf>
    <xf numFmtId="0" fontId="1" fillId="2" borderId="12" xfId="0" applyFont="1" applyFill="1" applyBorder="1" applyAlignment="1">
      <alignment horizontal="center" vertical="center"/>
    </xf>
    <xf numFmtId="0" fontId="1" fillId="0" borderId="12" xfId="0" applyFont="1" applyBorder="1" applyAlignment="1">
      <alignment horizontal="center" vertical="center"/>
    </xf>
    <xf numFmtId="0" fontId="1" fillId="2" borderId="1" xfId="0" applyFont="1" applyFill="1" applyBorder="1"/>
    <xf numFmtId="0" fontId="1" fillId="2" borderId="2" xfId="0" applyFont="1" applyFill="1" applyBorder="1"/>
    <xf numFmtId="0" fontId="1" fillId="2" borderId="2" xfId="0" applyFont="1" applyFill="1" applyBorder="1" applyAlignment="1">
      <alignment horizontal="center"/>
    </xf>
    <xf numFmtId="0" fontId="1" fillId="2" borderId="3" xfId="0" applyFont="1" applyFill="1" applyBorder="1"/>
    <xf numFmtId="0" fontId="2" fillId="2" borderId="0" xfId="0" applyFont="1" applyFill="1" applyAlignment="1">
      <alignment horizontal="center" vertical="center"/>
    </xf>
    <xf numFmtId="164" fontId="2" fillId="0" borderId="0" xfId="0" applyNumberFormat="1" applyFont="1" applyAlignment="1">
      <alignment horizontal="left"/>
    </xf>
    <xf numFmtId="0" fontId="2" fillId="2" borderId="4" xfId="0" applyFont="1" applyFill="1" applyBorder="1"/>
    <xf numFmtId="49" fontId="2" fillId="2" borderId="0" xfId="0" applyNumberFormat="1" applyFont="1" applyFill="1" applyAlignment="1">
      <alignment horizontal="left"/>
    </xf>
    <xf numFmtId="164" fontId="1" fillId="2" borderId="5" xfId="0" applyNumberFormat="1" applyFont="1"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6" borderId="12" xfId="0" applyFont="1" applyFill="1" applyBorder="1" applyAlignment="1">
      <alignment horizontal="center" vertical="center"/>
    </xf>
    <xf numFmtId="0" fontId="2" fillId="6" borderId="12" xfId="0" applyFont="1" applyFill="1" applyBorder="1" applyAlignment="1">
      <alignment horizontal="center"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2" fillId="0" borderId="0" xfId="0" applyFont="1" applyAlignment="1">
      <alignment horizont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44" fontId="2" fillId="2" borderId="14" xfId="1" applyFont="1" applyFill="1" applyBorder="1" applyAlignment="1" applyProtection="1">
      <alignment horizontal="right" vertical="center"/>
    </xf>
    <xf numFmtId="44" fontId="2" fillId="2" borderId="15" xfId="1" applyFont="1" applyFill="1" applyBorder="1" applyAlignment="1" applyProtection="1">
      <alignment horizontal="right" vertical="center"/>
    </xf>
    <xf numFmtId="44" fontId="2" fillId="2" borderId="16" xfId="1" applyFont="1" applyFill="1" applyBorder="1" applyAlignment="1" applyProtection="1">
      <alignment horizontal="right" vertical="center"/>
    </xf>
    <xf numFmtId="44" fontId="2" fillId="2" borderId="1" xfId="1" applyFont="1" applyFill="1" applyBorder="1" applyAlignment="1" applyProtection="1">
      <alignment horizontal="right" vertical="center"/>
    </xf>
    <xf numFmtId="44" fontId="2" fillId="2" borderId="2" xfId="1" applyFont="1" applyFill="1" applyBorder="1" applyAlignment="1" applyProtection="1">
      <alignment horizontal="right" vertical="center"/>
    </xf>
    <xf numFmtId="44" fontId="2" fillId="2" borderId="3" xfId="1" applyFont="1" applyFill="1" applyBorder="1" applyAlignment="1" applyProtection="1">
      <alignment horizontal="right" vertical="center"/>
    </xf>
    <xf numFmtId="44" fontId="2" fillId="4" borderId="13" xfId="1" quotePrefix="1" applyFont="1" applyFill="1" applyBorder="1" applyAlignment="1" applyProtection="1">
      <alignment horizontal="left" vertical="center"/>
    </xf>
    <xf numFmtId="44" fontId="2" fillId="4" borderId="13" xfId="1" applyFont="1" applyFill="1" applyBorder="1" applyAlignment="1" applyProtection="1">
      <alignment horizontal="left" vertical="center"/>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2" borderId="7" xfId="0" applyFont="1" applyFill="1" applyBorder="1" applyAlignment="1">
      <alignment horizontal="center"/>
    </xf>
    <xf numFmtId="0" fontId="4" fillId="2" borderId="0" xfId="0" applyFont="1" applyFill="1" applyAlignment="1">
      <alignment horizontal="center"/>
    </xf>
    <xf numFmtId="0" fontId="1" fillId="2" borderId="4" xfId="0" quotePrefix="1" applyFont="1" applyFill="1" applyBorder="1" applyAlignment="1">
      <alignment horizontal="left" vertical="center" wrapText="1"/>
    </xf>
    <xf numFmtId="0" fontId="1" fillId="2" borderId="0" xfId="0" quotePrefix="1" applyFont="1" applyFill="1" applyAlignment="1">
      <alignment horizontal="left" vertical="center" wrapText="1"/>
    </xf>
    <xf numFmtId="0" fontId="1" fillId="2" borderId="5" xfId="0" quotePrefix="1" applyFont="1" applyFill="1" applyBorder="1" applyAlignment="1">
      <alignment horizontal="left" vertical="center" wrapText="1"/>
    </xf>
    <xf numFmtId="0" fontId="1" fillId="2" borderId="4" xfId="0" quotePrefix="1" applyFont="1" applyFill="1" applyBorder="1" applyAlignment="1">
      <alignment horizontal="left" vertical="center"/>
    </xf>
    <xf numFmtId="0" fontId="1" fillId="2" borderId="0" xfId="0" quotePrefix="1" applyFont="1" applyFill="1" applyAlignment="1">
      <alignment horizontal="left" vertical="center"/>
    </xf>
    <xf numFmtId="0" fontId="1" fillId="2" borderId="5" xfId="0" quotePrefix="1" applyFont="1" applyFill="1" applyBorder="1" applyAlignment="1">
      <alignment horizontal="left" vertical="center"/>
    </xf>
    <xf numFmtId="0" fontId="1" fillId="2" borderId="17" xfId="0" quotePrefix="1" applyFont="1" applyFill="1" applyBorder="1" applyAlignment="1">
      <alignment horizontal="left" vertical="center" wrapText="1"/>
    </xf>
    <xf numFmtId="0" fontId="1" fillId="2" borderId="8" xfId="0" quotePrefix="1" applyFont="1" applyFill="1" applyBorder="1" applyAlignment="1">
      <alignment horizontal="left" vertical="center" wrapText="1"/>
    </xf>
    <xf numFmtId="0" fontId="1" fillId="2" borderId="18" xfId="0" quotePrefix="1" applyFont="1" applyFill="1" applyBorder="1" applyAlignment="1">
      <alignment horizontal="left" vertical="center" wrapText="1"/>
    </xf>
    <xf numFmtId="0" fontId="2" fillId="2" borderId="0" xfId="0" applyFont="1" applyFill="1" applyAlignment="1">
      <alignment horizontal="center"/>
    </xf>
    <xf numFmtId="0" fontId="1" fillId="2" borderId="8" xfId="0" applyFont="1" applyFill="1" applyBorder="1" applyAlignment="1" applyProtection="1">
      <alignment horizontal="center"/>
      <protection locked="0"/>
    </xf>
    <xf numFmtId="0" fontId="1" fillId="2" borderId="8" xfId="0" applyFont="1" applyFill="1" applyBorder="1" applyProtection="1">
      <protection locked="0"/>
    </xf>
    <xf numFmtId="0" fontId="2" fillId="2" borderId="7" xfId="0" applyFont="1" applyFill="1" applyBorder="1" applyAlignment="1">
      <alignment horizontal="center"/>
    </xf>
    <xf numFmtId="164" fontId="2" fillId="0" borderId="8" xfId="0" applyNumberFormat="1" applyFont="1" applyBorder="1" applyAlignment="1">
      <alignment horizontal="center"/>
    </xf>
    <xf numFmtId="0" fontId="2" fillId="4" borderId="4" xfId="0" quotePrefix="1" applyFont="1" applyFill="1" applyBorder="1" applyAlignment="1">
      <alignment horizontal="left" vertical="center"/>
    </xf>
    <xf numFmtId="0" fontId="2" fillId="4" borderId="0" xfId="0" quotePrefix="1" applyFont="1" applyFill="1" applyAlignment="1">
      <alignment horizontal="left" vertical="center"/>
    </xf>
    <xf numFmtId="0" fontId="2" fillId="4" borderId="5" xfId="0" quotePrefix="1" applyFont="1" applyFill="1" applyBorder="1" applyAlignment="1">
      <alignment horizontal="left" vertical="center"/>
    </xf>
    <xf numFmtId="49" fontId="1" fillId="2" borderId="4" xfId="0" quotePrefix="1" applyNumberFormat="1" applyFont="1" applyFill="1" applyBorder="1" applyAlignment="1">
      <alignment horizontal="left" vertical="center" wrapText="1"/>
    </xf>
    <xf numFmtId="49" fontId="1" fillId="2" borderId="0" xfId="0" quotePrefix="1" applyNumberFormat="1" applyFont="1" applyFill="1" applyAlignment="1">
      <alignment horizontal="left" vertical="center" wrapText="1"/>
    </xf>
    <xf numFmtId="49" fontId="1" fillId="2" borderId="5" xfId="0" quotePrefix="1" applyNumberFormat="1"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301058</xdr:colOff>
      <xdr:row>2</xdr:row>
      <xdr:rowOff>156483</xdr:rowOff>
    </xdr:from>
    <xdr:to>
      <xdr:col>2</xdr:col>
      <xdr:colOff>214313</xdr:colOff>
      <xdr:row>8</xdr:row>
      <xdr:rowOff>51537</xdr:rowOff>
    </xdr:to>
    <xdr:pic>
      <xdr:nvPicPr>
        <xdr:cNvPr id="2" name="Picture 1">
          <a:extLst>
            <a:ext uri="{FF2B5EF4-FFF2-40B4-BE49-F238E27FC236}">
              <a16:creationId xmlns:a16="http://schemas.microsoft.com/office/drawing/2014/main" id="{FE64F6A2-F0B5-439C-B82A-E18A64ED57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96" y="739889"/>
          <a:ext cx="794317" cy="1109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A1F1A-B4AA-44A6-9952-3A7CBAB524D0}">
  <sheetPr>
    <tabColor theme="7" tint="0.79998168889431442"/>
  </sheetPr>
  <dimension ref="A1:AV139"/>
  <sheetViews>
    <sheetView tabSelected="1" zoomScale="80" zoomScaleNormal="80" workbookViewId="0">
      <selection activeCell="F45" sqref="F45"/>
    </sheetView>
  </sheetViews>
  <sheetFormatPr defaultColWidth="8.7109375" defaultRowHeight="15" x14ac:dyDescent="0.25"/>
  <cols>
    <col min="1" max="1" width="4" style="9" customWidth="1"/>
    <col min="2" max="2" width="13.140625" style="9" customWidth="1"/>
    <col min="3" max="3" width="21" style="9" customWidth="1"/>
    <col min="4" max="4" width="17.7109375" style="9" customWidth="1"/>
    <col min="5" max="5" width="50.7109375" style="9" customWidth="1"/>
    <col min="6" max="6" width="23.140625" style="16" customWidth="1"/>
    <col min="7" max="7" width="27.5703125" style="16" customWidth="1"/>
    <col min="8" max="8" width="56.7109375" style="9" customWidth="1"/>
    <col min="9" max="9" width="55.42578125" style="9" customWidth="1"/>
    <col min="10" max="10" width="4" style="9" customWidth="1"/>
    <col min="11" max="24" width="8.7109375" style="9"/>
    <col min="25" max="45" width="8.7109375" style="4"/>
    <col min="46" max="16384" width="8.7109375" style="9"/>
  </cols>
  <sheetData>
    <row r="1" spans="1:45" ht="15.75" thickBot="1" x14ac:dyDescent="0.3">
      <c r="A1" s="4"/>
      <c r="B1" s="4"/>
      <c r="C1" s="4"/>
      <c r="D1" s="4"/>
      <c r="E1" s="4"/>
      <c r="F1" s="14"/>
      <c r="G1" s="14"/>
      <c r="H1" s="4"/>
      <c r="I1" s="4"/>
      <c r="J1" s="4"/>
      <c r="K1" s="4"/>
      <c r="L1" s="4"/>
      <c r="M1" s="4"/>
      <c r="N1" s="4"/>
      <c r="O1" s="4"/>
      <c r="P1" s="4"/>
      <c r="Q1" s="4"/>
      <c r="R1" s="4"/>
      <c r="S1" s="4"/>
      <c r="T1" s="4"/>
      <c r="U1" s="4"/>
      <c r="V1" s="4"/>
      <c r="W1" s="4"/>
      <c r="X1" s="4"/>
    </row>
    <row r="2" spans="1:45" x14ac:dyDescent="0.25">
      <c r="A2" s="4"/>
      <c r="B2" s="30"/>
      <c r="C2" s="31"/>
      <c r="D2" s="31"/>
      <c r="E2" s="31"/>
      <c r="F2" s="32"/>
      <c r="G2" s="32"/>
      <c r="H2" s="31"/>
      <c r="I2" s="33"/>
      <c r="J2" s="4"/>
      <c r="K2" s="4"/>
      <c r="L2" s="4"/>
      <c r="M2" s="4"/>
      <c r="N2" s="4"/>
      <c r="O2" s="4"/>
      <c r="P2" s="4"/>
      <c r="Q2" s="4"/>
      <c r="R2" s="4"/>
      <c r="S2" s="4"/>
      <c r="T2" s="4"/>
      <c r="U2" s="4"/>
      <c r="V2" s="4"/>
      <c r="W2" s="4"/>
      <c r="X2" s="4"/>
    </row>
    <row r="3" spans="1:45" x14ac:dyDescent="0.25">
      <c r="A3" s="4"/>
      <c r="B3" s="5"/>
      <c r="C3" s="4"/>
      <c r="D3" s="4"/>
      <c r="E3" s="48" t="s">
        <v>0</v>
      </c>
      <c r="F3" s="48"/>
      <c r="G3" s="48"/>
      <c r="H3" s="48"/>
      <c r="I3" s="49"/>
      <c r="J3" s="4"/>
      <c r="K3" s="4"/>
      <c r="L3" s="4"/>
      <c r="M3" s="4"/>
      <c r="N3" s="4"/>
      <c r="O3" s="4"/>
      <c r="P3" s="4"/>
      <c r="Q3" s="4"/>
      <c r="R3" s="4"/>
      <c r="S3" s="4"/>
      <c r="T3" s="4"/>
      <c r="U3" s="4"/>
      <c r="V3" s="4"/>
      <c r="W3" s="4"/>
      <c r="X3" s="4"/>
    </row>
    <row r="4" spans="1:45" ht="15" customHeight="1" x14ac:dyDescent="0.25">
      <c r="A4" s="4"/>
      <c r="B4" s="5"/>
      <c r="C4" s="4"/>
      <c r="D4" s="4"/>
      <c r="E4" s="48"/>
      <c r="F4" s="48"/>
      <c r="G4" s="48"/>
      <c r="H4" s="48"/>
      <c r="I4" s="49"/>
      <c r="J4" s="4"/>
      <c r="K4" s="4"/>
      <c r="L4" s="4"/>
      <c r="M4" s="4"/>
      <c r="N4" s="4"/>
      <c r="O4" s="4"/>
      <c r="P4" s="4"/>
      <c r="Q4" s="4"/>
      <c r="R4" s="4"/>
      <c r="S4" s="4"/>
      <c r="T4" s="4"/>
      <c r="U4" s="4"/>
      <c r="V4" s="4"/>
      <c r="W4" s="4"/>
      <c r="X4" s="4"/>
    </row>
    <row r="5" spans="1:45" ht="15" customHeight="1" x14ac:dyDescent="0.25">
      <c r="A5" s="4"/>
      <c r="B5" s="5"/>
      <c r="C5" s="4"/>
      <c r="D5" s="4"/>
      <c r="E5" s="48"/>
      <c r="F5" s="48"/>
      <c r="G5" s="48"/>
      <c r="H5" s="48"/>
      <c r="I5" s="49"/>
      <c r="J5" s="4"/>
      <c r="K5" s="4"/>
      <c r="L5" s="4"/>
      <c r="M5" s="4"/>
      <c r="N5" s="4"/>
      <c r="O5" s="4"/>
      <c r="P5" s="4"/>
      <c r="Q5" s="4"/>
      <c r="R5" s="4"/>
      <c r="S5" s="4"/>
      <c r="T5" s="4"/>
      <c r="U5" s="4"/>
      <c r="V5" s="4"/>
      <c r="W5" s="4"/>
      <c r="X5" s="4"/>
    </row>
    <row r="6" spans="1:45" ht="15" customHeight="1" x14ac:dyDescent="0.25">
      <c r="A6" s="4"/>
      <c r="B6" s="5"/>
      <c r="C6" s="4"/>
      <c r="D6" s="4"/>
      <c r="E6" s="48"/>
      <c r="F6" s="48"/>
      <c r="G6" s="48"/>
      <c r="H6" s="48"/>
      <c r="I6" s="49"/>
      <c r="J6" s="4"/>
      <c r="K6" s="4"/>
      <c r="L6" s="4"/>
      <c r="M6" s="4"/>
      <c r="N6" s="4"/>
      <c r="O6" s="4"/>
      <c r="P6" s="4"/>
      <c r="Q6" s="4"/>
      <c r="R6" s="4"/>
      <c r="S6" s="4"/>
      <c r="T6" s="4"/>
      <c r="U6" s="4"/>
      <c r="V6" s="4"/>
      <c r="W6" s="4"/>
      <c r="X6" s="4"/>
    </row>
    <row r="7" spans="1:45" ht="21" customHeight="1" x14ac:dyDescent="0.25">
      <c r="A7" s="4"/>
      <c r="B7" s="5"/>
      <c r="C7" s="4"/>
      <c r="D7" s="4"/>
      <c r="E7" s="48"/>
      <c r="F7" s="48"/>
      <c r="G7" s="48"/>
      <c r="H7" s="48"/>
      <c r="I7" s="49"/>
      <c r="J7" s="4"/>
      <c r="K7" s="4"/>
      <c r="L7" s="4"/>
      <c r="M7" s="4"/>
      <c r="N7" s="4"/>
      <c r="O7" s="4"/>
      <c r="P7" s="4"/>
      <c r="Q7" s="4"/>
      <c r="R7" s="4"/>
      <c r="S7" s="4"/>
      <c r="T7" s="4"/>
      <c r="U7" s="4"/>
      <c r="V7" s="4"/>
      <c r="W7" s="4"/>
      <c r="X7" s="4"/>
    </row>
    <row r="8" spans="1:45" x14ac:dyDescent="0.25">
      <c r="A8" s="4"/>
      <c r="B8" s="5"/>
      <c r="C8" s="4"/>
      <c r="D8" s="4"/>
      <c r="E8" s="4"/>
      <c r="F8" s="14"/>
      <c r="G8" s="34" t="s">
        <v>1</v>
      </c>
      <c r="H8" s="35" t="s">
        <v>61</v>
      </c>
      <c r="I8" s="8"/>
      <c r="J8" s="4"/>
      <c r="K8" s="4"/>
      <c r="L8" s="4"/>
      <c r="M8" s="4"/>
      <c r="N8" s="4"/>
      <c r="O8" s="4"/>
      <c r="P8" s="4"/>
      <c r="Q8" s="4"/>
      <c r="R8" s="4"/>
      <c r="S8" s="4"/>
      <c r="T8" s="4"/>
      <c r="U8" s="4"/>
      <c r="V8" s="4"/>
      <c r="W8" s="4"/>
      <c r="X8" s="4"/>
    </row>
    <row r="9" spans="1:45" x14ac:dyDescent="0.25">
      <c r="A9" s="4"/>
      <c r="B9" s="5"/>
      <c r="C9" s="4"/>
      <c r="D9" s="4"/>
      <c r="E9" s="4"/>
      <c r="F9" s="14"/>
      <c r="G9" s="34" t="s">
        <v>2</v>
      </c>
      <c r="H9" s="35" t="s">
        <v>46</v>
      </c>
      <c r="I9" s="8"/>
      <c r="J9" s="4"/>
      <c r="K9" s="4"/>
      <c r="L9" s="4"/>
      <c r="M9" s="4"/>
      <c r="N9" s="4"/>
      <c r="O9" s="4"/>
      <c r="P9" s="4"/>
      <c r="Q9" s="4"/>
      <c r="R9" s="4"/>
      <c r="S9" s="4"/>
      <c r="T9" s="4"/>
      <c r="U9" s="4"/>
      <c r="V9" s="4"/>
      <c r="W9" s="4"/>
      <c r="X9" s="4"/>
    </row>
    <row r="10" spans="1:45" s="23" customFormat="1" x14ac:dyDescent="0.25">
      <c r="A10" s="17"/>
      <c r="B10" s="36"/>
      <c r="C10" s="50"/>
      <c r="D10" s="50"/>
      <c r="E10" s="50"/>
      <c r="F10" s="15"/>
      <c r="G10" s="34" t="s">
        <v>3</v>
      </c>
      <c r="H10" s="37" t="s">
        <v>47</v>
      </c>
      <c r="I10" s="38"/>
      <c r="J10" s="4"/>
      <c r="K10" s="4"/>
      <c r="L10" s="4"/>
      <c r="M10" s="4"/>
      <c r="N10" s="4"/>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row>
    <row r="11" spans="1:45" ht="20.25" customHeight="1" x14ac:dyDescent="0.25">
      <c r="A11" s="4"/>
      <c r="B11" s="51" t="s">
        <v>4</v>
      </c>
      <c r="C11" s="52"/>
      <c r="D11" s="52"/>
      <c r="E11" s="52"/>
      <c r="F11" s="39"/>
      <c r="G11" s="53"/>
      <c r="H11" s="53"/>
      <c r="I11" s="54"/>
      <c r="J11" s="4"/>
      <c r="K11" s="4"/>
      <c r="L11" s="4"/>
      <c r="M11" s="4"/>
      <c r="N11" s="4"/>
      <c r="O11" s="4"/>
      <c r="P11" s="4"/>
      <c r="Q11" s="4"/>
      <c r="R11" s="4"/>
      <c r="S11" s="4"/>
      <c r="T11" s="4"/>
      <c r="U11" s="4"/>
      <c r="V11" s="4"/>
      <c r="W11" s="4"/>
      <c r="X11" s="4"/>
    </row>
    <row r="12" spans="1:45" ht="20.25" customHeight="1" x14ac:dyDescent="0.25">
      <c r="A12" s="4"/>
      <c r="B12" s="45" t="s">
        <v>5</v>
      </c>
      <c r="C12" s="46"/>
      <c r="D12" s="46"/>
      <c r="E12" s="46"/>
      <c r="F12" s="46"/>
      <c r="G12" s="46"/>
      <c r="H12" s="46"/>
      <c r="I12" s="47"/>
      <c r="J12" s="4"/>
      <c r="K12" s="4"/>
      <c r="L12" s="4"/>
      <c r="M12" s="4"/>
      <c r="N12" s="4"/>
      <c r="O12" s="4"/>
      <c r="P12" s="4"/>
      <c r="Q12" s="4"/>
      <c r="R12" s="4"/>
      <c r="S12" s="4"/>
      <c r="T12" s="4"/>
      <c r="U12" s="4"/>
      <c r="V12" s="4"/>
      <c r="W12" s="4"/>
      <c r="X12" s="4"/>
    </row>
    <row r="13" spans="1:45" ht="20.25" customHeight="1" x14ac:dyDescent="0.25">
      <c r="A13" s="4"/>
      <c r="B13" s="45" t="s">
        <v>6</v>
      </c>
      <c r="C13" s="46"/>
      <c r="D13" s="46"/>
      <c r="E13" s="46"/>
      <c r="F13" s="46"/>
      <c r="G13" s="46"/>
      <c r="H13" s="46"/>
      <c r="I13" s="47"/>
      <c r="J13" s="4"/>
      <c r="K13" s="4"/>
      <c r="L13" s="4"/>
      <c r="M13" s="4"/>
      <c r="N13" s="4"/>
      <c r="O13" s="4"/>
      <c r="P13" s="4"/>
      <c r="Q13" s="4"/>
      <c r="R13" s="4"/>
      <c r="S13" s="4"/>
      <c r="T13" s="4"/>
      <c r="U13" s="4"/>
      <c r="V13" s="4"/>
      <c r="W13" s="4"/>
      <c r="X13" s="4"/>
    </row>
    <row r="14" spans="1:45" ht="20.25" customHeight="1" thickBot="1" x14ac:dyDescent="0.3">
      <c r="A14" s="4"/>
      <c r="B14" s="41" t="s">
        <v>60</v>
      </c>
      <c r="C14" s="24"/>
      <c r="D14" s="24"/>
      <c r="E14" s="24"/>
      <c r="F14" s="24"/>
      <c r="G14" s="24"/>
      <c r="H14" s="24"/>
      <c r="I14" s="42"/>
      <c r="J14" s="4"/>
      <c r="K14" s="4"/>
      <c r="L14" s="4"/>
      <c r="M14" s="4"/>
      <c r="N14" s="4"/>
      <c r="O14" s="4"/>
      <c r="P14" s="4"/>
      <c r="Q14" s="4"/>
      <c r="R14" s="4"/>
      <c r="S14" s="4"/>
      <c r="T14" s="4"/>
      <c r="U14" s="4"/>
      <c r="V14" s="4"/>
      <c r="W14" s="4"/>
      <c r="X14" s="4"/>
    </row>
    <row r="15" spans="1:45" s="40" customFormat="1" ht="42.75" customHeight="1" thickBot="1" x14ac:dyDescent="0.25">
      <c r="A15" s="39"/>
      <c r="B15" s="43" t="s">
        <v>7</v>
      </c>
      <c r="C15" s="44" t="s">
        <v>8</v>
      </c>
      <c r="D15" s="44" t="s">
        <v>9</v>
      </c>
      <c r="E15" s="44" t="s">
        <v>10</v>
      </c>
      <c r="F15" s="44" t="s">
        <v>11</v>
      </c>
      <c r="G15" s="44" t="s">
        <v>12</v>
      </c>
      <c r="H15" s="44" t="s">
        <v>59</v>
      </c>
      <c r="I15" s="44" t="s">
        <v>13</v>
      </c>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row>
    <row r="16" spans="1:45" s="20" customFormat="1" ht="27" customHeight="1" thickBot="1" x14ac:dyDescent="0.25">
      <c r="A16" s="18"/>
      <c r="B16" s="28">
        <v>1</v>
      </c>
      <c r="C16" s="29" t="s">
        <v>48</v>
      </c>
      <c r="D16" s="29" t="s">
        <v>50</v>
      </c>
      <c r="E16" s="28" t="s">
        <v>51</v>
      </c>
      <c r="F16" s="29" t="s">
        <v>16</v>
      </c>
      <c r="G16" s="28">
        <v>751</v>
      </c>
      <c r="H16" s="3"/>
      <c r="I16" s="26">
        <f>H16*G16</f>
        <v>0</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spans="1:45" s="20" customFormat="1" ht="27" customHeight="1" thickBot="1" x14ac:dyDescent="0.25">
      <c r="A17" s="18"/>
      <c r="B17" s="28">
        <v>2</v>
      </c>
      <c r="C17" s="29" t="s">
        <v>48</v>
      </c>
      <c r="D17" s="29" t="s">
        <v>15</v>
      </c>
      <c r="E17" s="28" t="s">
        <v>52</v>
      </c>
      <c r="F17" s="29" t="s">
        <v>16</v>
      </c>
      <c r="G17" s="28">
        <v>222</v>
      </c>
      <c r="H17" s="3"/>
      <c r="I17" s="26">
        <f t="shared" ref="I17:I24" si="0">H17*G17</f>
        <v>0</v>
      </c>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spans="1:45" s="20" customFormat="1" ht="27" customHeight="1" thickBot="1" x14ac:dyDescent="0.25">
      <c r="A18" s="18"/>
      <c r="B18" s="28">
        <v>3</v>
      </c>
      <c r="C18" s="29" t="s">
        <v>48</v>
      </c>
      <c r="D18" s="29" t="s">
        <v>17</v>
      </c>
      <c r="E18" s="28" t="s">
        <v>53</v>
      </c>
      <c r="F18" s="29" t="s">
        <v>16</v>
      </c>
      <c r="G18" s="28">
        <v>193</v>
      </c>
      <c r="H18" s="3"/>
      <c r="I18" s="26">
        <f t="shared" si="0"/>
        <v>0</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spans="1:45" s="20" customFormat="1" ht="27" customHeight="1" thickBot="1" x14ac:dyDescent="0.25">
      <c r="A19" s="18"/>
      <c r="B19" s="28">
        <v>4</v>
      </c>
      <c r="C19" s="29" t="s">
        <v>49</v>
      </c>
      <c r="D19" s="29" t="s">
        <v>50</v>
      </c>
      <c r="E19" s="28" t="s">
        <v>51</v>
      </c>
      <c r="F19" s="29" t="s">
        <v>16</v>
      </c>
      <c r="G19" s="28">
        <v>1637</v>
      </c>
      <c r="H19" s="3"/>
      <c r="I19" s="26">
        <f t="shared" si="0"/>
        <v>0</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spans="1:45" s="20" customFormat="1" ht="27" customHeight="1" thickBot="1" x14ac:dyDescent="0.25">
      <c r="A20" s="18"/>
      <c r="B20" s="28">
        <v>5</v>
      </c>
      <c r="C20" s="29" t="s">
        <v>49</v>
      </c>
      <c r="D20" s="29" t="s">
        <v>15</v>
      </c>
      <c r="E20" s="28" t="s">
        <v>52</v>
      </c>
      <c r="F20" s="29" t="s">
        <v>16</v>
      </c>
      <c r="G20" s="28">
        <v>868</v>
      </c>
      <c r="H20" s="3"/>
      <c r="I20" s="26">
        <f t="shared" si="0"/>
        <v>0</v>
      </c>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spans="1:45" s="20" customFormat="1" ht="27" customHeight="1" thickBot="1" x14ac:dyDescent="0.25">
      <c r="A21" s="18"/>
      <c r="B21" s="28">
        <v>6</v>
      </c>
      <c r="C21" s="29" t="s">
        <v>49</v>
      </c>
      <c r="D21" s="29" t="s">
        <v>17</v>
      </c>
      <c r="E21" s="28" t="s">
        <v>53</v>
      </c>
      <c r="F21" s="29" t="s">
        <v>16</v>
      </c>
      <c r="G21" s="28">
        <v>375</v>
      </c>
      <c r="H21" s="3"/>
      <c r="I21" s="26">
        <f t="shared" si="0"/>
        <v>0</v>
      </c>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27">
        <v>0.05</v>
      </c>
      <c r="AJ21" s="18"/>
      <c r="AK21" s="18"/>
      <c r="AL21" s="18"/>
      <c r="AM21" s="18"/>
      <c r="AN21" s="18"/>
      <c r="AO21" s="18"/>
      <c r="AP21" s="18"/>
      <c r="AQ21" s="18"/>
      <c r="AR21" s="18"/>
      <c r="AS21" s="18"/>
    </row>
    <row r="22" spans="1:45" s="20" customFormat="1" ht="27" customHeight="1" thickBot="1" x14ac:dyDescent="0.25">
      <c r="A22" s="18"/>
      <c r="B22" s="28">
        <v>7</v>
      </c>
      <c r="C22" s="29" t="s">
        <v>14</v>
      </c>
      <c r="D22" s="29" t="s">
        <v>50</v>
      </c>
      <c r="E22" s="28" t="s">
        <v>51</v>
      </c>
      <c r="F22" s="29" t="s">
        <v>16</v>
      </c>
      <c r="G22" s="28">
        <v>115</v>
      </c>
      <c r="H22" s="3"/>
      <c r="I22" s="26">
        <f t="shared" si="0"/>
        <v>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spans="1:45" s="20" customFormat="1" ht="27" customHeight="1" thickBot="1" x14ac:dyDescent="0.25">
      <c r="A23" s="18"/>
      <c r="B23" s="28">
        <v>8</v>
      </c>
      <c r="C23" s="29" t="s">
        <v>14</v>
      </c>
      <c r="D23" s="29" t="s">
        <v>15</v>
      </c>
      <c r="E23" s="28" t="s">
        <v>52</v>
      </c>
      <c r="F23" s="29" t="s">
        <v>16</v>
      </c>
      <c r="G23" s="28">
        <v>1019</v>
      </c>
      <c r="H23" s="3"/>
      <c r="I23" s="26">
        <f t="shared" si="0"/>
        <v>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row r="24" spans="1:45" s="20" customFormat="1" ht="27" customHeight="1" thickBot="1" x14ac:dyDescent="0.25">
      <c r="A24" s="18"/>
      <c r="B24" s="29">
        <v>9</v>
      </c>
      <c r="C24" s="29" t="s">
        <v>14</v>
      </c>
      <c r="D24" s="29" t="s">
        <v>17</v>
      </c>
      <c r="E24" s="28" t="s">
        <v>53</v>
      </c>
      <c r="F24" s="29" t="s">
        <v>16</v>
      </c>
      <c r="G24" s="29">
        <v>236</v>
      </c>
      <c r="H24" s="3"/>
      <c r="I24" s="26">
        <f t="shared" si="0"/>
        <v>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row>
    <row r="25" spans="1:45" s="20" customFormat="1" ht="27" customHeight="1" thickBot="1" x14ac:dyDescent="0.25">
      <c r="A25" s="18"/>
      <c r="B25" s="55" t="s">
        <v>18</v>
      </c>
      <c r="C25" s="56"/>
      <c r="D25" s="56"/>
      <c r="E25" s="56"/>
      <c r="F25" s="56"/>
      <c r="G25" s="56"/>
      <c r="H25" s="57"/>
      <c r="I25" s="19">
        <f>SUM(I16:I24)</f>
        <v>0</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row>
    <row r="26" spans="1:45" s="20" customFormat="1" ht="27" customHeight="1" thickBot="1" x14ac:dyDescent="0.25">
      <c r="A26" s="18"/>
      <c r="B26" s="55" t="s">
        <v>19</v>
      </c>
      <c r="C26" s="56"/>
      <c r="D26" s="56"/>
      <c r="E26" s="56"/>
      <c r="F26" s="56"/>
      <c r="G26" s="56"/>
      <c r="H26" s="57"/>
      <c r="I26" s="19">
        <f>I25*AI21</f>
        <v>0</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row>
    <row r="27" spans="1:45" s="20" customFormat="1" ht="27" customHeight="1" thickBot="1" x14ac:dyDescent="0.25">
      <c r="A27" s="18"/>
      <c r="B27" s="58" t="s">
        <v>20</v>
      </c>
      <c r="C27" s="59"/>
      <c r="D27" s="59"/>
      <c r="E27" s="59"/>
      <c r="F27" s="59"/>
      <c r="G27" s="59"/>
      <c r="H27" s="60"/>
      <c r="I27" s="21">
        <f>SUM(I25+I26)</f>
        <v>0</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row>
    <row r="28" spans="1:45" ht="21" customHeight="1" thickBot="1" x14ac:dyDescent="0.3">
      <c r="A28" s="4"/>
      <c r="B28" s="61" t="s">
        <v>21</v>
      </c>
      <c r="C28" s="62"/>
      <c r="D28" s="62"/>
      <c r="E28" s="62"/>
      <c r="F28" s="62"/>
      <c r="G28" s="62"/>
      <c r="H28" s="62"/>
      <c r="I28" s="62"/>
      <c r="J28" s="4"/>
      <c r="K28" s="4"/>
      <c r="L28" s="4"/>
      <c r="M28" s="4"/>
      <c r="N28" s="4"/>
      <c r="O28" s="4"/>
      <c r="P28" s="4"/>
      <c r="Q28" s="4"/>
      <c r="R28" s="4"/>
      <c r="S28" s="4"/>
      <c r="T28" s="4"/>
      <c r="U28" s="4"/>
      <c r="V28" s="4"/>
      <c r="W28" s="4"/>
      <c r="X28" s="4"/>
    </row>
    <row r="29" spans="1:45" s="23" customFormat="1" ht="90.75" thickBot="1" x14ac:dyDescent="0.3">
      <c r="A29" s="17"/>
      <c r="B29" s="63" t="s">
        <v>56</v>
      </c>
      <c r="C29" s="64"/>
      <c r="D29" s="65"/>
      <c r="E29" s="22" t="s">
        <v>55</v>
      </c>
      <c r="F29" s="63" t="s">
        <v>54</v>
      </c>
      <c r="G29" s="65"/>
      <c r="H29" s="66" t="s">
        <v>57</v>
      </c>
      <c r="I29" s="6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row>
    <row r="30" spans="1:45" ht="24.75" customHeight="1" x14ac:dyDescent="0.25">
      <c r="A30" s="4"/>
      <c r="B30" s="84" t="s">
        <v>22</v>
      </c>
      <c r="C30" s="85"/>
      <c r="D30" s="85"/>
      <c r="E30" s="85"/>
      <c r="F30" s="85"/>
      <c r="G30" s="85"/>
      <c r="H30" s="85"/>
      <c r="I30" s="86"/>
      <c r="J30" s="4"/>
      <c r="K30" s="4"/>
      <c r="L30" s="4"/>
      <c r="M30" s="4"/>
      <c r="N30" s="4"/>
      <c r="O30" s="4"/>
      <c r="P30" s="4"/>
      <c r="Q30" s="4"/>
      <c r="R30" s="4"/>
      <c r="S30" s="4"/>
      <c r="T30" s="4"/>
      <c r="U30" s="4"/>
      <c r="V30" s="4"/>
      <c r="W30" s="4"/>
      <c r="X30" s="4"/>
    </row>
    <row r="31" spans="1:45" s="20" customFormat="1" ht="24.75" customHeight="1" x14ac:dyDescent="0.2">
      <c r="A31" s="18"/>
      <c r="B31" s="73" t="s">
        <v>62</v>
      </c>
      <c r="C31" s="74"/>
      <c r="D31" s="74"/>
      <c r="E31" s="74"/>
      <c r="F31" s="74"/>
      <c r="G31" s="74"/>
      <c r="H31" s="74"/>
      <c r="I31" s="75"/>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1:45" s="20" customFormat="1" ht="24.75" customHeight="1" x14ac:dyDescent="0.2">
      <c r="A32" s="18"/>
      <c r="B32" s="73" t="s">
        <v>23</v>
      </c>
      <c r="C32" s="74"/>
      <c r="D32" s="74"/>
      <c r="E32" s="74"/>
      <c r="F32" s="74"/>
      <c r="G32" s="74"/>
      <c r="H32" s="74"/>
      <c r="I32" s="75"/>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1:45" s="20" customFormat="1" ht="24.75" customHeight="1" x14ac:dyDescent="0.2">
      <c r="A33" s="18"/>
      <c r="B33" s="73" t="s">
        <v>63</v>
      </c>
      <c r="C33" s="74"/>
      <c r="D33" s="74"/>
      <c r="E33" s="74"/>
      <c r="F33" s="74"/>
      <c r="G33" s="74"/>
      <c r="H33" s="74"/>
      <c r="I33" s="75"/>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1:45" s="20" customFormat="1" ht="24.75" customHeight="1" x14ac:dyDescent="0.2">
      <c r="A34" s="18"/>
      <c r="B34" s="70" t="s">
        <v>65</v>
      </c>
      <c r="C34" s="71"/>
      <c r="D34" s="71"/>
      <c r="E34" s="71"/>
      <c r="F34" s="71"/>
      <c r="G34" s="71"/>
      <c r="H34" s="71"/>
      <c r="I34" s="72"/>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1:45" s="20" customFormat="1" ht="24.75" customHeight="1" x14ac:dyDescent="0.2">
      <c r="A35" s="18"/>
      <c r="B35" s="87" t="s">
        <v>58</v>
      </c>
      <c r="C35" s="88"/>
      <c r="D35" s="88"/>
      <c r="E35" s="88"/>
      <c r="F35" s="88"/>
      <c r="G35" s="88"/>
      <c r="H35" s="88"/>
      <c r="I35" s="89"/>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1:45" s="20" customFormat="1" ht="24.75" customHeight="1" x14ac:dyDescent="0.2">
      <c r="A36" s="18"/>
      <c r="B36" s="70" t="s">
        <v>24</v>
      </c>
      <c r="C36" s="71"/>
      <c r="D36" s="71"/>
      <c r="E36" s="71"/>
      <c r="F36" s="71"/>
      <c r="G36" s="71"/>
      <c r="H36" s="71"/>
      <c r="I36" s="72"/>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1:45" s="20" customFormat="1" ht="24.75" customHeight="1" x14ac:dyDescent="0.2">
      <c r="A37" s="18"/>
      <c r="B37" s="73" t="s">
        <v>25</v>
      </c>
      <c r="C37" s="74"/>
      <c r="D37" s="74"/>
      <c r="E37" s="74"/>
      <c r="F37" s="74"/>
      <c r="G37" s="74"/>
      <c r="H37" s="74"/>
      <c r="I37" s="75"/>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1:45" s="20" customFormat="1" ht="24.75" customHeight="1" x14ac:dyDescent="0.2">
      <c r="A38" s="18"/>
      <c r="B38" s="73" t="s">
        <v>26</v>
      </c>
      <c r="C38" s="74"/>
      <c r="D38" s="74"/>
      <c r="E38" s="74"/>
      <c r="F38" s="74"/>
      <c r="G38" s="74"/>
      <c r="H38" s="74"/>
      <c r="I38" s="75"/>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1:45" s="20" customFormat="1" ht="24.75" customHeight="1" x14ac:dyDescent="0.2">
      <c r="A39" s="18"/>
      <c r="B39" s="73" t="s">
        <v>27</v>
      </c>
      <c r="C39" s="74"/>
      <c r="D39" s="74"/>
      <c r="E39" s="74"/>
      <c r="F39" s="74"/>
      <c r="G39" s="74"/>
      <c r="H39" s="74"/>
      <c r="I39" s="75"/>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1:45" s="25" customFormat="1" ht="24.75" customHeight="1" x14ac:dyDescent="0.2">
      <c r="A40" s="24"/>
      <c r="B40" s="70" t="s">
        <v>28</v>
      </c>
      <c r="C40" s="71"/>
      <c r="D40" s="71"/>
      <c r="E40" s="71"/>
      <c r="F40" s="71"/>
      <c r="G40" s="71"/>
      <c r="H40" s="71"/>
      <c r="I40" s="72"/>
      <c r="J40" s="18"/>
      <c r="K40" s="18"/>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row>
    <row r="41" spans="1:45" s="20" customFormat="1" ht="34.5" customHeight="1" x14ac:dyDescent="0.2">
      <c r="A41" s="18"/>
      <c r="B41" s="70" t="s">
        <v>64</v>
      </c>
      <c r="C41" s="71"/>
      <c r="D41" s="71"/>
      <c r="E41" s="71"/>
      <c r="F41" s="71"/>
      <c r="G41" s="71"/>
      <c r="H41" s="71"/>
      <c r="I41" s="72"/>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1:45" s="20" customFormat="1" ht="24.75" customHeight="1" x14ac:dyDescent="0.2">
      <c r="A42" s="18"/>
      <c r="B42" s="73" t="s">
        <v>29</v>
      </c>
      <c r="C42" s="74"/>
      <c r="D42" s="74"/>
      <c r="E42" s="74"/>
      <c r="F42" s="74"/>
      <c r="G42" s="74"/>
      <c r="H42" s="74"/>
      <c r="I42" s="75"/>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1:45" s="20" customFormat="1" ht="24.75" customHeight="1" x14ac:dyDescent="0.2">
      <c r="A43" s="18"/>
      <c r="B43" s="70" t="s">
        <v>30</v>
      </c>
      <c r="C43" s="71"/>
      <c r="D43" s="71"/>
      <c r="E43" s="71"/>
      <c r="F43" s="71"/>
      <c r="G43" s="71"/>
      <c r="H43" s="71"/>
      <c r="I43" s="72"/>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1:45" s="20" customFormat="1" ht="24.75" customHeight="1" x14ac:dyDescent="0.2">
      <c r="A44" s="18"/>
      <c r="B44" s="76" t="s">
        <v>31</v>
      </c>
      <c r="C44" s="77"/>
      <c r="D44" s="77"/>
      <c r="E44" s="77"/>
      <c r="F44" s="77"/>
      <c r="G44" s="77"/>
      <c r="H44" s="77"/>
      <c r="I44" s="7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1:45" x14ac:dyDescent="0.25">
      <c r="A45" s="4"/>
      <c r="B45" s="5"/>
      <c r="C45" s="4"/>
      <c r="D45" s="4"/>
      <c r="E45" s="4"/>
      <c r="F45" s="14"/>
      <c r="G45" s="14"/>
      <c r="H45" s="4"/>
      <c r="I45" s="8"/>
      <c r="J45" s="4"/>
      <c r="K45" s="4"/>
      <c r="L45" s="4"/>
      <c r="M45" s="4"/>
      <c r="N45" s="4"/>
      <c r="O45" s="4"/>
      <c r="P45" s="4"/>
      <c r="Q45" s="4"/>
      <c r="R45" s="4"/>
      <c r="S45" s="4"/>
      <c r="T45" s="4"/>
      <c r="U45" s="4"/>
      <c r="V45" s="4"/>
      <c r="W45" s="4"/>
      <c r="X45" s="4"/>
    </row>
    <row r="46" spans="1:45" ht="19.5" customHeight="1" x14ac:dyDescent="0.25">
      <c r="A46" s="4"/>
      <c r="B46" s="5"/>
      <c r="C46" s="17" t="s">
        <v>32</v>
      </c>
      <c r="D46" s="17"/>
      <c r="E46" s="1"/>
      <c r="F46" s="79" t="s">
        <v>33</v>
      </c>
      <c r="G46" s="79"/>
      <c r="H46" s="79"/>
      <c r="I46" s="8"/>
      <c r="J46" s="4"/>
      <c r="K46" s="4"/>
      <c r="L46" s="4"/>
      <c r="M46" s="4"/>
      <c r="N46" s="4"/>
      <c r="O46" s="4"/>
      <c r="P46" s="4"/>
      <c r="Q46" s="4"/>
      <c r="R46" s="4"/>
      <c r="S46" s="4"/>
      <c r="T46" s="4"/>
      <c r="U46" s="4"/>
      <c r="V46" s="4"/>
      <c r="W46" s="4"/>
      <c r="X46" s="4"/>
    </row>
    <row r="47" spans="1:45" ht="19.5" customHeight="1" x14ac:dyDescent="0.25">
      <c r="A47" s="4"/>
      <c r="B47" s="5"/>
      <c r="C47" s="17" t="s">
        <v>34</v>
      </c>
      <c r="D47" s="17"/>
      <c r="E47" s="2"/>
      <c r="F47" s="14"/>
      <c r="G47" s="14"/>
      <c r="H47" s="4"/>
      <c r="I47" s="8"/>
      <c r="J47" s="4"/>
      <c r="K47" s="4"/>
      <c r="L47" s="4"/>
      <c r="M47" s="4"/>
      <c r="N47" s="4"/>
      <c r="O47" s="4"/>
      <c r="P47" s="4"/>
      <c r="Q47" s="4"/>
      <c r="R47" s="4"/>
      <c r="S47" s="4"/>
      <c r="T47" s="4"/>
      <c r="U47" s="4"/>
      <c r="V47" s="4"/>
      <c r="W47" s="4"/>
      <c r="X47" s="4"/>
    </row>
    <row r="48" spans="1:45" ht="19.5" customHeight="1" x14ac:dyDescent="0.25">
      <c r="A48" s="4"/>
      <c r="B48" s="5"/>
      <c r="C48" s="17" t="s">
        <v>35</v>
      </c>
      <c r="D48" s="17"/>
      <c r="E48" s="2" t="s">
        <v>36</v>
      </c>
      <c r="F48" s="14"/>
      <c r="G48" s="14"/>
      <c r="H48" s="4"/>
      <c r="I48" s="8"/>
      <c r="J48" s="4"/>
      <c r="K48" s="4"/>
      <c r="L48" s="4"/>
      <c r="M48" s="4"/>
      <c r="N48" s="4"/>
      <c r="O48" s="4"/>
      <c r="P48" s="4"/>
      <c r="Q48" s="4"/>
      <c r="R48" s="4"/>
      <c r="S48" s="4"/>
      <c r="T48" s="4"/>
      <c r="U48" s="4"/>
      <c r="V48" s="4"/>
      <c r="W48" s="4"/>
      <c r="X48" s="4"/>
    </row>
    <row r="49" spans="1:48" ht="19.5" customHeight="1" x14ac:dyDescent="0.25">
      <c r="A49" s="4"/>
      <c r="B49" s="5"/>
      <c r="C49" s="17" t="s">
        <v>37</v>
      </c>
      <c r="D49" s="17"/>
      <c r="E49" s="2"/>
      <c r="F49" s="14"/>
      <c r="G49" s="14"/>
      <c r="H49" s="4"/>
      <c r="I49" s="8"/>
      <c r="J49" s="4"/>
      <c r="K49" s="4"/>
      <c r="L49" s="4"/>
      <c r="M49" s="4"/>
      <c r="N49" s="4"/>
      <c r="O49" s="4"/>
      <c r="P49" s="4"/>
      <c r="Q49" s="4"/>
      <c r="R49" s="4"/>
      <c r="S49" s="4"/>
      <c r="T49" s="4"/>
      <c r="U49" s="4"/>
      <c r="V49" s="4"/>
      <c r="W49" s="4"/>
      <c r="X49" s="4"/>
    </row>
    <row r="50" spans="1:48" ht="19.5" customHeight="1" x14ac:dyDescent="0.25">
      <c r="A50" s="4"/>
      <c r="B50" s="5"/>
      <c r="C50" s="17" t="s">
        <v>38</v>
      </c>
      <c r="D50" s="17"/>
      <c r="E50" s="2"/>
      <c r="F50" s="14"/>
      <c r="G50" s="14"/>
      <c r="H50" s="4"/>
      <c r="I50" s="8"/>
      <c r="J50" s="4"/>
      <c r="K50" s="4"/>
      <c r="L50" s="4"/>
      <c r="M50" s="4"/>
      <c r="N50" s="4"/>
      <c r="O50" s="4"/>
      <c r="P50" s="4"/>
      <c r="Q50" s="4"/>
      <c r="R50" s="4"/>
      <c r="S50" s="4"/>
      <c r="T50" s="4"/>
      <c r="U50" s="4"/>
      <c r="V50" s="4"/>
      <c r="W50" s="4"/>
      <c r="X50" s="4"/>
    </row>
    <row r="51" spans="1:48" ht="24" customHeight="1" x14ac:dyDescent="0.25">
      <c r="A51" s="4"/>
      <c r="B51" s="5"/>
      <c r="C51" s="17" t="s">
        <v>39</v>
      </c>
      <c r="D51" s="17"/>
      <c r="E51" s="1"/>
      <c r="F51" s="14"/>
      <c r="G51" s="80"/>
      <c r="H51" s="81"/>
      <c r="I51" s="8"/>
      <c r="J51" s="4"/>
      <c r="K51" s="4"/>
      <c r="L51" s="4"/>
      <c r="M51" s="4"/>
      <c r="N51" s="4"/>
      <c r="O51" s="4"/>
      <c r="P51" s="4"/>
      <c r="Q51" s="4"/>
      <c r="R51" s="4"/>
      <c r="S51" s="4"/>
      <c r="T51" s="4"/>
      <c r="U51" s="4"/>
      <c r="V51" s="4"/>
      <c r="W51" s="4"/>
      <c r="X51" s="4"/>
    </row>
    <row r="52" spans="1:48" x14ac:dyDescent="0.25">
      <c r="A52" s="4"/>
      <c r="B52" s="5"/>
      <c r="C52" s="4"/>
      <c r="D52" s="4"/>
      <c r="E52" s="6" t="s">
        <v>40</v>
      </c>
      <c r="F52" s="7"/>
      <c r="G52" s="82" t="s">
        <v>41</v>
      </c>
      <c r="H52" s="82"/>
      <c r="I52" s="8"/>
      <c r="J52" s="4"/>
      <c r="K52" s="4"/>
      <c r="L52" s="4"/>
      <c r="M52" s="4"/>
      <c r="N52" s="4"/>
      <c r="O52" s="4"/>
      <c r="P52" s="4"/>
      <c r="Q52" s="4"/>
      <c r="R52" s="4"/>
      <c r="S52" s="4"/>
      <c r="T52" s="4"/>
      <c r="U52" s="4"/>
      <c r="V52" s="4"/>
      <c r="W52" s="4"/>
      <c r="X52" s="4"/>
    </row>
    <row r="53" spans="1:48" ht="15.75" thickBot="1" x14ac:dyDescent="0.3">
      <c r="A53" s="4"/>
      <c r="B53" s="10"/>
      <c r="C53" s="11"/>
      <c r="D53" s="11"/>
      <c r="E53" s="11"/>
      <c r="F53" s="12"/>
      <c r="G53" s="12"/>
      <c r="H53" s="11"/>
      <c r="I53" s="13"/>
      <c r="J53" s="4"/>
      <c r="K53" s="4"/>
      <c r="L53" s="4"/>
      <c r="M53" s="4"/>
      <c r="N53" s="4"/>
      <c r="O53" s="4"/>
      <c r="P53" s="4"/>
      <c r="Q53" s="4"/>
      <c r="R53" s="4"/>
      <c r="S53" s="4"/>
      <c r="T53" s="4"/>
      <c r="U53" s="4"/>
      <c r="V53" s="4"/>
      <c r="W53" s="4"/>
      <c r="X53" s="4"/>
    </row>
    <row r="54" spans="1:48" x14ac:dyDescent="0.25">
      <c r="A54" s="4"/>
      <c r="B54" s="5"/>
      <c r="C54" s="4"/>
      <c r="D54" s="4"/>
      <c r="E54" s="4"/>
      <c r="F54" s="14"/>
      <c r="G54" s="14"/>
      <c r="H54" s="4"/>
      <c r="I54" s="8"/>
      <c r="J54" s="4"/>
      <c r="K54" s="4"/>
      <c r="L54" s="4"/>
      <c r="M54" s="4"/>
      <c r="N54" s="4"/>
      <c r="O54" s="4"/>
      <c r="P54" s="4"/>
      <c r="Q54" s="4"/>
      <c r="R54" s="4"/>
      <c r="S54" s="4"/>
      <c r="T54" s="4"/>
      <c r="U54" s="4"/>
      <c r="V54" s="4"/>
      <c r="W54" s="4"/>
      <c r="X54" s="4"/>
    </row>
    <row r="55" spans="1:48" x14ac:dyDescent="0.25">
      <c r="A55" s="4"/>
      <c r="B55" s="5"/>
      <c r="C55" s="4"/>
      <c r="D55" s="4"/>
      <c r="E55" s="4"/>
      <c r="F55" s="14"/>
      <c r="G55" s="14"/>
      <c r="H55" s="4"/>
      <c r="I55" s="8"/>
      <c r="J55" s="4"/>
      <c r="K55" s="4"/>
      <c r="L55" s="4"/>
      <c r="M55" s="4"/>
      <c r="N55" s="4"/>
      <c r="O55" s="4"/>
      <c r="P55" s="4"/>
      <c r="Q55" s="4"/>
      <c r="R55" s="4"/>
      <c r="S55" s="4"/>
      <c r="T55" s="4"/>
      <c r="U55" s="4"/>
      <c r="V55" s="4"/>
      <c r="W55" s="4"/>
      <c r="X55" s="4"/>
    </row>
    <row r="56" spans="1:48" x14ac:dyDescent="0.25">
      <c r="A56" s="4"/>
      <c r="B56" s="5"/>
      <c r="C56" s="79" t="s">
        <v>42</v>
      </c>
      <c r="D56" s="79"/>
      <c r="E56" s="79"/>
      <c r="F56" s="79"/>
      <c r="G56" s="83" t="s">
        <v>46</v>
      </c>
      <c r="H56" s="83"/>
      <c r="I56" s="8"/>
      <c r="J56" s="4"/>
      <c r="K56" s="4"/>
      <c r="L56" s="4"/>
      <c r="M56" s="4"/>
      <c r="N56" s="4"/>
      <c r="O56" s="4"/>
      <c r="P56" s="4"/>
      <c r="Q56" s="4"/>
      <c r="R56" s="4"/>
      <c r="S56" s="4"/>
      <c r="T56" s="4"/>
      <c r="U56" s="4"/>
      <c r="V56" s="4"/>
      <c r="W56" s="4"/>
      <c r="X56" s="4"/>
    </row>
    <row r="57" spans="1:48" x14ac:dyDescent="0.25">
      <c r="A57" s="4"/>
      <c r="B57" s="5"/>
      <c r="C57" s="4"/>
      <c r="D57" s="4"/>
      <c r="E57" s="4"/>
      <c r="F57" s="14"/>
      <c r="G57" s="68" t="s">
        <v>43</v>
      </c>
      <c r="H57" s="68"/>
      <c r="I57" s="8"/>
      <c r="J57" s="4"/>
      <c r="K57" s="4"/>
      <c r="L57" s="4"/>
      <c r="M57" s="4"/>
      <c r="N57" s="4"/>
      <c r="O57" s="4"/>
      <c r="P57" s="4"/>
      <c r="Q57" s="4"/>
      <c r="R57" s="4"/>
      <c r="S57" s="4"/>
      <c r="T57" s="4"/>
      <c r="U57" s="4"/>
      <c r="V57" s="4"/>
      <c r="W57" s="4"/>
      <c r="X57" s="4"/>
    </row>
    <row r="58" spans="1:48" x14ac:dyDescent="0.25">
      <c r="A58" s="4"/>
      <c r="B58" s="5"/>
      <c r="C58" s="4"/>
      <c r="D58" s="4"/>
      <c r="E58" s="4"/>
      <c r="F58" s="14"/>
      <c r="G58" s="14"/>
      <c r="H58" s="14"/>
      <c r="I58" s="8"/>
      <c r="J58" s="4"/>
      <c r="K58" s="4"/>
      <c r="L58" s="4"/>
      <c r="M58" s="4"/>
      <c r="N58" s="4"/>
      <c r="O58" s="4"/>
      <c r="P58" s="4"/>
      <c r="Q58" s="4"/>
      <c r="R58" s="4"/>
      <c r="S58" s="4"/>
      <c r="T58" s="4"/>
      <c r="U58" s="4"/>
      <c r="V58" s="4"/>
      <c r="W58" s="4"/>
      <c r="X58" s="4"/>
    </row>
    <row r="59" spans="1:48" x14ac:dyDescent="0.25">
      <c r="A59" s="4"/>
      <c r="B59" s="5"/>
      <c r="C59" s="4"/>
      <c r="D59" s="4"/>
      <c r="E59" s="4"/>
      <c r="F59" s="14"/>
      <c r="G59" s="14"/>
      <c r="H59" s="14"/>
      <c r="I59" s="8"/>
      <c r="J59" s="4"/>
      <c r="K59" s="4"/>
      <c r="L59" s="4"/>
      <c r="M59" s="4"/>
      <c r="N59" s="4"/>
      <c r="O59" s="4"/>
      <c r="P59" s="4"/>
      <c r="Q59" s="4"/>
      <c r="R59" s="4"/>
      <c r="S59" s="4"/>
      <c r="T59" s="4"/>
      <c r="U59" s="4"/>
      <c r="V59" s="4"/>
      <c r="W59" s="4"/>
      <c r="X59" s="4"/>
    </row>
    <row r="60" spans="1:48" x14ac:dyDescent="0.25">
      <c r="A60" s="4"/>
      <c r="B60" s="5"/>
      <c r="C60" s="69" t="s">
        <v>44</v>
      </c>
      <c r="D60" s="69"/>
      <c r="E60" s="69"/>
      <c r="F60" s="69"/>
      <c r="G60" s="69"/>
      <c r="H60" s="69"/>
      <c r="I60" s="8"/>
      <c r="J60" s="4"/>
      <c r="K60" s="4"/>
      <c r="L60" s="4"/>
      <c r="M60" s="4"/>
      <c r="N60" s="4"/>
      <c r="O60" s="4"/>
      <c r="P60" s="4"/>
      <c r="Q60" s="4"/>
      <c r="R60" s="4"/>
      <c r="S60" s="4"/>
      <c r="T60" s="4"/>
      <c r="U60" s="4"/>
      <c r="V60" s="4"/>
      <c r="W60" s="4"/>
      <c r="X60" s="4"/>
    </row>
    <row r="61" spans="1:48" x14ac:dyDescent="0.25">
      <c r="A61" s="4"/>
      <c r="B61" s="5"/>
      <c r="C61" s="69" t="s">
        <v>45</v>
      </c>
      <c r="D61" s="69"/>
      <c r="E61" s="69"/>
      <c r="F61" s="69"/>
      <c r="G61" s="69"/>
      <c r="H61" s="69"/>
      <c r="I61" s="8"/>
      <c r="J61" s="4"/>
      <c r="K61" s="4"/>
      <c r="L61" s="4"/>
      <c r="M61" s="4"/>
      <c r="N61" s="4"/>
      <c r="O61" s="4"/>
      <c r="P61" s="4"/>
      <c r="Q61" s="4"/>
      <c r="R61" s="4"/>
      <c r="S61" s="4"/>
      <c r="T61" s="4"/>
      <c r="U61" s="4"/>
      <c r="V61" s="4"/>
      <c r="W61" s="4"/>
      <c r="X61" s="4"/>
    </row>
    <row r="62" spans="1:48" ht="15.75" thickBot="1" x14ac:dyDescent="0.3">
      <c r="A62" s="4"/>
      <c r="B62" s="10"/>
      <c r="C62" s="11"/>
      <c r="D62" s="11"/>
      <c r="E62" s="11"/>
      <c r="F62" s="12"/>
      <c r="G62" s="12"/>
      <c r="H62" s="11"/>
      <c r="I62" s="13"/>
      <c r="J62" s="4"/>
      <c r="K62" s="4"/>
      <c r="L62" s="4"/>
      <c r="M62" s="4"/>
      <c r="N62" s="4"/>
      <c r="O62" s="4"/>
      <c r="P62" s="4"/>
      <c r="Q62" s="4"/>
      <c r="R62" s="4"/>
      <c r="S62" s="4"/>
      <c r="T62" s="4"/>
      <c r="U62" s="4"/>
      <c r="V62" s="4"/>
      <c r="W62" s="4"/>
      <c r="X62" s="4"/>
      <c r="AT62" s="4"/>
      <c r="AU62" s="4"/>
      <c r="AV62" s="4"/>
    </row>
    <row r="63" spans="1:48" x14ac:dyDescent="0.25">
      <c r="A63" s="4"/>
      <c r="B63" s="4"/>
      <c r="C63" s="4"/>
      <c r="D63" s="4"/>
      <c r="E63" s="4"/>
      <c r="F63" s="14"/>
      <c r="G63" s="14"/>
      <c r="H63" s="4"/>
      <c r="I63" s="4"/>
      <c r="J63" s="4"/>
      <c r="K63" s="4"/>
      <c r="L63" s="4"/>
      <c r="M63" s="4"/>
      <c r="N63" s="4"/>
      <c r="O63" s="4"/>
      <c r="P63" s="4"/>
      <c r="Q63" s="4"/>
      <c r="R63" s="4"/>
      <c r="S63" s="4"/>
      <c r="T63" s="4"/>
      <c r="U63" s="4"/>
      <c r="V63" s="4"/>
      <c r="W63" s="4"/>
      <c r="X63" s="4"/>
      <c r="AT63" s="4"/>
      <c r="AU63" s="4"/>
      <c r="AV63" s="4"/>
    </row>
    <row r="64" spans="1:48" x14ac:dyDescent="0.25">
      <c r="A64" s="4"/>
      <c r="B64" s="4"/>
      <c r="C64" s="4"/>
      <c r="D64" s="4"/>
      <c r="E64" s="4"/>
      <c r="F64" s="14"/>
      <c r="G64" s="14"/>
      <c r="H64" s="4"/>
      <c r="I64" s="4"/>
      <c r="J64" s="4"/>
      <c r="K64" s="4"/>
      <c r="L64" s="4"/>
      <c r="M64" s="4"/>
      <c r="N64" s="4"/>
      <c r="O64" s="4"/>
      <c r="P64" s="4"/>
      <c r="Q64" s="4"/>
      <c r="R64" s="4"/>
      <c r="S64" s="4"/>
      <c r="T64" s="4"/>
      <c r="U64" s="4"/>
      <c r="V64" s="4"/>
      <c r="W64" s="4"/>
      <c r="X64" s="4"/>
      <c r="AT64" s="4"/>
      <c r="AU64" s="4"/>
      <c r="AV64" s="4"/>
    </row>
    <row r="65" spans="1:48" x14ac:dyDescent="0.25">
      <c r="A65" s="4"/>
      <c r="B65" s="4"/>
      <c r="C65" s="4"/>
      <c r="D65" s="4"/>
      <c r="E65" s="4"/>
      <c r="F65" s="14"/>
      <c r="G65" s="14"/>
      <c r="H65" s="4"/>
      <c r="I65" s="4"/>
      <c r="J65" s="4"/>
      <c r="K65" s="4"/>
      <c r="L65" s="4"/>
      <c r="M65" s="4"/>
      <c r="N65" s="4"/>
      <c r="O65" s="4"/>
      <c r="P65" s="4"/>
      <c r="Q65" s="4"/>
      <c r="R65" s="4"/>
      <c r="S65" s="4"/>
      <c r="T65" s="4"/>
      <c r="U65" s="4"/>
      <c r="V65" s="4"/>
      <c r="W65" s="4"/>
      <c r="X65" s="4"/>
      <c r="AT65" s="4"/>
      <c r="AU65" s="4"/>
      <c r="AV65" s="4"/>
    </row>
    <row r="66" spans="1:48" x14ac:dyDescent="0.25">
      <c r="A66" s="4"/>
      <c r="B66" s="4"/>
      <c r="C66" s="4"/>
      <c r="D66" s="4"/>
      <c r="E66" s="4"/>
      <c r="F66" s="14"/>
      <c r="G66" s="14"/>
      <c r="H66" s="4"/>
      <c r="I66" s="4"/>
      <c r="J66" s="4"/>
      <c r="K66" s="4"/>
      <c r="L66" s="4"/>
      <c r="M66" s="4"/>
      <c r="N66" s="4"/>
      <c r="O66" s="4"/>
      <c r="P66" s="4"/>
      <c r="Q66" s="4"/>
      <c r="R66" s="4"/>
      <c r="S66" s="4"/>
      <c r="T66" s="4"/>
      <c r="U66" s="4"/>
      <c r="V66" s="4"/>
      <c r="W66" s="4"/>
      <c r="X66" s="4"/>
      <c r="AT66" s="4"/>
      <c r="AU66" s="4"/>
      <c r="AV66" s="4"/>
    </row>
    <row r="67" spans="1:48" x14ac:dyDescent="0.25">
      <c r="A67" s="4"/>
      <c r="B67" s="4"/>
      <c r="C67" s="4"/>
      <c r="D67" s="4"/>
      <c r="E67" s="4"/>
      <c r="F67" s="14"/>
      <c r="G67" s="14"/>
      <c r="H67" s="4"/>
      <c r="I67" s="4"/>
      <c r="J67" s="4"/>
      <c r="K67" s="4"/>
      <c r="L67" s="4"/>
      <c r="M67" s="4"/>
      <c r="N67" s="4"/>
      <c r="O67" s="4"/>
      <c r="P67" s="4"/>
      <c r="Q67" s="4"/>
      <c r="R67" s="4"/>
      <c r="S67" s="4"/>
      <c r="T67" s="4"/>
      <c r="U67" s="4"/>
      <c r="V67" s="4"/>
      <c r="W67" s="4"/>
      <c r="X67" s="4"/>
      <c r="AT67" s="4"/>
      <c r="AU67" s="4"/>
      <c r="AV67" s="4"/>
    </row>
    <row r="68" spans="1:48" x14ac:dyDescent="0.25">
      <c r="A68" s="4"/>
      <c r="B68" s="4"/>
      <c r="C68" s="4"/>
      <c r="D68" s="4"/>
      <c r="E68" s="4"/>
      <c r="F68" s="14"/>
      <c r="G68" s="14"/>
      <c r="H68" s="4"/>
      <c r="I68" s="4"/>
      <c r="J68" s="4"/>
      <c r="K68" s="4"/>
      <c r="L68" s="4"/>
      <c r="M68" s="4"/>
      <c r="N68" s="4"/>
      <c r="O68" s="4"/>
      <c r="P68" s="4"/>
      <c r="Q68" s="4"/>
      <c r="R68" s="4"/>
      <c r="S68" s="4"/>
      <c r="T68" s="4"/>
      <c r="U68" s="4"/>
      <c r="V68" s="4"/>
      <c r="W68" s="4"/>
      <c r="X68" s="4"/>
      <c r="AT68" s="4"/>
      <c r="AU68" s="4"/>
      <c r="AV68" s="4"/>
    </row>
    <row r="69" spans="1:48" x14ac:dyDescent="0.25">
      <c r="A69" s="4"/>
      <c r="B69" s="4"/>
      <c r="C69" s="4"/>
      <c r="D69" s="4"/>
      <c r="E69" s="4"/>
      <c r="F69" s="14"/>
      <c r="G69" s="14"/>
      <c r="H69" s="4"/>
      <c r="I69" s="4"/>
      <c r="J69" s="4"/>
      <c r="K69" s="4"/>
      <c r="L69" s="4"/>
      <c r="M69" s="4"/>
      <c r="N69" s="4"/>
      <c r="O69" s="4"/>
      <c r="P69" s="4"/>
      <c r="Q69" s="4"/>
      <c r="R69" s="4"/>
      <c r="S69" s="4"/>
      <c r="T69" s="4"/>
      <c r="U69" s="4"/>
      <c r="V69" s="4"/>
      <c r="W69" s="4"/>
      <c r="X69" s="4"/>
      <c r="AT69" s="4"/>
      <c r="AU69" s="4"/>
      <c r="AV69" s="4"/>
    </row>
    <row r="70" spans="1:48" x14ac:dyDescent="0.25">
      <c r="A70" s="4"/>
      <c r="B70" s="4"/>
      <c r="C70" s="4"/>
      <c r="D70" s="4"/>
      <c r="E70" s="4"/>
      <c r="F70" s="14"/>
      <c r="G70" s="14"/>
      <c r="H70" s="4"/>
      <c r="I70" s="4"/>
      <c r="J70" s="4"/>
      <c r="K70" s="4"/>
      <c r="L70" s="4"/>
      <c r="M70" s="4"/>
      <c r="N70" s="4"/>
      <c r="O70" s="4"/>
      <c r="P70" s="4"/>
      <c r="Q70" s="4"/>
      <c r="R70" s="4"/>
      <c r="S70" s="4"/>
      <c r="T70" s="4"/>
      <c r="U70" s="4"/>
      <c r="V70" s="4"/>
      <c r="W70" s="4"/>
      <c r="X70" s="4"/>
      <c r="AT70" s="4"/>
      <c r="AU70" s="4"/>
      <c r="AV70" s="4"/>
    </row>
    <row r="71" spans="1:48" x14ac:dyDescent="0.25">
      <c r="A71" s="4"/>
      <c r="B71" s="4"/>
      <c r="C71" s="4"/>
      <c r="D71" s="4"/>
      <c r="E71" s="4"/>
      <c r="F71" s="14"/>
      <c r="G71" s="14"/>
      <c r="H71" s="4"/>
      <c r="I71" s="4"/>
      <c r="J71" s="4"/>
      <c r="K71" s="4"/>
      <c r="L71" s="4"/>
      <c r="M71" s="4"/>
      <c r="N71" s="4"/>
      <c r="O71" s="4"/>
      <c r="P71" s="4"/>
      <c r="Q71" s="4"/>
      <c r="R71" s="4"/>
      <c r="S71" s="4"/>
      <c r="T71" s="4"/>
      <c r="U71" s="4"/>
      <c r="V71" s="4"/>
      <c r="W71" s="4"/>
      <c r="X71" s="4"/>
      <c r="AT71" s="4"/>
      <c r="AU71" s="4"/>
      <c r="AV71" s="4"/>
    </row>
    <row r="72" spans="1:48" x14ac:dyDescent="0.25">
      <c r="A72" s="4"/>
      <c r="B72" s="4"/>
      <c r="C72" s="4"/>
      <c r="D72" s="4"/>
      <c r="E72" s="4"/>
      <c r="F72" s="14"/>
      <c r="G72" s="14"/>
      <c r="H72" s="4"/>
      <c r="I72" s="4"/>
      <c r="J72" s="4"/>
      <c r="K72" s="4"/>
      <c r="L72" s="4"/>
      <c r="M72" s="4"/>
      <c r="N72" s="4"/>
      <c r="O72" s="4"/>
      <c r="P72" s="4"/>
      <c r="Q72" s="4"/>
      <c r="R72" s="4"/>
      <c r="S72" s="4"/>
      <c r="T72" s="4"/>
      <c r="U72" s="4"/>
      <c r="V72" s="4"/>
      <c r="W72" s="4"/>
      <c r="X72" s="4"/>
      <c r="AT72" s="4"/>
      <c r="AU72" s="4"/>
      <c r="AV72" s="4"/>
    </row>
    <row r="73" spans="1:48" x14ac:dyDescent="0.25">
      <c r="A73" s="4"/>
      <c r="B73" s="4"/>
      <c r="C73" s="4"/>
      <c r="D73" s="4"/>
      <c r="E73" s="4"/>
      <c r="F73" s="14"/>
      <c r="G73" s="14"/>
      <c r="H73" s="4"/>
      <c r="I73" s="4"/>
      <c r="J73" s="4"/>
      <c r="K73" s="4"/>
      <c r="L73" s="4"/>
      <c r="M73" s="4"/>
      <c r="N73" s="4"/>
      <c r="O73" s="4"/>
      <c r="P73" s="4"/>
      <c r="Q73" s="4"/>
      <c r="R73" s="4"/>
      <c r="S73" s="4"/>
      <c r="T73" s="4"/>
      <c r="U73" s="4"/>
      <c r="V73" s="4"/>
      <c r="W73" s="4"/>
      <c r="X73" s="4"/>
      <c r="AT73" s="4"/>
      <c r="AU73" s="4"/>
      <c r="AV73" s="4"/>
    </row>
    <row r="74" spans="1:48" x14ac:dyDescent="0.25">
      <c r="A74" s="4"/>
      <c r="B74" s="4"/>
      <c r="C74" s="4"/>
      <c r="D74" s="4"/>
      <c r="E74" s="4"/>
      <c r="F74" s="14"/>
      <c r="G74" s="14"/>
      <c r="H74" s="4"/>
      <c r="I74" s="4"/>
      <c r="J74" s="4"/>
      <c r="K74" s="4"/>
      <c r="L74" s="4"/>
      <c r="M74" s="4"/>
      <c r="N74" s="4"/>
      <c r="O74" s="4"/>
      <c r="P74" s="4"/>
      <c r="Q74" s="4"/>
      <c r="R74" s="4"/>
      <c r="S74" s="4"/>
      <c r="T74" s="4"/>
      <c r="U74" s="4"/>
      <c r="V74" s="4"/>
      <c r="W74" s="4"/>
      <c r="X74" s="4"/>
      <c r="AT74" s="4"/>
      <c r="AU74" s="4"/>
      <c r="AV74" s="4"/>
    </row>
    <row r="75" spans="1:48" x14ac:dyDescent="0.25">
      <c r="A75" s="4"/>
      <c r="B75" s="4"/>
      <c r="C75" s="4"/>
      <c r="D75" s="4"/>
      <c r="E75" s="4"/>
      <c r="F75" s="14"/>
      <c r="G75" s="14"/>
      <c r="H75" s="4"/>
      <c r="I75" s="4"/>
      <c r="J75" s="4"/>
      <c r="K75" s="4"/>
      <c r="L75" s="4"/>
      <c r="M75" s="4"/>
      <c r="N75" s="4"/>
      <c r="O75" s="4"/>
      <c r="P75" s="4"/>
      <c r="Q75" s="4"/>
      <c r="R75" s="4"/>
      <c r="S75" s="4"/>
      <c r="T75" s="4"/>
      <c r="U75" s="4"/>
      <c r="V75" s="4"/>
      <c r="W75" s="4"/>
      <c r="X75" s="4"/>
      <c r="AT75" s="4"/>
      <c r="AU75" s="4"/>
      <c r="AV75" s="4"/>
    </row>
    <row r="76" spans="1:48" x14ac:dyDescent="0.25">
      <c r="A76" s="4"/>
      <c r="B76" s="4"/>
      <c r="C76" s="4"/>
      <c r="D76" s="4"/>
      <c r="E76" s="4"/>
      <c r="F76" s="14"/>
      <c r="G76" s="14"/>
      <c r="H76" s="4"/>
      <c r="I76" s="4"/>
      <c r="J76" s="4"/>
      <c r="K76" s="4"/>
      <c r="L76" s="4"/>
      <c r="M76" s="4"/>
      <c r="N76" s="4"/>
      <c r="O76" s="4"/>
      <c r="P76" s="4"/>
      <c r="Q76" s="4"/>
      <c r="R76" s="4"/>
      <c r="S76" s="4"/>
      <c r="T76" s="4"/>
      <c r="U76" s="4"/>
      <c r="V76" s="4"/>
      <c r="W76" s="4"/>
      <c r="X76" s="4"/>
      <c r="AT76" s="4"/>
      <c r="AU76" s="4"/>
      <c r="AV76" s="4"/>
    </row>
    <row r="77" spans="1:48" x14ac:dyDescent="0.25">
      <c r="A77" s="4"/>
      <c r="B77" s="4"/>
      <c r="C77" s="4"/>
      <c r="D77" s="4"/>
      <c r="E77" s="4"/>
      <c r="F77" s="14"/>
      <c r="G77" s="14"/>
      <c r="H77" s="4"/>
      <c r="I77" s="4"/>
      <c r="J77" s="4"/>
      <c r="K77" s="4"/>
      <c r="L77" s="4"/>
      <c r="M77" s="4"/>
      <c r="N77" s="4"/>
      <c r="O77" s="4"/>
      <c r="P77" s="4"/>
      <c r="Q77" s="4"/>
      <c r="R77" s="4"/>
      <c r="S77" s="4"/>
      <c r="T77" s="4"/>
      <c r="U77" s="4"/>
      <c r="V77" s="4"/>
      <c r="W77" s="4"/>
      <c r="X77" s="4"/>
      <c r="AT77" s="4"/>
      <c r="AU77" s="4"/>
      <c r="AV77" s="4"/>
    </row>
    <row r="78" spans="1:48" x14ac:dyDescent="0.25">
      <c r="A78" s="4"/>
      <c r="B78" s="4"/>
      <c r="C78" s="4"/>
      <c r="D78" s="4"/>
      <c r="E78" s="4"/>
      <c r="F78" s="14"/>
      <c r="G78" s="14"/>
      <c r="H78" s="4"/>
      <c r="I78" s="4"/>
      <c r="J78" s="4"/>
      <c r="K78" s="4"/>
      <c r="L78" s="4"/>
      <c r="M78" s="4"/>
      <c r="N78" s="4"/>
      <c r="O78" s="4"/>
      <c r="P78" s="4"/>
      <c r="Q78" s="4"/>
      <c r="R78" s="4"/>
      <c r="S78" s="4"/>
      <c r="T78" s="4"/>
      <c r="U78" s="4"/>
      <c r="V78" s="4"/>
      <c r="W78" s="4"/>
      <c r="X78" s="4"/>
      <c r="AT78" s="4"/>
      <c r="AU78" s="4"/>
      <c r="AV78" s="4"/>
    </row>
    <row r="79" spans="1:48" x14ac:dyDescent="0.25">
      <c r="A79" s="4"/>
      <c r="B79" s="4"/>
      <c r="C79" s="4"/>
      <c r="D79" s="4"/>
      <c r="E79" s="4"/>
      <c r="F79" s="14"/>
      <c r="G79" s="14"/>
      <c r="H79" s="4"/>
      <c r="I79" s="4"/>
      <c r="J79" s="4"/>
      <c r="K79" s="4"/>
      <c r="L79" s="4"/>
      <c r="M79" s="4"/>
      <c r="N79" s="4"/>
      <c r="O79" s="4"/>
      <c r="P79" s="4"/>
      <c r="Q79" s="4"/>
      <c r="R79" s="4"/>
      <c r="S79" s="4"/>
      <c r="T79" s="4"/>
      <c r="U79" s="4"/>
      <c r="V79" s="4"/>
      <c r="W79" s="4"/>
      <c r="X79" s="4"/>
      <c r="AT79" s="4"/>
      <c r="AU79" s="4"/>
      <c r="AV79" s="4"/>
    </row>
    <row r="80" spans="1:48" x14ac:dyDescent="0.25">
      <c r="A80" s="4"/>
      <c r="B80" s="4"/>
      <c r="C80" s="4"/>
      <c r="D80" s="4"/>
      <c r="E80" s="4"/>
      <c r="F80" s="14"/>
      <c r="G80" s="14"/>
      <c r="H80" s="4"/>
      <c r="I80" s="4"/>
      <c r="J80" s="4"/>
      <c r="K80" s="4"/>
      <c r="L80" s="4"/>
      <c r="M80" s="4"/>
      <c r="N80" s="4"/>
      <c r="O80" s="4"/>
      <c r="P80" s="4"/>
      <c r="Q80" s="4"/>
      <c r="R80" s="4"/>
      <c r="S80" s="4"/>
      <c r="T80" s="4"/>
      <c r="U80" s="4"/>
      <c r="V80" s="4"/>
      <c r="W80" s="4"/>
      <c r="X80" s="4"/>
      <c r="AT80" s="4"/>
      <c r="AU80" s="4"/>
      <c r="AV80" s="4"/>
    </row>
    <row r="81" spans="1:48" x14ac:dyDescent="0.25">
      <c r="A81" s="4"/>
      <c r="B81" s="4"/>
      <c r="C81" s="4"/>
      <c r="D81" s="4"/>
      <c r="E81" s="4"/>
      <c r="F81" s="14"/>
      <c r="G81" s="14"/>
      <c r="H81" s="4"/>
      <c r="I81" s="4"/>
      <c r="J81" s="4"/>
      <c r="K81" s="4"/>
      <c r="L81" s="4"/>
      <c r="M81" s="4"/>
      <c r="N81" s="4"/>
      <c r="O81" s="4"/>
      <c r="P81" s="4"/>
      <c r="Q81" s="4"/>
      <c r="R81" s="4"/>
      <c r="S81" s="4"/>
      <c r="T81" s="4"/>
      <c r="U81" s="4"/>
      <c r="V81" s="4"/>
      <c r="W81" s="4"/>
      <c r="X81" s="4"/>
      <c r="AT81" s="4"/>
      <c r="AU81" s="4"/>
      <c r="AV81" s="4"/>
    </row>
    <row r="82" spans="1:48" s="4" customFormat="1" x14ac:dyDescent="0.25">
      <c r="F82" s="14"/>
      <c r="G82" s="14"/>
    </row>
    <row r="83" spans="1:48" s="4" customFormat="1" x14ac:dyDescent="0.25">
      <c r="F83" s="14"/>
      <c r="G83" s="14"/>
    </row>
    <row r="84" spans="1:48" s="4" customFormat="1" x14ac:dyDescent="0.25">
      <c r="F84" s="14"/>
      <c r="G84" s="14"/>
    </row>
    <row r="85" spans="1:48" s="4" customFormat="1" x14ac:dyDescent="0.25">
      <c r="F85" s="14"/>
      <c r="G85" s="14"/>
    </row>
    <row r="86" spans="1:48" s="4" customFormat="1" x14ac:dyDescent="0.25">
      <c r="F86" s="14"/>
      <c r="G86" s="14"/>
    </row>
    <row r="87" spans="1:48" s="4" customFormat="1" x14ac:dyDescent="0.25">
      <c r="F87" s="14"/>
      <c r="G87" s="14"/>
    </row>
    <row r="88" spans="1:48" s="4" customFormat="1" x14ac:dyDescent="0.25">
      <c r="F88" s="14"/>
      <c r="G88" s="14"/>
    </row>
    <row r="89" spans="1:48" s="4" customFormat="1" x14ac:dyDescent="0.25">
      <c r="F89" s="14"/>
      <c r="G89" s="14"/>
    </row>
    <row r="90" spans="1:48" s="4" customFormat="1" x14ac:dyDescent="0.25">
      <c r="F90" s="14"/>
      <c r="G90" s="14"/>
    </row>
    <row r="91" spans="1:48" s="4" customFormat="1" x14ac:dyDescent="0.25">
      <c r="F91" s="14"/>
      <c r="G91" s="14"/>
    </row>
    <row r="92" spans="1:48" s="4" customFormat="1" x14ac:dyDescent="0.25">
      <c r="F92" s="14"/>
      <c r="G92" s="14"/>
    </row>
    <row r="93" spans="1:48" s="4" customFormat="1" x14ac:dyDescent="0.25">
      <c r="F93" s="14"/>
      <c r="G93" s="14"/>
    </row>
    <row r="94" spans="1:48" s="4" customFormat="1" x14ac:dyDescent="0.25">
      <c r="F94" s="14"/>
      <c r="G94" s="14"/>
    </row>
    <row r="95" spans="1:48" s="4" customFormat="1" x14ac:dyDescent="0.25">
      <c r="F95" s="14"/>
      <c r="G95" s="14"/>
    </row>
    <row r="96" spans="1:48" s="4" customFormat="1" x14ac:dyDescent="0.25">
      <c r="F96" s="14"/>
      <c r="G96" s="14"/>
    </row>
    <row r="97" spans="6:7" s="4" customFormat="1" x14ac:dyDescent="0.25">
      <c r="F97" s="14"/>
      <c r="G97" s="14"/>
    </row>
    <row r="98" spans="6:7" s="4" customFormat="1" x14ac:dyDescent="0.25">
      <c r="F98" s="14"/>
      <c r="G98" s="14"/>
    </row>
    <row r="99" spans="6:7" s="4" customFormat="1" x14ac:dyDescent="0.25">
      <c r="F99" s="14"/>
      <c r="G99" s="14"/>
    </row>
    <row r="100" spans="6:7" s="4" customFormat="1" x14ac:dyDescent="0.25">
      <c r="F100" s="14"/>
      <c r="G100" s="14"/>
    </row>
    <row r="101" spans="6:7" s="4" customFormat="1" x14ac:dyDescent="0.25">
      <c r="F101" s="14"/>
      <c r="G101" s="14"/>
    </row>
    <row r="102" spans="6:7" s="4" customFormat="1" x14ac:dyDescent="0.25">
      <c r="F102" s="14"/>
      <c r="G102" s="14"/>
    </row>
    <row r="103" spans="6:7" s="4" customFormat="1" x14ac:dyDescent="0.25">
      <c r="F103" s="14"/>
      <c r="G103" s="14"/>
    </row>
    <row r="104" spans="6:7" s="4" customFormat="1" x14ac:dyDescent="0.25">
      <c r="F104" s="14"/>
      <c r="G104" s="14"/>
    </row>
    <row r="105" spans="6:7" s="4" customFormat="1" x14ac:dyDescent="0.25">
      <c r="F105" s="14"/>
      <c r="G105" s="14"/>
    </row>
    <row r="106" spans="6:7" s="4" customFormat="1" x14ac:dyDescent="0.25">
      <c r="F106" s="14"/>
      <c r="G106" s="14"/>
    </row>
    <row r="107" spans="6:7" s="4" customFormat="1" x14ac:dyDescent="0.25">
      <c r="F107" s="14"/>
      <c r="G107" s="14"/>
    </row>
    <row r="108" spans="6:7" s="4" customFormat="1" x14ac:dyDescent="0.25">
      <c r="F108" s="14"/>
      <c r="G108" s="14"/>
    </row>
    <row r="109" spans="6:7" s="4" customFormat="1" x14ac:dyDescent="0.25">
      <c r="F109" s="14"/>
      <c r="G109" s="14"/>
    </row>
    <row r="110" spans="6:7" s="4" customFormat="1" x14ac:dyDescent="0.25">
      <c r="F110" s="14"/>
      <c r="G110" s="14"/>
    </row>
    <row r="111" spans="6:7" s="4" customFormat="1" x14ac:dyDescent="0.25">
      <c r="F111" s="14"/>
      <c r="G111" s="14"/>
    </row>
    <row r="112" spans="6:7" s="4" customFormat="1" x14ac:dyDescent="0.25">
      <c r="F112" s="14"/>
      <c r="G112" s="14"/>
    </row>
    <row r="113" spans="6:7" s="4" customFormat="1" x14ac:dyDescent="0.25">
      <c r="F113" s="14"/>
      <c r="G113" s="14"/>
    </row>
    <row r="114" spans="6:7" s="4" customFormat="1" x14ac:dyDescent="0.25">
      <c r="F114" s="14"/>
      <c r="G114" s="14"/>
    </row>
    <row r="115" spans="6:7" s="4" customFormat="1" x14ac:dyDescent="0.25">
      <c r="F115" s="14"/>
      <c r="G115" s="14"/>
    </row>
    <row r="116" spans="6:7" s="4" customFormat="1" x14ac:dyDescent="0.25">
      <c r="F116" s="14"/>
      <c r="G116" s="14"/>
    </row>
    <row r="117" spans="6:7" s="4" customFormat="1" x14ac:dyDescent="0.25">
      <c r="F117" s="14"/>
      <c r="G117" s="14"/>
    </row>
    <row r="118" spans="6:7" s="4" customFormat="1" x14ac:dyDescent="0.25">
      <c r="F118" s="14"/>
      <c r="G118" s="14"/>
    </row>
    <row r="119" spans="6:7" s="4" customFormat="1" x14ac:dyDescent="0.25">
      <c r="F119" s="14"/>
      <c r="G119" s="14"/>
    </row>
    <row r="120" spans="6:7" s="4" customFormat="1" x14ac:dyDescent="0.25">
      <c r="F120" s="14"/>
      <c r="G120" s="14"/>
    </row>
    <row r="121" spans="6:7" s="4" customFormat="1" x14ac:dyDescent="0.25">
      <c r="F121" s="14"/>
      <c r="G121" s="14"/>
    </row>
    <row r="122" spans="6:7" s="4" customFormat="1" x14ac:dyDescent="0.25">
      <c r="F122" s="14"/>
      <c r="G122" s="14"/>
    </row>
    <row r="123" spans="6:7" s="4" customFormat="1" x14ac:dyDescent="0.25">
      <c r="F123" s="14"/>
      <c r="G123" s="14"/>
    </row>
    <row r="124" spans="6:7" s="4" customFormat="1" x14ac:dyDescent="0.25">
      <c r="F124" s="14"/>
      <c r="G124" s="14"/>
    </row>
    <row r="125" spans="6:7" s="4" customFormat="1" x14ac:dyDescent="0.25">
      <c r="F125" s="14"/>
      <c r="G125" s="14"/>
    </row>
    <row r="126" spans="6:7" s="4" customFormat="1" x14ac:dyDescent="0.25">
      <c r="F126" s="14"/>
      <c r="G126" s="14"/>
    </row>
    <row r="127" spans="6:7" s="4" customFormat="1" x14ac:dyDescent="0.25">
      <c r="F127" s="14"/>
      <c r="G127" s="14"/>
    </row>
    <row r="128" spans="6:7" s="4" customFormat="1" x14ac:dyDescent="0.25">
      <c r="F128" s="14"/>
      <c r="G128" s="14"/>
    </row>
    <row r="129" spans="6:7" s="4" customFormat="1" x14ac:dyDescent="0.25">
      <c r="F129" s="14"/>
      <c r="G129" s="14"/>
    </row>
    <row r="130" spans="6:7" s="4" customFormat="1" x14ac:dyDescent="0.25">
      <c r="F130" s="14"/>
      <c r="G130" s="14"/>
    </row>
    <row r="131" spans="6:7" s="4" customFormat="1" x14ac:dyDescent="0.25">
      <c r="F131" s="14"/>
      <c r="G131" s="14"/>
    </row>
    <row r="132" spans="6:7" s="4" customFormat="1" x14ac:dyDescent="0.25">
      <c r="F132" s="14"/>
      <c r="G132" s="14"/>
    </row>
    <row r="133" spans="6:7" s="4" customFormat="1" x14ac:dyDescent="0.25">
      <c r="F133" s="14"/>
      <c r="G133" s="14"/>
    </row>
    <row r="134" spans="6:7" s="4" customFormat="1" x14ac:dyDescent="0.25">
      <c r="F134" s="14"/>
      <c r="G134" s="14"/>
    </row>
    <row r="135" spans="6:7" s="4" customFormat="1" x14ac:dyDescent="0.25">
      <c r="F135" s="14"/>
      <c r="G135" s="14"/>
    </row>
    <row r="136" spans="6:7" s="4" customFormat="1" x14ac:dyDescent="0.25">
      <c r="F136" s="14"/>
      <c r="G136" s="14"/>
    </row>
    <row r="137" spans="6:7" s="4" customFormat="1" x14ac:dyDescent="0.25">
      <c r="F137" s="14"/>
      <c r="G137" s="14"/>
    </row>
    <row r="138" spans="6:7" s="4" customFormat="1" x14ac:dyDescent="0.25">
      <c r="F138" s="14"/>
      <c r="G138" s="14"/>
    </row>
    <row r="139" spans="6:7" s="4" customFormat="1" x14ac:dyDescent="0.25">
      <c r="F139" s="14"/>
      <c r="G139" s="14"/>
    </row>
  </sheetData>
  <sheetProtection algorithmName="SHA-512" hashValue="03l5+Jb5qQMX3nfOmCiMptnSbwgA+K1Zhaer/ErSYN++ePTVvuvy8vRHIz72B65Fu34bgxieKgCc0NZn3kcTOg==" saltValue="kMAcSAJ5F0xAOmtoH22exQ==" spinCount="100000" sheet="1" objects="1" scenarios="1"/>
  <mergeCells count="36">
    <mergeCell ref="B40:I40"/>
    <mergeCell ref="B30:I30"/>
    <mergeCell ref="B31:I31"/>
    <mergeCell ref="B32:I32"/>
    <mergeCell ref="B33:I33"/>
    <mergeCell ref="B34:I34"/>
    <mergeCell ref="B36:I36"/>
    <mergeCell ref="B37:I37"/>
    <mergeCell ref="B38:I38"/>
    <mergeCell ref="B39:I39"/>
    <mergeCell ref="B35:I35"/>
    <mergeCell ref="G57:H57"/>
    <mergeCell ref="C60:H60"/>
    <mergeCell ref="C61:H61"/>
    <mergeCell ref="B41:I41"/>
    <mergeCell ref="B42:I42"/>
    <mergeCell ref="B43:I43"/>
    <mergeCell ref="B44:I44"/>
    <mergeCell ref="F46:H46"/>
    <mergeCell ref="G51:H51"/>
    <mergeCell ref="G52:H52"/>
    <mergeCell ref="C56:F56"/>
    <mergeCell ref="G56:H56"/>
    <mergeCell ref="B25:H25"/>
    <mergeCell ref="B26:H26"/>
    <mergeCell ref="B27:H27"/>
    <mergeCell ref="B28:I28"/>
    <mergeCell ref="B29:D29"/>
    <mergeCell ref="H29:I29"/>
    <mergeCell ref="F29:G29"/>
    <mergeCell ref="B13:I13"/>
    <mergeCell ref="E3:I7"/>
    <mergeCell ref="C10:E10"/>
    <mergeCell ref="B11:E11"/>
    <mergeCell ref="G11:I11"/>
    <mergeCell ref="B12:I12"/>
  </mergeCells>
  <pageMargins left="0.75" right="0.75" top="1" bottom="1" header="0.5" footer="0.5"/>
  <pageSetup scale="7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07169b5-f9b3-474a-8fca-e5f8c5a753db" xsi:nil="true"/>
    <lcf76f155ced4ddcb4097134ff3c332f xmlns="3da73f20-9910-4bca-b296-4f1af1794d3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95474FD37EBE4DB6DA1818654FB447" ma:contentTypeVersion="24" ma:contentTypeDescription="Create a new document." ma:contentTypeScope="" ma:versionID="1e1738b8403fb86ab41c7c8027a50922">
  <xsd:schema xmlns:xsd="http://www.w3.org/2001/XMLSchema" xmlns:xs="http://www.w3.org/2001/XMLSchema" xmlns:p="http://schemas.microsoft.com/office/2006/metadata/properties" xmlns:ns2="907169b5-f9b3-474a-8fca-e5f8c5a753db" xmlns:ns3="3da73f20-9910-4bca-b296-4f1af1794d3d" targetNamespace="http://schemas.microsoft.com/office/2006/metadata/properties" ma:root="true" ma:fieldsID="7d3a0c6cf447e0436e80e113a37513b6" ns2:_="" ns3:_="">
    <xsd:import namespace="907169b5-f9b3-474a-8fca-e5f8c5a753db"/>
    <xsd:import namespace="3da73f20-9910-4bca-b296-4f1af1794d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169b5-f9b3-474a-8fca-e5f8c5a753db" elementFormDefault="qualified">
    <xsd:import namespace="http://schemas.microsoft.com/office/2006/documentManagement/types"/>
    <xsd:import namespace="http://schemas.microsoft.com/office/infopath/2007/PartnerControls"/>
    <xsd:element name="SharedWithUsers" ma:index="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6fa8b27e-800d-40f3-bc3e-763d44f13b99}" ma:internalName="TaxCatchAll" ma:showField="CatchAllData" ma:web="907169b5-f9b3-474a-8fca-e5f8c5a753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a73f20-9910-4bca-b296-4f1af1794d3d"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722801e-cbfb-4b59-942d-d8ac35f2a2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46008-534F-4387-85E4-1DAB5B5C09EC}">
  <ds:schemaRefs>
    <ds:schemaRef ds:uri="http://schemas.microsoft.com/sharepoint/v3/contenttype/forms"/>
  </ds:schemaRefs>
</ds:datastoreItem>
</file>

<file path=customXml/itemProps2.xml><?xml version="1.0" encoding="utf-8"?>
<ds:datastoreItem xmlns:ds="http://schemas.openxmlformats.org/officeDocument/2006/customXml" ds:itemID="{E721132B-83DB-47FF-80B4-2D0D53D69075}">
  <ds:schemaRefs>
    <ds:schemaRef ds:uri="http://www.w3.org/XML/1998/namespace"/>
    <ds:schemaRef ds:uri="http://schemas.microsoft.com/office/2006/documentManagement/types"/>
    <ds:schemaRef ds:uri="3da73f20-9910-4bca-b296-4f1af1794d3d"/>
    <ds:schemaRef ds:uri="907169b5-f9b3-474a-8fca-e5f8c5a753db"/>
    <ds:schemaRef ds:uri="http://schemas.microsoft.com/office/2006/metadata/properties"/>
    <ds:schemaRef ds:uri="http://purl.org/dc/terms/"/>
    <ds:schemaRef ds:uri="http://schemas.microsoft.com/office/infopath/2007/PartnerControls"/>
    <ds:schemaRef ds:uri="http://purl.org/dc/elements/1.1/"/>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80F878C6-FA11-4EBC-82DC-833CE1350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169b5-f9b3-474a-8fca-e5f8c5a753db"/>
    <ds:schemaRef ds:uri="3da73f20-9910-4bca-b296-4f1af1794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Sucker Rods - 2025-08 #1</vt:lpstr>
      <vt:lpstr>'Sucker Rods - 2025-08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Emad Uddin</dc:creator>
  <cp:keywords/>
  <dc:description/>
  <cp:lastModifiedBy>Emad Uddin</cp:lastModifiedBy>
  <cp:revision/>
  <dcterms:created xsi:type="dcterms:W3CDTF">2022-01-05T16:59:53Z</dcterms:created>
  <dcterms:modified xsi:type="dcterms:W3CDTF">2025-07-21T14:48:27Z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0x010100EC95474FD37EBE4DB6DA1818654FB447</vt:lpwstr>
  </property>
  <property fmtid="{D5CDD505-2E9C-101B-9397-08002B2CF9AE}" pid="3" name="MediaServiceImageTags">
    <vt:lpwstr/>
  </property>
</Properties>
</file>