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B44694A6-74D5-4087-921A-CFFE3C59FCAC}" xr6:coauthVersionLast="47" xr6:coauthVersionMax="47" xr10:uidLastSave="{00000000-0000-0000-0000-000000000000}"/>
  <bookViews>
    <workbookView xWindow="-110" yWindow="-110" windowWidth="19420" windowHeight="11620" xr2:uid="{FEEBB36D-5A16-4AEA-8549-CB29A1386436}"/>
  </bookViews>
  <sheets>
    <sheet name="Summary" sheetId="7" r:id="rId1"/>
    <sheet name="AR Report" sheetId="2" r:id="rId2"/>
    <sheet name="InterNTR" sheetId="3" r:id="rId3"/>
  </sheets>
  <definedNames>
    <definedName name="_xlnm._FilterDatabase" localSheetId="2" hidden="1">InterNTR!$A$1:$P$5346</definedName>
  </definedNames>
  <calcPr calcId="191028"/>
  <pivotCaches>
    <pivotCache cacheId="2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7" l="1"/>
  <c r="J11" i="7"/>
  <c r="I11" i="7"/>
  <c r="H11" i="7"/>
  <c r="G11" i="7"/>
  <c r="F11" i="7"/>
  <c r="E11" i="7"/>
  <c r="D11" i="7"/>
  <c r="C11" i="7"/>
  <c r="J7" i="7"/>
</calcChain>
</file>

<file path=xl/sharedStrings.xml><?xml version="1.0" encoding="utf-8"?>
<sst xmlns="http://schemas.openxmlformats.org/spreadsheetml/2006/main" count="43675" uniqueCount="1672">
  <si>
    <t>System</t>
  </si>
  <si>
    <t>Client ID</t>
  </si>
  <si>
    <t>Client Status</t>
  </si>
  <si>
    <t>Transaction Status</t>
  </si>
  <si>
    <t>Product Category</t>
  </si>
  <si>
    <t>Settlement Date</t>
  </si>
  <si>
    <t>Invoice Amount</t>
  </si>
  <si>
    <t>Original Principal Advanced</t>
  </si>
  <si>
    <t>Net Cash Advanced</t>
  </si>
  <si>
    <t>Current Principal O/S</t>
  </si>
  <si>
    <t>Last Paid Date</t>
  </si>
  <si>
    <t>Due Date of Next Payment Attempt</t>
  </si>
  <si>
    <t>Days Overdue</t>
  </si>
  <si>
    <t>Arrear Bucket</t>
  </si>
  <si>
    <t>Industry</t>
  </si>
  <si>
    <t>State</t>
  </si>
  <si>
    <t>b6379287-ddbe-4d4e-b9cd-f81b6db7b3b0</t>
  </si>
  <si>
    <t>Arrear</t>
  </si>
  <si>
    <t>Invoice</t>
  </si>
  <si>
    <t/>
  </si>
  <si>
    <t>180+</t>
  </si>
  <si>
    <t>Accommodation and Food Services</t>
  </si>
  <si>
    <t>NSW</t>
  </si>
  <si>
    <t>3443e8ca-a402-418b-9895-b4afab4696a5</t>
  </si>
  <si>
    <t>Agriculture, Forestry and Fishing</t>
  </si>
  <si>
    <t>a49dbf44-19e8-4cb0-b1de-ab520b772ccf</t>
  </si>
  <si>
    <t>Financial and Insurance Services</t>
  </si>
  <si>
    <t>TAS</t>
  </si>
  <si>
    <t>119680e4-75d7-47bb-bddc-5a0086fbfd41</t>
  </si>
  <si>
    <t>VIC</t>
  </si>
  <si>
    <t>89af7e96-1cfa-4701-b85a-57859661359c</t>
  </si>
  <si>
    <t>Wholesale Trade</t>
  </si>
  <si>
    <t>d4484848-4de9-467a-9835-7ea53f4756d9</t>
  </si>
  <si>
    <t>d5523166-5724-456e-958a-e6aefa38f3ea</t>
  </si>
  <si>
    <t>Active</t>
  </si>
  <si>
    <t>0a8a8548-8095-4029-922c-10fa7809af5a</t>
  </si>
  <si>
    <t>73f9f7f1-7ccc-4e0d-9301-2ec6236ef605</t>
  </si>
  <si>
    <t>26ba15c7-6361-4921-b8f3-96bf6a1d3ac0</t>
  </si>
  <si>
    <t>QLD</t>
  </si>
  <si>
    <t>11644827-5cc6-4110-91df-56b6584da1c9</t>
  </si>
  <si>
    <t>Construction</t>
  </si>
  <si>
    <t>2731aa46-622e-4cda-9291-738c7da0bcec</t>
  </si>
  <si>
    <t>Purchase</t>
  </si>
  <si>
    <t>Other Services</t>
  </si>
  <si>
    <t>086b97a4-656b-4ff1-b56e-0fb327bba344</t>
  </si>
  <si>
    <t>c1b8b341-7fc2-4de9-9d68-4df2f5063f62</t>
  </si>
  <si>
    <t>Retail Trade</t>
  </si>
  <si>
    <t>6ca9960c-9b53-4258-8549-f9c40eaa05f5</t>
  </si>
  <si>
    <t>058d73c9-beb6-4fa6-b7f3-46dcb7c2ecd4</t>
  </si>
  <si>
    <t>Manufacturing</t>
  </si>
  <si>
    <t>2157ddb4-2199-4066-a6b5-fbe518243e46</t>
  </si>
  <si>
    <t>Administrative and Support Services</t>
  </si>
  <si>
    <t>4658d97d-7b10-430d-b91a-52e3872e1a7c</t>
  </si>
  <si>
    <t>0e1aa936-5d21-4a28-bcc8-f11317c7d96b</t>
  </si>
  <si>
    <t>62730346-3857-4c09-8e22-a4532ed85b19</t>
  </si>
  <si>
    <t>c790613d-2ad6-46d3-a36a-d83c8f1aa2f8</t>
  </si>
  <si>
    <t>NT</t>
  </si>
  <si>
    <t>03a0e684-c569-49f3-9655-ed91656ece2a</t>
  </si>
  <si>
    <t>34132a99-c7ea-4886-b8b8-c1c857d8fc33</t>
  </si>
  <si>
    <t>Transport, Postal and Warehousing</t>
  </si>
  <si>
    <t>d06c5eab-029d-42ac-9e6d-07b851f5f414</t>
  </si>
  <si>
    <t>05451aeb-c8d6-4be0-b1e1-e18f58f68e22</t>
  </si>
  <si>
    <t>c9e3a101-b6c8-4353-8855-49f99d84b7d9</t>
  </si>
  <si>
    <t>5f50a440-2c6a-4462-b1be-e96aa66b25cc</t>
  </si>
  <si>
    <t>Arts and Recreation Services</t>
  </si>
  <si>
    <t>950a3419-73ad-4517-9ad0-95a41ac65a9d</t>
  </si>
  <si>
    <t>8358d52c-4f8f-4b2d-894b-5a1a7cd0ace9</t>
  </si>
  <si>
    <t>63306216-ebb9-4536-9686-eb1b4a4c0153</t>
  </si>
  <si>
    <t>d4f1fb42-6d23-4fd5-8ac8-e47003f9d3b6</t>
  </si>
  <si>
    <t>259bebfa-0b7a-4ae6-b61c-01e1187fe009</t>
  </si>
  <si>
    <t>8755ee1f-6574-4a86-8c02-8b7abc8c7ce5</t>
  </si>
  <si>
    <t>8ab6d453-72bc-480d-8eec-d798a112b058</t>
  </si>
  <si>
    <t>c1c4f130-aefd-4ea7-9ad0-af753f232728</t>
  </si>
  <si>
    <t>44d63bcb-58c2-4df4-bb25-47dd7fe03382</t>
  </si>
  <si>
    <t>7359db6d-45e6-45ae-8b41-02f3a511fb98</t>
  </si>
  <si>
    <t>9d1d1676-85c7-405b-9aad-44e2b51e4f3a</t>
  </si>
  <si>
    <t>9c08fc8f-9f1f-4b27-b39f-ff3763225432</t>
  </si>
  <si>
    <t>78523fe7-bfbb-4035-91db-f4f818223de0</t>
  </si>
  <si>
    <t>SA</t>
  </si>
  <si>
    <t>3e01fea9-2d6d-4db1-9990-f29a38a46cd3</t>
  </si>
  <si>
    <t>bb51f1d5-f359-44e9-ab7d-4a697507068e</t>
  </si>
  <si>
    <t>947fbd90-c7c6-4542-bc99-8c4dd041b537</t>
  </si>
  <si>
    <t>5d711a4c-24f8-4f9e-b490-ea44840f2034</t>
  </si>
  <si>
    <t>7a5026ae-aedb-4f11-9150-c99027fa309e</t>
  </si>
  <si>
    <t>Information Media and Telecommunications</t>
  </si>
  <si>
    <t>8d01def1-b7b5-41d6-9235-c52b04601ae7</t>
  </si>
  <si>
    <t>15ee6851-d912-4e65-b70e-7f1862989fd6</t>
  </si>
  <si>
    <t>b4a64c36-6349-415b-af4f-dd3b681c53a6</t>
  </si>
  <si>
    <t>9bdf8075-3f25-4510-9845-8dc72d792790</t>
  </si>
  <si>
    <t>WA</t>
  </si>
  <si>
    <t>c2df4688-3459-4e2e-a201-7a604566690f</t>
  </si>
  <si>
    <t>Education and Training</t>
  </si>
  <si>
    <t>468a33d3-deeb-4157-8151-97c2266e3115</t>
  </si>
  <si>
    <t>1d0206ef-b54f-4486-b242-b937967c2f3e</t>
  </si>
  <si>
    <t>0ec6399a-6134-467a-9483-d10ce212f5ab</t>
  </si>
  <si>
    <t>f2f2e4b8-4095-4da4-987a-a8975e0404a8</t>
  </si>
  <si>
    <t>19a4bd3c-8cb7-4d69-a439-b76fe1898580</t>
  </si>
  <si>
    <t>623713c3-21d8-46f3-bcac-229fd6fcd1ed</t>
  </si>
  <si>
    <t>6054a422-8ad2-41bb-b532-e803514434b8</t>
  </si>
  <si>
    <t>9baa360c-41f3-4c6b-98cd-f0c26a3d1c8e</t>
  </si>
  <si>
    <t>2802ca8f-12aa-4af0-be7d-94690eef736b</t>
  </si>
  <si>
    <t>8c8d10ce-5101-42d6-a764-f61571411e43</t>
  </si>
  <si>
    <t>dfc1aab5-1ec6-4e85-8663-fc750e9c3024</t>
  </si>
  <si>
    <t>6725b49f-6e52-400a-b6cb-f9d9c8350446</t>
  </si>
  <si>
    <t>ACT</t>
  </si>
  <si>
    <t>227eaa5c-3a79-4d41-806c-43a67f0e121d</t>
  </si>
  <si>
    <t>ce255c56-6447-49ed-a67d-7707008964d2</t>
  </si>
  <si>
    <t>597256e2-95fd-4ed1-a76a-bdfae6a42eb0</t>
  </si>
  <si>
    <t>0dd2b03f-4e7d-442c-9ad0-2f5b0f23d45b</t>
  </si>
  <si>
    <t>3a6aa38f-e89b-4766-ab39-f9fcd8843375</t>
  </si>
  <si>
    <t>bc7d138e-a266-4db2-90a9-a404d2bcdeb9</t>
  </si>
  <si>
    <t>c5616673-1981-42b6-a622-73160e1067dc</t>
  </si>
  <si>
    <t>343013f7-9d89-4524-a89a-f68d384baa62</t>
  </si>
  <si>
    <t>affd06e6-816f-413f-a53f-0ab9bbacf063</t>
  </si>
  <si>
    <t>deb1d9a4-684d-47cf-aa0f-80d7bfa58c69</t>
  </si>
  <si>
    <t>f32a4927-06df-49d8-8694-1d4b66a6407f</t>
  </si>
  <si>
    <t>1449c2e3-0723-4d91-895d-7206007c0a86</t>
  </si>
  <si>
    <t>88d712cc-41e0-4d79-9632-4d5ee711bbab</t>
  </si>
  <si>
    <t>Professional, Scientific and Technical Services</t>
  </si>
  <si>
    <t>eb4942c1-7add-43b4-8590-ff246eb7852c</t>
  </si>
  <si>
    <t>c093104e-7e31-452d-bfd1-f7c8bb968064</t>
  </si>
  <si>
    <t>Electricity, Gas, Water and Waste Services</t>
  </si>
  <si>
    <t>37d5981e-3e46-4d9e-966a-7b34eb8ba4b7</t>
  </si>
  <si>
    <t>27d5a92f-0624-422e-8bb9-3a29d521d262</t>
  </si>
  <si>
    <t>d872c26b-a699-463e-a4be-b8a7347e9cc7</t>
  </si>
  <si>
    <t>6eb07182-8958-4c31-81a9-73e66784aafa</t>
  </si>
  <si>
    <t>06becfdf-50b7-475d-b790-7e9ce9b4ad99</t>
  </si>
  <si>
    <t>bfe2316b-8774-4b7a-ac9d-49ebdfec817a</t>
  </si>
  <si>
    <t>add34bb0-c57d-47df-aa5f-872c5cac0b6c</t>
  </si>
  <si>
    <t>Sum of Current Principal O/S</t>
  </si>
  <si>
    <t>Column Labels</t>
  </si>
  <si>
    <t>Row Labels</t>
  </si>
  <si>
    <t>ACTIVE</t>
  </si>
  <si>
    <t>1-30</t>
  </si>
  <si>
    <t>31-60</t>
  </si>
  <si>
    <t>61-90</t>
  </si>
  <si>
    <t>91-120</t>
  </si>
  <si>
    <t>121-150</t>
  </si>
  <si>
    <t>151-180</t>
  </si>
  <si>
    <t>Grand Total</t>
  </si>
  <si>
    <t>TIQ</t>
  </si>
  <si>
    <t>PAY</t>
  </si>
  <si>
    <t>TRADE</t>
  </si>
  <si>
    <t>Health Care and Social Assistance</t>
  </si>
  <si>
    <t>Mining</t>
  </si>
  <si>
    <t>Public Administration and Safety</t>
  </si>
  <si>
    <t>Rental, Hiring and Real Estate Services</t>
  </si>
  <si>
    <t>CL23681ed054d</t>
  </si>
  <si>
    <t>INSITE</t>
  </si>
  <si>
    <t>CL1ce49472a66</t>
  </si>
  <si>
    <t>CL237acbdee42</t>
  </si>
  <si>
    <t>CL227868ce2ba</t>
  </si>
  <si>
    <t>Recovery</t>
  </si>
  <si>
    <t>CL1d0d235059f</t>
  </si>
  <si>
    <t>CL0b73037cc0e</t>
  </si>
  <si>
    <t>CL14b7e9efbbe</t>
  </si>
  <si>
    <t>CL0bc7ffafa43</t>
  </si>
  <si>
    <t>CL13d6a26c007</t>
  </si>
  <si>
    <t>CL12e7e99228f</t>
  </si>
  <si>
    <t>CL12af0e0a379</t>
  </si>
  <si>
    <t>CASH_ADVANCE</t>
  </si>
  <si>
    <t>CL0d78d74d394</t>
  </si>
  <si>
    <t>CL15861817977</t>
  </si>
  <si>
    <t>CL0c494bcd903</t>
  </si>
  <si>
    <t>CL04f8d32ca13</t>
  </si>
  <si>
    <t>CL02eda05d31f</t>
  </si>
  <si>
    <t>CL1ffe77a41dd</t>
  </si>
  <si>
    <t>CL23a486bd7b0</t>
  </si>
  <si>
    <t>CL0d4702aedc3</t>
  </si>
  <si>
    <t>CL06116d3797d</t>
  </si>
  <si>
    <t>CL060a9a364b3</t>
  </si>
  <si>
    <t>CL0864fedc80e</t>
  </si>
  <si>
    <t>CL24dc5284566</t>
  </si>
  <si>
    <t>CL13a63ac74fe</t>
  </si>
  <si>
    <t>CL21ff7dd035d</t>
  </si>
  <si>
    <t>CL12b7eda6932</t>
  </si>
  <si>
    <t>CL25991bfeb96</t>
  </si>
  <si>
    <t>CL2342a053934</t>
  </si>
  <si>
    <t>CL01383bcb22c</t>
  </si>
  <si>
    <t>CL1201fc984ef</t>
  </si>
  <si>
    <t>CL14e9cd9f65a</t>
  </si>
  <si>
    <t>CL0fb5c556e67</t>
  </si>
  <si>
    <t>CL059a431d04a</t>
  </si>
  <si>
    <t>CL0532099d21f</t>
  </si>
  <si>
    <t>CL0ec17dcb93b</t>
  </si>
  <si>
    <t>CL05614704a95</t>
  </si>
  <si>
    <t>CL0173c22c796</t>
  </si>
  <si>
    <t>CL00ce06816df</t>
  </si>
  <si>
    <t>Suspended</t>
  </si>
  <si>
    <t>Dishonoured</t>
  </si>
  <si>
    <t>CL01983d8bf19</t>
  </si>
  <si>
    <t>CL07bedc83a64</t>
  </si>
  <si>
    <t>CL1b0ba67eb2c</t>
  </si>
  <si>
    <t>CL1c5d10bc43a</t>
  </si>
  <si>
    <t>CL08b06ed219c</t>
  </si>
  <si>
    <t>CL1197e6487fc</t>
  </si>
  <si>
    <t>CL1e0b361b21b</t>
  </si>
  <si>
    <t>CL1d65893c3a4</t>
  </si>
  <si>
    <t>CL2428dd02726</t>
  </si>
  <si>
    <t>CL08b67376e84</t>
  </si>
  <si>
    <t>CL00daaaa36ca</t>
  </si>
  <si>
    <t>CL1d496dc7068</t>
  </si>
  <si>
    <t>CL15818665329</t>
  </si>
  <si>
    <t>CL05219797d32</t>
  </si>
  <si>
    <t>CL187b9f3b88d</t>
  </si>
  <si>
    <t>CL0bf7094260a</t>
  </si>
  <si>
    <t>CL08bd1a83f13</t>
  </si>
  <si>
    <t>CL190c30c676c</t>
  </si>
  <si>
    <t>CL1410d98b966</t>
  </si>
  <si>
    <t>CL0e80c37b8e0</t>
  </si>
  <si>
    <t>CL14a9a73eaeb</t>
  </si>
  <si>
    <t>CL1c95fd3b116</t>
  </si>
  <si>
    <t>CL1e5d6e6955f</t>
  </si>
  <si>
    <t>CL20367aff7af</t>
  </si>
  <si>
    <t>CL1f61f5dabfe</t>
  </si>
  <si>
    <t>CL026d21af474</t>
  </si>
  <si>
    <t>CL05de277af12</t>
  </si>
  <si>
    <t>CL16d329156b4</t>
  </si>
  <si>
    <t>CL09a6d87d8b3</t>
  </si>
  <si>
    <t>CL103090f8f9d</t>
  </si>
  <si>
    <t>CL09a80576a07</t>
  </si>
  <si>
    <t>CL20eaa314e86</t>
  </si>
  <si>
    <t>CL232f7f902d6</t>
  </si>
  <si>
    <t>CL03661cb54ca</t>
  </si>
  <si>
    <t>CL136de5add84</t>
  </si>
  <si>
    <t>CL0845a15e874</t>
  </si>
  <si>
    <t>CL0aa68a402df</t>
  </si>
  <si>
    <t>CL15e0fb3c1ca</t>
  </si>
  <si>
    <t>CL1d465b7524c</t>
  </si>
  <si>
    <t>CL1addcf4b412</t>
  </si>
  <si>
    <t>CL1cb1ab97f3e</t>
  </si>
  <si>
    <t>CL15863b8ef78</t>
  </si>
  <si>
    <t>CL04144919c71</t>
  </si>
  <si>
    <t>CL09768e26171</t>
  </si>
  <si>
    <t>CL03d5ccd1ac2</t>
  </si>
  <si>
    <t>CL06aabe747ff</t>
  </si>
  <si>
    <t>CL2268188d921</t>
  </si>
  <si>
    <t>CL11b6460b098</t>
  </si>
  <si>
    <t>CL1f01aca97bf</t>
  </si>
  <si>
    <t>CL010b63079ff</t>
  </si>
  <si>
    <t>CL01e409da193</t>
  </si>
  <si>
    <t>CL231186107b6</t>
  </si>
  <si>
    <t>CL18bf2b68412</t>
  </si>
  <si>
    <t>CL03a5c3d5c94</t>
  </si>
  <si>
    <t>CL1664613a84d</t>
  </si>
  <si>
    <t>CL0c534373624</t>
  </si>
  <si>
    <t>CL05c9027b0a1</t>
  </si>
  <si>
    <t>CL16e0229e774</t>
  </si>
  <si>
    <t>CL15aaa465f74</t>
  </si>
  <si>
    <t>CL2427f6ee181</t>
  </si>
  <si>
    <t>CL18a51c8ad0e</t>
  </si>
  <si>
    <t>CL072bca3b551</t>
  </si>
  <si>
    <t>CL23464471c40</t>
  </si>
  <si>
    <t>CL1f97161fa70</t>
  </si>
  <si>
    <t>CL1beb93c3ba6</t>
  </si>
  <si>
    <t>CL0016e898640</t>
  </si>
  <si>
    <t>CL094d482f1ab</t>
  </si>
  <si>
    <t>CL08bd28b00d4</t>
  </si>
  <si>
    <t>CL03fc4cff34f</t>
  </si>
  <si>
    <t>CL208b2fc8adc</t>
  </si>
  <si>
    <t>CL0b649457b46</t>
  </si>
  <si>
    <t>CL0d62fce44af</t>
  </si>
  <si>
    <t>CL0b581cfb66c</t>
  </si>
  <si>
    <t>CL1583a7e4260</t>
  </si>
  <si>
    <t>CL183c9038cb6</t>
  </si>
  <si>
    <t>CL0902cd78316</t>
  </si>
  <si>
    <t>CLc5dc669e861</t>
  </si>
  <si>
    <t>CL80d0a5fdf74</t>
  </si>
  <si>
    <t>CLf36a8360903</t>
  </si>
  <si>
    <t>CLec1769fa2f8</t>
  </si>
  <si>
    <t>CL46f958d6a56</t>
  </si>
  <si>
    <t>CL802e84695d8</t>
  </si>
  <si>
    <t>CLb858b956eef</t>
  </si>
  <si>
    <t>CLe196e0701ed</t>
  </si>
  <si>
    <t>CL76285817727</t>
  </si>
  <si>
    <t>CLdeb8964f027</t>
  </si>
  <si>
    <t>CL29c0f38ff3f</t>
  </si>
  <si>
    <t>CL9a7ddcd0783</t>
  </si>
  <si>
    <t>CL5609fac141d</t>
  </si>
  <si>
    <t>CLa5ca91efb48</t>
  </si>
  <si>
    <t>CL5d91df39570</t>
  </si>
  <si>
    <t>CL50885d087ee</t>
  </si>
  <si>
    <t>CLfcb5c6c622f</t>
  </si>
  <si>
    <t>CL5d893f80c43</t>
  </si>
  <si>
    <t>CL5599a47ca0a</t>
  </si>
  <si>
    <t>CLfb185484cf9</t>
  </si>
  <si>
    <t>CL8ca1a699de1</t>
  </si>
  <si>
    <t>CLa5f1ce35cd4</t>
  </si>
  <si>
    <t>CLb2cda963190</t>
  </si>
  <si>
    <t>CL86de67a8b89</t>
  </si>
  <si>
    <t>CLccb70de4868</t>
  </si>
  <si>
    <t>CL7bec5c9af5a</t>
  </si>
  <si>
    <t>CLbb74653b900</t>
  </si>
  <si>
    <t>CLe4e128f5702</t>
  </si>
  <si>
    <t>CL26f6b710cdd</t>
  </si>
  <si>
    <t>CL4566652f221</t>
  </si>
  <si>
    <t>CL2772f3769f2</t>
  </si>
  <si>
    <t>Approved</t>
  </si>
  <si>
    <t>CL92c9d7671f6</t>
  </si>
  <si>
    <t>CL771e9b9b2c7</t>
  </si>
  <si>
    <t>CLc55cdacee64</t>
  </si>
  <si>
    <t>CL5b823dde0d5</t>
  </si>
  <si>
    <t>CL4b088265565</t>
  </si>
  <si>
    <t>CL428e898874c</t>
  </si>
  <si>
    <t>CL3e0c18897ea</t>
  </si>
  <si>
    <t>CL78d835b3e79</t>
  </si>
  <si>
    <t>CLe2892edd099</t>
  </si>
  <si>
    <t>CL8ac466e511e</t>
  </si>
  <si>
    <t>CL7f13245a431</t>
  </si>
  <si>
    <t>CLb0f437c9631</t>
  </si>
  <si>
    <t>CL2ca29954d37</t>
  </si>
  <si>
    <t>CL7e3efab99e0</t>
  </si>
  <si>
    <t>CLa4beb5bb731</t>
  </si>
  <si>
    <t>CL37b483cb244</t>
  </si>
  <si>
    <t>CLff24a0786ec</t>
  </si>
  <si>
    <t>CL2c0d2a2cf71</t>
  </si>
  <si>
    <t>CLa83f1ea11e8</t>
  </si>
  <si>
    <t>CL4fbc4194337</t>
  </si>
  <si>
    <t>CLefa59077f2d</t>
  </si>
  <si>
    <t>CLe6d9ab50157</t>
  </si>
  <si>
    <t>CLdb626d28ee9</t>
  </si>
  <si>
    <t>CLe346dab6379</t>
  </si>
  <si>
    <t>CL622a2db7f33</t>
  </si>
  <si>
    <t>CLbb891b3fb4d</t>
  </si>
  <si>
    <t>CL5deb9e562c9</t>
  </si>
  <si>
    <t>CLc48745613bf</t>
  </si>
  <si>
    <t>CL832fadfa78b</t>
  </si>
  <si>
    <t>CLbf493df8e72</t>
  </si>
  <si>
    <t>CL55dc956e84f</t>
  </si>
  <si>
    <t>CLef384b2d8a1</t>
  </si>
  <si>
    <t>CL9292cf92394</t>
  </si>
  <si>
    <t>CL90206d03bbc</t>
  </si>
  <si>
    <t>CL8b3f4e4fa45</t>
  </si>
  <si>
    <t>CL9a5a93d4d75</t>
  </si>
  <si>
    <t>CLe1f43e9c380</t>
  </si>
  <si>
    <t>CL59a79101857</t>
  </si>
  <si>
    <t>CL28e612e894f</t>
  </si>
  <si>
    <t>CL7c9ace111e9</t>
  </si>
  <si>
    <t>CL34b76b9e0df</t>
  </si>
  <si>
    <t>CLdb28ae92fd2</t>
  </si>
  <si>
    <t>CL91e073a4492</t>
  </si>
  <si>
    <t>CL4278dde85c1</t>
  </si>
  <si>
    <t>CL626a4fda770</t>
  </si>
  <si>
    <t>CLc52f886e412</t>
  </si>
  <si>
    <t>CL89219554073</t>
  </si>
  <si>
    <t>CL517cad6c49d</t>
  </si>
  <si>
    <t>CL27f1b25369b</t>
  </si>
  <si>
    <t>CL818b04158e6</t>
  </si>
  <si>
    <t>CLc100c481fc7</t>
  </si>
  <si>
    <t>CLd685dfe674f</t>
  </si>
  <si>
    <t>CLaa2ea63d80f</t>
  </si>
  <si>
    <t>CLb050647fe78</t>
  </si>
  <si>
    <t>CL448a805950c</t>
  </si>
  <si>
    <t>CLd691bf5768e</t>
  </si>
  <si>
    <t>Recourse</t>
  </si>
  <si>
    <t>CL6d0dab812ca</t>
  </si>
  <si>
    <t>CL8957b055fa7</t>
  </si>
  <si>
    <t>CL27cfb13be36</t>
  </si>
  <si>
    <t>CL8f66e404836</t>
  </si>
  <si>
    <t>CLe6e1e03641f</t>
  </si>
  <si>
    <t>CLb3d96cf087f</t>
  </si>
  <si>
    <t>CL2945ee6f86d</t>
  </si>
  <si>
    <t>CL55782ba89f2</t>
  </si>
  <si>
    <t>CL2ecdea9b3fe</t>
  </si>
  <si>
    <t>CL55ad174a3f9</t>
  </si>
  <si>
    <t>CLe7f3306d18e</t>
  </si>
  <si>
    <t>CLb2d1f9bbe8b</t>
  </si>
  <si>
    <t>CL54196bc84b7</t>
  </si>
  <si>
    <t>CLf388f8a6a16</t>
  </si>
  <si>
    <t>CL85b257c2fe5</t>
  </si>
  <si>
    <t>CL4bb8691828b</t>
  </si>
  <si>
    <t>CLd45b09416f4</t>
  </si>
  <si>
    <t>CL9de19ca05eb</t>
  </si>
  <si>
    <t>CL5b10ba71d90</t>
  </si>
  <si>
    <t>CL70c267517b2</t>
  </si>
  <si>
    <t>CL9c880ba423b</t>
  </si>
  <si>
    <t>CLc9d3b5cfc75</t>
  </si>
  <si>
    <t>CL26e2d3c6d3e</t>
  </si>
  <si>
    <t>CL767b0283b45</t>
  </si>
  <si>
    <t>CLe8a03d66ad0</t>
  </si>
  <si>
    <t>CL6a60d025647</t>
  </si>
  <si>
    <t>CL8805694fa88</t>
  </si>
  <si>
    <t>CLac8ead398d4</t>
  </si>
  <si>
    <t>CLe8ee27e7aed</t>
  </si>
  <si>
    <t>CLc254385802d</t>
  </si>
  <si>
    <t>CL9c90a5556ec</t>
  </si>
  <si>
    <t>CL36d524e5c2c</t>
  </si>
  <si>
    <t>CLd51e45f43ac</t>
  </si>
  <si>
    <t>CL8de1adcc116</t>
  </si>
  <si>
    <t>CLdd108e807ad</t>
  </si>
  <si>
    <t>CLc4b22b671c4</t>
  </si>
  <si>
    <t>CL3b5a66d9927</t>
  </si>
  <si>
    <t>CLeb6f3dd7ee4</t>
  </si>
  <si>
    <t>CL36ac146261d</t>
  </si>
  <si>
    <t>CL3d323ccc677</t>
  </si>
  <si>
    <t>CLf2f43205c26</t>
  </si>
  <si>
    <t>CL917eb4377df</t>
  </si>
  <si>
    <t>CLf72f7b721bb</t>
  </si>
  <si>
    <t>CL5e1e43a7d1e</t>
  </si>
  <si>
    <t>CL4146cb70367</t>
  </si>
  <si>
    <t>CL40e31a4c8d3</t>
  </si>
  <si>
    <t>CL63523587882</t>
  </si>
  <si>
    <t>CLfd850580e64</t>
  </si>
  <si>
    <t>CLcc94c3a6dcf</t>
  </si>
  <si>
    <t>CL2ac96b64995</t>
  </si>
  <si>
    <t>CLccc08b75d0b</t>
  </si>
  <si>
    <t>CL986cbb5e611</t>
  </si>
  <si>
    <t>CLc836b09f9ed</t>
  </si>
  <si>
    <t>CLc97369e07e2</t>
  </si>
  <si>
    <t>CLa508e4bb23b</t>
  </si>
  <si>
    <t>CL2c33ef2c269</t>
  </si>
  <si>
    <t>CLf9217ae31a4</t>
  </si>
  <si>
    <t>CL958626954f4</t>
  </si>
  <si>
    <t>CL711665ab8e7</t>
  </si>
  <si>
    <t>CL9e99d9ef8be</t>
  </si>
  <si>
    <t>CL4b32a58197e</t>
  </si>
  <si>
    <t>CLc2373fffadb</t>
  </si>
  <si>
    <t>CLc3fae34bd4d</t>
  </si>
  <si>
    <t>CL6735f438069</t>
  </si>
  <si>
    <t>CL8c4d695dfa2</t>
  </si>
  <si>
    <t>CL2c0e34c29d0</t>
  </si>
  <si>
    <t>CL859108bfcfd</t>
  </si>
  <si>
    <t>CL40f41dae3a6</t>
  </si>
  <si>
    <t>CLe4228ff42de</t>
  </si>
  <si>
    <t>CLa3dde6e1ccb</t>
  </si>
  <si>
    <t>CL9de56c7bda3</t>
  </si>
  <si>
    <t>CLa6f08b7b2c3</t>
  </si>
  <si>
    <t>CL7db53adead0</t>
  </si>
  <si>
    <t>CLdb08fcac9c7</t>
  </si>
  <si>
    <t>CL387fe05c489</t>
  </si>
  <si>
    <t>CLbe1d1ac2810</t>
  </si>
  <si>
    <t>CL5172cc062cf</t>
  </si>
  <si>
    <t>CL7375e14134e</t>
  </si>
  <si>
    <t>CL2ada160f4cf</t>
  </si>
  <si>
    <t>CL9b9e2e7d7bc</t>
  </si>
  <si>
    <t>CLd095bd6808f</t>
  </si>
  <si>
    <t>CL413135f2c5c</t>
  </si>
  <si>
    <t>CL5bd10676932</t>
  </si>
  <si>
    <t>CLecbf5e1bbf8</t>
  </si>
  <si>
    <t>CL9f2b6e3710a</t>
  </si>
  <si>
    <t>CLf495944514a</t>
  </si>
  <si>
    <t>CL724c153b0b6</t>
  </si>
  <si>
    <t>CLc887ab5d8f0</t>
  </si>
  <si>
    <t>CLd68fdd7b6c2</t>
  </si>
  <si>
    <t>CLee5f909ebb9</t>
  </si>
  <si>
    <t>CL70823fe1bc9</t>
  </si>
  <si>
    <t>CL7f886025585</t>
  </si>
  <si>
    <t>CL9e1ec1951a6</t>
  </si>
  <si>
    <t>CLfe80257a9d4</t>
  </si>
  <si>
    <t>CL82e45ad9e6e</t>
  </si>
  <si>
    <t>CLd54f3d66f26</t>
  </si>
  <si>
    <t>CLc0db8438f7a</t>
  </si>
  <si>
    <t>CL9b4a16daab4</t>
  </si>
  <si>
    <t>CL4b1e442fc8d</t>
  </si>
  <si>
    <t>CLcea98f30ef6</t>
  </si>
  <si>
    <t>CL568ac350854</t>
  </si>
  <si>
    <t>CLfd4a829076f</t>
  </si>
  <si>
    <t>CLa55087d1c86</t>
  </si>
  <si>
    <t>CL5505600159d</t>
  </si>
  <si>
    <t>CLc69325ec6e5</t>
  </si>
  <si>
    <t>CL764e101b0a8</t>
  </si>
  <si>
    <t>CLf0e76a55d1c</t>
  </si>
  <si>
    <t>CL3a9d9aecc05</t>
  </si>
  <si>
    <t>CL7d600d86b1d</t>
  </si>
  <si>
    <t>CL8b1927f6153</t>
  </si>
  <si>
    <t>CL2cecfd6ff4e</t>
  </si>
  <si>
    <t>CL61ed21aac05</t>
  </si>
  <si>
    <t>CLf8d6430cc5f</t>
  </si>
  <si>
    <t>CL38b560ba50c</t>
  </si>
  <si>
    <t>CL4c03e595017</t>
  </si>
  <si>
    <t>CL37ead32225e</t>
  </si>
  <si>
    <t>CL64334b7d821</t>
  </si>
  <si>
    <t>CLb03b0fb847d</t>
  </si>
  <si>
    <t>CLf1dfd1f6382</t>
  </si>
  <si>
    <t>CL6da9bf00372</t>
  </si>
  <si>
    <t>CLe9d0fcc46b4</t>
  </si>
  <si>
    <t>CLf6d1b69fe35</t>
  </si>
  <si>
    <t>CL70acccb9506</t>
  </si>
  <si>
    <t>CLfd3d7328568</t>
  </si>
  <si>
    <t>CL8ac16fa0cc9</t>
  </si>
  <si>
    <t>CLead844a148c</t>
  </si>
  <si>
    <t>CL8e95ef74f95</t>
  </si>
  <si>
    <t>CL3ee7d62e29a</t>
  </si>
  <si>
    <t>CLe53d874aa0a</t>
  </si>
  <si>
    <t>CLa9daf4222c2</t>
  </si>
  <si>
    <t>CLa33caa8494d</t>
  </si>
  <si>
    <t>CL4c08ed18efe</t>
  </si>
  <si>
    <t>CLecfa94e0225</t>
  </si>
  <si>
    <t>CL55bacd26ee3</t>
  </si>
  <si>
    <t>CL4d666c0a9fb</t>
  </si>
  <si>
    <t>CLebaf4963d70</t>
  </si>
  <si>
    <t>CLfbfc8f09bfe</t>
  </si>
  <si>
    <t>CL9d6c85cb183</t>
  </si>
  <si>
    <t>CLe26b97c8bdd</t>
  </si>
  <si>
    <t>CL2bceb739913</t>
  </si>
  <si>
    <t>CL500ac4f7550</t>
  </si>
  <si>
    <t>CLbe4ba10c414</t>
  </si>
  <si>
    <t>CLb98505a8fe1</t>
  </si>
  <si>
    <t>CL69c10395ede</t>
  </si>
  <si>
    <t>CL65e96ffbbbb</t>
  </si>
  <si>
    <t>CL4c3dc88b0ba</t>
  </si>
  <si>
    <t>CLdf8dfc811b9</t>
  </si>
  <si>
    <t>CL9c474f57824</t>
  </si>
  <si>
    <t>CL49b3d9511db</t>
  </si>
  <si>
    <t>CLfe7cbb4596e</t>
  </si>
  <si>
    <t>CL9bb028b5f59</t>
  </si>
  <si>
    <t>CL9690214bf09</t>
  </si>
  <si>
    <t>CLcb6915f4ffa</t>
  </si>
  <si>
    <t>CLe69c81816ec</t>
  </si>
  <si>
    <t>CLa0b3bf1dec3</t>
  </si>
  <si>
    <t>CLee44c89c776</t>
  </si>
  <si>
    <t>CLa10c294b32b</t>
  </si>
  <si>
    <t>CLdcf0a3c0805</t>
  </si>
  <si>
    <t>CLb1da6219b09</t>
  </si>
  <si>
    <t>CL4d5dbdfbd02</t>
  </si>
  <si>
    <t>CL9674ea0a4ec</t>
  </si>
  <si>
    <t>CL9600e6f7a8d</t>
  </si>
  <si>
    <t>CL3dab5c15e00</t>
  </si>
  <si>
    <t>CLa0d9585ecb3</t>
  </si>
  <si>
    <t>CLa269116bede</t>
  </si>
  <si>
    <t>CL73c958efde9</t>
  </si>
  <si>
    <t>CL80acdb9fd14</t>
  </si>
  <si>
    <t>CL60b688ed25e</t>
  </si>
  <si>
    <t>CL81e40e43a36</t>
  </si>
  <si>
    <t>CL48d5209784d</t>
  </si>
  <si>
    <t>CL5ae60b0225e</t>
  </si>
  <si>
    <t>CLdaf2da25a00</t>
  </si>
  <si>
    <t>CLb1a18c608a5</t>
  </si>
  <si>
    <t>CL2c1057b3fba</t>
  </si>
  <si>
    <t>CLf4451cba3aa</t>
  </si>
  <si>
    <t>CLf4dfef92b88</t>
  </si>
  <si>
    <t>CLd712c7d5306</t>
  </si>
  <si>
    <t>CL2937858bbf3</t>
  </si>
  <si>
    <t>CLe9b625197f0</t>
  </si>
  <si>
    <t>CLf0ada6b4706</t>
  </si>
  <si>
    <t>CL25bec551d7a</t>
  </si>
  <si>
    <t>CLb6dc884376f</t>
  </si>
  <si>
    <t>CLd977dcee30f</t>
  </si>
  <si>
    <t>CL2dcd9bb1f5e</t>
  </si>
  <si>
    <t>CL42e0e3bbfd6</t>
  </si>
  <si>
    <t>CL6cbf810d43f</t>
  </si>
  <si>
    <t>CL56b6e99cc41</t>
  </si>
  <si>
    <t>CLefff1484f9c</t>
  </si>
  <si>
    <t>CLdcf943ee86d</t>
  </si>
  <si>
    <t>CL57cd1411c3a</t>
  </si>
  <si>
    <t>CL6bc04c931a1</t>
  </si>
  <si>
    <t>CLea754726e7b</t>
  </si>
  <si>
    <t>CLf577dda0daf</t>
  </si>
  <si>
    <t>CL64aa0465464</t>
  </si>
  <si>
    <t>CL843ae442a01</t>
  </si>
  <si>
    <t>CLcc6a5e9dcbf</t>
  </si>
  <si>
    <t>CL6acf47e960b</t>
  </si>
  <si>
    <t>CLb4b0f9074cf</t>
  </si>
  <si>
    <t>CL9076b45ea45</t>
  </si>
  <si>
    <t>CLa3f7aea9fb2</t>
  </si>
  <si>
    <t>CLc37050e99cc</t>
  </si>
  <si>
    <t>CLa7160c91056</t>
  </si>
  <si>
    <t>CL55fc500c8ec</t>
  </si>
  <si>
    <t>CL8f6fd4bdee4</t>
  </si>
  <si>
    <t>CLa63d03f4c07</t>
  </si>
  <si>
    <t>CLc92e56ae300</t>
  </si>
  <si>
    <t>CLea4da223296</t>
  </si>
  <si>
    <t>CLef5496b9871</t>
  </si>
  <si>
    <t>CL35bb69ae477</t>
  </si>
  <si>
    <t>CLfbf82b08de6</t>
  </si>
  <si>
    <t>CL2c3f1526bde</t>
  </si>
  <si>
    <t>CLa9ea1673712</t>
  </si>
  <si>
    <t>CLff437784f08</t>
  </si>
  <si>
    <t>CLb7012001d4f</t>
  </si>
  <si>
    <t>CL894d9f1e9e0</t>
  </si>
  <si>
    <t>CLe2067a68ff4</t>
  </si>
  <si>
    <t>CLe58c664d2d8</t>
  </si>
  <si>
    <t>CLb64677f9ed1</t>
  </si>
  <si>
    <t>CL580c1e1119c</t>
  </si>
  <si>
    <t>CLb1d8128a95a</t>
  </si>
  <si>
    <t>CL58e22d471c3</t>
  </si>
  <si>
    <t>CL53d1daa1208</t>
  </si>
  <si>
    <t>CL72036ea8ccd</t>
  </si>
  <si>
    <t>CLfc05f4e0258</t>
  </si>
  <si>
    <t>CLdcb0073cef1</t>
  </si>
  <si>
    <t>CL9fc5650f974</t>
  </si>
  <si>
    <t>CLebafdb16a02</t>
  </si>
  <si>
    <t>CLa7540f9fb53</t>
  </si>
  <si>
    <t>CLc3e87862564</t>
  </si>
  <si>
    <t>CLbe55bab614e</t>
  </si>
  <si>
    <t>CLec97c08999c</t>
  </si>
  <si>
    <t>CL4de34c8cdca</t>
  </si>
  <si>
    <t>CLb59fba3df39</t>
  </si>
  <si>
    <t>CLa8fa379e644</t>
  </si>
  <si>
    <t>CL84720e208e3</t>
  </si>
  <si>
    <t>CL6a8b50f1b3d</t>
  </si>
  <si>
    <t>CLcfd1db61386</t>
  </si>
  <si>
    <t>CLf28f1d2401a</t>
  </si>
  <si>
    <t>CL7c6a07d245f</t>
  </si>
  <si>
    <t>CLe48d5be8593</t>
  </si>
  <si>
    <t>CLfcdfdd80c14</t>
  </si>
  <si>
    <t>CLe7bb6b7ccf4</t>
  </si>
  <si>
    <t>CLf98de83b4a1</t>
  </si>
  <si>
    <t>CL8145927a47a</t>
  </si>
  <si>
    <t>CL85ae3111689</t>
  </si>
  <si>
    <t>CL5c5e821b1c5</t>
  </si>
  <si>
    <t>CL931814b4860</t>
  </si>
  <si>
    <t>CL5e058b4b2fd</t>
  </si>
  <si>
    <t>CL4cc3e49f449</t>
  </si>
  <si>
    <t>CL8222e7c78b9</t>
  </si>
  <si>
    <t>CL66eb58992fd</t>
  </si>
  <si>
    <t>CL3ede9cecef8</t>
  </si>
  <si>
    <t>CL62307f1490d</t>
  </si>
  <si>
    <t>CLb63809d8daf</t>
  </si>
  <si>
    <t>CLd6dccac4afc</t>
  </si>
  <si>
    <t>CLe7bf903cb95</t>
  </si>
  <si>
    <t>CL45c9928c34e</t>
  </si>
  <si>
    <t>CL9cb3c74ad8d</t>
  </si>
  <si>
    <t>CL3af63fd1dfe</t>
  </si>
  <si>
    <t>CL6bcbeb6fb0d</t>
  </si>
  <si>
    <t>CL83c6a08d3e3</t>
  </si>
  <si>
    <t>CL6fee40fc161</t>
  </si>
  <si>
    <t>CL597c052531c</t>
  </si>
  <si>
    <t>CLdc19d9626a5</t>
  </si>
  <si>
    <t>CL6e4930b4421</t>
  </si>
  <si>
    <t>CL9426790b783</t>
  </si>
  <si>
    <t>CLe8222564611</t>
  </si>
  <si>
    <t>CLc1f068040eb</t>
  </si>
  <si>
    <t>CLf0ec41f00b1</t>
  </si>
  <si>
    <t>CLb103f94ac04</t>
  </si>
  <si>
    <t>CL7a7359c8d32</t>
  </si>
  <si>
    <t>CL4fcb69f25fa</t>
  </si>
  <si>
    <t>CL2aa8f456909</t>
  </si>
  <si>
    <t>CL3edba549f1f</t>
  </si>
  <si>
    <t>CL888aeeae364</t>
  </si>
  <si>
    <t>CLb6e475440ce</t>
  </si>
  <si>
    <t>CLa9b64f9892f</t>
  </si>
  <si>
    <t>CLfae016f9e08</t>
  </si>
  <si>
    <t>CLadc97c99669</t>
  </si>
  <si>
    <t>CL25fb55bc552</t>
  </si>
  <si>
    <t>CL7638fa2e430</t>
  </si>
  <si>
    <t>CL747b5e9bb7c</t>
  </si>
  <si>
    <t>CL6c5884c4441</t>
  </si>
  <si>
    <t>CL3f713b84f19</t>
  </si>
  <si>
    <t>CL820afd9e79b</t>
  </si>
  <si>
    <t>CLc49274e3226</t>
  </si>
  <si>
    <t>CLda3054d27dc</t>
  </si>
  <si>
    <t>CLbda4f3dc407</t>
  </si>
  <si>
    <t>CL5a83b99b87e</t>
  </si>
  <si>
    <t>CL46b814b9212</t>
  </si>
  <si>
    <t>CL52420aa8eca</t>
  </si>
  <si>
    <t>CL3523a783725</t>
  </si>
  <si>
    <t>CL5ade9d9d2ba</t>
  </si>
  <si>
    <t>CLe3ba571b0f2</t>
  </si>
  <si>
    <t>CL740d3f29e2c</t>
  </si>
  <si>
    <t>CL7e1427d6a2d</t>
  </si>
  <si>
    <t>CLdb558a79299</t>
  </si>
  <si>
    <t>CLb4af8cb5aca</t>
  </si>
  <si>
    <t>CL94c9ac87815</t>
  </si>
  <si>
    <t>CLb4087dce072</t>
  </si>
  <si>
    <t>CL5052b2e77b8</t>
  </si>
  <si>
    <t>CL51151e8d2e4</t>
  </si>
  <si>
    <t>CLae60d6fe443</t>
  </si>
  <si>
    <t>CL7093a92ba04</t>
  </si>
  <si>
    <t>CLade628d25d0</t>
  </si>
  <si>
    <t>CLf5c10b3f40d</t>
  </si>
  <si>
    <t>CLf6bb7f849a3</t>
  </si>
  <si>
    <t>CL710b0ea143f</t>
  </si>
  <si>
    <t>CLdfc1eee1deb</t>
  </si>
  <si>
    <t>CL938d439bb51</t>
  </si>
  <si>
    <t>CL6a371d75c75</t>
  </si>
  <si>
    <t>CLb642cbb3c89</t>
  </si>
  <si>
    <t>CL4820ad0c936</t>
  </si>
  <si>
    <t>CL78f338ea318</t>
  </si>
  <si>
    <t>CLdd57a4f161f</t>
  </si>
  <si>
    <t>CLdae462e34b2</t>
  </si>
  <si>
    <t>CL9da70cc3460</t>
  </si>
  <si>
    <t>CL7decb114d71</t>
  </si>
  <si>
    <t>CL2a55c6dd434</t>
  </si>
  <si>
    <t>CL74c9b44de17</t>
  </si>
  <si>
    <t>CLa8114d5a3cc</t>
  </si>
  <si>
    <t>CL2aec23082de</t>
  </si>
  <si>
    <t>CLbceb1379127</t>
  </si>
  <si>
    <t>CL2a3cf984550</t>
  </si>
  <si>
    <t>CLd1100ab9f70</t>
  </si>
  <si>
    <t>CLc5ad0de5f73</t>
  </si>
  <si>
    <t>CL300fb4371c1</t>
  </si>
  <si>
    <t>CL7ac768870c8</t>
  </si>
  <si>
    <t>CLccbb93cb145</t>
  </si>
  <si>
    <t>CL29fe317ac33</t>
  </si>
  <si>
    <t>CL7f961cbb7b9</t>
  </si>
  <si>
    <t>CL8ba9b399cb7</t>
  </si>
  <si>
    <t>CLf8bea2139c0</t>
  </si>
  <si>
    <t>CL8f3cbde5f1f</t>
  </si>
  <si>
    <t>CLbd8f3f3b735</t>
  </si>
  <si>
    <t>CLbbb38d89e8d</t>
  </si>
  <si>
    <t>CL3cda0b98cbf</t>
  </si>
  <si>
    <t>CLc61aaeea0cd</t>
  </si>
  <si>
    <t>CLb1e87929494</t>
  </si>
  <si>
    <t>CL757c8277f83</t>
  </si>
  <si>
    <t>CL306eb3287a1</t>
  </si>
  <si>
    <t>CLe518a75cba2</t>
  </si>
  <si>
    <t>CL5bb2dddd871</t>
  </si>
  <si>
    <t>CLa769c0d0dec</t>
  </si>
  <si>
    <t>CL941c3186c56</t>
  </si>
  <si>
    <t>CL66cd27be164</t>
  </si>
  <si>
    <t>CL8c1fef98ccb</t>
  </si>
  <si>
    <t>CL51767d2c037</t>
  </si>
  <si>
    <t>CLf0ee522a10d</t>
  </si>
  <si>
    <t>CL99d87139c07</t>
  </si>
  <si>
    <t>CL369b3fd8189</t>
  </si>
  <si>
    <t>CL35e74feb2ac</t>
  </si>
  <si>
    <t>CL28d58db62dd</t>
  </si>
  <si>
    <t>CL736c0c1c650</t>
  </si>
  <si>
    <t>CL91d00b77bfb</t>
  </si>
  <si>
    <t>CLfa14d741ad8</t>
  </si>
  <si>
    <t>CL83022edb951</t>
  </si>
  <si>
    <t>CL2cfeb578ec0</t>
  </si>
  <si>
    <t>CLbb44bfce281</t>
  </si>
  <si>
    <t>CLb069c1d7c14</t>
  </si>
  <si>
    <t>CLbcbee856066</t>
  </si>
  <si>
    <t>CLacb60c522dc</t>
  </si>
  <si>
    <t>CL86d0f27e274</t>
  </si>
  <si>
    <t>CL2b45894c31e</t>
  </si>
  <si>
    <t>CLdd7edd83faf</t>
  </si>
  <si>
    <t>CLe9b70e0a9b1</t>
  </si>
  <si>
    <t>CL4aaac66c524</t>
  </si>
  <si>
    <t>CLb219b24d792</t>
  </si>
  <si>
    <t>CL8bc8e26ca7e</t>
  </si>
  <si>
    <t>CLd3ef2cba36f</t>
  </si>
  <si>
    <t>CLe3a6284dc0a</t>
  </si>
  <si>
    <t>CLe24d1f48f06</t>
  </si>
  <si>
    <t>CL528439ad516</t>
  </si>
  <si>
    <t>CL3937d4a4d69</t>
  </si>
  <si>
    <t>CLc52af136b2a</t>
  </si>
  <si>
    <t>CL6ed5df479d5</t>
  </si>
  <si>
    <t>CLcf0d5984e88</t>
  </si>
  <si>
    <t>CL66d60205886</t>
  </si>
  <si>
    <t>CLf0bb6aada42</t>
  </si>
  <si>
    <t>CL7a0319e6b1f</t>
  </si>
  <si>
    <t>CL9be4c2df7e8</t>
  </si>
  <si>
    <t>CL8db544e33f4</t>
  </si>
  <si>
    <t>CL8a2c87a0fd3</t>
  </si>
  <si>
    <t>CL2f308e9809f</t>
  </si>
  <si>
    <t>CL6aca7e6ab1c</t>
  </si>
  <si>
    <t>CLc193a988468</t>
  </si>
  <si>
    <t>CL32537bb9e44</t>
  </si>
  <si>
    <t>CL41412f1af77</t>
  </si>
  <si>
    <t>CL991c84e67ef</t>
  </si>
  <si>
    <t>CLd9173ea1c55</t>
  </si>
  <si>
    <t>CL55365adcb90</t>
  </si>
  <si>
    <t>CLc8e5eafc550</t>
  </si>
  <si>
    <t>CLbee640d40a7</t>
  </si>
  <si>
    <t>CL9e1f4a45628</t>
  </si>
  <si>
    <t>CLac3eea1278b</t>
  </si>
  <si>
    <t>CLa791e53ab17</t>
  </si>
  <si>
    <t>CLfeb4c405570</t>
  </si>
  <si>
    <t>CL9d7ffac5737</t>
  </si>
  <si>
    <t>CL419616dc5a5</t>
  </si>
  <si>
    <t>CL28b9573e00a</t>
  </si>
  <si>
    <t>CLf887a54b9d5</t>
  </si>
  <si>
    <t>CL7ff47f7fbd2</t>
  </si>
  <si>
    <t>CLdb7d1c3de22</t>
  </si>
  <si>
    <t>CLfccc5b68ab7</t>
  </si>
  <si>
    <t>CL3afb3191c97</t>
  </si>
  <si>
    <t>CLe6c5c87201e</t>
  </si>
  <si>
    <t>CL2c0f78cc122</t>
  </si>
  <si>
    <t>CLd06d3475fee</t>
  </si>
  <si>
    <t>CL35b14b42d2a</t>
  </si>
  <si>
    <t>CL3fe95a8cf64</t>
  </si>
  <si>
    <t>CL27f258e30d9</t>
  </si>
  <si>
    <t>CLdb7bbe5e8f7</t>
  </si>
  <si>
    <t>CL89931cf99fe</t>
  </si>
  <si>
    <t>CL31d49d7d4af</t>
  </si>
  <si>
    <t>CL6bcb88282f3</t>
  </si>
  <si>
    <t>CLe3e78038a8a</t>
  </si>
  <si>
    <t>CLdd8f72c223d</t>
  </si>
  <si>
    <t>CL7c29c36f21f</t>
  </si>
  <si>
    <t>CLb9d02338e26</t>
  </si>
  <si>
    <t>CL8c64471b833</t>
  </si>
  <si>
    <t>CL530ec4e9917</t>
  </si>
  <si>
    <t>CLeb8cd2a4d12</t>
  </si>
  <si>
    <t>CL77431ffa3c0</t>
  </si>
  <si>
    <t>CLeda9d5d8d97</t>
  </si>
  <si>
    <t>CL96bfe6068e7</t>
  </si>
  <si>
    <t>CLd0bc1456efc</t>
  </si>
  <si>
    <t>CLca60cdae9eb</t>
  </si>
  <si>
    <t>CL64185a20aa5</t>
  </si>
  <si>
    <t>CLfe1bb32871c</t>
  </si>
  <si>
    <t>CL7eed2685c69</t>
  </si>
  <si>
    <t>CL583d9c76833</t>
  </si>
  <si>
    <t>CLc627c208389</t>
  </si>
  <si>
    <t>CL26f5bb269d5</t>
  </si>
  <si>
    <t>CL4245be2d371</t>
  </si>
  <si>
    <t>CL64e7f370c0e</t>
  </si>
  <si>
    <t>CLd440b3fe1d6</t>
  </si>
  <si>
    <t>CLaec85b13505</t>
  </si>
  <si>
    <t>CLf5ceab708a6</t>
  </si>
  <si>
    <t>CLe86986d7c2d</t>
  </si>
  <si>
    <t>CL7f49cfe85e6</t>
  </si>
  <si>
    <t>CLb4b1857c833</t>
  </si>
  <si>
    <t>CL74046ee325f</t>
  </si>
  <si>
    <t>CL3b0253c107a</t>
  </si>
  <si>
    <t>CL46514b7c389</t>
  </si>
  <si>
    <t>CL91e0892a6ee</t>
  </si>
  <si>
    <t>CL98d57338262</t>
  </si>
  <si>
    <t>CLcc989077e26</t>
  </si>
  <si>
    <t>CLc54d49c0b98</t>
  </si>
  <si>
    <t>CLaab50129c46</t>
  </si>
  <si>
    <t>CLb6d0b2d06b7</t>
  </si>
  <si>
    <t>CLf5cace749b7</t>
  </si>
  <si>
    <t>CLfdb4b16a570</t>
  </si>
  <si>
    <t>CL65f3a8d1434</t>
  </si>
  <si>
    <t>CLfa174476352</t>
  </si>
  <si>
    <t>CLbbf8df4ec19</t>
  </si>
  <si>
    <t>CLe58db86141c</t>
  </si>
  <si>
    <t>CL976d365f17f</t>
  </si>
  <si>
    <t>CL5f65a353486</t>
  </si>
  <si>
    <t>CLcecc77d4c53</t>
  </si>
  <si>
    <t>CLc5de5816fa9</t>
  </si>
  <si>
    <t>CL2ffdd906280</t>
  </si>
  <si>
    <t>CLbca88fbeedd</t>
  </si>
  <si>
    <t>CL7ca41fa5695</t>
  </si>
  <si>
    <t>CL662b022ecef</t>
  </si>
  <si>
    <t>CL616093fa86a</t>
  </si>
  <si>
    <t>CL284eab64954</t>
  </si>
  <si>
    <t>CLcdd5c96c480</t>
  </si>
  <si>
    <t>CL6ee5b83597e</t>
  </si>
  <si>
    <t>CL6d43d41937c</t>
  </si>
  <si>
    <t>CL57bdc63006d</t>
  </si>
  <si>
    <t>CLbf9af46fb7f</t>
  </si>
  <si>
    <t>CL5fbe6ac9a97</t>
  </si>
  <si>
    <t>CLdbd1d3dc853</t>
  </si>
  <si>
    <t>CL80663dfdead</t>
  </si>
  <si>
    <t>CLceba89c374c</t>
  </si>
  <si>
    <t>CL7c1d14ecade</t>
  </si>
  <si>
    <t>CL8539ec89c20</t>
  </si>
  <si>
    <t>CLe10fd2af9ae</t>
  </si>
  <si>
    <t>CL77c236aabca</t>
  </si>
  <si>
    <t>CL73fb30be123</t>
  </si>
  <si>
    <t>CL762b7476e09</t>
  </si>
  <si>
    <t>CLb4c417218b0</t>
  </si>
  <si>
    <t>CL6896a3153ee</t>
  </si>
  <si>
    <t>CLd4303c28146</t>
  </si>
  <si>
    <t>CL4f5526b66a2</t>
  </si>
  <si>
    <t>CL3fb358a4d7b</t>
  </si>
  <si>
    <t>CLf36101a3a64</t>
  </si>
  <si>
    <t>CL97a9f0b5b54</t>
  </si>
  <si>
    <t>CL6f466b580e7</t>
  </si>
  <si>
    <t>CLbc1058c2675</t>
  </si>
  <si>
    <t>CL8f550fbbb87</t>
  </si>
  <si>
    <t>CLc9b3cd37496</t>
  </si>
  <si>
    <t>CLf3804f186a7</t>
  </si>
  <si>
    <t>CLdb20fdcbe82</t>
  </si>
  <si>
    <t>CL65d7731e4d5</t>
  </si>
  <si>
    <t>CLa171d0a4838</t>
  </si>
  <si>
    <t>CL8b02a9de920</t>
  </si>
  <si>
    <t>CL5fe3f86affc</t>
  </si>
  <si>
    <t>CLa7607286ea7</t>
  </si>
  <si>
    <t>CL8e970f52f36</t>
  </si>
  <si>
    <t>CLd3175548371</t>
  </si>
  <si>
    <t>CLfdc59aef724</t>
  </si>
  <si>
    <t>CL755527d2366</t>
  </si>
  <si>
    <t>CLa7199a37b93</t>
  </si>
  <si>
    <t>CL5d9217105cd</t>
  </si>
  <si>
    <t>CL950ccfbc5d2</t>
  </si>
  <si>
    <t>CL3fb05b512d3</t>
  </si>
  <si>
    <t>CL4cbd2c933e5</t>
  </si>
  <si>
    <t>CL4fa54ca33bf</t>
  </si>
  <si>
    <t>CLad0e69365a4</t>
  </si>
  <si>
    <t>CL50a2577c0bc</t>
  </si>
  <si>
    <t>CL9178427a27d</t>
  </si>
  <si>
    <t>CL66a164c9953</t>
  </si>
  <si>
    <t>CLe413d10cc38</t>
  </si>
  <si>
    <t>CL4131842cf1a</t>
  </si>
  <si>
    <t>CL886b7b4f227</t>
  </si>
  <si>
    <t>CLf538f60c2a5</t>
  </si>
  <si>
    <t>CL9e91c6b8a54</t>
  </si>
  <si>
    <t>CL5596de53157</t>
  </si>
  <si>
    <t>CLa80f33ab97a</t>
  </si>
  <si>
    <t>CLd36c7e780bc</t>
  </si>
  <si>
    <t>CLa979df9e3c7</t>
  </si>
  <si>
    <t>CLf967b514f00</t>
  </si>
  <si>
    <t>CL3d032f55e3d</t>
  </si>
  <si>
    <t>CLdf2eb9119fc</t>
  </si>
  <si>
    <t>CL7fe8068557b</t>
  </si>
  <si>
    <t>CLa8533926154</t>
  </si>
  <si>
    <t>CL971f32e2504</t>
  </si>
  <si>
    <t>CL4837e6dfd64</t>
  </si>
  <si>
    <t>CL5d17b17cb81</t>
  </si>
  <si>
    <t>CL3da9b092627</t>
  </si>
  <si>
    <t>CL422fce462f5</t>
  </si>
  <si>
    <t>CLdb146dd548e</t>
  </si>
  <si>
    <t>CL4fb5c4db436</t>
  </si>
  <si>
    <t>CL898dae40ce2</t>
  </si>
  <si>
    <t>CL90f0950a52a</t>
  </si>
  <si>
    <t>CL6695a196fe4</t>
  </si>
  <si>
    <t>CLf00c5f2189a</t>
  </si>
  <si>
    <t>CLc03a6052868</t>
  </si>
  <si>
    <t>CLe08cfd30865</t>
  </si>
  <si>
    <t>CLae376b8ce51</t>
  </si>
  <si>
    <t>CLd1358360d56</t>
  </si>
  <si>
    <t>CL8402013e428</t>
  </si>
  <si>
    <t>CL77d04a34547</t>
  </si>
  <si>
    <t>CLc638c2a0eb3</t>
  </si>
  <si>
    <t>CLf0d906d904a</t>
  </si>
  <si>
    <t>CL6ab70e79b9b</t>
  </si>
  <si>
    <t>CLac27e2457d6</t>
  </si>
  <si>
    <t>CLa64c5f17669</t>
  </si>
  <si>
    <t>CLcbbacadac87</t>
  </si>
  <si>
    <t>CLd2d690476ca</t>
  </si>
  <si>
    <t>CLaa5a79d5232</t>
  </si>
  <si>
    <t>CLf3c424d6f04</t>
  </si>
  <si>
    <t>CL7cb5f163dfd</t>
  </si>
  <si>
    <t>CLcba80e5eda5</t>
  </si>
  <si>
    <t>CL6e9101642d2</t>
  </si>
  <si>
    <t>CLdc157877fee</t>
  </si>
  <si>
    <t>CL8ce74d33367</t>
  </si>
  <si>
    <t>CL4f8a739d665</t>
  </si>
  <si>
    <t>CL838660745ff</t>
  </si>
  <si>
    <t>CL962893b5958</t>
  </si>
  <si>
    <t>CLaa06d3073b0</t>
  </si>
  <si>
    <t>CLa7900721f58</t>
  </si>
  <si>
    <t>CL5b4c05dba42</t>
  </si>
  <si>
    <t>CL7de06cd881c</t>
  </si>
  <si>
    <t>CL2e9580d0e76</t>
  </si>
  <si>
    <t>CLf99c4d6c221</t>
  </si>
  <si>
    <t>CLd44b59c89b9</t>
  </si>
  <si>
    <t>CL561b2ada0ee</t>
  </si>
  <si>
    <t>CLfe32b4d14c4</t>
  </si>
  <si>
    <t>CLbfe4c986f60</t>
  </si>
  <si>
    <t>CLaf6df3c972c</t>
  </si>
  <si>
    <t>CL6c3af194027</t>
  </si>
  <si>
    <t>CLefc3b85a73e</t>
  </si>
  <si>
    <t>CL5986609e162</t>
  </si>
  <si>
    <t>CL5f6c17e745f</t>
  </si>
  <si>
    <t>CLf4307e4e9b5</t>
  </si>
  <si>
    <t>CLa3af6e69169</t>
  </si>
  <si>
    <t>CLfd39385d464</t>
  </si>
  <si>
    <t>CLfcb75da69ce</t>
  </si>
  <si>
    <t>CLb07cea455f0</t>
  </si>
  <si>
    <t>CLca867f3e874</t>
  </si>
  <si>
    <t>CL871aa0ad4c6</t>
  </si>
  <si>
    <t>CL263a0ed96c2</t>
  </si>
  <si>
    <t>CLce294e49137</t>
  </si>
  <si>
    <t>CL43fff3f6b25</t>
  </si>
  <si>
    <t>CLe2a2433363d</t>
  </si>
  <si>
    <t>CLd2b7bfcab32</t>
  </si>
  <si>
    <t>CL9d79b97436e</t>
  </si>
  <si>
    <t>CLf158aed1b06</t>
  </si>
  <si>
    <t>CL3c1af88b0a4</t>
  </si>
  <si>
    <t>CL6e355a181b2</t>
  </si>
  <si>
    <t>CLaa8b686db0e</t>
  </si>
  <si>
    <t>CL26559cf6362</t>
  </si>
  <si>
    <t>CLc4056d7d32b</t>
  </si>
  <si>
    <t>CL4bb3e36305d</t>
  </si>
  <si>
    <t>CLf0ae66a1f65</t>
  </si>
  <si>
    <t>CLbb408c9fd86</t>
  </si>
  <si>
    <t>CL68d53d880ad</t>
  </si>
  <si>
    <t>CL7a2a22a3ba2</t>
  </si>
  <si>
    <t>CLb9be90d1b4e</t>
  </si>
  <si>
    <t>CLba727ea360b</t>
  </si>
  <si>
    <t>CLcd69c02cd03</t>
  </si>
  <si>
    <t>CLc1904bcff29</t>
  </si>
  <si>
    <t>CLe5e54df69fc</t>
  </si>
  <si>
    <t>CL4b46d4c087c</t>
  </si>
  <si>
    <t>CLaa2c1d4e035</t>
  </si>
  <si>
    <t>CL4307b5fcbc9</t>
  </si>
  <si>
    <t>CL4df9552db44</t>
  </si>
  <si>
    <t>CL332806ae307</t>
  </si>
  <si>
    <t>CLd908a76e18c</t>
  </si>
  <si>
    <t>CL7d75154f7c0</t>
  </si>
  <si>
    <t>CL79ac11c8003</t>
  </si>
  <si>
    <t>CL92deec36c0b</t>
  </si>
  <si>
    <t>CLe7ace72ab5c</t>
  </si>
  <si>
    <t>CL54588e7a224</t>
  </si>
  <si>
    <t>CL71fb54d6aba</t>
  </si>
  <si>
    <t>6587cbee-cb30-4e3b-9283-eb5e7177e90e</t>
  </si>
  <si>
    <t>3660033f-5aec-4e07-9264-ad9baad336fe</t>
  </si>
  <si>
    <t>ef9436a6-486e-4399-a285-5c9db7a7e7a1</t>
  </si>
  <si>
    <t>31d7e5df-be98-4e91-a566-3b6da2d09fce</t>
  </si>
  <si>
    <t>9563bed3-704f-4de0-b40d-d9904649a91f</t>
  </si>
  <si>
    <t>19853284-7846-4115-b8fd-6374da94a2a5</t>
  </si>
  <si>
    <t>63f2b98c-3c04-43e6-85cf-68bbeee276c5</t>
  </si>
  <si>
    <t>a98df993-fc5d-4a81-a640-22a11b4253c1</t>
  </si>
  <si>
    <t>da01e72f-cc7c-4575-82df-893e3cf04107</t>
  </si>
  <si>
    <t>01493afa-e884-4f0c-a696-f6bb2619d265</t>
  </si>
  <si>
    <t>5b5248d0-4b07-4056-9c80-f6d6be11851b</t>
  </si>
  <si>
    <t>c7850335-b977-4e69-9ee6-bd889a19e5c6</t>
  </si>
  <si>
    <t>942d62ba-13fb-48cb-93d3-f234b04ff7bf</t>
  </si>
  <si>
    <t>85b632f7-6034-46e9-97c4-82085dbdb96b</t>
  </si>
  <si>
    <t>eda19e04-3b21-4877-875e-0932e45053e7</t>
  </si>
  <si>
    <t>0eacca5f-72ec-4ff1-89fe-7cacf0427410</t>
  </si>
  <si>
    <t>dc760fea-a181-4005-ba1b-2e6d7475ee4c</t>
  </si>
  <si>
    <t>687f7f6b-e33b-44f4-8c1e-5a212918cd06</t>
  </si>
  <si>
    <t>458c74cb-660d-465b-9d07-573ee547dda3</t>
  </si>
  <si>
    <t>0d4f2c69-de3b-49e0-a540-a3614c9d81b7</t>
  </si>
  <si>
    <t>f4ffc09a-f609-4073-82b9-bec8b0d4dce6</t>
  </si>
  <si>
    <t>db800a32-9d23-4b4a-ae1b-946cb7df3b74</t>
  </si>
  <si>
    <t>675c5916-0385-41d7-8612-ac14cf55663f</t>
  </si>
  <si>
    <t>34967e83-a336-443c-ba4e-a0f08a2fb3bb</t>
  </si>
  <si>
    <t>5eb979fd-4cb3-4c24-859c-4d7aef5ee14d</t>
  </si>
  <si>
    <t>05c10358-6059-4257-b97c-ba949d60e628</t>
  </si>
  <si>
    <t>8f62a5b9-b4e5-400f-b22d-1c4c0c7d07d8</t>
  </si>
  <si>
    <t>7397ada6-9cae-474e-b086-f0e94e8c90d0</t>
  </si>
  <si>
    <t>bbf8bb0b-803b-459d-9eeb-77e8047e3ed4</t>
  </si>
  <si>
    <t>73e0f639-07ad-4b5c-b922-25ef33e458cf</t>
  </si>
  <si>
    <t>39260cbd-291d-4e4d-97bd-112cf1eebd53</t>
  </si>
  <si>
    <t>2fd14578-b87e-453a-8a02-5efaeac732aa</t>
  </si>
  <si>
    <t>ffbdd705-15b0-4901-b997-f44de7321ea0</t>
  </si>
  <si>
    <t>5c8cfbea-5aeb-456e-8fb1-43ecfac36ac4</t>
  </si>
  <si>
    <t>975417e8-c2bb-41c1-988e-b35ea7a3750a</t>
  </si>
  <si>
    <t>ccc8fd98-a110-4d78-872e-a2479759f3a8</t>
  </si>
  <si>
    <t>486e9032-c774-4a71-80c0-b5b7c71a26c8</t>
  </si>
  <si>
    <t>f1f78461-0044-41a9-82ac-a2a3ffad0a3d</t>
  </si>
  <si>
    <t>7f974b09-a622-4681-a0df-b25a22c0487d</t>
  </si>
  <si>
    <t>2cc8179c-55d3-4a4c-965e-c8ade0620e87</t>
  </si>
  <si>
    <t>6735e355-7f60-46de-9f8e-93d6aa1fd4cb</t>
  </si>
  <si>
    <t>964ea92f-ed58-40ed-af66-c43d813d7db5</t>
  </si>
  <si>
    <t>028384fe-f94b-4eb4-b31c-8f05c028c327</t>
  </si>
  <si>
    <t>ab4ea4a1-c4f9-41f7-a71b-0ae98894e6fe</t>
  </si>
  <si>
    <t>6b35ec38-23d7-4e35-b282-ad57ba5d0b4f</t>
  </si>
  <si>
    <t>02bcdd47-5435-4916-a96d-337d9b7ef3bd</t>
  </si>
  <si>
    <t>910c40c2-e31e-44d7-999d-f9280f8df944</t>
  </si>
  <si>
    <t>0bb3e52a-5efd-40c1-b7d1-81ddd53f3b0a</t>
  </si>
  <si>
    <t>1d7bbd07-3365-47eb-949a-6c0622072149</t>
  </si>
  <si>
    <t>d8cf60e3-3a35-4fb9-a0da-267a527aa7bc</t>
  </si>
  <si>
    <t>864f365b-54c6-408d-acf4-ab23a41d15d3</t>
  </si>
  <si>
    <t>6dae1369-4743-434b-911f-e0f8e6af103c</t>
  </si>
  <si>
    <t>add16872-27c8-4f79-aecb-cb642375a0e4</t>
  </si>
  <si>
    <t>38254779-5545-431d-87a7-09d06e57a879</t>
  </si>
  <si>
    <t>0df57c8e-a255-4602-84c3-cd73ccc69f0f</t>
  </si>
  <si>
    <t>b29088b6-7f7f-4a56-abcb-ed03c6358800</t>
  </si>
  <si>
    <t>8aad81bc-c62a-4422-833c-913ed4d00cd4</t>
  </si>
  <si>
    <t>5905506e-d4f2-4b0e-8d69-715198c0f7dc</t>
  </si>
  <si>
    <t>42f71707-8a1d-44f7-bcf4-efb41c94d296</t>
  </si>
  <si>
    <t>ccc8ab00-afc5-4efe-b236-c89c05871c49</t>
  </si>
  <si>
    <t>832a4d79-82f6-43ba-8116-22ca533f9afc</t>
  </si>
  <si>
    <t>b389272f-39e1-479c-bddf-df48a6296c6b</t>
  </si>
  <si>
    <t>cfa09850-9c46-4906-8d19-3c43bb9def69</t>
  </si>
  <si>
    <t>f7328d18-e360-4720-bc41-42d820245d36</t>
  </si>
  <si>
    <t>c8ba3a31-2a15-4980-900a-3bb5431a8307</t>
  </si>
  <si>
    <t>7c1cfd3e-a417-46ec-bf09-dbfa0942320a</t>
  </si>
  <si>
    <t>1fcce4e5-36f1-4914-a455-9981c42204a7</t>
  </si>
  <si>
    <t>8b95ca1c-3c45-4215-8c0a-3e0abf2bb697</t>
  </si>
  <si>
    <t>753c35a0-0265-48a3-8a7a-8054d33b9c2b</t>
  </si>
  <si>
    <t>b5e32693-9314-4882-b219-0c3f096ebb38</t>
  </si>
  <si>
    <t>06f6959f-d743-423a-97ca-d5748da4ce53</t>
  </si>
  <si>
    <t>1229dc97-8e78-479d-a83b-7e6bcc2c02b4</t>
  </si>
  <si>
    <t>6983ac6c-1c69-4bdf-b573-8be78c29e8e4</t>
  </si>
  <si>
    <t>7d2ba46c-ac1d-4ca2-8500-a14bfe71648d</t>
  </si>
  <si>
    <t>666c474c-d00d-462d-a6b6-ab63694ab20a</t>
  </si>
  <si>
    <t>a2c639f3-e326-40e5-8686-54821a15ff4b</t>
  </si>
  <si>
    <t>eae3ad16-9517-4e7a-9553-1af4d079d6fd</t>
  </si>
  <si>
    <t>d2ebd5b2-524c-4d15-88d4-d14f9aad3570</t>
  </si>
  <si>
    <t>267c212a-73e1-401c-b4d4-a06ed154fa39</t>
  </si>
  <si>
    <t>cff119da-725a-412a-b06b-de33187a450d</t>
  </si>
  <si>
    <t>10469560-9add-4b12-af7d-35aeb004d487</t>
  </si>
  <si>
    <t>3dd1f938-88c0-4c66-be64-8244ce90ad3d</t>
  </si>
  <si>
    <t>56b7ab78-8ebf-4aac-bb0f-7edea41e1beb</t>
  </si>
  <si>
    <t>9d1aa553-8a6b-4d4d-8e6e-ff013abc2d31</t>
  </si>
  <si>
    <t>a47f5d35-3784-4975-b4e2-c41980c35d2c</t>
  </si>
  <si>
    <t>fc9d6850-f12f-44d0-90e7-50f861ab71df</t>
  </si>
  <si>
    <t>ecaf67e5-6f56-4386-a01d-27acee014bc1</t>
  </si>
  <si>
    <t>c9345322-eaaf-491d-b373-f9e090d1faae</t>
  </si>
  <si>
    <t>32abd6ce-be3c-41d4-98c4-b8364daeb817</t>
  </si>
  <si>
    <t>a67cfc14-5266-4a28-b9d4-a4c00fce0472</t>
  </si>
  <si>
    <t>2b5f328e-3867-4232-862b-eed8267bdf09</t>
  </si>
  <si>
    <t>b00ee55c-0b2f-4d56-8f4b-3cbea3bba34f</t>
  </si>
  <si>
    <t>59cbe250-2927-4019-9bff-b6a7e3518551</t>
  </si>
  <si>
    <t>6c622ff4-fa39-4c68-a201-d0000fb97785</t>
  </si>
  <si>
    <t>be2ffe64-9ec8-4ebc-bac1-ec4d4fce9097</t>
  </si>
  <si>
    <t>9c7c1f19-2911-4623-be41-b4122db94de4</t>
  </si>
  <si>
    <t>2f1a4a7d-3cb0-4778-ad7d-f4843773f404</t>
  </si>
  <si>
    <t>f1ad1da1-c17d-425e-aaf7-29d88b9d522d</t>
  </si>
  <si>
    <t>99ac6634-2733-45cb-9969-45b716b78b31</t>
  </si>
  <si>
    <t>990e0976-0ef4-4213-81f5-3c313073aea0</t>
  </si>
  <si>
    <t>bd317588-c283-41e3-92b0-1b41433b6f68</t>
  </si>
  <si>
    <t>7003a575-cfbe-4e38-955b-abbc416bd9a6</t>
  </si>
  <si>
    <t>19d88c2e-4144-49cf-b505-4615a3e88a27</t>
  </si>
  <si>
    <t>ba934d60-7bf1-485d-a78a-ace178239591</t>
  </si>
  <si>
    <t>8d5325bf-e393-42b5-936f-9dd2af635066</t>
  </si>
  <si>
    <t>dad56dab-24ec-41d7-883b-9d708646e6ac</t>
  </si>
  <si>
    <t>085760d8-ecab-4f77-b60a-0fb88919c439</t>
  </si>
  <si>
    <t>bc685ae6-39ac-4096-8600-bfa23ff243cd</t>
  </si>
  <si>
    <t>55e6852a-a2d7-4ed1-923c-2aca4ca362ab</t>
  </si>
  <si>
    <t>6c762911-7c6d-43f8-9139-1fc6b13c6259</t>
  </si>
  <si>
    <t>6557b786-415d-4b44-9358-d3f7e6733648</t>
  </si>
  <si>
    <t>8cd81a8b-5cb2-4bf0-a677-06f98d5dd84e</t>
  </si>
  <si>
    <t>6be85371-cc9c-4b2a-92b4-01c6815f70b3</t>
  </si>
  <si>
    <t>f0f68987-f7ab-4230-b535-6e408f9e14d9</t>
  </si>
  <si>
    <t>c85fe588-e403-466a-86ab-46e4e16428f1</t>
  </si>
  <si>
    <t>38098d55-5858-42e8-9966-ef11111a7cf9</t>
  </si>
  <si>
    <t>4d74e9d6-5f33-4387-b59c-255bf53fe415</t>
  </si>
  <si>
    <t>5f7dd66f-169e-4ffa-8105-1d91eb4645bf</t>
  </si>
  <si>
    <t>ea862cc0-fcab-440a-8764-62b57186ec1b</t>
  </si>
  <si>
    <t>fac0dc2e-1c39-4781-9d4d-5ae5abb73c50</t>
  </si>
  <si>
    <t>816242fd-f019-4874-87cf-40704dfa28e1</t>
  </si>
  <si>
    <t>9b4409f8-652a-4dc5-bd21-cbbaf91d6ebe</t>
  </si>
  <si>
    <t>e90e984e-0792-45ad-89c8-fc1c9a9ae2c0</t>
  </si>
  <si>
    <t>6fb02a14-8d44-4434-9f71-40cf20c2e19c</t>
  </si>
  <si>
    <t>5c22f26b-6257-4139-9766-7a239698708a</t>
  </si>
  <si>
    <t>fed63757-a28a-4627-b0e5-ed2a51ef03b7</t>
  </si>
  <si>
    <t>0c8fc9d5-2971-4a79-aeb2-2b1ce936551d</t>
  </si>
  <si>
    <t>462df896-aa56-4551-a4cf-8883369214c9</t>
  </si>
  <si>
    <t>0ef161b4-ec86-4e33-baae-e872c799c811</t>
  </si>
  <si>
    <t>3b4aa95e-720b-4daf-bf9b-2cc6ed4f8db3</t>
  </si>
  <si>
    <t>ae00a42e-34cf-47b2-858c-3321709ec412</t>
  </si>
  <si>
    <t>c1fcd4f6-21d2-4bb1-9894-7b2ba6dc38fd</t>
  </si>
  <si>
    <t>238ddbbe-a5be-4aea-b3f0-39d2df47f639</t>
  </si>
  <si>
    <t>5b69400b-c989-4a54-a027-6dc2a0a241a9</t>
  </si>
  <si>
    <t>107ea2fd-6c20-4bee-ad16-291e1b9d1399</t>
  </si>
  <si>
    <t>c0ce19f3-7007-4e03-a120-606958cd4284</t>
  </si>
  <si>
    <t>e5fd2689-342b-4deb-b50e-1cbf56704279</t>
  </si>
  <si>
    <t>ade6d493-ca68-4d11-836e-69027cc732ff</t>
  </si>
  <si>
    <t>8bfc7980-47cd-463c-872d-035dda499dbf</t>
  </si>
  <si>
    <t>aa182b71-fcb5-4342-9aee-33b794c09054</t>
  </si>
  <si>
    <t>68a6d08c-8da0-4505-8d35-40f9cb41f568</t>
  </si>
  <si>
    <t>0d344a79-b225-466f-a35e-f282374d5d0a</t>
  </si>
  <si>
    <t>9956993e-b7fa-4545-9e00-b36d06d12921</t>
  </si>
  <si>
    <t>16d8f5f3-4414-4349-b48f-77de9cf28c10</t>
  </si>
  <si>
    <t>1742b1b0-f9b1-434c-b748-6271e47089c7</t>
  </si>
  <si>
    <t>18736d78-aa0a-47a5-895d-0245a966370d</t>
  </si>
  <si>
    <t>3949bbf7-1370-402a-9170-2044ad916098</t>
  </si>
  <si>
    <t>24d28863-8f62-4e52-95c9-bae8a250686e</t>
  </si>
  <si>
    <t>3a7970b7-0063-4ab0-a681-11c89768e277</t>
  </si>
  <si>
    <t>076f61e0-8efd-46a7-a3d9-efc59822bd21</t>
  </si>
  <si>
    <t>e48b5b71-ceca-4de8-b670-62d603fd1d2c</t>
  </si>
  <si>
    <t>97f3a050-23f5-4c86-a637-3f267df28ad2</t>
  </si>
  <si>
    <t>3e2365a3-4917-4054-bd6a-e426207712ab</t>
  </si>
  <si>
    <t>3a4fc8e8-af0d-4074-8813-cac9b60b71d4</t>
  </si>
  <si>
    <t>edf2145a-68b8-4dd2-9b00-f852a14bc1d3</t>
  </si>
  <si>
    <t>f311cd4c-764e-4c11-9b5e-d10848bffb78</t>
  </si>
  <si>
    <t>f763db6d-e874-457f-ac3d-d0aca4cba79a</t>
  </si>
  <si>
    <t>0b09845b-adbc-45f3-8fdd-290bc623c68f</t>
  </si>
  <si>
    <t>18ef057e-02fa-4fe2-9ba4-f9cbc6263be7</t>
  </si>
  <si>
    <t>97c9bdf8-379d-47c4-8ebe-7345b9a91afb</t>
  </si>
  <si>
    <t>39925708-4e5b-46af-a873-0d34aa1eac1a</t>
  </si>
  <si>
    <t>b1b4e7ba-fba9-437b-bdca-0cc05e6e408e</t>
  </si>
  <si>
    <t>b4ad178b-b65d-4758-9545-45bb64f03756</t>
  </si>
  <si>
    <t>a7c193b9-08ca-4b6a-9e6a-f72b58f719d5</t>
  </si>
  <si>
    <t>d3d50a46-9779-4c99-84ca-cfdb927bb177</t>
  </si>
  <si>
    <t>925d81f0-14c3-4a82-991c-23314928ab9f</t>
  </si>
  <si>
    <t>eeaf1b6c-08fa-4c3e-961f-41a711a07b2b</t>
  </si>
  <si>
    <t>99048705-4bd7-4ca5-b493-2ca02e62e14b</t>
  </si>
  <si>
    <t>bef2a943-6239-48d2-b8f4-6dcc6b26dd3c</t>
  </si>
  <si>
    <t>5c1e97fc-b43f-4058-a8e9-514478b425f7</t>
  </si>
  <si>
    <t>b84841c3-236d-4750-bdde-bc2aa9712b47</t>
  </si>
  <si>
    <t>5bdd1f37-fad3-48f6-9e1c-906fa4a5d9b5</t>
  </si>
  <si>
    <t>07e1b070-c7db-45f9-a712-f67a431dfa82</t>
  </si>
  <si>
    <t>69650ba7-392a-4e95-8466-84f9fdf849dd</t>
  </si>
  <si>
    <t>4ab0aa35-4573-400d-a031-5158cde84d52</t>
  </si>
  <si>
    <t>1025835a-8f25-48cb-8745-80caecc8551f</t>
  </si>
  <si>
    <t>5c2d9568-2dee-43a8-a869-2ac742003d1b</t>
  </si>
  <si>
    <t>5acc38a7-d14e-496f-8475-6000815e8de5</t>
  </si>
  <si>
    <t>245ce5f4-548a-49b6-808b-df7c843dbeb2</t>
  </si>
  <si>
    <t>a528036c-77db-45da-a5a4-3cfc114629f3</t>
  </si>
  <si>
    <t>4c513c96-3cdf-4531-aac8-83420c7a61ec</t>
  </si>
  <si>
    <t>44f7c9ac-3238-49e8-9352-dcc8d3c5e2b6</t>
  </si>
  <si>
    <t>0242c071-b322-491f-bb18-fdea8a232150</t>
  </si>
  <si>
    <t>62110aa8-a7e0-4911-86c8-99473d065d36</t>
  </si>
  <si>
    <t>f37f2a7a-97ae-41af-88f8-727c97f627e7</t>
  </si>
  <si>
    <t>1397f321-6ea8-4ba2-b883-500d6b3b8927</t>
  </si>
  <si>
    <t>a6c3c87f-ae69-4557-99c1-9310c846a320</t>
  </si>
  <si>
    <t>45538ebe-0e31-448f-8a30-1ba6dfe3ec85</t>
  </si>
  <si>
    <t>404f5f99-66cd-42a6-b446-eff044d28ac2</t>
  </si>
  <si>
    <t>6a2f6648-2777-495a-99c1-a91b469635d6</t>
  </si>
  <si>
    <t>68cdb937-d393-488e-a396-1c384d7a8832</t>
  </si>
  <si>
    <t>2fab24a5-d6bb-41bc-954b-4c0df89cb03a</t>
  </si>
  <si>
    <t>af5ebb76-af7c-49ee-b140-2e0bcc900333</t>
  </si>
  <si>
    <t>74dea459-32ea-4a08-a8d5-90a17d9a377b</t>
  </si>
  <si>
    <t>86cad869-0037-458f-9064-51d621405be6</t>
  </si>
  <si>
    <t>530fb471-9518-43dc-bf9b-ef832b01c375</t>
  </si>
  <si>
    <t>a24b7c72-db66-488d-a131-716373cd6323</t>
  </si>
  <si>
    <t>eb25d246-0593-4326-8400-088103c27dd9</t>
  </si>
  <si>
    <t>624b3725-9574-4a36-9fb7-c9f2393930b9</t>
  </si>
  <si>
    <t>257f50e1-4363-4552-aea8-7dc028af8b26</t>
  </si>
  <si>
    <t>f61a9a11-01b5-4c03-a33a-91b3e9efd682</t>
  </si>
  <si>
    <t>e38e352c-e839-47c4-99a9-6074b92dc32b</t>
  </si>
  <si>
    <t>ee55f148-887e-4737-b122-f8fa1d6385ad</t>
  </si>
  <si>
    <t>b29549fa-624a-4be7-bb99-a4ca55195c47</t>
  </si>
  <si>
    <t>9067edb4-370b-49cc-95ca-a819ec53da84</t>
  </si>
  <si>
    <t>12c87683-e7d7-465c-bec8-ccd707b9651c</t>
  </si>
  <si>
    <t>5aefd292-0ecd-4630-910b-bb74649857f1</t>
  </si>
  <si>
    <t>ef4e7dd0-63fa-47da-bc03-f8ac92acda37</t>
  </si>
  <si>
    <t>03c3e921-0944-45c1-bc31-9e73dffb56bc</t>
  </si>
  <si>
    <t>e0396b9c-e0ae-4701-9029-528a0470f88c</t>
  </si>
  <si>
    <t>fbb692ae-953e-4934-a978-a922cfe36798</t>
  </si>
  <si>
    <t>8321bc6b-ead6-4e5b-bb6c-1b98ec9b852e</t>
  </si>
  <si>
    <t>46c09859-a925-4a47-93a8-ca05a178a793</t>
  </si>
  <si>
    <t>4a5210a2-c323-4acf-929e-cfa0a8dcca9e</t>
  </si>
  <si>
    <t>3a2bee20-d84e-463c-a537-6fd248c19bad</t>
  </si>
  <si>
    <t>13365d01-147c-4337-b3da-b93edcf8a938</t>
  </si>
  <si>
    <t>8a56dbed-27a6-4302-9e2c-913997079a74</t>
  </si>
  <si>
    <t>ee07e330-41de-4db9-a5d8-ac1db82c242b</t>
  </si>
  <si>
    <t>a4d99a11-969a-4549-b438-d19567ffc37a</t>
  </si>
  <si>
    <t>d57d40f4-6365-460f-a5c3-d2123f66238f</t>
  </si>
  <si>
    <t>33820c32-1f07-4361-b782-12c7d555250d</t>
  </si>
  <si>
    <t>de6a6a31-ba2c-42f5-9e9d-4ad779ed95e3</t>
  </si>
  <si>
    <t>eb90cb36-40c3-4ef3-b997-383c6a6ae742</t>
  </si>
  <si>
    <t>0b7cd17b-f08a-4fdc-be5f-6815c7dd3b38</t>
  </si>
  <si>
    <t>425d1f91-4465-49ed-8417-7cba871c468f</t>
  </si>
  <si>
    <t>dcbf7fe7-7e8b-4ab7-ba92-77d27714db11</t>
  </si>
  <si>
    <t>e27b081b-39ba-4e51-874e-3ce9dd7d5ea4</t>
  </si>
  <si>
    <t>c53ed2c7-2a94-4a41-b74c-486d53e90b7b</t>
  </si>
  <si>
    <t>12c4079c-7c73-4bf6-ac76-b9195a7a1973</t>
  </si>
  <si>
    <t>c6aef318-7d33-4667-9c42-8ce2c31d2f45</t>
  </si>
  <si>
    <t>18e0055d-9d26-414f-8fc1-5664a8117874</t>
  </si>
  <si>
    <t>78515fd7-1980-4063-98a9-7b7894cf8003</t>
  </si>
  <si>
    <t>9f10a5d1-c934-40c9-a70d-34df9c886d0c</t>
  </si>
  <si>
    <t>d86e7aab-5f2f-45d2-a2f9-66d11e7f2de0</t>
  </si>
  <si>
    <t>92f3e98b-c7bf-4f5c-9565-d28e00a17e51</t>
  </si>
  <si>
    <t>59a2f9d1-5596-40f1-93f7-06fb45050c71</t>
  </si>
  <si>
    <t>65c2191c-0c1f-4b81-b555-c15d73fc3367</t>
  </si>
  <si>
    <t>a5f56c3e-9843-4d9b-bc51-ccb6b96fe701</t>
  </si>
  <si>
    <t>eb1c7f8a-24a5-4a8b-aed3-d554bbc45fe8</t>
  </si>
  <si>
    <t>6f2524d0-7e3b-44c2-bd4c-c609b50fbd07</t>
  </si>
  <si>
    <t>377de2ec-3949-42b0-9eeb-fdf2325d4255</t>
  </si>
  <si>
    <t>09d01af8-f371-45c6-8c40-d2244ebeca5e</t>
  </si>
  <si>
    <t>712e1284-32f0-4ef5-b415-15b5aac61478</t>
  </si>
  <si>
    <t>08b8f3e6-039a-4768-8293-d6eebeedf69a</t>
  </si>
  <si>
    <t>a65bd0f7-0401-494a-8834-51be231b4887</t>
  </si>
  <si>
    <t>91a24ef8-ef9b-4738-9e2c-9a5c7546e5ac</t>
  </si>
  <si>
    <t>130962c9-c31f-4aa3-afb2-115624141a53</t>
  </si>
  <si>
    <t>0ed4e389-8694-42a7-b66a-b3f93ee6409d</t>
  </si>
  <si>
    <t>445efcc7-371e-42e6-9722-a1c059c25584</t>
  </si>
  <si>
    <t>8718acfc-9ecf-48db-a57f-d6d3d759b743</t>
  </si>
  <si>
    <t>19a7422c-0c79-4c39-a213-e208b1ce7372</t>
  </si>
  <si>
    <t>5c213abb-9849-4b1a-8fd4-a14e3b291079</t>
  </si>
  <si>
    <t>f6573379-787c-4579-9677-e5d40ac8eb74</t>
  </si>
  <si>
    <t>bd321509-447c-4510-8a2c-08a3dc6ee091</t>
  </si>
  <si>
    <t>b8184278-a6f7-4962-b19c-5e8b67bd4bf7</t>
  </si>
  <si>
    <t>895f1a07-ec67-4c09-9625-d275847b13b5</t>
  </si>
  <si>
    <t>9b495aa0-2b85-47a7-9791-e463810d17d1</t>
  </si>
  <si>
    <t>c6eb2c86-1044-4f9d-b47e-bca89b264255</t>
  </si>
  <si>
    <t>5edf7e06-04f1-4d1a-b3de-918486b93c1e</t>
  </si>
  <si>
    <t>87bf68f4-1c97-4fe5-a376-b57128d4e7c7</t>
  </si>
  <si>
    <t>4af74c40-6925-4258-8fbb-6cdf76873850</t>
  </si>
  <si>
    <t>f54c5a92-8b9a-4cc5-baf3-af8e74c16458</t>
  </si>
  <si>
    <t>26c7d5a1-e9f8-4539-8400-84a44648afbc</t>
  </si>
  <si>
    <t>08d78608-2c06-4cb2-b572-f9686c736b7d</t>
  </si>
  <si>
    <t>36f62803-8b71-410a-9009-1fd8dbc91067</t>
  </si>
  <si>
    <t>902a73f4-1705-4886-b4db-d85740eb9884</t>
  </si>
  <si>
    <t>8f7ce3dd-f824-48ea-8d17-f9cacbe78d17</t>
  </si>
  <si>
    <t>a23cb627-70a4-4d11-bd76-970c85a998fc</t>
  </si>
  <si>
    <t>91dae4a9-1269-42a2-8d4f-23114199c6b2</t>
  </si>
  <si>
    <t>d8d2fb36-5c6c-4ac3-835b-94538b729271</t>
  </si>
  <si>
    <t>ed87b5c2-f999-4ed3-b057-81f0b7d9e6b7</t>
  </si>
  <si>
    <t>8dde3eaa-6540-4064-8328-522c55ac6e10</t>
  </si>
  <si>
    <t>29e2d1bf-8c64-45a2-b36a-13c4566b42e7</t>
  </si>
  <si>
    <t>67afc6fd-59d4-4b39-bd3c-16b1265d0836</t>
  </si>
  <si>
    <t>0b0c1bc8-4f64-46ca-ac7e-38f19f1f5782</t>
  </si>
  <si>
    <t>4e1a648a-1718-4b34-bdb6-528bace689b2</t>
  </si>
  <si>
    <t>f8b3f539-c4d6-45ed-a714-58180bb19ddf</t>
  </si>
  <si>
    <t>990bcdd0-1ac1-40ca-8933-8f19570ad159</t>
  </si>
  <si>
    <t>55e41bf4-4143-4090-b317-e610f0773256</t>
  </si>
  <si>
    <t>99914a3f-5e1c-4e90-aa68-d1ac3f50eb96</t>
  </si>
  <si>
    <t>9bc04a7c-1e92-4f86-8f61-bb4693d86edb</t>
  </si>
  <si>
    <t>26cc0dc5-c7bf-47ed-add7-073fa957f81f</t>
  </si>
  <si>
    <t>e076461c-cbc9-440f-a87d-e11c66ff875a</t>
  </si>
  <si>
    <t>1cf58dad-8364-4059-b883-43fd53888956</t>
  </si>
  <si>
    <t>a8052f8f-8505-4146-bd29-46f9d2e97310</t>
  </si>
  <si>
    <t>0dbc1b4d-2aa8-484b-9785-219a8fa5c0f6</t>
  </si>
  <si>
    <t>b11898cc-a215-4c44-9775-276546d1e98b</t>
  </si>
  <si>
    <t>5078c7f6-557f-4128-9bff-7c391cf1c16e</t>
  </si>
  <si>
    <t>2f6a566f-9818-4d81-964d-089a221ea95b</t>
  </si>
  <si>
    <t>e5fc2109-12fe-42f3-85c9-06de9ed32c8f</t>
  </si>
  <si>
    <t>c5fb07fa-6426-4977-8bce-1ed0f0bf16be</t>
  </si>
  <si>
    <t>27a1dccb-f755-4947-af22-90a6a5c4f7db</t>
  </si>
  <si>
    <t>6f8d53e2-4f06-4716-bce7-b58c097a5df7</t>
  </si>
  <si>
    <t>2d0b1c0e-1fa2-4063-b802-f62200ca8bf4</t>
  </si>
  <si>
    <t>812d4844-5d31-4fc2-afe7-bf225594f507</t>
  </si>
  <si>
    <t>e158539e-acef-42f7-bc80-f318ce204e92</t>
  </si>
  <si>
    <t>14bafb22-5f4d-4806-b2e3-fc8b937a17b2</t>
  </si>
  <si>
    <t>349ddfef-3a52-4650-83ab-29da48cb4d88</t>
  </si>
  <si>
    <t>a0d51bda-71cd-477e-a389-aca5e695425b</t>
  </si>
  <si>
    <t>94a57773-589d-4c94-8fb7-d454d56249c2</t>
  </si>
  <si>
    <t>4d9952c4-2949-4213-b6aa-7671057abf91</t>
  </si>
  <si>
    <t>a6f16680-67ec-45d7-a5a2-f26a2c0460ce</t>
  </si>
  <si>
    <t>83c47438-2dd6-4190-955a-c8865d790f63</t>
  </si>
  <si>
    <t>8f9ea0be-6d49-44a5-aec1-48a768d971ae</t>
  </si>
  <si>
    <t>90eb165c-51fe-4cdd-8163-efc2193053a5</t>
  </si>
  <si>
    <t>437052d8-7a2e-4e3a-9e39-8789e60b2903</t>
  </si>
  <si>
    <t>8e0d5bdd-dde0-4195-9659-c22846b98b69</t>
  </si>
  <si>
    <t>dedc8b07-0d82-42cc-b109-1c6124098694</t>
  </si>
  <si>
    <t>cf369c08-0b3e-43fb-ad6b-354f1bfdf84d</t>
  </si>
  <si>
    <t>d43ef651-f578-4143-a59c-0382ce460f77</t>
  </si>
  <si>
    <t>df0ce459-f347-4840-a489-7f1d6417e806</t>
  </si>
  <si>
    <t>508d52c7-3a43-45c1-a671-8d488d99f72c</t>
  </si>
  <si>
    <t>a9fd49da-1909-40f8-8b76-67c98f38efe6</t>
  </si>
  <si>
    <t>fc310287-8763-47ed-b8f1-8ca02ca3b91e</t>
  </si>
  <si>
    <t>1133cccd-8887-4b46-8712-f1ba1fe0bf63</t>
  </si>
  <si>
    <t>61d965a1-f60a-4d1c-a831-2ab940057234</t>
  </si>
  <si>
    <t>70d4ee82-c3c6-48d9-9a56-325098475e1a</t>
  </si>
  <si>
    <t>6e78a143-769e-4a50-ad10-19b203acd6c0</t>
  </si>
  <si>
    <t>d2f719ad-8ae5-40cb-9cb7-cef3d4b95a67</t>
  </si>
  <si>
    <t>1753abcb-c773-4dff-ae9c-aa0b66d693e9</t>
  </si>
  <si>
    <t>503d32e7-43bc-42d5-a243-e9a432ec3515</t>
  </si>
  <si>
    <t>a0a6d73b-0968-4b23-a61f-480a63137e79</t>
  </si>
  <si>
    <t>b994c60d-70f4-471d-9849-cb1a8b7ce0fd</t>
  </si>
  <si>
    <t>50a10c2f-05e9-47d4-9674-c6cc94784f8f</t>
  </si>
  <si>
    <t>b8bb4a3f-b907-430e-bca6-a4e45721dc56</t>
  </si>
  <si>
    <t>a6f64dc0-4253-4bb3-8eb1-e69e58969870</t>
  </si>
  <si>
    <t>9da1b502-990a-49b4-893a-c2ea0da91fe4</t>
  </si>
  <si>
    <t>83201e10-ed40-4ead-997c-e2c988101086</t>
  </si>
  <si>
    <t>ce0f7d58-1a65-432c-a71f-1218311cc061</t>
  </si>
  <si>
    <t>7ca037c2-a168-434c-bf72-08e2bb848d5e</t>
  </si>
  <si>
    <t>2a9f9546-10b4-498d-9541-5f0075612c82</t>
  </si>
  <si>
    <t>4a2b0b30-f638-484b-bd75-61cce0c6c9ed</t>
  </si>
  <si>
    <t>b94f3193-6d4a-439f-9eab-7fbd87277b8e</t>
  </si>
  <si>
    <t>86e5aa72-e07b-4c24-aa95-5c2a62951b78</t>
  </si>
  <si>
    <t>b7b21a01-004d-4332-b0a2-f0aa550ee0b9</t>
  </si>
  <si>
    <t>ad32c433-e344-496e-921a-b73c42d439b8</t>
  </si>
  <si>
    <t>8df62669-2085-41bf-adcb-5f03892e5f53</t>
  </si>
  <si>
    <t>46f2a47c-ad27-46ec-9dc3-8c8563b1befe</t>
  </si>
  <si>
    <t>b2cbc6fa-af12-4636-b3dc-4ade6646a5e4</t>
  </si>
  <si>
    <t>57774f13-7010-4498-8d91-869c6098feaf</t>
  </si>
  <si>
    <t>df65f078-6df4-49ef-9695-2ca660b8f8b7</t>
  </si>
  <si>
    <t>2f2b6608-dd2a-4877-8d17-f6dc0587371a</t>
  </si>
  <si>
    <t>e05696f4-f085-4ee1-ad9f-c06b1875a124</t>
  </si>
  <si>
    <t>8d816fe9-ee2f-441c-b9df-244cf0ebe926</t>
  </si>
  <si>
    <t>42388c7a-4715-4774-9ec5-4cf49f7803a0</t>
  </si>
  <si>
    <t>15fa1bbf-a4b8-4538-b6ea-155aa21802a2</t>
  </si>
  <si>
    <t>8674aae7-541c-4ad8-a3a0-1fb8dfaaf237</t>
  </si>
  <si>
    <t>42e3db70-8d55-42e0-86b9-ab4cc62e4fb8</t>
  </si>
  <si>
    <t>5c3a3715-d3dc-47cc-85c9-dae7a72ac288</t>
  </si>
  <si>
    <t>6f24c20c-69e8-4dcb-87f2-c1662d6a9efd</t>
  </si>
  <si>
    <t>7a07af17-1087-41cd-9f58-1b8da278a5d4</t>
  </si>
  <si>
    <t>72fd1f34-2a52-41d3-abcc-200a2c041a8f</t>
  </si>
  <si>
    <t>f1d8dc32-5857-4b35-9214-d864096fed3e</t>
  </si>
  <si>
    <t>5e4efe92-1af1-4821-8590-61705ee6718f</t>
  </si>
  <si>
    <t>b49a1997-37d9-4b12-95a0-bbd188db8a3b</t>
  </si>
  <si>
    <t>40f28992-e685-495d-89b5-e6743a32ddae</t>
  </si>
  <si>
    <t>f90506b1-8ff4-4a0c-bb22-6279bea749ec</t>
  </si>
  <si>
    <t>789886f0-b1c9-417b-a5d4-1481840a0fa9</t>
  </si>
  <si>
    <t>75839ed2-f6c1-4417-a71f-aade4db01cdc</t>
  </si>
  <si>
    <t>8f396624-b476-4ac7-9bf2-22bf325a2c32</t>
  </si>
  <si>
    <t>84ba3c22-c2e3-4a5b-8fd1-b149992aa346</t>
  </si>
  <si>
    <t>e96f9919-2b34-4985-a7b1-366d1ba3be32</t>
  </si>
  <si>
    <t>876feeca-3a2c-41c4-a525-37c683468284</t>
  </si>
  <si>
    <t>870ac3c8-c0f9-4d91-a470-8bf1844f1bf7</t>
  </si>
  <si>
    <t>ec5af864-9ac7-4367-b702-954cdfa857e3</t>
  </si>
  <si>
    <t>e979185e-f69a-424a-9ad5-7c4036e40b07</t>
  </si>
  <si>
    <t>6ea32d25-24b3-43a6-b080-a836afedece4</t>
  </si>
  <si>
    <t>cc30e2d0-bd22-4f71-b9bc-f06196c5d17d</t>
  </si>
  <si>
    <t>1bd10e3f-acf5-416b-a166-7d5de52c598c</t>
  </si>
  <si>
    <t>5b85fbad-51f3-4c28-a9ae-8fe03dca26b6</t>
  </si>
  <si>
    <t>c1456bbf-1c05-4c86-ad04-c8a8ab2990c8</t>
  </si>
  <si>
    <t>2e14354b-e6f2-46a4-bf0d-1adde1de91a1</t>
  </si>
  <si>
    <t>4f705061-e0ad-4e3b-86e5-4d23e870aca4</t>
  </si>
  <si>
    <t>0e6955d6-7742-43b3-aebb-bf7499859342</t>
  </si>
  <si>
    <t>9d09a4fd-f189-4a61-b6ce-86c9f7ad5b64</t>
  </si>
  <si>
    <t>9b896bbc-b01d-49b9-8dc8-9d8d036a6847</t>
  </si>
  <si>
    <t>846e7a77-6392-4d47-aa48-908a972d5f2f</t>
  </si>
  <si>
    <t>e578ae9e-d58e-4edc-95fb-7dedeffb3630</t>
  </si>
  <si>
    <t>ab2bc6e3-01a8-4385-8f21-b3073d1a05a8</t>
  </si>
  <si>
    <t>48dbf4bd-06f5-47e1-a053-7460e480fed2</t>
  </si>
  <si>
    <t>cc271c4e-6839-496b-989f-99249e6dd7ff</t>
  </si>
  <si>
    <t>fa8a5c7b-4558-410a-a8e8-e5ff512e1114</t>
  </si>
  <si>
    <t>14314b24-f306-47fe-8528-a724a3877de8</t>
  </si>
  <si>
    <t>ca0c1c1e-58f3-454e-ac65-88eecb5b08b1</t>
  </si>
  <si>
    <t>e75174e7-fe46-4deb-a76a-f6212a30f54b</t>
  </si>
  <si>
    <t>d49aca7a-508d-4165-97f9-e20090a08f49</t>
  </si>
  <si>
    <t>a91b737d-f267-41f7-ad4d-167e1917d352</t>
  </si>
  <si>
    <t>06a7af82-f7c3-4552-ad9c-fcc6b86713d1</t>
  </si>
  <si>
    <t>e2234589-df49-4e04-b232-cc38ee82f56b</t>
  </si>
  <si>
    <t>14230c00-3c79-4422-8d30-8655ce09a72e</t>
  </si>
  <si>
    <t>05fe69c1-718a-4775-a513-33229912fa99</t>
  </si>
  <si>
    <t>cdfebd09-3790-4d60-ac39-cbab999b0f97</t>
  </si>
  <si>
    <t>79351b38-7231-473f-950f-a3c39b1c66f2</t>
  </si>
  <si>
    <t>3cf9bdcc-15c7-42f9-ae10-a3e5d3220def</t>
  </si>
  <si>
    <t>6dcb6ca6-efd3-4aa5-a35b-e285858010c8</t>
  </si>
  <si>
    <t>15bf9ce2-ea14-438f-8030-083a4e5a87a7</t>
  </si>
  <si>
    <t>6641bf75-2840-4151-9d91-7c7a50254b9b</t>
  </si>
  <si>
    <t>4557bda5-e538-4b7e-a40e-0de1cb6e5ce4</t>
  </si>
  <si>
    <t>f3ffb728-2faa-466b-b7f3-4c40b52c3cf5</t>
  </si>
  <si>
    <t>ab3ecafc-acb2-413d-abb6-0fcdd2a579cb</t>
  </si>
  <si>
    <t>d9e6f68e-e855-4ca6-81ea-35cc3913beba</t>
  </si>
  <si>
    <t>edca77fe-7510-4b51-94ba-15fcc182cc87</t>
  </si>
  <si>
    <t>f7305b66-e688-444f-8579-e4b1a9fde700</t>
  </si>
  <si>
    <t>59d0f855-71d4-4af2-8ed3-cbe8dc0f48d4</t>
  </si>
  <si>
    <t>b1d8cfdf-842b-4c68-bd1e-6668f0e06d60</t>
  </si>
  <si>
    <t>f3c0dce9-7c68-4c8b-99f4-acba58fb2c6e</t>
  </si>
  <si>
    <t>f7769d52-4bcf-4adb-88e6-4e6d0027db8d</t>
  </si>
  <si>
    <t>4e9eef59-9c84-4473-985c-e77c00d0c14d</t>
  </si>
  <si>
    <t>b5892798-f71d-4c13-8e89-ab48904acd23</t>
  </si>
  <si>
    <t>88eaf514-4b30-41b5-8126-cfef4d6542e7</t>
  </si>
  <si>
    <t>67a4e716-2504-4c58-b9ce-97605fcc2e48</t>
  </si>
  <si>
    <t>f30f9e96-798a-4479-a99c-171bce14536b</t>
  </si>
  <si>
    <t>95f4e84e-7b82-464e-a12b-75cd71a26ea9</t>
  </si>
  <si>
    <t>f0a9c013-4b23-4b9d-bc37-cdc0b49187fe</t>
  </si>
  <si>
    <t>78f64fcf-12ac-442a-a610-d83a046e3407</t>
  </si>
  <si>
    <t>83832fa6-2b2f-4930-b412-03a3069c9be0</t>
  </si>
  <si>
    <t>1de5ae9c-3237-421d-bdf4-3dad7a1d60f6</t>
  </si>
  <si>
    <t>e62295d9-1e54-42c2-af6e-d409bb8291ff</t>
  </si>
  <si>
    <t>aef13090-96c4-4c03-afda-7d200c1b3b44</t>
  </si>
  <si>
    <t>48250a65-2740-4f20-a596-53d2b29c886c</t>
  </si>
  <si>
    <t>ccd4a8ad-d07b-48e9-a87f-1b39c2ddf6ca</t>
  </si>
  <si>
    <t>7e9b81e9-0c5d-41b4-931f-b19bff3cf828</t>
  </si>
  <si>
    <t>37a1ea4d-882e-45bb-8e91-24db67f1b0eb</t>
  </si>
  <si>
    <t>5e15b364-8ccd-4092-9b8d-3c62bb69ed01</t>
  </si>
  <si>
    <t>0accf33b-8c4f-4db1-b2e2-4dbf7f66ba0f</t>
  </si>
  <si>
    <t>ad415913-0ac5-4038-8a73-9b2a910cff0c</t>
  </si>
  <si>
    <t>cbbc7ff8-bf7a-4009-86a1-ac20c4ffc3bf</t>
  </si>
  <si>
    <t>8831585e-8ce1-4cdc-a5ab-3585552c2c6a</t>
  </si>
  <si>
    <t>b287723a-111e-4fc2-bec1-9edd222e2f7f</t>
  </si>
  <si>
    <t>766b387c-f027-445c-9678-4bd84ae43fa4</t>
  </si>
  <si>
    <t>1dde5638-be9c-4c43-9442-dd634be9cd6e</t>
  </si>
  <si>
    <t>db2481bb-d172-4d01-8a88-9d12929d4212</t>
  </si>
  <si>
    <t>e1035f83-816a-45dc-850c-a85235ebe89f</t>
  </si>
  <si>
    <t>04e7d9bc-20cb-4c96-8386-bb1ca07fcac2</t>
  </si>
  <si>
    <t>c161096a-818d-4c44-8719-abf42c86f806</t>
  </si>
  <si>
    <t>2eef96b7-86cd-43c9-baa1-0c2e979dbf8b</t>
  </si>
  <si>
    <t>3c87e5f3-f854-41c9-a138-0a766eee2cf3</t>
  </si>
  <si>
    <t>bbc9f70c-d9a2-4919-af8b-155d53623cad</t>
  </si>
  <si>
    <t>b9f80359-6f39-4ed7-a5d6-32c7d5de0e49</t>
  </si>
  <si>
    <t>1624e1a8-86fb-4a56-8683-be9e5834d42b</t>
  </si>
  <si>
    <t>7022b55d-d037-42e0-a4b1-b4e24333dd7e</t>
  </si>
  <si>
    <t>f3d9f6be-85d8-47b3-94a8-278b0610cca2</t>
  </si>
  <si>
    <t>da984df1-6729-4515-a9aa-5413afcf0d23</t>
  </si>
  <si>
    <t>7239794f-dbc4-4ea1-9bc1-dd885e5a8e9f</t>
  </si>
  <si>
    <t>7b5a36bf-5e8d-483b-9dd4-5fc84e9938c6</t>
  </si>
  <si>
    <t>433b9da4-34d6-4dfe-9ae1-15d92f80464d</t>
  </si>
  <si>
    <t>9fd94d56-a848-4870-958c-8de6044dfd0e</t>
  </si>
  <si>
    <t>76965c62-6008-492c-a827-3cd090aeb3b8</t>
  </si>
  <si>
    <t>28387e71-c7a6-42bb-bd94-6eca9e827e74</t>
  </si>
  <si>
    <t>6e4b185c-0a55-4eac-8894-2423e86205d3</t>
  </si>
  <si>
    <t>be11ec31-962f-496c-8f62-bf072e5ee130</t>
  </si>
  <si>
    <t>52c4dd13-5030-4238-ab69-44edc8cbaca0</t>
  </si>
  <si>
    <t>cffb79a5-f7bb-443a-a74b-c0fc39d4df2f</t>
  </si>
  <si>
    <t>a2a6cadf-20d6-4502-8c9c-bfe63ae9c97f</t>
  </si>
  <si>
    <t>62dde74a-851e-44f2-83d6-65d5a09bd401</t>
  </si>
  <si>
    <t>063dea6a-ae34-4474-a590-72e09b41af40</t>
  </si>
  <si>
    <t>fa19bd3c-066c-4163-8010-240eb89ee90f</t>
  </si>
  <si>
    <t>c99130d1-d8a1-47cf-9480-60b09dbce6b7</t>
  </si>
  <si>
    <t>3e08a2fd-763f-4d34-a467-707c005bb38d</t>
  </si>
  <si>
    <t>3867de25-64f2-4034-b5b1-953c28be4e47</t>
  </si>
  <si>
    <t>ad7e94df-1be1-4087-9f85-bcd7bf8a70d1</t>
  </si>
  <si>
    <t>100399ac-21eb-4d0f-a391-fe4e4ed7e237</t>
  </si>
  <si>
    <t>72dd0a1d-1302-4de9-bb26-a5edf7ca849b</t>
  </si>
  <si>
    <t>46c93242-4afb-4baf-9bd6-e4e61df427ef</t>
  </si>
  <si>
    <t>19eb1bdd-c196-44f7-824b-03ecb2aa58a5</t>
  </si>
  <si>
    <t>ab32e95b-795c-481d-b5cc-cad80fcc53fd</t>
  </si>
  <si>
    <t>cea754fa-7bcc-4598-bf4f-b7592dd285bc</t>
  </si>
  <si>
    <t>bf1cd4af-e306-4ff2-8db1-bbad7fba087f</t>
  </si>
  <si>
    <t>d8a1f940-8680-4d8c-a711-590aa2b3bd90</t>
  </si>
  <si>
    <t>4b33ee33-dd64-45b1-bb18-48f08c03ecdb</t>
  </si>
  <si>
    <t>0ecc602a-e3c7-4039-87fb-4c73957f1997</t>
  </si>
  <si>
    <t>d2437308-e76b-475a-ac43-537ca8bffe95</t>
  </si>
  <si>
    <t>3d69832e-fe55-471d-8fbe-41a62a51185b</t>
  </si>
  <si>
    <t>849ae00c-3341-4d0d-8a3e-078afbeaa04a</t>
  </si>
  <si>
    <t>55d91518-17e7-4e14-b3a9-ff75c9efd4c0</t>
  </si>
  <si>
    <t>bfe00be2-d6ce-4b62-a826-fd9ee42fd03f</t>
  </si>
  <si>
    <t>2f209b2f-7a1e-4d33-865a-747ac4e5892d</t>
  </si>
  <si>
    <t>04a83ebd-a73d-4659-8722-ed7af3b63303</t>
  </si>
  <si>
    <t>7b7bba31-5884-4870-bc40-f837981ae1ab</t>
  </si>
  <si>
    <t>f830b4b9-13c9-460d-9489-4bd559e2d54e</t>
  </si>
  <si>
    <t>33444d49-bdc2-4040-af12-26087e4a1f0c</t>
  </si>
  <si>
    <t>fb7b8d5e-c0b0-401a-81c7-c077e78c2595</t>
  </si>
  <si>
    <t>407f94c1-801c-400f-be5a-e27863f911de</t>
  </si>
  <si>
    <t>65283e6e-b9e7-4114-9703-64f92714039f</t>
  </si>
  <si>
    <t>669c32e0-29d9-4eb3-9bb2-37e2e147c1d3</t>
  </si>
  <si>
    <t>93681a22-3e2f-4ceb-919a-f757e3b92603</t>
  </si>
  <si>
    <t>93de84b8-7310-4ef3-92c3-735637eda4d0</t>
  </si>
  <si>
    <t>a326d2f8-71ec-4cb4-9816-7440e515540a</t>
  </si>
  <si>
    <t>43d61b5e-9a23-4c39-9905-4e257941deb9</t>
  </si>
  <si>
    <t>945f796d-8d15-433b-978d-43f3fed82f33</t>
  </si>
  <si>
    <t>8e628c97-8a7e-4d01-ab7b-af2d2a80ee76</t>
  </si>
  <si>
    <t>181b9dd8-7eed-451d-b774-32fad9136a74</t>
  </si>
  <si>
    <t>5384ad91-6656-4b55-b822-b24d49cae095</t>
  </si>
  <si>
    <t>7cc9ad0e-55bb-4e10-a09c-93bda0f7b524</t>
  </si>
  <si>
    <t>8dac6633-9e2c-43ec-8037-50332f8bd55c</t>
  </si>
  <si>
    <t>b8686651-bfa0-4e95-9183-b6607a81faa3</t>
  </si>
  <si>
    <t>034ec2d5-8b6a-4e7a-b7b4-fe436dc64d7a</t>
  </si>
  <si>
    <t>9718875d-dea5-47ad-a17b-8e360224527b</t>
  </si>
  <si>
    <t>06198fa0-b428-43c4-b2d0-433ebb5626e8</t>
  </si>
  <si>
    <t>831ff18c-46d2-4cf9-9edb-ada80d70c814</t>
  </si>
  <si>
    <t>703151b1-28b2-4e62-8e71-41f335e495cf</t>
  </si>
  <si>
    <t>0e57fd07-e762-4096-8dfb-d9a1eeda6707</t>
  </si>
  <si>
    <t>33241b3d-d927-466d-bfc8-090e658409e8</t>
  </si>
  <si>
    <t>5e21fb85-91e4-4ca5-94d7-51ebd9e6116c</t>
  </si>
  <si>
    <t>6d73ea94-7dd4-48d9-9736-c8d256b97985</t>
  </si>
  <si>
    <t>c86328ae-d960-4ab1-bf7d-7b64abf67d02</t>
  </si>
  <si>
    <t>67d387e8-4c0b-4040-884e-9db8a9080452</t>
  </si>
  <si>
    <t>a72ac97d-cf94-4704-8a5f-b814a544c7ad</t>
  </si>
  <si>
    <t>044b00c9-6021-4a33-af3c-d44faced3ed7</t>
  </si>
  <si>
    <t>430d5cc0-1039-4f24-82e4-eb0b33dce3e1</t>
  </si>
  <si>
    <t>edbd8632-0c99-4bf4-96a8-2d224e260157</t>
  </si>
  <si>
    <t>1569aa7c-d49e-42ff-b813-9b8bcfb9803a</t>
  </si>
  <si>
    <t>c423b53b-0d25-4566-b25c-c7d8911b49bc</t>
  </si>
  <si>
    <t>b898ee37-c559-452a-b9a1-e4117cf38354</t>
  </si>
  <si>
    <t>483f3233-7f4a-44ee-9541-14f8f7ffbdd6</t>
  </si>
  <si>
    <t>edf579d2-83b5-470f-a3ef-e3631cc3b71d</t>
  </si>
  <si>
    <t>58b25f29-c1c5-4f92-9532-b4a557cb4b9c</t>
  </si>
  <si>
    <t>c5ed6769-46ff-4740-93f5-86ec1a9045fc</t>
  </si>
  <si>
    <t>0bfc1bb7-7ce8-41d1-a911-e5871fc37942</t>
  </si>
  <si>
    <t>b1fb16b2-dbb8-402f-8fbd-be2f6a3c6b8d</t>
  </si>
  <si>
    <t>c12c5888-a09b-40da-9404-53b81985202b</t>
  </si>
  <si>
    <t>a76ee9b5-6f3b-4928-a43c-788cd90cd957</t>
  </si>
  <si>
    <t>85b9d943-80a3-4ef3-9ff6-7ce76d1012ff</t>
  </si>
  <si>
    <t>c194dd1a-7f3b-4509-b92c-a33749d7dc0c</t>
  </si>
  <si>
    <t>54dda818-cb19-4385-9114-1687158ba776</t>
  </si>
  <si>
    <t>54109eeb-b811-4f81-8558-e6043ac2f99e</t>
  </si>
  <si>
    <t>4db4abb3-41f9-49cd-922f-4c7d434e4e4d</t>
  </si>
  <si>
    <t>9f624e58-31de-4438-917b-3cb8af9f9ca1</t>
  </si>
  <si>
    <t>23b960bf-27b3-4a86-af36-80b505991e6d</t>
  </si>
  <si>
    <t>8e3b4474-608b-4f23-b614-22b2043ba6d0</t>
  </si>
  <si>
    <t>a2940f6d-8c11-4a2c-8775-8f11b650bbf0</t>
  </si>
  <si>
    <t>39deec3a-3883-4599-b4d3-8930f3e7abd0</t>
  </si>
  <si>
    <t>c22ec901-27c8-431f-9a70-46e2cca7392e</t>
  </si>
  <si>
    <t>195b7f56-46ec-4d2d-9f8a-95635923aa1a</t>
  </si>
  <si>
    <t>e14af587-65df-46f6-88e5-ce4c0d853dc4</t>
  </si>
  <si>
    <t>b97c507d-b4c1-496c-bcb4-b00191db7902</t>
  </si>
  <si>
    <t>3d75b3ad-402d-496b-a5ef-6c2a7bf6375a</t>
  </si>
  <si>
    <t>6087ba75-95f8-4239-b5be-dda14a0fbc27</t>
  </si>
  <si>
    <t>fbfaf807-6f65-402f-b739-7901c7a28365</t>
  </si>
  <si>
    <t>acac58bb-c454-434e-809d-1d4a6d9fb88f</t>
  </si>
  <si>
    <t>27ccba0b-45c4-4070-b52e-1d905b8bc42c</t>
  </si>
  <si>
    <t>1405470b-cd18-4002-a616-7ac2c4952486</t>
  </si>
  <si>
    <t>3399db18-a0cc-41d4-b0c0-963d3e1dc5ec</t>
  </si>
  <si>
    <t>1f8e6c32-df19-4501-88ab-fbdf869836f3</t>
  </si>
  <si>
    <t>545eeca4-c17d-4bba-a9a9-95ba487553c6</t>
  </si>
  <si>
    <t>fdad512c-8278-455f-ad7e-0d263a8572d6</t>
  </si>
  <si>
    <t>6b221226-87b4-432c-9dff-971b22eb2427</t>
  </si>
  <si>
    <t>15368ba1-c6c9-42a3-b919-9a544a2cc1e9</t>
  </si>
  <si>
    <t>314b281d-6f9e-4c60-b57d-3d2d4aead58b</t>
  </si>
  <si>
    <t>53b3ee31-ad12-4717-a5a0-0744ae24d212</t>
  </si>
  <si>
    <t>7d3e1cbc-ae3c-4f8b-a3e1-a08a5b6698c5</t>
  </si>
  <si>
    <t>359e8b9f-1475-4d05-adf9-d4d2d70b2a41</t>
  </si>
  <si>
    <t>cbad4725-4c04-49bf-b1ce-913324690e5e</t>
  </si>
  <si>
    <t>c301b0b3-cdae-47ac-818e-b47daf98ad2d</t>
  </si>
  <si>
    <t>0262d2fd-d77d-4694-9e9f-e2f1c3ff86ff</t>
  </si>
  <si>
    <t>7d99edc2-ee9e-4f1a-8efc-84af5647c4f7</t>
  </si>
  <si>
    <t>01084927-2290-4649-a8f0-dda32a012379</t>
  </si>
  <si>
    <t>cf579134-ff78-481e-af07-5140fff14180</t>
  </si>
  <si>
    <t>fc5ed3f0-4936-47d1-9047-23bded400cce</t>
  </si>
  <si>
    <t>a94f0d5f-075e-4dda-a3bd-1704146f9f9f</t>
  </si>
  <si>
    <t>e6a17b75-3b2f-4c64-8b23-420cce3b19fc</t>
  </si>
  <si>
    <t>245e704b-483b-4e0e-8e0e-dea098e57214</t>
  </si>
  <si>
    <t>f8a89758-e451-4346-b10c-958c5dbe66da</t>
  </si>
  <si>
    <t>c03f7c2d-0ce9-4347-9a08-e52ffcaf7259</t>
  </si>
  <si>
    <t>00b9ff08-dc96-49f7-a532-9a1b6579e944</t>
  </si>
  <si>
    <t>554244c1-1ffc-4702-8234-a84491022087</t>
  </si>
  <si>
    <t>07737990-f2a4-4ced-898d-4d8ccc3999c5</t>
  </si>
  <si>
    <t>4349cc64-bb86-4e7e-80d3-75803eea379b</t>
  </si>
  <si>
    <t>3e61ec30-0c42-475e-b955-7fe933eee1ae</t>
  </si>
  <si>
    <t>41ec6469-35ec-4a20-bdd8-990eef5d278b</t>
  </si>
  <si>
    <t>9ef0fc69-1687-41f6-8e91-9f16337283b8</t>
  </si>
  <si>
    <t>51bad142-71ad-49c2-8931-fbd100bf6ec7</t>
  </si>
  <si>
    <t>94557f21-8d18-4af5-8d7c-d473e0298c1d</t>
  </si>
  <si>
    <t>fd1a22d8-bb26-42f0-9748-48058e874d82</t>
  </si>
  <si>
    <t>7a1b55dd-efa6-44e7-a831-1634aff87aa9</t>
  </si>
  <si>
    <t>d3ef1097-d745-40fa-b1d4-843aa3101859</t>
  </si>
  <si>
    <t>49939797-0054-43b7-8286-ec37c7de15cd</t>
  </si>
  <si>
    <t>0485507a-991e-4bc4-95b4-587fef487709</t>
  </si>
  <si>
    <t>710ab0a8-8868-4e49-ad00-7d3bebc110f4</t>
  </si>
  <si>
    <t>7c421231-b091-46d8-be97-15eb181c15df</t>
  </si>
  <si>
    <t>e341698a-7172-4390-99db-9da332019111</t>
  </si>
  <si>
    <t>cee00ce4-027d-4937-a711-bd9c8afb06dd</t>
  </si>
  <si>
    <t>0bd28faf-d444-46c4-8600-fae71867f08b</t>
  </si>
  <si>
    <t>0a65a8e0-479e-4dff-8232-1fb9b0cbf6a7</t>
  </si>
  <si>
    <t>f08e8717-6d78-4e07-9c73-b581888b3a06</t>
  </si>
  <si>
    <t>7e24e276-4a43-4f34-85f3-9a2e3e238ed6</t>
  </si>
  <si>
    <t>517bd5dd-a250-40cb-a221-b0bfd4126862</t>
  </si>
  <si>
    <t>89ee8652-2c2a-474c-be9d-8731e074f95a</t>
  </si>
  <si>
    <t>22e398e4-d212-4128-beda-2828f60a8897</t>
  </si>
  <si>
    <t>6c861717-3473-43f9-9582-075f6945a7ee</t>
  </si>
  <si>
    <t>07f4f480-70dc-4ef1-a6d8-11547b82ed11</t>
  </si>
  <si>
    <t>061973d6-bbb1-4cb6-aa09-387811c2a0a0</t>
  </si>
  <si>
    <t>a689e66d-fa3c-4b17-81c7-27e7dc8e243e</t>
  </si>
  <si>
    <t>060a9493-2d17-4ce9-b3a9-28c104e26b67</t>
  </si>
  <si>
    <t>36f0d29b-7516-4479-b93e-9d8ce73a8764</t>
  </si>
  <si>
    <t>fb024af5-c5a6-47e4-a792-0638bf1dc03f</t>
  </si>
  <si>
    <t>4d3fca86-9488-45c6-b89e-174e47da2178</t>
  </si>
  <si>
    <t>77dc2c85-be08-4f70-85dc-4338e9afb7ea</t>
  </si>
  <si>
    <t>f476fc3b-ce13-46f0-b4ba-9fc604ef794c</t>
  </si>
  <si>
    <t>e26f5ea3-69e4-41ca-95fe-8b15b28db65c</t>
  </si>
  <si>
    <t>7b0b7d43-b25d-4f29-9a89-b5a878552137</t>
  </si>
  <si>
    <t>b20e60cc-00b6-4800-a940-7974891f7bec</t>
  </si>
  <si>
    <t>3e9f3734-f30c-4406-b18b-f9bf676dbab5</t>
  </si>
  <si>
    <t>cc93771c-b9d6-4498-b83d-1c043baa7578</t>
  </si>
  <si>
    <t>38788d19-8e9c-4e15-8f11-8826bf789761</t>
  </si>
  <si>
    <t>9310f2b5-12f6-48e4-890f-f8c8529a6425</t>
  </si>
  <si>
    <t>84e0623c-f91f-4ce8-8feb-2f6859a1abc1</t>
  </si>
  <si>
    <t>ec8ad0b3-219e-4d7c-8873-12284f129951</t>
  </si>
  <si>
    <t>4647898e-d66c-4e88-b991-afcb5ce912a0</t>
  </si>
  <si>
    <t>f5c3ce8a-e2d1-4b66-b458-c12dde3ffdf3</t>
  </si>
  <si>
    <t>fea07275-282c-4b4d-827f-c3913e13631d</t>
  </si>
  <si>
    <t>f42126b2-30f8-431d-a99f-f237205dc741</t>
  </si>
  <si>
    <t>6624b90c-cce6-420e-800a-f6fad3b7d8a2</t>
  </si>
  <si>
    <t>84e25c15-e06d-4a61-9896-fa55a564bb03</t>
  </si>
  <si>
    <t>b2014e03-900d-4c7d-9089-5f12b1e55851</t>
  </si>
  <si>
    <t>3c4f3f44-4d61-4112-bdfa-fd6dccc1bb05</t>
  </si>
  <si>
    <t>c04720d0-3586-4b29-bba2-651cc0fe6e71</t>
  </si>
  <si>
    <t>6f0df4af-9fa6-4984-b2c4-69545be42799</t>
  </si>
  <si>
    <t>9eb9ae24-808b-487f-9fbc-db96700b34f1</t>
  </si>
  <si>
    <t>36083e43-d07e-4c06-bcf9-8a27a2e1b0bc</t>
  </si>
  <si>
    <t>5704e63b-4c72-47b3-b037-e8cd6eb22e3b</t>
  </si>
  <si>
    <t>6a3bff64-9d9a-4059-b86c-60a42dcec653</t>
  </si>
  <si>
    <t>57d6c428-e3e8-4ef8-9fd4-a43a37755701</t>
  </si>
  <si>
    <t>e1f0f554-ae50-44a5-a08b-baa0905c68af</t>
  </si>
  <si>
    <t>7aad8eca-b56d-4eb0-b810-d9a700576561</t>
  </si>
  <si>
    <t>PURCHASE</t>
  </si>
  <si>
    <t>INVOICE</t>
  </si>
  <si>
    <t>cbb90fb4-03a2-4ac4-89f2-6ff9c9f931ed</t>
  </si>
  <si>
    <t>aee33fc6-71f5-40d6-b9cf-8327a1b2fe3f</t>
  </si>
  <si>
    <t>f79de4ef-9201-45c5-84e5-b5bf24572589</t>
  </si>
  <si>
    <t>e5863622-34a6-411c-a9b1-f4de17d3a21a</t>
  </si>
  <si>
    <t>df2d93a2-1bda-4da2-9b37-daae9507d294</t>
  </si>
  <si>
    <t>d6ffdc26-9b10-4491-b297-5d6fe693e2fa</t>
  </si>
  <si>
    <t>5c359fed-2b91-4a57-b5ed-0a8673fce609</t>
  </si>
  <si>
    <t>08565f2e-4d46-4ec9-86b0-4ab90e18ea60</t>
  </si>
  <si>
    <t>ada22327-b4c4-47c1-982d-364d1c4f1f7c</t>
  </si>
  <si>
    <t>ec96320e-d93d-4d27-b177-f044c7132177</t>
  </si>
  <si>
    <t>86f2f18b-c8b6-4085-aebc-0d7b7e5b628d</t>
  </si>
  <si>
    <t>0eca2578-fd93-4b2c-9fb0-626dde1b5dd1</t>
  </si>
  <si>
    <t>2348e89a-d28b-4e21-b945-56929748a3dd</t>
  </si>
  <si>
    <t>57bb40f9-8e15-4034-b6ed-148502896965</t>
  </si>
  <si>
    <t>758c3865-5da7-48dc-8eda-665611937fa4</t>
  </si>
  <si>
    <t>63f2ed61-3d86-4e9d-8e49-318090261342</t>
  </si>
  <si>
    <t>50c34e0c-7930-440c-8fcf-6aa4110dd7ce</t>
  </si>
  <si>
    <t>319649cc-8bf2-447e-b882-a40291d29929</t>
  </si>
  <si>
    <t>d25be85e-8f02-4bc3-9962-5af6425865bc</t>
  </si>
  <si>
    <t>4e084dc4-8075-4885-839b-9c6a9d7bd973</t>
  </si>
  <si>
    <t>3b91a7eb-b6c9-4e3f-aae6-18b5a80b6b21</t>
  </si>
  <si>
    <t>2113a436-2c3d-4c8f-898c-fdba43b6c995</t>
  </si>
  <si>
    <t>80fd58fd-8bca-41de-9ef3-efef78d4306f</t>
  </si>
  <si>
    <t>30591c77-9df4-4d66-bc3c-493f7940b45b</t>
  </si>
  <si>
    <t>f51ea9bb-ab36-487b-8bd3-57e7ec3ef187</t>
  </si>
  <si>
    <t>467efc49-f5b4-4151-9e0a-8e14d62c1b5b</t>
  </si>
  <si>
    <t>da65577e-eba1-4451-be50-4f270e77f966</t>
  </si>
  <si>
    <t>2292511f-1712-4ac4-afe2-f98dc50f2502</t>
  </si>
  <si>
    <t>TRANSPORT, POSTAL AND WAREHOUSING</t>
  </si>
  <si>
    <t>Cash_Advance</t>
  </si>
  <si>
    <t>Finstro Asset Trust Arrears</t>
  </si>
  <si>
    <t>FIRST Arrears</t>
  </si>
  <si>
    <t>Total</t>
  </si>
  <si>
    <t>Arrears Position as at 30 November 2024</t>
  </si>
  <si>
    <t>7/23/2023</t>
  </si>
  <si>
    <t>9/30/2024</t>
  </si>
  <si>
    <t>6/21/2023</t>
  </si>
  <si>
    <t>7/26/2023</t>
  </si>
  <si>
    <t>7/21/2023</t>
  </si>
  <si>
    <t>7/14/2023</t>
  </si>
  <si>
    <t>7/31/2023</t>
  </si>
  <si>
    <t>8/19/2023</t>
  </si>
  <si>
    <t>7/16/2023</t>
  </si>
  <si>
    <t>5/27/2023</t>
  </si>
  <si>
    <t>6/27/2023</t>
  </si>
  <si>
    <t>7/29/2023</t>
  </si>
  <si>
    <t>5/25/2023</t>
  </si>
  <si>
    <t>7/28/2023</t>
  </si>
  <si>
    <t>8/13/2023</t>
  </si>
  <si>
    <t>6/22/2023</t>
  </si>
  <si>
    <t>6/13/2023</t>
  </si>
  <si>
    <t>5/30/2023</t>
  </si>
  <si>
    <t>6/20/2023</t>
  </si>
  <si>
    <t>5/29/2023</t>
  </si>
  <si>
    <t>5/18/2023</t>
  </si>
  <si>
    <t>5/28/2023</t>
  </si>
  <si>
    <t>5/16/2023</t>
  </si>
  <si>
    <t>6/30/2023</t>
  </si>
  <si>
    <t>5/14/2023</t>
  </si>
  <si>
    <t>7/19/2023</t>
  </si>
  <si>
    <t>6/28/2023</t>
  </si>
  <si>
    <t>7/30/2023</t>
  </si>
  <si>
    <t>6/15/2023</t>
  </si>
  <si>
    <t>6/18/2023</t>
  </si>
  <si>
    <t>7/20/2023</t>
  </si>
  <si>
    <t>5/23/2023</t>
  </si>
  <si>
    <t>6/26/2023</t>
  </si>
  <si>
    <t>5/21/2023</t>
  </si>
  <si>
    <t>6/23/2023</t>
  </si>
  <si>
    <t>7/13/2023</t>
  </si>
  <si>
    <t>6/16/2023</t>
  </si>
  <si>
    <t>6/17/2023</t>
  </si>
  <si>
    <t>7/27/2023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</si>
</sst>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NumberFormat="1" applyFont="1"/>
    <xf numFmtId="164" fontId="0" fillId="0" borderId="0" xfId="0" applyNumberForma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2" borderId="2" xfId="0" applyFont="1" applyFill="1" applyBorder="1"/>
    <xf numFmtId="3" fontId="2" fillId="2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</cellXfs>
  <cellStyles count="2">
    <cellStyle name="Comma" xfId="1" builtinId="3"/>
    <cellStyle name="Normal" xfId="0" builtinId="0"/>
  </cellStyles>
  <dxfs count="5">
    <dxf>
      <numFmt numFmtId="164" formatCode="_-* #,##0_-;\-* #,##0_-;_-* &quot;-&quot;??_-;_-@_-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ny Goodhardt" refreshedDate="45644.432750347223" createdVersion="8" refreshedVersion="8" minRefreshableVersion="3" recordCount="5345" xr:uid="{67DD05E5-89BF-4587-8BCD-EB51265D872A}">
  <cacheSource type="worksheet">
    <worksheetSource ref="A1:P5346" sheet="InterNTR"/>
  </cacheSource>
  <cacheFields count="16">
    <cacheField name="System" numFmtId="0">
      <sharedItems count="4">
        <s v="TIQ"/>
        <s v="PAY"/>
        <s v="TRADE"/>
        <s v="Write-Off" u="1"/>
      </sharedItems>
    </cacheField>
    <cacheField name="Client ID" numFmtId="0">
      <sharedItems/>
    </cacheField>
    <cacheField name="Client Status" numFmtId="0">
      <sharedItems/>
    </cacheField>
    <cacheField name="Transaction Status" numFmtId="0">
      <sharedItems/>
    </cacheField>
    <cacheField name="Product Category" numFmtId="0">
      <sharedItems count="4">
        <s v="INSITE"/>
        <s v="CASH_ADVANCE"/>
        <s v="Purchase"/>
        <s v="Invoice"/>
      </sharedItems>
    </cacheField>
    <cacheField name="Settlement Date" numFmtId="14">
      <sharedItems containsNonDate="0" containsDate="1" containsMixedTypes="1" minDate="2020-02-10T00:00:00" maxDate="2024-12-29T00:00:00"/>
    </cacheField>
    <cacheField name="Invoice Amount" numFmtId="164">
      <sharedItems containsSemiMixedTypes="0" containsString="0" containsNumber="1" minValue="1" maxValue="171551.51"/>
    </cacheField>
    <cacheField name="Original Principal Advanced" numFmtId="164">
      <sharedItems containsSemiMixedTypes="0" containsString="0" containsNumber="1" minValue="1" maxValue="171551.51"/>
    </cacheField>
    <cacheField name="Net Cash Advanced" numFmtId="164">
      <sharedItems containsSemiMixedTypes="0" containsString="0" containsNumber="1" minValue="1" maxValue="171551.51"/>
    </cacheField>
    <cacheField name="Current Principal O/S" numFmtId="164">
      <sharedItems containsSemiMixedTypes="0" containsString="0" containsNumber="1" minValue="0" maxValue="171551.51"/>
    </cacheField>
    <cacheField name="Last Paid Date" numFmtId="14">
      <sharedItems containsNonDate="0" containsDate="1" containsBlank="1" containsMixedTypes="1" minDate="2023-07-30T00:00:00" maxDate="2025-02-08T00:00:00"/>
    </cacheField>
    <cacheField name="Due Date of Next Payment Attempt" numFmtId="0">
      <sharedItems containsNonDate="0" containsDate="1" containsString="0" containsBlank="1" minDate="2022-08-11T00:00:00" maxDate="2027-01-18T00:00:00"/>
    </cacheField>
    <cacheField name="Days Overdue" numFmtId="0">
      <sharedItems containsSemiMixedTypes="0" containsString="0" containsNumber="1" containsInteger="1" minValue="-27" maxValue="1076"/>
    </cacheField>
    <cacheField name="Arrear Bucket" numFmtId="0">
      <sharedItems count="8">
        <s v="ACTIVE"/>
        <s v="1-30"/>
        <s v="31-60"/>
        <s v="61-90"/>
        <s v="151-180"/>
        <s v="180+"/>
        <s v="91-120"/>
        <s v="121-150"/>
      </sharedItems>
    </cacheField>
    <cacheField name="Industry" numFmtId="0">
      <sharedItems containsMixedTypes="1" containsNumber="1" containsInteger="1" minValue="0" maxValue="0"/>
    </cacheField>
    <cacheField name="Sta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45">
  <r>
    <x v="0"/>
    <s v="CL448a805950c"/>
    <s v="Active"/>
    <s v="Approved"/>
    <x v="0"/>
    <d v="2024-12-28T00:00:00"/>
    <n v="9850.11"/>
    <n v="9958.4699999999993"/>
    <n v="9850.11"/>
    <n v="0"/>
    <m/>
    <d v="2025-03-08T00:00:00"/>
    <n v="0"/>
    <x v="0"/>
    <s v="Accommodation and Food Services"/>
    <s v="WA"/>
  </r>
  <r>
    <x v="0"/>
    <s v="CLaa2ea63d80f"/>
    <s v="Active"/>
    <s v="Approved"/>
    <x v="0"/>
    <d v="2024-12-28T00:00:00"/>
    <n v="550"/>
    <n v="565.13"/>
    <n v="550"/>
    <n v="0"/>
    <m/>
    <d v="2025-01-28T00:00:00"/>
    <n v="0"/>
    <x v="0"/>
    <s v="Agriculture, Forestry and Fishing"/>
    <s v="VIC"/>
  </r>
  <r>
    <x v="0"/>
    <s v="CLaa2ea63d80f"/>
    <s v="Active"/>
    <s v="Approved"/>
    <x v="0"/>
    <d v="2024-12-27T00:00:00"/>
    <n v="297"/>
    <n v="305.18"/>
    <n v="297"/>
    <n v="0"/>
    <m/>
    <d v="2025-01-27T00:00:00"/>
    <n v="0"/>
    <x v="0"/>
    <s v="Agriculture, Forestry and Fishing"/>
    <s v="VIC"/>
  </r>
  <r>
    <x v="0"/>
    <s v="CL237acbdee42"/>
    <s v="Active"/>
    <s v="Approved"/>
    <x v="0"/>
    <d v="2024-12-26T00:00:00"/>
    <n v="1090.54"/>
    <n v="1102.54"/>
    <n v="1090.54"/>
    <n v="0"/>
    <m/>
    <d v="2025-03-06T00:00:00"/>
    <n v="0"/>
    <x v="0"/>
    <s v="Financial and Insurance Services"/>
    <s v="NSW"/>
  </r>
  <r>
    <x v="0"/>
    <s v="CL448a805950c"/>
    <s v="Active"/>
    <s v="Approved"/>
    <x v="0"/>
    <d v="2024-12-18T00:00:00"/>
    <n v="1197"/>
    <n v="1210.18"/>
    <n v="1197"/>
    <n v="0"/>
    <m/>
    <d v="2024-12-25T00:00:00"/>
    <n v="0"/>
    <x v="0"/>
    <s v="Accommodation and Food Services"/>
    <s v="WA"/>
  </r>
  <r>
    <x v="0"/>
    <s v="CL237acbdee42"/>
    <s v="Active"/>
    <s v="Approved"/>
    <x v="0"/>
    <d v="2024-12-17T00:00:00"/>
    <n v="547.79999999999995"/>
    <n v="553.84"/>
    <n v="547.79999999999995"/>
    <n v="0"/>
    <m/>
    <d v="2025-03-04T00:00:00"/>
    <n v="0"/>
    <x v="0"/>
    <s v="Financial and Insurance Services"/>
    <s v="NSW"/>
  </r>
  <r>
    <x v="0"/>
    <s v="CL736c0c1c650"/>
    <s v="Active"/>
    <s v="Approved"/>
    <x v="0"/>
    <d v="2024-12-02T00:00:00"/>
    <n v="693"/>
    <n v="700.64"/>
    <n v="693"/>
    <n v="0"/>
    <m/>
    <d v="2025-02-10T00:00:00"/>
    <n v="0"/>
    <x v="0"/>
    <s v="Financial and Insurance Services"/>
    <s v="SA"/>
  </r>
  <r>
    <x v="0"/>
    <s v="CLb1a18c608a5"/>
    <s v="Active"/>
    <s v="Approved"/>
    <x v="1"/>
    <d v="2024-11-30T00:00:00"/>
    <n v="1109"/>
    <n v="7026.84"/>
    <n v="1109"/>
    <n v="0"/>
    <m/>
    <m/>
    <n v="0"/>
    <x v="0"/>
    <s v="Construction"/>
    <s v="QLD"/>
  </r>
  <r>
    <x v="0"/>
    <s v="CL66eb58992fd"/>
    <s v="Active"/>
    <s v="Approved"/>
    <x v="1"/>
    <d v="2024-11-30T00:00:00"/>
    <n v="5900"/>
    <n v="31293.17"/>
    <n v="5900"/>
    <n v="0"/>
    <m/>
    <m/>
    <n v="0"/>
    <x v="0"/>
    <s v="Financial and Insurance Services"/>
    <s v="QLD"/>
  </r>
  <r>
    <x v="0"/>
    <s v="CL6cbf810d43f"/>
    <s v="Active"/>
    <s v="Approved"/>
    <x v="1"/>
    <d v="2024-11-30T00:00:00"/>
    <n v="15000"/>
    <n v="48891.41"/>
    <n v="15000"/>
    <n v="0"/>
    <m/>
    <m/>
    <n v="0"/>
    <x v="0"/>
    <s v="Professional, Scientific and Technical Services"/>
    <s v="QLD"/>
  </r>
  <r>
    <x v="0"/>
    <s v="CLbb891b3fb4d"/>
    <s v="Active"/>
    <s v="Approved"/>
    <x v="1"/>
    <d v="2024-11-30T00:00:00"/>
    <n v="11300"/>
    <n v="42838.64"/>
    <n v="11300"/>
    <n v="0"/>
    <m/>
    <m/>
    <n v="0"/>
    <x v="0"/>
    <s v="Construction"/>
    <s v="NSW"/>
  </r>
  <r>
    <x v="0"/>
    <s v="CLc55cdacee64"/>
    <s v="Active"/>
    <s v="Approved"/>
    <x v="1"/>
    <d v="2024-11-30T00:00:00"/>
    <n v="445"/>
    <n v="26184.79"/>
    <n v="445"/>
    <n v="0"/>
    <m/>
    <m/>
    <n v="0"/>
    <x v="0"/>
    <s v="Retail Trade"/>
    <s v="TAS"/>
  </r>
  <r>
    <x v="0"/>
    <s v="CL9e99d9ef8be"/>
    <s v="Active"/>
    <s v="Approved"/>
    <x v="1"/>
    <d v="2024-11-30T00:00:00"/>
    <n v="1400"/>
    <n v="9674.73"/>
    <n v="1400"/>
    <n v="0"/>
    <m/>
    <m/>
    <n v="0"/>
    <x v="0"/>
    <s v="Rental, Hiring and Real Estate Services"/>
    <s v="NSW"/>
  </r>
  <r>
    <x v="0"/>
    <s v="CLaa2ea63d80f"/>
    <s v="Active"/>
    <s v="Approved"/>
    <x v="1"/>
    <d v="2024-11-30T00:00:00"/>
    <n v="1450"/>
    <n v="10489.47"/>
    <n v="1450"/>
    <n v="0"/>
    <m/>
    <m/>
    <n v="0"/>
    <x v="0"/>
    <s v="Agriculture, Forestry and Fishing"/>
    <s v="VIC"/>
  </r>
  <r>
    <x v="0"/>
    <s v="CL6ab70e79b9b"/>
    <s v="Active"/>
    <s v="Approved"/>
    <x v="1"/>
    <d v="2024-11-30T00:00:00"/>
    <n v="1500"/>
    <n v="12168.11"/>
    <n v="1500"/>
    <n v="0"/>
    <m/>
    <m/>
    <n v="0"/>
    <x v="0"/>
    <s v="Arts and Recreation Services"/>
    <s v="NSW"/>
  </r>
  <r>
    <x v="0"/>
    <s v="CL2772f3769f2"/>
    <s v="Active"/>
    <s v="Approved"/>
    <x v="0"/>
    <d v="2024-11-30T00:00:00"/>
    <n v="572"/>
    <n v="587.74"/>
    <n v="572"/>
    <n v="0"/>
    <m/>
    <d v="2024-12-30T00:00:00"/>
    <n v="0"/>
    <x v="0"/>
    <s v="Construction"/>
    <s v="QLD"/>
  </r>
  <r>
    <x v="0"/>
    <s v="CL1c5d10bc43a"/>
    <s v="Active"/>
    <s v="Approved"/>
    <x v="0"/>
    <d v="2024-11-30T00:00:00"/>
    <n v="2140.83"/>
    <n v="2164.39"/>
    <n v="2140.83"/>
    <n v="0"/>
    <m/>
    <d v="2025-02-08T00:00:00"/>
    <n v="0"/>
    <x v="0"/>
    <s v="Construction"/>
    <s v="QLD"/>
  </r>
  <r>
    <x v="0"/>
    <s v="CL2772f3769f2"/>
    <s v="Active"/>
    <s v="Approved"/>
    <x v="0"/>
    <d v="2024-11-30T00:00:00"/>
    <n v="880"/>
    <n v="904.2"/>
    <n v="880"/>
    <n v="0"/>
    <m/>
    <d v="2024-12-30T00:00:00"/>
    <n v="0"/>
    <x v="0"/>
    <s v="Construction"/>
    <s v="QLD"/>
  </r>
  <r>
    <x v="0"/>
    <s v="CL5599a47ca0a"/>
    <s v="Active"/>
    <s v="Approved"/>
    <x v="0"/>
    <d v="2024-11-30T00:00:00"/>
    <n v="6058.81"/>
    <n v="6225.44"/>
    <n v="6058.81"/>
    <n v="0"/>
    <m/>
    <d v="2024-12-30T00:00:00"/>
    <n v="0"/>
    <x v="0"/>
    <s v="Professional, Scientific and Technical Services"/>
    <s v="QLD"/>
  </r>
  <r>
    <x v="0"/>
    <s v="CL5599a47ca0a"/>
    <s v="Active"/>
    <s v="Approved"/>
    <x v="0"/>
    <d v="2024-11-30T00:00:00"/>
    <n v="1327.62"/>
    <n v="1364.14"/>
    <n v="1327.62"/>
    <n v="0"/>
    <m/>
    <d v="2024-12-30T00:00:00"/>
    <n v="0"/>
    <x v="0"/>
    <s v="Professional, Scientific and Technical Services"/>
    <s v="QLD"/>
  </r>
  <r>
    <x v="1"/>
    <s v="e1f0f554-ae50-44a5-a08b-baa0905c68af"/>
    <s v="Active"/>
    <s v="Active"/>
    <x v="2"/>
    <d v="2024-11-30T00:00:00"/>
    <n v="4914.01"/>
    <n v="4914.01"/>
    <n v="4914.01"/>
    <n v="4914.01"/>
    <m/>
    <m/>
    <n v="0"/>
    <x v="0"/>
    <s v="Manufacturing"/>
    <s v="VIC"/>
  </r>
  <r>
    <x v="1"/>
    <s v="57d6c428-e3e8-4ef8-9fd4-a43a37755701"/>
    <s v="Active"/>
    <s v="Active"/>
    <x v="2"/>
    <d v="2024-11-30T00:00:00"/>
    <n v="4842.91"/>
    <n v="4842.91"/>
    <n v="4842.91"/>
    <n v="4842.91"/>
    <m/>
    <m/>
    <n v="0"/>
    <x v="0"/>
    <s v="Professional, Scientific and Technical Services"/>
    <s v="WA"/>
  </r>
  <r>
    <x v="1"/>
    <s v="39925708-4e5b-46af-a873-0d34aa1eac1a"/>
    <s v="Active"/>
    <s v="Active"/>
    <x v="2"/>
    <d v="2024-11-30T00:00:00"/>
    <n v="2905.86"/>
    <n v="2905.86"/>
    <n v="2905.86"/>
    <n v="2905.86"/>
    <m/>
    <m/>
    <n v="0"/>
    <x v="0"/>
    <s v="Health Care and Social Assistance"/>
    <s v="NSW"/>
  </r>
  <r>
    <x v="1"/>
    <s v="1fcce4e5-36f1-4914-a455-9981c42204a7"/>
    <s v="Active"/>
    <s v="Active"/>
    <x v="2"/>
    <d v="2024-11-30T00:00:00"/>
    <n v="1457.55"/>
    <n v="1457.55"/>
    <n v="1457.55"/>
    <n v="1457.55"/>
    <m/>
    <m/>
    <n v="16"/>
    <x v="1"/>
    <s v="Construction"/>
    <s v="SA"/>
  </r>
  <r>
    <x v="2"/>
    <s v="00b9ff08-dc96-49f7-a532-9a1b6579e944"/>
    <s v="Active"/>
    <s v="Active"/>
    <x v="3"/>
    <d v="2024-11-30T00:00:00"/>
    <n v="79.75"/>
    <n v="79.75"/>
    <n v="79.75"/>
    <n v="79.75"/>
    <m/>
    <m/>
    <n v="0"/>
    <x v="0"/>
    <s v="Accommodation and Food Services"/>
    <s v="NSW"/>
  </r>
  <r>
    <x v="1"/>
    <s v="7aad8eca-b56d-4eb0-b810-d9a700576561"/>
    <s v="Active"/>
    <s v="Active"/>
    <x v="2"/>
    <d v="2024-11-30T00:00:00"/>
    <n v="20"/>
    <n v="20"/>
    <n v="20"/>
    <n v="20"/>
    <m/>
    <m/>
    <n v="0"/>
    <x v="0"/>
    <s v="Retail Trade"/>
    <s v="QLD"/>
  </r>
  <r>
    <x v="0"/>
    <s v="CL14b7e9efbbe"/>
    <s v="Active"/>
    <s v="Active"/>
    <x v="0"/>
    <d v="2024-11-29T00:00:00"/>
    <n v="10125.5"/>
    <n v="10403.969999999999"/>
    <n v="10125.5"/>
    <n v="10404"/>
    <m/>
    <d v="2024-12-29T00:00:00"/>
    <n v="0"/>
    <x v="0"/>
    <s v="Administrative and Support Services"/>
    <s v="QLD"/>
  </r>
  <r>
    <x v="0"/>
    <s v="CL5d91df39570"/>
    <s v="Active"/>
    <s v="Active"/>
    <x v="0"/>
    <d v="2024-11-29T00:00:00"/>
    <n v="8036.17"/>
    <n v="8124.57"/>
    <n v="8036.17"/>
    <n v="8124.64"/>
    <m/>
    <d v="2024-12-06T00:00:00"/>
    <n v="0"/>
    <x v="0"/>
    <s v="Health Care and Social Assistance"/>
    <s v="NSW"/>
  </r>
  <r>
    <x v="0"/>
    <s v="CLf8d6430cc5f"/>
    <s v="Active"/>
    <s v="Active"/>
    <x v="0"/>
    <d v="2024-11-29T00:00:00"/>
    <n v="6903.61"/>
    <n v="6979.55"/>
    <n v="6903.61"/>
    <n v="6979.56"/>
    <m/>
    <d v="2025-02-07T00:00:00"/>
    <n v="0"/>
    <x v="0"/>
    <s v="Accommodation and Food Services"/>
    <s v="NSW"/>
  </r>
  <r>
    <x v="0"/>
    <s v="CL81e40e43a36"/>
    <s v="Active"/>
    <s v="Active"/>
    <x v="0"/>
    <d v="2024-11-29T00:00:00"/>
    <n v="6536.4"/>
    <n v="6608.32"/>
    <n v="6536.4"/>
    <n v="6608.28"/>
    <m/>
    <d v="2025-02-07T00:00:00"/>
    <n v="0"/>
    <x v="0"/>
    <s v="Transport, Postal and Warehousing"/>
    <s v="NT"/>
  </r>
  <r>
    <x v="0"/>
    <s v="CL3523a783725"/>
    <s v="Active"/>
    <s v="Active"/>
    <x v="0"/>
    <d v="2024-11-29T00:00:00"/>
    <n v="4998"/>
    <n v="5052.9799999999996"/>
    <n v="4998"/>
    <n v="5052.96"/>
    <m/>
    <d v="2025-02-07T00:00:00"/>
    <n v="0"/>
    <x v="0"/>
    <s v="Retail Trade"/>
    <s v="QLD"/>
  </r>
  <r>
    <x v="0"/>
    <s v="CL818b04158e6"/>
    <s v="Active"/>
    <s v="Active"/>
    <x v="0"/>
    <d v="2024-11-29T00:00:00"/>
    <n v="4915.68"/>
    <n v="4969.76"/>
    <n v="4915.68"/>
    <n v="4969.8"/>
    <m/>
    <d v="2025-02-07T00:00:00"/>
    <n v="0"/>
    <x v="0"/>
    <s v="Wholesale Trade"/>
    <s v="QLD"/>
  </r>
  <r>
    <x v="0"/>
    <s v="CL1ffe77a41dd"/>
    <s v="Active"/>
    <s v="Active"/>
    <x v="0"/>
    <d v="2024-11-29T00:00:00"/>
    <n v="4125"/>
    <n v="4238.4399999999996"/>
    <n v="4125"/>
    <n v="4238.46"/>
    <m/>
    <d v="2024-12-29T00:00:00"/>
    <n v="0"/>
    <x v="0"/>
    <s v="Financial and Insurance Services"/>
    <s v="VIC"/>
  </r>
  <r>
    <x v="0"/>
    <s v="CL818b04158e6"/>
    <s v="Active"/>
    <s v="Active"/>
    <x v="0"/>
    <d v="2024-11-29T00:00:00"/>
    <n v="3934.03"/>
    <n v="3977.31"/>
    <n v="3934.03"/>
    <n v="3977.28"/>
    <m/>
    <d v="2025-02-07T00:00:00"/>
    <n v="0"/>
    <x v="0"/>
    <s v="Wholesale Trade"/>
    <s v="QLD"/>
  </r>
  <r>
    <x v="0"/>
    <s v="CL1c5d10bc43a"/>
    <s v="Active"/>
    <s v="Active"/>
    <x v="0"/>
    <d v="2024-11-29T00:00:00"/>
    <n v="3415.5"/>
    <n v="3453.08"/>
    <n v="3415.5"/>
    <n v="3453.12"/>
    <m/>
    <d v="2025-02-07T00:00:00"/>
    <n v="0"/>
    <x v="0"/>
    <s v="Construction"/>
    <s v="QLD"/>
  </r>
  <r>
    <x v="0"/>
    <s v="CL14b7e9efbbe"/>
    <s v="Active"/>
    <s v="Active"/>
    <x v="0"/>
    <d v="2024-11-29T00:00:00"/>
    <n v="3159.2"/>
    <n v="3246.09"/>
    <n v="3159.2"/>
    <n v="3246.12"/>
    <m/>
    <d v="2024-12-29T00:00:00"/>
    <n v="0"/>
    <x v="0"/>
    <s v="Administrative and Support Services"/>
    <s v="QLD"/>
  </r>
  <r>
    <x v="0"/>
    <s v="CL40f41dae3a6"/>
    <s v="Active"/>
    <s v="Active"/>
    <x v="0"/>
    <d v="2024-11-29T00:00:00"/>
    <n v="2190"/>
    <n v="2250.23"/>
    <n v="2190"/>
    <n v="2250.2399999999998"/>
    <m/>
    <d v="2024-12-29T00:00:00"/>
    <n v="0"/>
    <x v="0"/>
    <s v="Professional, Scientific and Technical Services"/>
    <s v="NSW"/>
  </r>
  <r>
    <x v="0"/>
    <s v="CL1c5d10bc43a"/>
    <s v="Active"/>
    <s v="Active"/>
    <x v="0"/>
    <d v="2024-11-29T00:00:00"/>
    <n v="2133.84"/>
    <n v="2157.3200000000002"/>
    <n v="2133.84"/>
    <n v="2157.36"/>
    <m/>
    <d v="2025-02-07T00:00:00"/>
    <n v="0"/>
    <x v="0"/>
    <s v="Construction"/>
    <s v="QLD"/>
  </r>
  <r>
    <x v="0"/>
    <s v="CL69c10395ede"/>
    <s v="Active"/>
    <s v="Active"/>
    <x v="0"/>
    <d v="2024-11-29T00:00:00"/>
    <n v="1570.37"/>
    <n v="1613.56"/>
    <n v="1570.37"/>
    <n v="1613.76"/>
    <m/>
    <d v="2024-12-06T00:00:00"/>
    <n v="0"/>
    <x v="0"/>
    <s v="Manufacturing"/>
    <s v="NSW"/>
  </r>
  <r>
    <x v="0"/>
    <s v="CL63523587882"/>
    <s v="Active"/>
    <s v="Active"/>
    <x v="0"/>
    <d v="2024-11-29T00:00:00"/>
    <n v="1479"/>
    <n v="1495.28"/>
    <n v="1479"/>
    <n v="1495.32"/>
    <m/>
    <d v="2025-02-07T00:00:00"/>
    <n v="0"/>
    <x v="0"/>
    <s v="Accommodation and Food Services"/>
    <s v="QLD"/>
  </r>
  <r>
    <x v="0"/>
    <s v="CL61ed21aac05"/>
    <s v="Active"/>
    <s v="Active"/>
    <x v="0"/>
    <d v="2024-11-29T00:00:00"/>
    <n v="1293"/>
    <n v="1307.24"/>
    <n v="1293"/>
    <n v="1307.28"/>
    <m/>
    <d v="2025-02-07T00:00:00"/>
    <n v="0"/>
    <x v="0"/>
    <s v="Accommodation and Food Services"/>
    <s v="VIC"/>
  </r>
  <r>
    <x v="0"/>
    <s v="CL1c5d10bc43a"/>
    <s v="Active"/>
    <s v="Active"/>
    <x v="0"/>
    <d v="2024-11-29T00:00:00"/>
    <n v="1191.81"/>
    <n v="1204.93"/>
    <n v="1191.81"/>
    <n v="1204.92"/>
    <m/>
    <d v="2025-02-07T00:00:00"/>
    <n v="0"/>
    <x v="0"/>
    <s v="Construction"/>
    <s v="QLD"/>
  </r>
  <r>
    <x v="0"/>
    <s v="CLc55cdacee64"/>
    <s v="Active"/>
    <s v="Active"/>
    <x v="0"/>
    <d v="2024-11-29T00:00:00"/>
    <n v="1000"/>
    <n v="1011"/>
    <n v="1000"/>
    <n v="1011.12"/>
    <m/>
    <d v="2024-12-06T00:00:00"/>
    <n v="0"/>
    <x v="0"/>
    <s v="Retail Trade"/>
    <s v="TAS"/>
  </r>
  <r>
    <x v="0"/>
    <s v="CL5d91df39570"/>
    <s v="Active"/>
    <s v="Active"/>
    <x v="0"/>
    <d v="2024-11-29T00:00:00"/>
    <n v="780"/>
    <n v="788.58"/>
    <n v="780"/>
    <n v="788.64"/>
    <m/>
    <d v="2024-12-06T00:00:00"/>
    <n v="0"/>
    <x v="0"/>
    <s v="Health Care and Social Assistance"/>
    <s v="NSW"/>
  </r>
  <r>
    <x v="0"/>
    <s v="CLfcb5c6c622f"/>
    <s v="Active"/>
    <s v="Active"/>
    <x v="0"/>
    <d v="2024-11-29T00:00:00"/>
    <n v="757.3"/>
    <n v="765.64"/>
    <n v="757.3"/>
    <n v="765.6"/>
    <m/>
    <d v="2025-02-07T00:00:00"/>
    <n v="0"/>
    <x v="0"/>
    <s v="Accommodation and Food Services"/>
    <s v="NSW"/>
  </r>
  <r>
    <x v="0"/>
    <s v="CL7e3efab99e0"/>
    <s v="Active"/>
    <s v="Active"/>
    <x v="0"/>
    <d v="2024-11-29T00:00:00"/>
    <n v="742.5"/>
    <n v="750.68"/>
    <n v="742.5"/>
    <n v="750.72"/>
    <m/>
    <d v="2025-02-07T00:00:00"/>
    <n v="0"/>
    <x v="0"/>
    <s v="Retail Trade"/>
    <s v="QLD"/>
  </r>
  <r>
    <x v="0"/>
    <s v="CLfcb5c6c622f"/>
    <s v="Active"/>
    <s v="Active"/>
    <x v="0"/>
    <d v="2024-11-29T00:00:00"/>
    <n v="595.25"/>
    <n v="601.80999999999995"/>
    <n v="595.25"/>
    <n v="601.79999999999995"/>
    <m/>
    <d v="2025-02-07T00:00:00"/>
    <n v="0"/>
    <x v="0"/>
    <s v="Accommodation and Food Services"/>
    <s v="NSW"/>
  </r>
  <r>
    <x v="0"/>
    <s v="CL986cbb5e611"/>
    <s v="Active"/>
    <s v="Approved"/>
    <x v="1"/>
    <d v="2024-11-29T00:00:00"/>
    <n v="3001"/>
    <n v="11808.93"/>
    <n v="3001"/>
    <n v="0"/>
    <m/>
    <m/>
    <n v="0"/>
    <x v="0"/>
    <s v="Professional, Scientific and Technical Services"/>
    <s v="WA"/>
  </r>
  <r>
    <x v="0"/>
    <s v="CL1beb93c3ba6"/>
    <s v="Active"/>
    <s v="Active"/>
    <x v="1"/>
    <d v="2024-11-29T00:00:00"/>
    <n v="40000"/>
    <n v="95742.22"/>
    <n v="40000"/>
    <n v="95742.22"/>
    <m/>
    <d v="2024-11-27T00:00:00"/>
    <n v="0"/>
    <x v="0"/>
    <s v="Agriculture, Forestry and Fishing"/>
    <s v="NSW"/>
  </r>
  <r>
    <x v="0"/>
    <s v="CLd440b3fe1d6"/>
    <s v="Active"/>
    <s v="Active"/>
    <x v="1"/>
    <d v="2024-11-29T00:00:00"/>
    <n v="5000"/>
    <n v="42603.77"/>
    <n v="5000"/>
    <n v="42603.77"/>
    <m/>
    <d v="2025-02-07T00:00:00"/>
    <n v="0"/>
    <x v="0"/>
    <s v="Construction"/>
    <s v="WA"/>
  </r>
  <r>
    <x v="0"/>
    <s v="CL0e80c37b8e0"/>
    <s v="Active"/>
    <s v="Active"/>
    <x v="1"/>
    <d v="2024-11-29T00:00:00"/>
    <n v="7562"/>
    <n v="41373.79"/>
    <n v="7562"/>
    <n v="41373.79"/>
    <m/>
    <d v="2024-11-29T00:00:00"/>
    <n v="0"/>
    <x v="0"/>
    <s v="Retail Trade"/>
    <s v="VIC"/>
  </r>
  <r>
    <x v="0"/>
    <s v="CLa10c294b32b"/>
    <s v="Active"/>
    <s v="Active"/>
    <x v="1"/>
    <d v="2024-11-29T00:00:00"/>
    <n v="4800"/>
    <n v="31764.7"/>
    <n v="4800"/>
    <n v="31764.7"/>
    <m/>
    <d v="2024-12-03T00:00:00"/>
    <n v="0"/>
    <x v="0"/>
    <s v="Other Services"/>
    <s v="WA"/>
  </r>
  <r>
    <x v="0"/>
    <s v="CL7decb114d71"/>
    <s v="Active"/>
    <s v="Active"/>
    <x v="1"/>
    <d v="2024-11-29T00:00:00"/>
    <n v="7000"/>
    <n v="28321.72"/>
    <n v="7000"/>
    <n v="28321.72"/>
    <m/>
    <d v="2025-02-07T00:00:00"/>
    <n v="0"/>
    <x v="0"/>
    <s v="Rental, Hiring and Real Estate Services"/>
    <s v="NSW"/>
  </r>
  <r>
    <x v="0"/>
    <s v="CL37ead32225e"/>
    <s v="Active"/>
    <s v="Active"/>
    <x v="0"/>
    <d v="2024-11-29T00:00:00"/>
    <n v="20987.1"/>
    <n v="21564.25"/>
    <n v="20987.1"/>
    <n v="21564.25"/>
    <m/>
    <d v="2024-12-29T00:00:00"/>
    <n v="0"/>
    <x v="0"/>
    <s v="Wholesale Trade"/>
    <s v="NSW"/>
  </r>
  <r>
    <x v="0"/>
    <s v="CL24dc5284566"/>
    <s v="Active"/>
    <s v="Active"/>
    <x v="1"/>
    <d v="2024-11-29T00:00:00"/>
    <n v="2900"/>
    <n v="21407.55"/>
    <n v="2900"/>
    <n v="21407.55"/>
    <m/>
    <d v="2024-12-02T00:00:00"/>
    <n v="0"/>
    <x v="0"/>
    <s v="Construction"/>
    <s v="VIC"/>
  </r>
  <r>
    <x v="0"/>
    <s v="CLfccc5b68ab7"/>
    <s v="Active"/>
    <s v="Active"/>
    <x v="1"/>
    <d v="2024-11-29T00:00:00"/>
    <n v="10500"/>
    <n v="21371.26"/>
    <n v="10500"/>
    <n v="21371.26"/>
    <m/>
    <d v="2024-12-05T00:00:00"/>
    <n v="0"/>
    <x v="0"/>
    <s v="Education and Training"/>
    <s v="NSW"/>
  </r>
  <r>
    <x v="0"/>
    <s v="CL0d78d74d394"/>
    <s v="Active"/>
    <s v="Active"/>
    <x v="1"/>
    <d v="2024-11-29T00:00:00"/>
    <n v="1050"/>
    <n v="19588.509999999998"/>
    <n v="1050"/>
    <n v="19588.509999999998"/>
    <m/>
    <d v="2025-02-14T00:00:00"/>
    <n v="0"/>
    <x v="0"/>
    <s v="Retail Trade"/>
    <s v="QLD"/>
  </r>
  <r>
    <x v="0"/>
    <s v="CLf2f43205c26"/>
    <s v="Active"/>
    <s v="Active"/>
    <x v="1"/>
    <d v="2024-11-29T00:00:00"/>
    <n v="6000"/>
    <n v="16336.19"/>
    <n v="6000"/>
    <n v="16336.19"/>
    <m/>
    <d v="2024-12-16T00:00:00"/>
    <n v="0"/>
    <x v="0"/>
    <s v="Health Care and Social Assistance"/>
    <s v="VIC"/>
  </r>
  <r>
    <x v="0"/>
    <s v="CLb03b0fb847d"/>
    <s v="Active"/>
    <s v="Active"/>
    <x v="1"/>
    <d v="2024-11-29T00:00:00"/>
    <n v="881"/>
    <n v="11189"/>
    <n v="881"/>
    <n v="11189"/>
    <m/>
    <d v="2024-11-29T00:00:00"/>
    <n v="0"/>
    <x v="0"/>
    <s v="Arts and Recreation Services"/>
    <s v="SA"/>
  </r>
  <r>
    <x v="0"/>
    <s v="CLb050647fe78"/>
    <s v="Active"/>
    <s v="Active"/>
    <x v="0"/>
    <d v="2024-11-29T00:00:00"/>
    <n v="10000"/>
    <n v="10110"/>
    <n v="10000"/>
    <n v="10110"/>
    <m/>
    <d v="2025-02-07T00:00:00"/>
    <n v="0"/>
    <x v="0"/>
    <s v="Professional, Scientific and Technical Services"/>
    <s v="VIC"/>
  </r>
  <r>
    <x v="0"/>
    <s v="CL2ecdea9b3fe"/>
    <s v="Active"/>
    <s v="Active"/>
    <x v="0"/>
    <d v="2024-11-29T00:00:00"/>
    <n v="9290"/>
    <n v="9545.48"/>
    <n v="9290"/>
    <n v="9545.48"/>
    <m/>
    <d v="2024-12-29T00:00:00"/>
    <n v="0"/>
    <x v="0"/>
    <s v="Retail Trade"/>
    <s v="VIC"/>
  </r>
  <r>
    <x v="1"/>
    <s v="19a7422c-0c79-4c39-a213-e208b1ce7372"/>
    <s v="Active"/>
    <s v="Active"/>
    <x v="2"/>
    <d v="2024-11-29T00:00:00"/>
    <n v="7222.47"/>
    <n v="7222.47"/>
    <n v="7222.47"/>
    <n v="7222.47"/>
    <m/>
    <m/>
    <n v="0"/>
    <x v="0"/>
    <s v="Manufacturing"/>
    <s v="NSW"/>
  </r>
  <r>
    <x v="0"/>
    <s v="CLef5496b9871"/>
    <s v="Active"/>
    <s v="Active"/>
    <x v="0"/>
    <d v="2024-11-29T00:00:00"/>
    <n v="6600"/>
    <n v="6672.6"/>
    <n v="6600"/>
    <n v="6672.6"/>
    <m/>
    <d v="2025-02-07T00:00:00"/>
    <n v="0"/>
    <x v="0"/>
    <s v="Professional, Scientific and Technical Services"/>
    <s v="VIC"/>
  </r>
  <r>
    <x v="0"/>
    <s v="CLc638c2a0eb3"/>
    <s v="Active"/>
    <s v="Active"/>
    <x v="1"/>
    <d v="2024-11-29T00:00:00"/>
    <n v="3300"/>
    <n v="6457.5"/>
    <n v="3300"/>
    <n v="6457.5"/>
    <m/>
    <d v="2024-11-28T00:00:00"/>
    <n v="0"/>
    <x v="0"/>
    <s v="Other Services"/>
    <s v="NSW"/>
  </r>
  <r>
    <x v="0"/>
    <s v="CL8ca1a699de1"/>
    <s v="Active"/>
    <s v="Active"/>
    <x v="1"/>
    <d v="2024-11-29T00:00:00"/>
    <n v="3000"/>
    <n v="3075"/>
    <n v="3000"/>
    <n v="3075"/>
    <m/>
    <d v="2024-12-06T00:00:00"/>
    <n v="0"/>
    <x v="0"/>
    <s v="Rental, Hiring and Real Estate Services"/>
    <s v="VIC"/>
  </r>
  <r>
    <x v="0"/>
    <s v="CLf72f7b721bb"/>
    <s v="Active"/>
    <s v="Active"/>
    <x v="0"/>
    <d v="2024-11-29T00:00:00"/>
    <n v="2400"/>
    <n v="2466"/>
    <n v="2400"/>
    <n v="2466"/>
    <m/>
    <d v="2024-12-29T00:00:00"/>
    <n v="0"/>
    <x v="0"/>
    <s v="Information Media and Telecommunications"/>
    <s v="VIC"/>
  </r>
  <r>
    <x v="1"/>
    <s v="f311cd4c-764e-4c11-9b5e-d10848bffb78"/>
    <s v="Active"/>
    <s v="Active"/>
    <x v="2"/>
    <d v="2024-11-29T00:00:00"/>
    <n v="2436.3000000000002"/>
    <n v="2436.3000000000002"/>
    <n v="2436.3000000000002"/>
    <n v="2436.3000000000002"/>
    <m/>
    <m/>
    <n v="0"/>
    <x v="0"/>
    <s v="Construction"/>
    <s v="VIC"/>
  </r>
  <r>
    <x v="1"/>
    <s v="23b960bf-27b3-4a86-af36-80b505991e6d"/>
    <s v="Active"/>
    <s v="Active"/>
    <x v="2"/>
    <d v="2024-11-29T00:00:00"/>
    <n v="2386"/>
    <n v="2386"/>
    <n v="2386"/>
    <n v="2386"/>
    <m/>
    <m/>
    <n v="0"/>
    <x v="0"/>
    <s v="Construction"/>
    <s v="NSW"/>
  </r>
  <r>
    <x v="1"/>
    <s v="b00ee55c-0b2f-4d56-8f4b-3cbea3bba34f"/>
    <s v="Active"/>
    <s v="Active"/>
    <x v="2"/>
    <d v="2024-11-29T00:00:00"/>
    <n v="1594.05"/>
    <n v="1594.05"/>
    <n v="1594.05"/>
    <n v="1594.05"/>
    <m/>
    <m/>
    <n v="0"/>
    <x v="0"/>
    <s v="Retail Trade"/>
    <s v="WA"/>
  </r>
  <r>
    <x v="0"/>
    <s v="CL1c5d10bc43a"/>
    <s v="Active"/>
    <s v="Active"/>
    <x v="0"/>
    <d v="2024-11-29T00:00:00"/>
    <n v="1425.4"/>
    <n v="1441.08"/>
    <n v="1425.4"/>
    <n v="1441.08"/>
    <m/>
    <d v="2025-02-07T00:00:00"/>
    <n v="0"/>
    <x v="0"/>
    <s v="Construction"/>
    <s v="QLD"/>
  </r>
  <r>
    <x v="0"/>
    <s v="CL387fe05c489"/>
    <s v="Active"/>
    <s v="Active"/>
    <x v="0"/>
    <d v="2024-11-29T00:00:00"/>
    <n v="1155"/>
    <n v="1167.72"/>
    <n v="1155"/>
    <n v="1167.72"/>
    <m/>
    <d v="2025-02-07T00:00:00"/>
    <n v="0"/>
    <x v="0"/>
    <s v="Construction"/>
    <s v="NSW"/>
  </r>
  <r>
    <x v="2"/>
    <s v="f08e8717-6d78-4e07-9c73-b581888b3a06"/>
    <s v="Active"/>
    <s v="Active"/>
    <x v="3"/>
    <d v="2024-11-29T00:00:00"/>
    <n v="729.76"/>
    <n v="729.76"/>
    <n v="729.76"/>
    <n v="729.76"/>
    <m/>
    <m/>
    <n v="0"/>
    <x v="0"/>
    <s v="Accommodation and Food Services"/>
    <s v="VIC"/>
  </r>
  <r>
    <x v="2"/>
    <s v="54dda818-cb19-4385-9114-1687158ba776"/>
    <s v="Active"/>
    <s v="Active"/>
    <x v="3"/>
    <d v="2024-11-29T00:00:00"/>
    <n v="636.66999999999996"/>
    <n v="636.66999999999996"/>
    <n v="636.66999999999996"/>
    <n v="636.66999999999996"/>
    <m/>
    <m/>
    <n v="0"/>
    <x v="0"/>
    <s v="Wholesale Trade"/>
    <s v="QLD"/>
  </r>
  <r>
    <x v="1"/>
    <s v="6a3bff64-9d9a-4059-b86c-60a42dcec653"/>
    <s v="Active"/>
    <s v="Active"/>
    <x v="3"/>
    <d v="2024-11-29T00:00:00"/>
    <n v="600"/>
    <n v="600"/>
    <n v="600"/>
    <n v="600"/>
    <m/>
    <m/>
    <n v="0"/>
    <x v="0"/>
    <s v="Wholesale Trade"/>
    <s v="NSW"/>
  </r>
  <r>
    <x v="2"/>
    <s v="3e61ec30-0c42-475e-b955-7fe933eee1ae"/>
    <s v="Active"/>
    <s v="Active"/>
    <x v="3"/>
    <d v="2024-11-29T00:00:00"/>
    <n v="596.65"/>
    <n v="596.65"/>
    <n v="596.65"/>
    <n v="596.65"/>
    <m/>
    <m/>
    <n v="0"/>
    <x v="0"/>
    <s v="Manufacturing"/>
    <s v="NSW"/>
  </r>
  <r>
    <x v="2"/>
    <s v="4349cc64-bb86-4e7e-80d3-75803eea379b"/>
    <s v="Active"/>
    <s v="Active"/>
    <x v="3"/>
    <d v="2024-11-29T00:00:00"/>
    <n v="587.65"/>
    <n v="587.65"/>
    <n v="587.65"/>
    <n v="587.65"/>
    <m/>
    <m/>
    <n v="0"/>
    <x v="0"/>
    <s v="Manufacturing"/>
    <s v="NSW"/>
  </r>
  <r>
    <x v="2"/>
    <s v="49939797-0054-43b7-8286-ec37c7de15cd"/>
    <s v="Active"/>
    <s v="Active"/>
    <x v="3"/>
    <d v="2024-11-29T00:00:00"/>
    <n v="549"/>
    <n v="549"/>
    <n v="549"/>
    <n v="549"/>
    <m/>
    <m/>
    <n v="0"/>
    <x v="0"/>
    <s v="Accommodation and Food Services"/>
    <s v="NSW"/>
  </r>
  <r>
    <x v="2"/>
    <s v="7a1b55dd-efa6-44e7-a831-1634aff87aa9"/>
    <s v="Active"/>
    <s v="Active"/>
    <x v="3"/>
    <d v="2024-11-29T00:00:00"/>
    <n v="543.5"/>
    <n v="543.5"/>
    <n v="543.5"/>
    <n v="543.5"/>
    <m/>
    <m/>
    <n v="0"/>
    <x v="0"/>
    <s v="Accommodation and Food Services"/>
    <s v="VIC"/>
  </r>
  <r>
    <x v="1"/>
    <s v="964ea92f-ed58-40ed-af66-c43d813d7db5"/>
    <s v="Active"/>
    <s v="Active"/>
    <x v="2"/>
    <d v="2024-11-29T00:00:00"/>
    <n v="515"/>
    <n v="515"/>
    <n v="515"/>
    <n v="515"/>
    <m/>
    <m/>
    <n v="0"/>
    <x v="0"/>
    <s v="Financial and Insurance Services"/>
    <s v="QLD"/>
  </r>
  <r>
    <x v="2"/>
    <s v="4349cc64-bb86-4e7e-80d3-75803eea379b"/>
    <s v="Active"/>
    <s v="Active"/>
    <x v="3"/>
    <d v="2024-11-29T00:00:00"/>
    <n v="407.5"/>
    <n v="407.5"/>
    <n v="407.5"/>
    <n v="407.5"/>
    <m/>
    <m/>
    <n v="0"/>
    <x v="0"/>
    <s v="Manufacturing"/>
    <s v="NSW"/>
  </r>
  <r>
    <x v="2"/>
    <s v="00b9ff08-dc96-49f7-a532-9a1b6579e944"/>
    <s v="Active"/>
    <s v="Active"/>
    <x v="3"/>
    <d v="2024-11-29T00:00:00"/>
    <n v="337.52"/>
    <n v="337.52"/>
    <n v="337.52"/>
    <n v="337.52"/>
    <m/>
    <m/>
    <n v="0"/>
    <x v="0"/>
    <s v="Accommodation and Food Services"/>
    <s v="NSW"/>
  </r>
  <r>
    <x v="2"/>
    <s v="c194dd1a-7f3b-4509-b92c-a33749d7dc0c"/>
    <s v="Active"/>
    <s v="Active"/>
    <x v="3"/>
    <d v="2024-11-29T00:00:00"/>
    <n v="246.4"/>
    <n v="246.4"/>
    <n v="246.4"/>
    <n v="246.4"/>
    <m/>
    <m/>
    <n v="0"/>
    <x v="0"/>
    <s v="Other Services"/>
    <s v="QLD"/>
  </r>
  <r>
    <x v="1"/>
    <s v="1133cccd-8887-4b46-8712-f1ba1fe0bf63"/>
    <s v="Active"/>
    <s v="Active"/>
    <x v="2"/>
    <d v="2024-11-29T00:00:00"/>
    <n v="244.41"/>
    <n v="244.41"/>
    <n v="244.41"/>
    <n v="244.41"/>
    <m/>
    <m/>
    <n v="0"/>
    <x v="0"/>
    <s v="Other Services"/>
    <s v="NSW"/>
  </r>
  <r>
    <x v="2"/>
    <s v="51bad142-71ad-49c2-8931-fbd100bf6ec7"/>
    <s v="Active"/>
    <s v="Active"/>
    <x v="3"/>
    <d v="2024-11-29T00:00:00"/>
    <n v="228.8"/>
    <n v="228.8"/>
    <n v="228.8"/>
    <n v="228.8"/>
    <m/>
    <m/>
    <n v="0"/>
    <x v="0"/>
    <s v="Financial and Insurance Services"/>
    <s v="NSW"/>
  </r>
  <r>
    <x v="2"/>
    <s v="94557f21-8d18-4af5-8d7c-d473e0298c1d"/>
    <s v="Active"/>
    <s v="Active"/>
    <x v="3"/>
    <d v="2024-11-29T00:00:00"/>
    <n v="215.6"/>
    <n v="215.6"/>
    <n v="215.6"/>
    <n v="215.6"/>
    <m/>
    <m/>
    <n v="0"/>
    <x v="0"/>
    <s v="Professional, Scientific and Technical Services"/>
    <s v="VIC"/>
  </r>
  <r>
    <x v="2"/>
    <s v="d3ef1097-d745-40fa-b1d4-843aa3101859"/>
    <s v="Active"/>
    <s v="Active"/>
    <x v="3"/>
    <d v="2024-11-29T00:00:00"/>
    <n v="210.25"/>
    <n v="210.25"/>
    <n v="210.25"/>
    <n v="210.25"/>
    <m/>
    <m/>
    <n v="0"/>
    <x v="0"/>
    <s v="Accommodation and Food Services"/>
    <s v="VIC"/>
  </r>
  <r>
    <x v="2"/>
    <s v="7a1b55dd-efa6-44e7-a831-1634aff87aa9"/>
    <s v="Active"/>
    <s v="Active"/>
    <x v="3"/>
    <d v="2024-11-29T00:00:00"/>
    <n v="205.65"/>
    <n v="205.65"/>
    <n v="205.65"/>
    <n v="205.65"/>
    <m/>
    <m/>
    <n v="0"/>
    <x v="0"/>
    <s v="Accommodation and Food Services"/>
    <s v="VIC"/>
  </r>
  <r>
    <x v="2"/>
    <s v="00b9ff08-dc96-49f7-a532-9a1b6579e944"/>
    <s v="Active"/>
    <s v="Active"/>
    <x v="3"/>
    <d v="2024-11-29T00:00:00"/>
    <n v="162.96"/>
    <n v="162.96"/>
    <n v="162.96"/>
    <n v="162.96"/>
    <m/>
    <m/>
    <n v="0"/>
    <x v="0"/>
    <s v="Accommodation and Food Services"/>
    <s v="NSW"/>
  </r>
  <r>
    <x v="2"/>
    <s v="27ccba0b-45c4-4070-b52e-1d905b8bc42c"/>
    <s v="Active"/>
    <s v="Active"/>
    <x v="3"/>
    <d v="2024-11-29T00:00:00"/>
    <n v="157"/>
    <n v="157"/>
    <n v="157"/>
    <n v="157"/>
    <m/>
    <m/>
    <n v="0"/>
    <x v="0"/>
    <s v="Manufacturing"/>
    <s v="NSW"/>
  </r>
  <r>
    <x v="2"/>
    <s v="7c421231-b091-46d8-be97-15eb181c15df"/>
    <s v="Active"/>
    <s v="Active"/>
    <x v="3"/>
    <d v="2024-11-29T00:00:00"/>
    <n v="147.38"/>
    <n v="147.38"/>
    <n v="147.38"/>
    <n v="147.38"/>
    <m/>
    <m/>
    <n v="0"/>
    <x v="0"/>
    <s v="Accommodation and Food Services"/>
    <s v="VIC"/>
  </r>
  <r>
    <x v="2"/>
    <s v="c194dd1a-7f3b-4509-b92c-a33749d7dc0c"/>
    <s v="Active"/>
    <s v="Active"/>
    <x v="3"/>
    <d v="2024-11-29T00:00:00"/>
    <n v="123.2"/>
    <n v="123.2"/>
    <n v="123.2"/>
    <n v="123.2"/>
    <m/>
    <m/>
    <n v="0"/>
    <x v="0"/>
    <s v="Other Services"/>
    <s v="QLD"/>
  </r>
  <r>
    <x v="2"/>
    <s v="f08e8717-6d78-4e07-9c73-b581888b3a06"/>
    <s v="Active"/>
    <s v="Active"/>
    <x v="3"/>
    <d v="2024-11-29T00:00:00"/>
    <n v="105.3"/>
    <n v="105.3"/>
    <n v="105.3"/>
    <n v="105.3"/>
    <m/>
    <m/>
    <n v="0"/>
    <x v="0"/>
    <s v="Accommodation and Food Services"/>
    <s v="VIC"/>
  </r>
  <r>
    <x v="2"/>
    <s v="710ab0a8-8868-4e49-ad00-7d3bebc110f4"/>
    <s v="Active"/>
    <s v="Active"/>
    <x v="3"/>
    <d v="2024-11-29T00:00:00"/>
    <n v="96.34"/>
    <n v="96.34"/>
    <n v="96.34"/>
    <n v="96.34"/>
    <m/>
    <m/>
    <n v="0"/>
    <x v="0"/>
    <s v="Accommodation and Food Services"/>
    <s v="NSW"/>
  </r>
  <r>
    <x v="1"/>
    <s v="36f62803-8b71-410a-9009-1fd8dbc91067"/>
    <s v="Suspended"/>
    <s v="Active"/>
    <x v="2"/>
    <d v="2024-11-29T00:00:00"/>
    <n v="74.2"/>
    <n v="74.2"/>
    <n v="74.2"/>
    <n v="74.2"/>
    <m/>
    <m/>
    <n v="0"/>
    <x v="0"/>
    <s v="Retail Trade"/>
    <s v="NSW"/>
  </r>
  <r>
    <x v="2"/>
    <s v="07737990-f2a4-4ced-898d-4d8ccc3999c5"/>
    <s v="Active"/>
    <s v="Active"/>
    <x v="3"/>
    <d v="2024-11-29T00:00:00"/>
    <n v="71"/>
    <n v="71"/>
    <n v="71"/>
    <n v="71"/>
    <m/>
    <m/>
    <n v="0"/>
    <x v="0"/>
    <s v="Accommodation and Food Services"/>
    <s v="VIC"/>
  </r>
  <r>
    <x v="2"/>
    <s v="00b9ff08-dc96-49f7-a532-9a1b6579e944"/>
    <s v="Active"/>
    <s v="Active"/>
    <x v="3"/>
    <d v="2024-11-29T00:00:00"/>
    <n v="51.7"/>
    <n v="51.7"/>
    <n v="51.7"/>
    <n v="51.7"/>
    <m/>
    <m/>
    <n v="0"/>
    <x v="0"/>
    <s v="Accommodation and Food Services"/>
    <s v="NSW"/>
  </r>
  <r>
    <x v="2"/>
    <s v="7a1b55dd-efa6-44e7-a831-1634aff87aa9"/>
    <s v="Active"/>
    <s v="Active"/>
    <x v="3"/>
    <d v="2024-11-29T00:00:00"/>
    <n v="50"/>
    <n v="50"/>
    <n v="50"/>
    <n v="50"/>
    <m/>
    <m/>
    <n v="0"/>
    <x v="0"/>
    <s v="Accommodation and Food Services"/>
    <s v="VIC"/>
  </r>
  <r>
    <x v="0"/>
    <s v="CL12e7e99228f"/>
    <s v="Active"/>
    <s v="Active"/>
    <x v="0"/>
    <d v="2024-11-29T00:00:00"/>
    <n v="2640"/>
    <n v="2770.68"/>
    <n v="2640"/>
    <n v="2770.68"/>
    <m/>
    <d v="2025-02-07T00:00:00"/>
    <n v="0"/>
    <x v="0"/>
    <s v="Construction"/>
    <s v="WA"/>
  </r>
  <r>
    <x v="0"/>
    <s v="CL12e7e99228f"/>
    <s v="Active"/>
    <s v="Active"/>
    <x v="0"/>
    <d v="2024-11-29T00:00:00"/>
    <n v="2640"/>
    <n v="2770.68"/>
    <n v="2640"/>
    <n v="2770.68"/>
    <m/>
    <d v="2025-02-07T00:00:00"/>
    <n v="0"/>
    <x v="0"/>
    <s v="Construction"/>
    <s v="WA"/>
  </r>
  <r>
    <x v="0"/>
    <s v="CL32537bb9e44"/>
    <s v="Active"/>
    <s v="Active"/>
    <x v="0"/>
    <d v="2024-11-28T00:00:00"/>
    <n v="22991.45"/>
    <n v="23623.73"/>
    <n v="22991.45"/>
    <n v="23623.74"/>
    <m/>
    <d v="2024-12-28T00:00:00"/>
    <n v="0"/>
    <x v="0"/>
    <s v="Administrative and Support Services"/>
    <s v="VIC"/>
  </r>
  <r>
    <x v="0"/>
    <s v="CL0aa68a402df"/>
    <s v="Active"/>
    <s v="Active"/>
    <x v="1"/>
    <d v="2024-11-28T00:00:00"/>
    <n v="700"/>
    <n v="11306.85"/>
    <n v="700"/>
    <n v="11109.77"/>
    <d v="2024-11-26T00:00:00"/>
    <d v="2024-12-03T00:00:00"/>
    <n v="0"/>
    <x v="0"/>
    <s v="Other Services"/>
    <s v="NSW"/>
  </r>
  <r>
    <x v="0"/>
    <s v="CLf2f43205c26"/>
    <s v="Active"/>
    <s v="Active"/>
    <x v="0"/>
    <d v="2024-11-28T00:00:00"/>
    <n v="7063.51"/>
    <n v="7257.76"/>
    <n v="7063.51"/>
    <n v="7258.08"/>
    <m/>
    <d v="2024-12-05T00:00:00"/>
    <n v="0"/>
    <x v="0"/>
    <s v="Health Care and Social Assistance"/>
    <s v="VIC"/>
  </r>
  <r>
    <x v="0"/>
    <s v="CL6da9bf00372"/>
    <s v="Active"/>
    <s v="Active"/>
    <x v="0"/>
    <d v="2024-11-28T00:00:00"/>
    <n v="4003.27"/>
    <n v="4113.37"/>
    <n v="4003.27"/>
    <n v="4113.3999999999996"/>
    <m/>
    <d v="2024-12-28T00:00:00"/>
    <n v="0"/>
    <x v="0"/>
    <s v="Retail Trade"/>
    <s v="VIC"/>
  </r>
  <r>
    <x v="0"/>
    <s v="CL387fe05c489"/>
    <s v="Active"/>
    <s v="Active"/>
    <x v="0"/>
    <d v="2024-11-28T00:00:00"/>
    <n v="3510.85"/>
    <n v="3549.47"/>
    <n v="3510.85"/>
    <n v="3549.48"/>
    <m/>
    <d v="2025-02-06T00:00:00"/>
    <n v="0"/>
    <x v="0"/>
    <s v="Construction"/>
    <s v="NSW"/>
  </r>
  <r>
    <x v="0"/>
    <s v="CL55782ba89f2"/>
    <s v="Active"/>
    <s v="Active"/>
    <x v="0"/>
    <d v="2024-11-28T00:00:00"/>
    <n v="2954.11"/>
    <n v="2986.61"/>
    <n v="2954.11"/>
    <n v="2986.56"/>
    <m/>
    <d v="2025-02-06T00:00:00"/>
    <n v="0"/>
    <x v="0"/>
    <s v="Other Services"/>
    <s v="VIC"/>
  </r>
  <r>
    <x v="0"/>
    <s v="CLdcf0a3c0805"/>
    <s v="Active"/>
    <s v="Active"/>
    <x v="0"/>
    <d v="2024-11-28T00:00:00"/>
    <n v="2783"/>
    <n v="2813.62"/>
    <n v="2783"/>
    <n v="2813.64"/>
    <m/>
    <d v="2025-02-06T00:00:00"/>
    <n v="0"/>
    <x v="0"/>
    <s v="Construction"/>
    <s v="VIC"/>
  </r>
  <r>
    <x v="0"/>
    <s v="CL23a486bd7b0"/>
    <s v="Active"/>
    <s v="Active"/>
    <x v="0"/>
    <d v="2024-11-28T00:00:00"/>
    <n v="2660"/>
    <n v="2733.15"/>
    <n v="2660"/>
    <n v="2733.18"/>
    <m/>
    <d v="2024-12-28T00:00:00"/>
    <n v="0"/>
    <x v="0"/>
    <s v="Retail Trade"/>
    <s v="WA"/>
  </r>
  <r>
    <x v="0"/>
    <s v="CL25991bfeb96"/>
    <s v="Active"/>
    <s v="Active"/>
    <x v="0"/>
    <d v="2024-11-28T00:00:00"/>
    <n v="2508.67"/>
    <n v="2536.27"/>
    <n v="2508.67"/>
    <n v="2536.3200000000002"/>
    <m/>
    <d v="2025-02-06T00:00:00"/>
    <n v="0"/>
    <x v="0"/>
    <s v="Other Services"/>
    <s v="QLD"/>
  </r>
  <r>
    <x v="0"/>
    <s v="CL12af0e0a379"/>
    <s v="Active"/>
    <s v="Active"/>
    <x v="0"/>
    <d v="2024-11-28T00:00:00"/>
    <n v="1880.95"/>
    <n v="1974.07"/>
    <n v="1880.95"/>
    <n v="1974.24"/>
    <m/>
    <d v="2024-12-05T00:00:00"/>
    <n v="0"/>
    <x v="0"/>
    <s v="Wholesale Trade"/>
    <s v="WA"/>
  </r>
  <r>
    <x v="0"/>
    <s v="CLf8d6430cc5f"/>
    <s v="Active"/>
    <s v="Active"/>
    <x v="0"/>
    <d v="2024-11-28T00:00:00"/>
    <n v="1876.15"/>
    <n v="1896.79"/>
    <n v="1876.15"/>
    <n v="1896.84"/>
    <m/>
    <d v="2025-02-06T00:00:00"/>
    <n v="0"/>
    <x v="0"/>
    <s v="Accommodation and Food Services"/>
    <s v="NSW"/>
  </r>
  <r>
    <x v="0"/>
    <s v="CLdcf0a3c0805"/>
    <s v="Active"/>
    <s v="Active"/>
    <x v="0"/>
    <d v="2024-11-28T00:00:00"/>
    <n v="1870"/>
    <n v="1890.58"/>
    <n v="1870"/>
    <n v="1890.6"/>
    <m/>
    <d v="2025-02-06T00:00:00"/>
    <n v="0"/>
    <x v="0"/>
    <s v="Construction"/>
    <s v="VIC"/>
  </r>
  <r>
    <x v="0"/>
    <s v="CLdcf0a3c0805"/>
    <s v="Active"/>
    <s v="Active"/>
    <x v="0"/>
    <d v="2024-11-28T00:00:00"/>
    <n v="1761.68"/>
    <n v="1781.06"/>
    <n v="1761.68"/>
    <n v="1781.04"/>
    <m/>
    <d v="2025-02-06T00:00:00"/>
    <n v="0"/>
    <x v="0"/>
    <s v="Construction"/>
    <s v="VIC"/>
  </r>
  <r>
    <x v="0"/>
    <s v="CL55782ba89f2"/>
    <s v="Active"/>
    <s v="Active"/>
    <x v="0"/>
    <d v="2024-11-28T00:00:00"/>
    <n v="1482.26"/>
    <n v="1498.58"/>
    <n v="1482.26"/>
    <n v="1498.56"/>
    <m/>
    <d v="2025-02-06T00:00:00"/>
    <n v="0"/>
    <x v="0"/>
    <s v="Other Services"/>
    <s v="VIC"/>
  </r>
  <r>
    <x v="0"/>
    <s v="CLef5496b9871"/>
    <s v="Active"/>
    <s v="Active"/>
    <x v="0"/>
    <d v="2024-11-28T00:00:00"/>
    <n v="1089"/>
    <n v="1100.98"/>
    <n v="1089"/>
    <n v="1101"/>
    <m/>
    <d v="2025-02-06T00:00:00"/>
    <n v="0"/>
    <x v="0"/>
    <s v="Professional, Scientific and Technical Services"/>
    <s v="VIC"/>
  </r>
  <r>
    <x v="0"/>
    <s v="CL12af0e0a379"/>
    <s v="Active"/>
    <s v="Active"/>
    <x v="0"/>
    <d v="2024-11-28T00:00:00"/>
    <n v="927.19"/>
    <n v="973.09"/>
    <n v="927.19"/>
    <n v="973.2"/>
    <m/>
    <d v="2024-12-05T00:00:00"/>
    <n v="0"/>
    <x v="0"/>
    <s v="Wholesale Trade"/>
    <s v="WA"/>
  </r>
  <r>
    <x v="0"/>
    <s v="CL7e3efab99e0"/>
    <s v="Active"/>
    <s v="Active"/>
    <x v="0"/>
    <d v="2024-11-28T00:00:00"/>
    <n v="720.5"/>
    <n v="728.44"/>
    <n v="720.5"/>
    <n v="728.4"/>
    <m/>
    <d v="2025-02-06T00:00:00"/>
    <n v="0"/>
    <x v="0"/>
    <s v="Retail Trade"/>
    <s v="QLD"/>
  </r>
  <r>
    <x v="0"/>
    <s v="CL187b9f3b88d"/>
    <s v="Active"/>
    <s v="Active"/>
    <x v="0"/>
    <d v="2024-11-28T00:00:00"/>
    <n v="30000"/>
    <n v="30825"/>
    <n v="30000"/>
    <n v="30825"/>
    <m/>
    <d v="2024-12-28T00:00:00"/>
    <n v="0"/>
    <x v="0"/>
    <s v="Other Services"/>
    <s v="NSW"/>
  </r>
  <r>
    <x v="0"/>
    <s v="CL6fee40fc161"/>
    <s v="Active"/>
    <s v="Active"/>
    <x v="1"/>
    <d v="2024-11-28T00:00:00"/>
    <n v="7000"/>
    <n v="29788.29"/>
    <n v="7000"/>
    <n v="29788.29"/>
    <m/>
    <d v="2025-02-10T00:00:00"/>
    <n v="0"/>
    <x v="0"/>
    <s v="Construction"/>
    <s v="NSW"/>
  </r>
  <r>
    <x v="0"/>
    <s v="CLc54d49c0b98"/>
    <s v="Active"/>
    <s v="Active"/>
    <x v="1"/>
    <d v="2024-11-28T00:00:00"/>
    <n v="5000"/>
    <n v="22310.94"/>
    <n v="5000"/>
    <n v="22310.94"/>
    <m/>
    <d v="2025-02-13T00:00:00"/>
    <n v="0"/>
    <x v="0"/>
    <s v="Financial and Insurance Services"/>
    <s v="WA"/>
  </r>
  <r>
    <x v="0"/>
    <s v="CLa9b64f9892f"/>
    <s v="Active"/>
    <s v="Active"/>
    <x v="1"/>
    <d v="2024-11-28T00:00:00"/>
    <n v="800"/>
    <n v="14969"/>
    <n v="800"/>
    <n v="14969"/>
    <m/>
    <d v="2024-11-28T00:00:00"/>
    <n v="0"/>
    <x v="0"/>
    <s v="Professional, Scientific and Technical Services"/>
    <s v="NSW"/>
  </r>
  <r>
    <x v="0"/>
    <s v="CLf0e76a55d1c"/>
    <s v="Active"/>
    <s v="Active"/>
    <x v="1"/>
    <d v="2024-11-28T00:00:00"/>
    <n v="2500"/>
    <n v="14800.34"/>
    <n v="2500"/>
    <n v="14800.34"/>
    <m/>
    <d v="2025-02-06T00:00:00"/>
    <n v="0"/>
    <x v="0"/>
    <s v="Manufacturing"/>
    <s v="QLD"/>
  </r>
  <r>
    <x v="0"/>
    <s v="CLdcf0a3c0805"/>
    <s v="Active"/>
    <s v="Active"/>
    <x v="0"/>
    <d v="2024-11-28T00:00:00"/>
    <n v="13475"/>
    <n v="13623.24"/>
    <n v="13475"/>
    <n v="13623.24"/>
    <m/>
    <d v="2025-02-06T00:00:00"/>
    <n v="0"/>
    <x v="0"/>
    <s v="Construction"/>
    <s v="VIC"/>
  </r>
  <r>
    <x v="0"/>
    <s v="CLb2d1f9bbe8b"/>
    <s v="Active"/>
    <s v="Active"/>
    <x v="1"/>
    <d v="2024-11-28T00:00:00"/>
    <n v="1432"/>
    <n v="13122.45"/>
    <n v="1432"/>
    <n v="13122.45"/>
    <m/>
    <d v="2024-11-28T00:00:00"/>
    <n v="0"/>
    <x v="0"/>
    <s v="Arts and Recreation Services"/>
    <s v="VIC"/>
  </r>
  <r>
    <x v="0"/>
    <s v="CL0bc7ffafa43"/>
    <s v="Active"/>
    <s v="Active"/>
    <x v="1"/>
    <d v="2024-11-28T00:00:00"/>
    <n v="2000"/>
    <n v="11205.72"/>
    <n v="2000"/>
    <n v="11205.72"/>
    <m/>
    <d v="2025-02-13T00:00:00"/>
    <n v="0"/>
    <x v="0"/>
    <s v="Other Services"/>
    <s v="NSW"/>
  </r>
  <r>
    <x v="0"/>
    <s v="CL8e970f52f36"/>
    <s v="Active"/>
    <s v="Active"/>
    <x v="1"/>
    <d v="2024-11-28T00:00:00"/>
    <n v="600"/>
    <n v="10968.75"/>
    <n v="600"/>
    <n v="10968.75"/>
    <m/>
    <d v="2024-12-02T00:00:00"/>
    <n v="0"/>
    <x v="0"/>
    <s v="Transport, Postal and Warehousing"/>
    <s v="VIC"/>
  </r>
  <r>
    <x v="0"/>
    <s v="CL85b257c2fe5"/>
    <s v="Active"/>
    <s v="Active"/>
    <x v="1"/>
    <d v="2024-11-28T00:00:00"/>
    <n v="500"/>
    <n v="9782.0499999999993"/>
    <n v="500"/>
    <n v="9782.0499999999993"/>
    <m/>
    <d v="2025-02-13T00:00:00"/>
    <n v="0"/>
    <x v="0"/>
    <s v="Wholesale Trade"/>
    <s v="VIC"/>
  </r>
  <r>
    <x v="0"/>
    <s v="CL428e898874c"/>
    <s v="Active"/>
    <s v="Active"/>
    <x v="1"/>
    <d v="2024-11-28T00:00:00"/>
    <n v="650"/>
    <n v="9710.1"/>
    <n v="650"/>
    <n v="9710.1"/>
    <m/>
    <d v="2025-02-13T00:00:00"/>
    <n v="0"/>
    <x v="0"/>
    <s v="Other Services"/>
    <s v="NSW"/>
  </r>
  <r>
    <x v="0"/>
    <s v="CL4b32a58197e"/>
    <s v="Active"/>
    <s v="Active"/>
    <x v="0"/>
    <d v="2024-11-28T00:00:00"/>
    <n v="6189.08"/>
    <n v="6257.16"/>
    <n v="6189.08"/>
    <n v="6257.16"/>
    <m/>
    <d v="2024-12-05T00:00:00"/>
    <n v="0"/>
    <x v="0"/>
    <s v="Manufacturing"/>
    <s v="VIC"/>
  </r>
  <r>
    <x v="0"/>
    <s v="CLdcf0a3c0805"/>
    <s v="Active"/>
    <s v="Active"/>
    <x v="0"/>
    <d v="2024-11-28T00:00:00"/>
    <n v="6160"/>
    <n v="6227.76"/>
    <n v="6160"/>
    <n v="6227.76"/>
    <m/>
    <d v="2025-02-06T00:00:00"/>
    <n v="0"/>
    <x v="0"/>
    <s v="Construction"/>
    <s v="VIC"/>
  </r>
  <r>
    <x v="0"/>
    <s v="CLdcf0a3c0805"/>
    <s v="Active"/>
    <s v="Active"/>
    <x v="0"/>
    <d v="2024-11-28T00:00:00"/>
    <n v="5000"/>
    <n v="5055"/>
    <n v="5000"/>
    <n v="5055"/>
    <m/>
    <d v="2025-02-06T00:00:00"/>
    <n v="0"/>
    <x v="0"/>
    <s v="Construction"/>
    <s v="VIC"/>
  </r>
  <r>
    <x v="1"/>
    <s v="e979185e-f69a-424a-9ad5-7c4036e40b07"/>
    <s v="Active"/>
    <s v="Active"/>
    <x v="2"/>
    <d v="2024-11-28T00:00:00"/>
    <n v="4247"/>
    <n v="4247"/>
    <n v="4247"/>
    <n v="4247"/>
    <m/>
    <m/>
    <n v="0"/>
    <x v="0"/>
    <s v="Construction"/>
    <s v="QLD"/>
  </r>
  <r>
    <x v="1"/>
    <s v="1d7bbd07-3365-47eb-949a-6c0622072149"/>
    <s v="Active"/>
    <s v="Active"/>
    <x v="3"/>
    <d v="2024-11-28T00:00:00"/>
    <n v="1070"/>
    <n v="1070"/>
    <n v="1070"/>
    <n v="1070"/>
    <m/>
    <m/>
    <n v="0"/>
    <x v="0"/>
    <s v="Manufacturing"/>
    <s v="TAS"/>
  </r>
  <r>
    <x v="0"/>
    <s v="CL832fadfa78b"/>
    <s v="Active"/>
    <s v="Active"/>
    <x v="0"/>
    <d v="2024-11-28T00:00:00"/>
    <n v="718.7"/>
    <n v="738.48"/>
    <n v="718.7"/>
    <n v="738.48"/>
    <m/>
    <d v="2024-12-28T00:00:00"/>
    <n v="0"/>
    <x v="0"/>
    <s v="Administrative and Support Services"/>
    <s v="NSW"/>
  </r>
  <r>
    <x v="1"/>
    <s v="0b0c1bc8-4f64-46ca-ac7e-38f19f1f5782"/>
    <s v="Active"/>
    <s v="Active"/>
    <x v="2"/>
    <d v="2024-11-28T00:00:00"/>
    <n v="497.94"/>
    <n v="497.94"/>
    <n v="497.94"/>
    <n v="497.94"/>
    <m/>
    <m/>
    <n v="9"/>
    <x v="1"/>
    <s v="Retail Trade"/>
    <s v="NSW"/>
  </r>
  <r>
    <x v="2"/>
    <s v="89ee8652-2c2a-474c-be9d-8731e074f95a"/>
    <s v="Active"/>
    <s v="Active"/>
    <x v="3"/>
    <d v="2024-11-28T00:00:00"/>
    <n v="471.77"/>
    <n v="471.77"/>
    <n v="471.77"/>
    <n v="471.77"/>
    <m/>
    <m/>
    <n v="0"/>
    <x v="0"/>
    <s v="Financial and Insurance Services"/>
    <s v="NSW"/>
  </r>
  <r>
    <x v="2"/>
    <s v="195b7f56-46ec-4d2d-9f8a-95635923aa1a"/>
    <s v="Active"/>
    <s v="Active"/>
    <x v="3"/>
    <d v="2024-11-28T00:00:00"/>
    <n v="327"/>
    <n v="327"/>
    <n v="327"/>
    <n v="327"/>
    <m/>
    <m/>
    <n v="0"/>
    <x v="0"/>
    <s v="Financial and Insurance Services"/>
    <s v="VIC"/>
  </r>
  <r>
    <x v="2"/>
    <s v="00b9ff08-dc96-49f7-a532-9a1b6579e944"/>
    <s v="Active"/>
    <s v="Active"/>
    <x v="3"/>
    <d v="2024-11-28T00:00:00"/>
    <n v="325.18"/>
    <n v="325.18"/>
    <n v="325.18"/>
    <n v="325.18"/>
    <m/>
    <m/>
    <n v="0"/>
    <x v="0"/>
    <s v="Accommodation and Food Services"/>
    <s v="NSW"/>
  </r>
  <r>
    <x v="2"/>
    <s v="36083e43-d07e-4c06-bcf9-8a27a2e1b0bc"/>
    <s v="Active"/>
    <s v="Active"/>
    <x v="3"/>
    <d v="2024-11-28T00:00:00"/>
    <n v="321.02999999999997"/>
    <n v="321.02999999999997"/>
    <n v="321.02999999999997"/>
    <n v="321.02999999999997"/>
    <m/>
    <m/>
    <n v="0"/>
    <x v="0"/>
    <s v="Accommodation and Food Services"/>
    <s v="VIC"/>
  </r>
  <r>
    <x v="2"/>
    <s v="195b7f56-46ec-4d2d-9f8a-95635923aa1a"/>
    <s v="Active"/>
    <s v="Active"/>
    <x v="3"/>
    <d v="2024-11-28T00:00:00"/>
    <n v="319"/>
    <n v="319"/>
    <n v="319"/>
    <n v="319"/>
    <m/>
    <m/>
    <n v="0"/>
    <x v="0"/>
    <s v="Financial and Insurance Services"/>
    <s v="VIC"/>
  </r>
  <r>
    <x v="2"/>
    <s v="84e0623c-f91f-4ce8-8feb-2f6859a1abc1"/>
    <s v="Active"/>
    <s v="Active"/>
    <x v="3"/>
    <d v="2024-11-28T00:00:00"/>
    <n v="208.95"/>
    <n v="208.95"/>
    <n v="208.95"/>
    <n v="208.95"/>
    <m/>
    <m/>
    <n v="0"/>
    <x v="0"/>
    <s v="Other Services"/>
    <s v="NSW"/>
  </r>
  <r>
    <x v="2"/>
    <s v="7a1b55dd-efa6-44e7-a831-1634aff87aa9"/>
    <s v="Active"/>
    <s v="Active"/>
    <x v="3"/>
    <d v="2024-11-28T00:00:00"/>
    <n v="194.8"/>
    <n v="194.8"/>
    <n v="194.8"/>
    <n v="194.8"/>
    <m/>
    <m/>
    <n v="0"/>
    <x v="0"/>
    <s v="Accommodation and Food Services"/>
    <s v="VIC"/>
  </r>
  <r>
    <x v="2"/>
    <s v="5704e63b-4c72-47b3-b037-e8cd6eb22e3b"/>
    <s v="Active"/>
    <s v="Active"/>
    <x v="3"/>
    <d v="2024-11-28T00:00:00"/>
    <n v="189.85"/>
    <n v="189.85"/>
    <n v="189.85"/>
    <n v="189.85"/>
    <m/>
    <m/>
    <n v="0"/>
    <x v="0"/>
    <s v="Accommodation and Food Services"/>
    <s v="VIC"/>
  </r>
  <r>
    <x v="2"/>
    <s v="a689e66d-fa3c-4b17-81c7-27e7dc8e243e"/>
    <s v="Active"/>
    <s v="Active"/>
    <x v="3"/>
    <d v="2024-11-28T00:00:00"/>
    <n v="162"/>
    <n v="162"/>
    <n v="162"/>
    <n v="162"/>
    <m/>
    <m/>
    <n v="0"/>
    <x v="0"/>
    <s v="Accommodation and Food Services"/>
    <s v="NSW"/>
  </r>
  <r>
    <x v="2"/>
    <s v="a689e66d-fa3c-4b17-81c7-27e7dc8e243e"/>
    <s v="Active"/>
    <s v="Active"/>
    <x v="3"/>
    <d v="2024-11-28T00:00:00"/>
    <n v="76.95"/>
    <n v="76.95"/>
    <n v="76.95"/>
    <n v="76.95"/>
    <m/>
    <m/>
    <n v="0"/>
    <x v="0"/>
    <s v="Accommodation and Food Services"/>
    <s v="NSW"/>
  </r>
  <r>
    <x v="2"/>
    <s v="710ab0a8-8868-4e49-ad00-7d3bebc110f4"/>
    <s v="Active"/>
    <s v="Active"/>
    <x v="3"/>
    <d v="2024-11-28T00:00:00"/>
    <n v="64.599999999999994"/>
    <n v="64.599999999999994"/>
    <n v="64.599999999999994"/>
    <n v="64.599999999999994"/>
    <m/>
    <m/>
    <n v="0"/>
    <x v="0"/>
    <s v="Accommodation and Food Services"/>
    <s v="NSW"/>
  </r>
  <r>
    <x v="2"/>
    <s v="07737990-f2a4-4ced-898d-4d8ccc3999c5"/>
    <s v="Active"/>
    <s v="Active"/>
    <x v="3"/>
    <d v="2024-11-28T00:00:00"/>
    <n v="50.57"/>
    <n v="50.57"/>
    <n v="50.57"/>
    <n v="50.57"/>
    <m/>
    <m/>
    <n v="0"/>
    <x v="0"/>
    <s v="Accommodation and Food Services"/>
    <s v="VIC"/>
  </r>
  <r>
    <x v="2"/>
    <s v="d3ef1097-d745-40fa-b1d4-843aa3101859"/>
    <s v="Active"/>
    <s v="Active"/>
    <x v="3"/>
    <d v="2024-11-28T00:00:00"/>
    <n v="48.26"/>
    <n v="48.26"/>
    <n v="48.26"/>
    <n v="48.26"/>
    <m/>
    <m/>
    <n v="0"/>
    <x v="0"/>
    <s v="Accommodation and Food Services"/>
    <s v="VIC"/>
  </r>
  <r>
    <x v="2"/>
    <s v="a689e66d-fa3c-4b17-81c7-27e7dc8e243e"/>
    <s v="Active"/>
    <s v="Active"/>
    <x v="3"/>
    <d v="2024-11-28T00:00:00"/>
    <n v="40.6"/>
    <n v="40.6"/>
    <n v="40.6"/>
    <n v="40.6"/>
    <m/>
    <m/>
    <n v="0"/>
    <x v="0"/>
    <s v="Accommodation and Food Services"/>
    <s v="NSW"/>
  </r>
  <r>
    <x v="2"/>
    <s v="a689e66d-fa3c-4b17-81c7-27e7dc8e243e"/>
    <s v="Active"/>
    <s v="Active"/>
    <x v="3"/>
    <d v="2024-11-28T00:00:00"/>
    <n v="100.1"/>
    <n v="100.1"/>
    <n v="100.1"/>
    <n v="100.1"/>
    <m/>
    <m/>
    <n v="0"/>
    <x v="0"/>
    <s v="Accommodation and Food Services"/>
    <s v="NSW"/>
  </r>
  <r>
    <x v="0"/>
    <s v="CL50885d087ee"/>
    <s v="Active"/>
    <s v="Active"/>
    <x v="1"/>
    <d v="2024-11-27T00:00:00"/>
    <n v="2343"/>
    <n v="70115.78"/>
    <n v="2343"/>
    <n v="68380.78"/>
    <d v="2024-11-26T00:00:00"/>
    <d v="2024-12-03T00:00:00"/>
    <n v="0"/>
    <x v="0"/>
    <s v="Financial and Insurance Services"/>
    <s v="TAS"/>
  </r>
  <r>
    <x v="0"/>
    <s v="CL820afd9e79b"/>
    <s v="Active"/>
    <s v="Active"/>
    <x v="0"/>
    <d v="2024-11-27T00:00:00"/>
    <n v="18900"/>
    <n v="19107.900000000001"/>
    <n v="18900"/>
    <n v="19107.96"/>
    <m/>
    <d v="2025-02-05T00:00:00"/>
    <n v="0"/>
    <x v="0"/>
    <s v="Retail Trade"/>
    <s v="NT"/>
  </r>
  <r>
    <x v="0"/>
    <s v="CL25fb55bc552"/>
    <s v="Active"/>
    <s v="Active"/>
    <x v="1"/>
    <d v="2024-11-27T00:00:00"/>
    <n v="1500"/>
    <n v="18090.97"/>
    <n v="1500"/>
    <n v="17769.86"/>
    <d v="2024-11-25T00:00:00"/>
    <d v="2024-12-02T00:00:00"/>
    <n v="0"/>
    <x v="0"/>
    <s v="Accommodation and Food Services"/>
    <s v="SA"/>
  </r>
  <r>
    <x v="0"/>
    <s v="CL2772f3769f2"/>
    <s v="Active"/>
    <s v="Active"/>
    <x v="0"/>
    <d v="2024-11-27T00:00:00"/>
    <n v="7651.6"/>
    <n v="7862.03"/>
    <n v="7651.6"/>
    <n v="7862.04"/>
    <m/>
    <d v="2024-12-27T00:00:00"/>
    <n v="0"/>
    <x v="0"/>
    <s v="Construction"/>
    <s v="QLD"/>
  </r>
  <r>
    <x v="0"/>
    <s v="CL2772f3769f2"/>
    <s v="Active"/>
    <s v="Active"/>
    <x v="0"/>
    <d v="2024-11-27T00:00:00"/>
    <n v="4931.3"/>
    <n v="5066.92"/>
    <n v="4931.3"/>
    <n v="5066.9399999999996"/>
    <m/>
    <d v="2024-12-27T00:00:00"/>
    <n v="0"/>
    <x v="0"/>
    <s v="Construction"/>
    <s v="QLD"/>
  </r>
  <r>
    <x v="0"/>
    <s v="CL5d91df39570"/>
    <s v="Active"/>
    <s v="Active"/>
    <x v="0"/>
    <d v="2024-11-27T00:00:00"/>
    <n v="2256.58"/>
    <n v="2281.42"/>
    <n v="2256.58"/>
    <n v="2281.44"/>
    <m/>
    <d v="2024-12-04T00:00:00"/>
    <n v="0"/>
    <x v="0"/>
    <s v="Health Care and Social Assistance"/>
    <s v="NSW"/>
  </r>
  <r>
    <x v="0"/>
    <s v="CL2772f3769f2"/>
    <s v="Active"/>
    <s v="Active"/>
    <x v="0"/>
    <d v="2024-11-27T00:00:00"/>
    <n v="1917.85"/>
    <n v="1970.6"/>
    <n v="1917.85"/>
    <n v="1970.64"/>
    <m/>
    <d v="2024-12-27T00:00:00"/>
    <n v="0"/>
    <x v="0"/>
    <s v="Construction"/>
    <s v="QLD"/>
  </r>
  <r>
    <x v="0"/>
    <s v="CL2772f3769f2"/>
    <s v="Active"/>
    <s v="Active"/>
    <x v="0"/>
    <d v="2024-11-27T00:00:00"/>
    <n v="1505.87"/>
    <n v="1547.29"/>
    <n v="1505.87"/>
    <n v="1547.34"/>
    <m/>
    <d v="2024-12-27T00:00:00"/>
    <n v="0"/>
    <x v="0"/>
    <s v="Construction"/>
    <s v="QLD"/>
  </r>
  <r>
    <x v="0"/>
    <s v="CL50885d087ee"/>
    <s v="Active"/>
    <s v="Active"/>
    <x v="0"/>
    <d v="2024-11-27T00:00:00"/>
    <n v="1300"/>
    <n v="1335.75"/>
    <n v="1300"/>
    <n v="1335.76"/>
    <m/>
    <d v="2024-12-27T00:00:00"/>
    <n v="0"/>
    <x v="0"/>
    <s v="Financial and Insurance Services"/>
    <s v="TAS"/>
  </r>
  <r>
    <x v="0"/>
    <s v="CL2772f3769f2"/>
    <s v="Active"/>
    <s v="Active"/>
    <x v="0"/>
    <d v="2024-11-27T00:00:00"/>
    <n v="1144"/>
    <n v="1175.47"/>
    <n v="1144"/>
    <n v="1175.52"/>
    <m/>
    <d v="2024-12-27T00:00:00"/>
    <n v="0"/>
    <x v="0"/>
    <s v="Construction"/>
    <s v="QLD"/>
  </r>
  <r>
    <x v="0"/>
    <s v="CL2772f3769f2"/>
    <s v="Active"/>
    <s v="Active"/>
    <x v="0"/>
    <d v="2024-11-27T00:00:00"/>
    <n v="1089"/>
    <n v="1118.95"/>
    <n v="1089"/>
    <n v="1119"/>
    <m/>
    <d v="2024-12-27T00:00:00"/>
    <n v="0"/>
    <x v="0"/>
    <s v="Construction"/>
    <s v="QLD"/>
  </r>
  <r>
    <x v="0"/>
    <s v="CL2772f3769f2"/>
    <s v="Active"/>
    <s v="Active"/>
    <x v="0"/>
    <d v="2024-11-27T00:00:00"/>
    <n v="858"/>
    <n v="881.6"/>
    <n v="858"/>
    <n v="881.64"/>
    <m/>
    <d v="2024-12-27T00:00:00"/>
    <n v="0"/>
    <x v="0"/>
    <s v="Construction"/>
    <s v="QLD"/>
  </r>
  <r>
    <x v="0"/>
    <s v="CL2772f3769f2"/>
    <s v="Active"/>
    <s v="Active"/>
    <x v="0"/>
    <d v="2024-11-27T00:00:00"/>
    <n v="605"/>
    <n v="621.64"/>
    <n v="605"/>
    <n v="621.66"/>
    <m/>
    <d v="2024-12-27T00:00:00"/>
    <n v="0"/>
    <x v="0"/>
    <s v="Construction"/>
    <s v="QLD"/>
  </r>
  <r>
    <x v="0"/>
    <s v="CL2772f3769f2"/>
    <s v="Active"/>
    <s v="Active"/>
    <x v="0"/>
    <d v="2024-11-27T00:00:00"/>
    <n v="584.16999999999996"/>
    <n v="600.25"/>
    <n v="584.16999999999996"/>
    <n v="600.29999999999995"/>
    <m/>
    <d v="2024-12-27T00:00:00"/>
    <n v="0"/>
    <x v="0"/>
    <s v="Construction"/>
    <s v="QLD"/>
  </r>
  <r>
    <x v="0"/>
    <s v="CL2772f3769f2"/>
    <s v="Active"/>
    <s v="Active"/>
    <x v="0"/>
    <d v="2024-11-27T00:00:00"/>
    <n v="584.16999999999996"/>
    <n v="600.25"/>
    <n v="584.16999999999996"/>
    <n v="600.29999999999995"/>
    <m/>
    <d v="2024-12-27T00:00:00"/>
    <n v="0"/>
    <x v="0"/>
    <s v="Construction"/>
    <s v="QLD"/>
  </r>
  <r>
    <x v="0"/>
    <s v="CL2772f3769f2"/>
    <s v="Active"/>
    <s v="Active"/>
    <x v="0"/>
    <d v="2024-11-27T00:00:00"/>
    <n v="572"/>
    <n v="587.74"/>
    <n v="572"/>
    <n v="587.76"/>
    <m/>
    <d v="2024-12-27T00:00:00"/>
    <n v="0"/>
    <x v="0"/>
    <s v="Construction"/>
    <s v="QLD"/>
  </r>
  <r>
    <x v="0"/>
    <s v="CL2772f3769f2"/>
    <s v="Active"/>
    <s v="Active"/>
    <x v="0"/>
    <d v="2024-11-27T00:00:00"/>
    <n v="572"/>
    <n v="587.74"/>
    <n v="572"/>
    <n v="587.76"/>
    <m/>
    <d v="2024-12-27T00:00:00"/>
    <n v="0"/>
    <x v="0"/>
    <s v="Construction"/>
    <s v="QLD"/>
  </r>
  <r>
    <x v="0"/>
    <s v="CL2772f3769f2"/>
    <s v="Active"/>
    <s v="Active"/>
    <x v="0"/>
    <d v="2024-11-27T00:00:00"/>
    <n v="555"/>
    <n v="570.27"/>
    <n v="555"/>
    <n v="570.29999999999995"/>
    <m/>
    <d v="2024-12-27T00:00:00"/>
    <n v="0"/>
    <x v="0"/>
    <s v="Construction"/>
    <s v="QLD"/>
  </r>
  <r>
    <x v="0"/>
    <s v="CL2772f3769f2"/>
    <s v="Active"/>
    <s v="Active"/>
    <x v="0"/>
    <d v="2024-11-27T00:00:00"/>
    <n v="462.5"/>
    <n v="475.23"/>
    <n v="462.5"/>
    <n v="475.26"/>
    <m/>
    <d v="2024-12-27T00:00:00"/>
    <n v="0"/>
    <x v="0"/>
    <s v="Construction"/>
    <s v="QLD"/>
  </r>
  <r>
    <x v="0"/>
    <s v="CL2772f3769f2"/>
    <s v="Active"/>
    <s v="Active"/>
    <x v="0"/>
    <d v="2024-11-27T00:00:00"/>
    <n v="330"/>
    <n v="339.08"/>
    <n v="330"/>
    <n v="339.12"/>
    <m/>
    <d v="2024-12-27T00:00:00"/>
    <n v="0"/>
    <x v="0"/>
    <s v="Construction"/>
    <s v="QLD"/>
  </r>
  <r>
    <x v="0"/>
    <s v="CL2772f3769f2"/>
    <s v="Active"/>
    <s v="Active"/>
    <x v="0"/>
    <d v="2024-11-27T00:00:00"/>
    <n v="308"/>
    <n v="316.48"/>
    <n v="308"/>
    <n v="316.5"/>
    <m/>
    <d v="2024-12-27T00:00:00"/>
    <n v="0"/>
    <x v="0"/>
    <s v="Construction"/>
    <s v="QLD"/>
  </r>
  <r>
    <x v="0"/>
    <s v="CL2772f3769f2"/>
    <s v="Active"/>
    <s v="Active"/>
    <x v="0"/>
    <d v="2024-11-27T00:00:00"/>
    <n v="308"/>
    <n v="316.48"/>
    <n v="308"/>
    <n v="316.5"/>
    <m/>
    <d v="2024-12-27T00:00:00"/>
    <n v="0"/>
    <x v="0"/>
    <s v="Construction"/>
    <s v="QLD"/>
  </r>
  <r>
    <x v="0"/>
    <s v="CL976d365f17f"/>
    <s v="Active"/>
    <s v="Active"/>
    <x v="1"/>
    <d v="2024-11-27T00:00:00"/>
    <n v="1520"/>
    <n v="75074.98"/>
    <n v="1520"/>
    <n v="75074.98"/>
    <m/>
    <d v="2024-11-28T00:00:00"/>
    <n v="0"/>
    <x v="0"/>
    <s v="Retail Trade"/>
    <s v="VIC"/>
  </r>
  <r>
    <x v="0"/>
    <s v="CLdd7edd83faf"/>
    <s v="Active"/>
    <s v="Active"/>
    <x v="1"/>
    <d v="2024-11-27T00:00:00"/>
    <n v="2000"/>
    <n v="27831.02"/>
    <n v="2000"/>
    <n v="27831.02"/>
    <m/>
    <d v="2025-02-05T00:00:00"/>
    <n v="0"/>
    <x v="0"/>
    <s v="Education and Training"/>
    <s v="VIC"/>
  </r>
  <r>
    <x v="0"/>
    <s v="CLf4451cba3aa"/>
    <s v="Active"/>
    <s v="Active"/>
    <x v="1"/>
    <d v="2024-11-27T00:00:00"/>
    <n v="3000"/>
    <n v="18178.189999999999"/>
    <n v="3000"/>
    <n v="18178.189999999999"/>
    <m/>
    <d v="2025-02-12T00:00:00"/>
    <n v="0"/>
    <x v="0"/>
    <s v="Professional, Scientific and Technical Services"/>
    <s v="SA"/>
  </r>
  <r>
    <x v="0"/>
    <s v="CLdb08fcac9c7"/>
    <s v="Active"/>
    <s v="Active"/>
    <x v="1"/>
    <d v="2024-11-27T00:00:00"/>
    <n v="800"/>
    <n v="14373.71"/>
    <n v="800"/>
    <n v="14373.71"/>
    <m/>
    <d v="2024-12-05T00:00:00"/>
    <n v="0"/>
    <x v="0"/>
    <s v="Information Media and Telecommunications"/>
    <s v="VIC"/>
  </r>
  <r>
    <x v="0"/>
    <s v="CLb07cea455f0"/>
    <s v="Active"/>
    <s v="Active"/>
    <x v="1"/>
    <d v="2024-11-27T00:00:00"/>
    <n v="600"/>
    <n v="13956.01"/>
    <n v="600"/>
    <n v="13956.01"/>
    <m/>
    <d v="2025-02-05T00:00:00"/>
    <n v="0"/>
    <x v="0"/>
    <s v="Financial and Insurance Services"/>
    <s v="WA"/>
  </r>
  <r>
    <x v="0"/>
    <s v="CL85ae3111689"/>
    <s v="Active"/>
    <s v="Active"/>
    <x v="1"/>
    <d v="2024-11-27T00:00:00"/>
    <n v="1240"/>
    <n v="10030.290000000001"/>
    <n v="1240"/>
    <n v="10030.290000000001"/>
    <m/>
    <d v="2025-02-05T00:00:00"/>
    <n v="0"/>
    <x v="0"/>
    <s v="Financial and Insurance Services"/>
    <s v="QLD"/>
  </r>
  <r>
    <x v="0"/>
    <s v="CLf9217ae31a4"/>
    <s v="Active"/>
    <s v="Active"/>
    <x v="1"/>
    <d v="2024-11-27T00:00:00"/>
    <n v="450"/>
    <n v="7373.57"/>
    <n v="450"/>
    <n v="7373.57"/>
    <m/>
    <d v="2025-02-12T00:00:00"/>
    <n v="0"/>
    <x v="0"/>
    <s v="Construction"/>
    <s v="NSW"/>
  </r>
  <r>
    <x v="0"/>
    <s v="CL2772f3769f2"/>
    <s v="Active"/>
    <s v="Active"/>
    <x v="0"/>
    <d v="2024-11-27T00:00:00"/>
    <n v="2060.6"/>
    <n v="2117.2800000000002"/>
    <n v="2060.6"/>
    <n v="2117.2800000000002"/>
    <m/>
    <d v="2024-12-27T00:00:00"/>
    <n v="0"/>
    <x v="0"/>
    <s v="Construction"/>
    <s v="QLD"/>
  </r>
  <r>
    <x v="0"/>
    <s v="CL50885d087ee"/>
    <s v="Active"/>
    <s v="Active"/>
    <x v="0"/>
    <d v="2024-11-27T00:00:00"/>
    <n v="1400"/>
    <n v="1438.5"/>
    <n v="1400"/>
    <n v="1438.5"/>
    <m/>
    <d v="2024-12-27T00:00:00"/>
    <n v="0"/>
    <x v="0"/>
    <s v="Financial and Insurance Services"/>
    <s v="TAS"/>
  </r>
  <r>
    <x v="0"/>
    <s v="CL2772f3769f2"/>
    <s v="Active"/>
    <s v="Active"/>
    <x v="0"/>
    <d v="2024-11-27T00:00:00"/>
    <n v="962.5"/>
    <n v="988.98"/>
    <n v="962.5"/>
    <n v="988.98"/>
    <m/>
    <d v="2024-12-27T00:00:00"/>
    <n v="0"/>
    <x v="0"/>
    <s v="Construction"/>
    <s v="QLD"/>
  </r>
  <r>
    <x v="2"/>
    <s v="41ec6469-35ec-4a20-bdd8-990eef5d278b"/>
    <s v="Active"/>
    <s v="Active"/>
    <x v="3"/>
    <d v="2024-11-27T00:00:00"/>
    <n v="817.85"/>
    <n v="817.85"/>
    <n v="817.85"/>
    <n v="817.85"/>
    <m/>
    <m/>
    <n v="0"/>
    <x v="0"/>
    <s v="Accommodation and Food Services"/>
    <s v="NSW"/>
  </r>
  <r>
    <x v="0"/>
    <s v="CL7bec5c9af5a"/>
    <s v="Active"/>
    <s v="Active"/>
    <x v="0"/>
    <d v="2024-11-27T00:00:00"/>
    <n v="771.12"/>
    <n v="792.34"/>
    <n v="771.12"/>
    <n v="792.34"/>
    <m/>
    <d v="2024-12-27T00:00:00"/>
    <n v="0"/>
    <x v="0"/>
    <s v="Retail Trade"/>
    <s v="QLD"/>
  </r>
  <r>
    <x v="2"/>
    <s v="4349cc64-bb86-4e7e-80d3-75803eea379b"/>
    <s v="Active"/>
    <s v="Active"/>
    <x v="3"/>
    <d v="2024-11-27T00:00:00"/>
    <n v="387.84"/>
    <n v="387.84"/>
    <n v="387.84"/>
    <n v="387.84"/>
    <m/>
    <m/>
    <n v="0"/>
    <x v="0"/>
    <s v="Manufacturing"/>
    <s v="NSW"/>
  </r>
  <r>
    <x v="2"/>
    <s v="36083e43-d07e-4c06-bcf9-8a27a2e1b0bc"/>
    <s v="Active"/>
    <s v="Active"/>
    <x v="3"/>
    <d v="2024-11-27T00:00:00"/>
    <n v="312.74"/>
    <n v="312.74"/>
    <n v="312.74"/>
    <n v="312.74"/>
    <m/>
    <m/>
    <n v="0"/>
    <x v="0"/>
    <s v="Accommodation and Food Services"/>
    <s v="VIC"/>
  </r>
  <r>
    <x v="2"/>
    <s v="51bad142-71ad-49c2-8931-fbd100bf6ec7"/>
    <s v="Active"/>
    <s v="Active"/>
    <x v="3"/>
    <d v="2024-11-27T00:00:00"/>
    <n v="289.3"/>
    <n v="289.3"/>
    <n v="289.3"/>
    <n v="289.3"/>
    <m/>
    <m/>
    <n v="0"/>
    <x v="0"/>
    <s v="Financial and Insurance Services"/>
    <s v="NSW"/>
  </r>
  <r>
    <x v="2"/>
    <s v="49939797-0054-43b7-8286-ec37c7de15cd"/>
    <s v="Active"/>
    <s v="Active"/>
    <x v="3"/>
    <d v="2024-11-27T00:00:00"/>
    <n v="270.85000000000002"/>
    <n v="270.85000000000002"/>
    <n v="270.85000000000002"/>
    <n v="270.85000000000002"/>
    <m/>
    <m/>
    <n v="0"/>
    <x v="0"/>
    <s v="Accommodation and Food Services"/>
    <s v="NSW"/>
  </r>
  <r>
    <x v="2"/>
    <s v="9eb9ae24-808b-487f-9fbc-db96700b34f1"/>
    <s v="Active"/>
    <s v="Active"/>
    <x v="3"/>
    <d v="2024-11-27T00:00:00"/>
    <n v="268.75"/>
    <n v="268.75"/>
    <n v="268.75"/>
    <n v="268.75"/>
    <m/>
    <m/>
    <n v="0"/>
    <x v="0"/>
    <s v="Accommodation and Food Services"/>
    <s v="VIC"/>
  </r>
  <r>
    <x v="2"/>
    <s v="36083e43-d07e-4c06-bcf9-8a27a2e1b0bc"/>
    <s v="Active"/>
    <s v="Active"/>
    <x v="3"/>
    <d v="2024-11-27T00:00:00"/>
    <n v="262"/>
    <n v="262"/>
    <n v="262"/>
    <n v="262"/>
    <m/>
    <m/>
    <n v="0"/>
    <x v="0"/>
    <s v="Accommodation and Food Services"/>
    <s v="VIC"/>
  </r>
  <r>
    <x v="2"/>
    <s v="36083e43-d07e-4c06-bcf9-8a27a2e1b0bc"/>
    <s v="Active"/>
    <s v="Active"/>
    <x v="3"/>
    <d v="2024-11-27T00:00:00"/>
    <n v="252.2"/>
    <n v="252.2"/>
    <n v="252.2"/>
    <n v="252.2"/>
    <m/>
    <m/>
    <n v="0"/>
    <x v="0"/>
    <s v="Accommodation and Food Services"/>
    <s v="VIC"/>
  </r>
  <r>
    <x v="2"/>
    <s v="4349cc64-bb86-4e7e-80d3-75803eea379b"/>
    <s v="Active"/>
    <s v="Active"/>
    <x v="3"/>
    <d v="2024-11-27T00:00:00"/>
    <n v="203.7"/>
    <n v="203.7"/>
    <n v="203.7"/>
    <n v="203.7"/>
    <m/>
    <m/>
    <n v="0"/>
    <x v="0"/>
    <s v="Manufacturing"/>
    <s v="NSW"/>
  </r>
  <r>
    <x v="2"/>
    <s v="07737990-f2a4-4ced-898d-4d8ccc3999c5"/>
    <s v="Active"/>
    <s v="Active"/>
    <x v="3"/>
    <d v="2024-11-27T00:00:00"/>
    <n v="185.8"/>
    <n v="185.8"/>
    <n v="185.8"/>
    <n v="185.8"/>
    <m/>
    <m/>
    <n v="0"/>
    <x v="0"/>
    <s v="Accommodation and Food Services"/>
    <s v="VIC"/>
  </r>
  <r>
    <x v="2"/>
    <s v="d3ef1097-d745-40fa-b1d4-843aa3101859"/>
    <s v="Active"/>
    <s v="Active"/>
    <x v="3"/>
    <d v="2024-11-27T00:00:00"/>
    <n v="165.05"/>
    <n v="165.05"/>
    <n v="165.05"/>
    <n v="165.05"/>
    <m/>
    <m/>
    <n v="0"/>
    <x v="0"/>
    <s v="Accommodation and Food Services"/>
    <s v="VIC"/>
  </r>
  <r>
    <x v="2"/>
    <s v="195b7f56-46ec-4d2d-9f8a-95635923aa1a"/>
    <s v="Active"/>
    <s v="Active"/>
    <x v="3"/>
    <d v="2024-11-27T00:00:00"/>
    <n v="130.19999999999999"/>
    <n v="130.19999999999999"/>
    <n v="130.19999999999999"/>
    <n v="130.19999999999999"/>
    <m/>
    <m/>
    <n v="0"/>
    <x v="0"/>
    <s v="Financial and Insurance Services"/>
    <s v="VIC"/>
  </r>
  <r>
    <x v="2"/>
    <s v="f476fc3b-ce13-46f0-b4ba-9fc604ef794c"/>
    <s v="Active"/>
    <s v="Active"/>
    <x v="3"/>
    <d v="2024-11-27T00:00:00"/>
    <n v="109.58"/>
    <n v="109.58"/>
    <n v="109.58"/>
    <n v="109.58"/>
    <m/>
    <m/>
    <n v="0"/>
    <x v="0"/>
    <s v="Accommodation and Food Services"/>
    <s v="NSW"/>
  </r>
  <r>
    <x v="2"/>
    <s v="07737990-f2a4-4ced-898d-4d8ccc3999c5"/>
    <s v="Active"/>
    <s v="Active"/>
    <x v="3"/>
    <d v="2024-11-27T00:00:00"/>
    <n v="107.12"/>
    <n v="107.12"/>
    <n v="107.12"/>
    <n v="107.12"/>
    <m/>
    <m/>
    <n v="0"/>
    <x v="0"/>
    <s v="Accommodation and Food Services"/>
    <s v="VIC"/>
  </r>
  <r>
    <x v="2"/>
    <s v="07737990-f2a4-4ced-898d-4d8ccc3999c5"/>
    <s v="Active"/>
    <s v="Active"/>
    <x v="3"/>
    <d v="2024-11-27T00:00:00"/>
    <n v="93.8"/>
    <n v="93.8"/>
    <n v="93.8"/>
    <n v="93.8"/>
    <m/>
    <m/>
    <n v="0"/>
    <x v="0"/>
    <s v="Accommodation and Food Services"/>
    <s v="VIC"/>
  </r>
  <r>
    <x v="2"/>
    <s v="9ef0fc69-1687-41f6-8e91-9f16337283b8"/>
    <s v="Active"/>
    <s v="Active"/>
    <x v="3"/>
    <d v="2024-11-27T00:00:00"/>
    <n v="49.46"/>
    <n v="49.46"/>
    <n v="49.46"/>
    <n v="49.46"/>
    <m/>
    <m/>
    <n v="0"/>
    <x v="0"/>
    <s v="Accommodation and Food Services"/>
    <s v="VIC"/>
  </r>
  <r>
    <x v="2"/>
    <s v="7a1b55dd-efa6-44e7-a831-1634aff87aa9"/>
    <s v="Active"/>
    <s v="Active"/>
    <x v="3"/>
    <d v="2024-11-27T00:00:00"/>
    <n v="43.5"/>
    <n v="43.5"/>
    <n v="43.5"/>
    <n v="43.5"/>
    <m/>
    <m/>
    <n v="0"/>
    <x v="0"/>
    <s v="Accommodation and Food Services"/>
    <s v="VIC"/>
  </r>
  <r>
    <x v="2"/>
    <s v="060a9493-2d17-4ce9-b3a9-28c104e26b67"/>
    <s v="Active"/>
    <s v="Active"/>
    <x v="3"/>
    <d v="2024-11-27T00:00:00"/>
    <n v="260"/>
    <n v="260"/>
    <n v="260"/>
    <n v="260"/>
    <m/>
    <m/>
    <n v="0"/>
    <x v="0"/>
    <s v="Accommodation and Food Services"/>
    <s v="NSW"/>
  </r>
  <r>
    <x v="2"/>
    <s v="49939797-0054-43b7-8286-ec37c7de15cd"/>
    <s v="Active"/>
    <s v="Active"/>
    <x v="3"/>
    <d v="2024-11-27T00:00:00"/>
    <n v="296"/>
    <n v="296"/>
    <n v="296"/>
    <n v="296"/>
    <m/>
    <m/>
    <n v="0"/>
    <x v="0"/>
    <s v="Accommodation and Food Services"/>
    <s v="NSW"/>
  </r>
  <r>
    <x v="0"/>
    <s v="CL77431ffa3c0"/>
    <s v="Active"/>
    <s v="Active"/>
    <x v="0"/>
    <d v="2024-11-26T00:00:00"/>
    <n v="73325.490000000005"/>
    <n v="75341.960000000006"/>
    <n v="73325.490000000005"/>
    <n v="75342"/>
    <m/>
    <d v="2024-12-26T00:00:00"/>
    <n v="0"/>
    <x v="0"/>
    <s v="Construction"/>
    <s v="QLD"/>
  </r>
  <r>
    <x v="0"/>
    <s v="CL9d7ffac5737"/>
    <s v="Active"/>
    <s v="Active"/>
    <x v="1"/>
    <d v="2024-11-26T00:00:00"/>
    <n v="10550"/>
    <n v="53217.39"/>
    <n v="10550"/>
    <n v="49501.11"/>
    <d v="2024-11-26T00:00:00"/>
    <d v="2024-12-03T00:00:00"/>
    <n v="0"/>
    <x v="0"/>
    <s v="Accommodation and Food Services"/>
    <s v="NSW"/>
  </r>
  <r>
    <x v="0"/>
    <s v="CLad0e69365a4"/>
    <s v="Active"/>
    <s v="Active"/>
    <x v="1"/>
    <d v="2024-11-26T00:00:00"/>
    <n v="1000"/>
    <n v="17548.32"/>
    <n v="1000"/>
    <n v="17177.62"/>
    <d v="2024-11-22T00:00:00"/>
    <d v="2024-11-29T00:00:00"/>
    <n v="0"/>
    <x v="0"/>
    <s v="Other Services"/>
    <s v="VIC"/>
  </r>
  <r>
    <x v="0"/>
    <s v="CLfb185484cf9"/>
    <s v="Active"/>
    <s v="Active"/>
    <x v="1"/>
    <d v="2024-11-26T00:00:00"/>
    <n v="1300"/>
    <n v="14348.61"/>
    <n v="1300"/>
    <n v="13824.8"/>
    <d v="2024-11-25T00:00:00"/>
    <d v="2024-12-02T00:00:00"/>
    <n v="0"/>
    <x v="0"/>
    <s v="Other Services"/>
    <s v="WA"/>
  </r>
  <r>
    <x v="0"/>
    <s v="CL90206d03bbc"/>
    <s v="Active"/>
    <s v="Active"/>
    <x v="0"/>
    <d v="2024-11-26T00:00:00"/>
    <n v="12235.67"/>
    <n v="12370.27"/>
    <n v="12235.67"/>
    <n v="12370.32"/>
    <m/>
    <d v="2025-02-04T00:00:00"/>
    <n v="0"/>
    <x v="0"/>
    <s v="Rental, Hiring and Real Estate Services"/>
    <s v="VIC"/>
  </r>
  <r>
    <x v="0"/>
    <s v="CL5bb2dddd871"/>
    <s v="Active"/>
    <s v="Active"/>
    <x v="1"/>
    <d v="2024-11-26T00:00:00"/>
    <n v="6600"/>
    <n v="12221.58"/>
    <n v="6600"/>
    <n v="12079.3"/>
    <d v="2024-11-23T00:00:00"/>
    <d v="2024-11-30T00:00:00"/>
    <n v="0"/>
    <x v="0"/>
    <s v="Financial and Insurance Services"/>
    <s v="WA"/>
  </r>
  <r>
    <x v="0"/>
    <s v="CL29fe317ac33"/>
    <s v="Active"/>
    <s v="Active"/>
    <x v="0"/>
    <d v="2024-11-26T00:00:00"/>
    <n v="12406"/>
    <n v="12542.48"/>
    <n v="12406"/>
    <n v="12020.03"/>
    <d v="2024-12-03T00:00:00"/>
    <d v="2024-12-10T00:00:00"/>
    <n v="0"/>
    <x v="0"/>
    <s v="Health Care and Social Assistance"/>
    <s v="NSW"/>
  </r>
  <r>
    <x v="0"/>
    <s v="CLefff1484f9c"/>
    <s v="Active"/>
    <s v="Active"/>
    <x v="0"/>
    <d v="2024-11-26T00:00:00"/>
    <n v="9012.8700000000008"/>
    <n v="9112.0300000000007"/>
    <n v="9012.8700000000008"/>
    <n v="9112.08"/>
    <m/>
    <d v="2024-12-03T00:00:00"/>
    <n v="0"/>
    <x v="0"/>
    <s v="Accommodation and Food Services"/>
    <s v="VIC"/>
  </r>
  <r>
    <x v="0"/>
    <s v="CL26e2d3c6d3e"/>
    <s v="Active"/>
    <s v="Active"/>
    <x v="0"/>
    <d v="2024-11-26T00:00:00"/>
    <n v="7917.27"/>
    <n v="8004.37"/>
    <n v="7917.27"/>
    <n v="8004.36"/>
    <m/>
    <d v="2025-02-04T00:00:00"/>
    <n v="0"/>
    <x v="0"/>
    <s v="Financial and Insurance Services"/>
    <s v="VIC"/>
  </r>
  <r>
    <x v="0"/>
    <s v="CLf0e76a55d1c"/>
    <s v="Active"/>
    <s v="Active"/>
    <x v="0"/>
    <d v="2024-11-26T00:00:00"/>
    <n v="6542.25"/>
    <n v="6722.17"/>
    <n v="6542.25"/>
    <n v="6722.22"/>
    <m/>
    <d v="2024-12-26T00:00:00"/>
    <n v="0"/>
    <x v="0"/>
    <s v="Manufacturing"/>
    <s v="QLD"/>
  </r>
  <r>
    <x v="0"/>
    <s v="CL6da9bf00372"/>
    <s v="Active"/>
    <s v="Active"/>
    <x v="0"/>
    <d v="2024-11-26T00:00:00"/>
    <n v="6338.73"/>
    <n v="6513.06"/>
    <n v="6338.73"/>
    <n v="6513.08"/>
    <m/>
    <d v="2024-12-26T00:00:00"/>
    <n v="0"/>
    <x v="0"/>
    <s v="Retail Trade"/>
    <s v="VIC"/>
  </r>
  <r>
    <x v="0"/>
    <s v="CLc3fae34bd4d"/>
    <s v="Active"/>
    <s v="Active"/>
    <x v="0"/>
    <d v="2024-11-26T00:00:00"/>
    <n v="6248.98"/>
    <n v="6317.72"/>
    <n v="6248.98"/>
    <n v="6317.76"/>
    <m/>
    <d v="2025-02-04T00:00:00"/>
    <n v="0"/>
    <x v="0"/>
    <s v="Education and Training"/>
    <s v="NSW"/>
  </r>
  <r>
    <x v="0"/>
    <s v="CLc100c481fc7"/>
    <s v="Active"/>
    <s v="Active"/>
    <x v="0"/>
    <d v="2024-11-26T00:00:00"/>
    <n v="3539.25"/>
    <n v="3636.59"/>
    <n v="3539.25"/>
    <n v="3636.72"/>
    <m/>
    <d v="2024-12-03T00:00:00"/>
    <n v="0"/>
    <x v="0"/>
    <s v="Information Media and Telecommunications"/>
    <s v="NSW"/>
  </r>
  <r>
    <x v="0"/>
    <s v="CLc100c481fc7"/>
    <s v="Active"/>
    <s v="Active"/>
    <x v="0"/>
    <d v="2024-11-26T00:00:00"/>
    <n v="3539.25"/>
    <n v="3636.59"/>
    <n v="3539.25"/>
    <n v="3636.72"/>
    <m/>
    <d v="2024-12-03T00:00:00"/>
    <n v="0"/>
    <x v="0"/>
    <s v="Information Media and Telecommunications"/>
    <s v="NSW"/>
  </r>
  <r>
    <x v="0"/>
    <s v="CL9de56c7bda3"/>
    <s v="Active"/>
    <s v="Active"/>
    <x v="0"/>
    <d v="2024-11-26T00:00:00"/>
    <n v="3245"/>
    <n v="3280.7"/>
    <n v="3245"/>
    <n v="3280.68"/>
    <m/>
    <d v="2025-02-04T00:00:00"/>
    <n v="0"/>
    <x v="0"/>
    <s v="Professional, Scientific and Technical Services"/>
    <s v="VIC"/>
  </r>
  <r>
    <x v="0"/>
    <s v="CLdb28ae92fd2"/>
    <s v="Active"/>
    <s v="Active"/>
    <x v="0"/>
    <d v="2024-11-26T00:00:00"/>
    <n v="2408"/>
    <n v="2474.23"/>
    <n v="2408"/>
    <n v="2474.2800000000002"/>
    <m/>
    <d v="2024-12-26T00:00:00"/>
    <n v="0"/>
    <x v="0"/>
    <s v="Transport, Postal and Warehousing"/>
    <s v="NSW"/>
  </r>
  <r>
    <x v="0"/>
    <s v="CLdb28ae92fd2"/>
    <s v="Active"/>
    <s v="Active"/>
    <x v="0"/>
    <d v="2024-11-26T00:00:00"/>
    <n v="2064"/>
    <n v="2120.77"/>
    <n v="2064"/>
    <n v="2120.8200000000002"/>
    <m/>
    <d v="2024-12-26T00:00:00"/>
    <n v="0"/>
    <x v="0"/>
    <s v="Transport, Postal and Warehousing"/>
    <s v="NSW"/>
  </r>
  <r>
    <x v="0"/>
    <s v="CL4fbc4194337"/>
    <s v="Active"/>
    <s v="Active"/>
    <x v="0"/>
    <d v="2024-11-26T00:00:00"/>
    <n v="1580.98"/>
    <n v="1659.25"/>
    <n v="1580.98"/>
    <n v="1659.36"/>
    <m/>
    <d v="2024-12-03T00:00:00"/>
    <n v="0"/>
    <x v="0"/>
    <s v="Other Services"/>
    <s v="WA"/>
  </r>
  <r>
    <x v="0"/>
    <s v="CL72036ea8ccd"/>
    <s v="Active"/>
    <s v="Active"/>
    <x v="0"/>
    <d v="2024-11-26T00:00:00"/>
    <n v="550"/>
    <n v="565.13"/>
    <n v="550"/>
    <n v="565.14"/>
    <m/>
    <d v="2024-12-26T00:00:00"/>
    <n v="0"/>
    <x v="0"/>
    <s v="Financial and Insurance Services"/>
    <s v="QLD"/>
  </r>
  <r>
    <x v="0"/>
    <s v="CL9600e6f7a8d"/>
    <s v="Active"/>
    <s v="Active"/>
    <x v="0"/>
    <d v="2024-11-26T00:00:00"/>
    <n v="495"/>
    <n v="508.62"/>
    <n v="495"/>
    <n v="508.64"/>
    <m/>
    <d v="2024-12-26T00:00:00"/>
    <n v="0"/>
    <x v="0"/>
    <s v="Financial and Insurance Services"/>
    <s v="VIC"/>
  </r>
  <r>
    <x v="1"/>
    <s v="c04720d0-3586-4b29-bba2-651cc0fe6e71"/>
    <s v="Active"/>
    <s v="Active"/>
    <x v="3"/>
    <d v="2024-11-26T00:00:00"/>
    <n v="3"/>
    <n v="3"/>
    <n v="3"/>
    <n v="1"/>
    <m/>
    <m/>
    <n v="0"/>
    <x v="0"/>
    <s v="Wholesale Trade"/>
    <s v="NSW"/>
  </r>
  <r>
    <x v="0"/>
    <s v="CLf967b514f00"/>
    <s v="Recovery"/>
    <s v="Active"/>
    <x v="1"/>
    <d v="2024-11-26T00:00:00"/>
    <n v="114572.52"/>
    <n v="114572.52"/>
    <n v="114572.52"/>
    <n v="114572.52"/>
    <m/>
    <d v="2024-11-29T00:00:00"/>
    <n v="0"/>
    <x v="0"/>
    <s v="Construction"/>
    <s v="NSW"/>
  </r>
  <r>
    <x v="0"/>
    <s v="CL9f2b6e3710a"/>
    <s v="Active"/>
    <s v="Active"/>
    <x v="1"/>
    <d v="2024-11-26T00:00:00"/>
    <n v="4000"/>
    <n v="49524.52"/>
    <n v="4000"/>
    <n v="49524.52"/>
    <m/>
    <d v="2024-12-19T00:00:00"/>
    <n v="0"/>
    <x v="0"/>
    <s v="Retail Trade"/>
    <s v="NSW"/>
  </r>
  <r>
    <x v="0"/>
    <s v="CL05614704a95"/>
    <s v="Active"/>
    <s v="Active"/>
    <x v="1"/>
    <d v="2024-11-26T00:00:00"/>
    <n v="11100"/>
    <n v="38239.58"/>
    <n v="11100"/>
    <n v="38239.58"/>
    <m/>
    <d v="2024-11-27T00:00:00"/>
    <n v="0"/>
    <x v="0"/>
    <s v="Other Services"/>
    <s v="QLD"/>
  </r>
  <r>
    <x v="0"/>
    <s v="CL237acbdee42"/>
    <s v="Active"/>
    <s v="Active"/>
    <x v="1"/>
    <d v="2024-11-26T00:00:00"/>
    <n v="363"/>
    <n v="35008.79"/>
    <n v="363"/>
    <n v="35008.79"/>
    <m/>
    <d v="2025-02-04T00:00:00"/>
    <n v="0"/>
    <x v="0"/>
    <s v="Financial and Insurance Services"/>
    <s v="NSW"/>
  </r>
  <r>
    <x v="0"/>
    <s v="CL6a8b50f1b3d"/>
    <s v="Active"/>
    <s v="Active"/>
    <x v="1"/>
    <d v="2024-11-26T00:00:00"/>
    <n v="3500"/>
    <n v="26558.52"/>
    <n v="3500"/>
    <n v="26558.52"/>
    <m/>
    <d v="2025-02-11T00:00:00"/>
    <n v="0"/>
    <x v="0"/>
    <s v="Financial and Insurance Services"/>
    <s v="QLD"/>
  </r>
  <r>
    <x v="0"/>
    <s v="CLf36101a3a64"/>
    <s v="Active"/>
    <s v="Active"/>
    <x v="1"/>
    <d v="2024-11-26T00:00:00"/>
    <n v="450"/>
    <n v="24415.1"/>
    <n v="450"/>
    <n v="24415.1"/>
    <m/>
    <d v="2025-02-11T00:00:00"/>
    <n v="0"/>
    <x v="0"/>
    <s v="Wholesale Trade"/>
    <s v="VIC"/>
  </r>
  <r>
    <x v="0"/>
    <s v="CL52420aa8eca"/>
    <s v="Active"/>
    <s v="Active"/>
    <x v="1"/>
    <d v="2024-11-26T00:00:00"/>
    <n v="11100"/>
    <n v="21144.94"/>
    <n v="11100"/>
    <n v="21144.94"/>
    <m/>
    <d v="2025-02-11T00:00:00"/>
    <n v="0"/>
    <x v="0"/>
    <s v="Health Care and Social Assistance"/>
    <s v="WA"/>
  </r>
  <r>
    <x v="0"/>
    <s v="CL1addcf4b412"/>
    <s v="Active"/>
    <s v="Active"/>
    <x v="1"/>
    <d v="2024-11-26T00:00:00"/>
    <n v="2000"/>
    <n v="19775.7"/>
    <n v="2000"/>
    <n v="19775.7"/>
    <m/>
    <d v="2025-02-04T00:00:00"/>
    <n v="0"/>
    <x v="0"/>
    <s v="Retail Trade"/>
    <s v="NSW"/>
  </r>
  <r>
    <x v="0"/>
    <s v="CL80d0a5fdf74"/>
    <s v="Active"/>
    <s v="Active"/>
    <x v="1"/>
    <d v="2024-11-26T00:00:00"/>
    <n v="15000"/>
    <n v="15742.5"/>
    <n v="15000"/>
    <n v="15742.5"/>
    <m/>
    <d v="2024-12-26T00:00:00"/>
    <n v="0"/>
    <x v="0"/>
    <s v="Construction"/>
    <s v="NSW"/>
  </r>
  <r>
    <x v="0"/>
    <s v="CL9600e6f7a8d"/>
    <s v="Active"/>
    <s v="Active"/>
    <x v="1"/>
    <d v="2024-11-26T00:00:00"/>
    <n v="550"/>
    <n v="15005.6"/>
    <n v="550"/>
    <n v="15005.6"/>
    <m/>
    <d v="2025-02-04T00:00:00"/>
    <n v="0"/>
    <x v="0"/>
    <s v="Financial and Insurance Services"/>
    <s v="VIC"/>
  </r>
  <r>
    <x v="0"/>
    <s v="CL7a2a22a3ba2"/>
    <s v="Active"/>
    <s v="Active"/>
    <x v="1"/>
    <d v="2024-11-26T00:00:00"/>
    <n v="350"/>
    <n v="14982.43"/>
    <n v="350"/>
    <n v="14982.43"/>
    <m/>
    <d v="2025-02-05T00:00:00"/>
    <n v="0"/>
    <x v="0"/>
    <s v="Financial and Insurance Services"/>
    <s v="VIC"/>
  </r>
  <r>
    <x v="0"/>
    <s v="CLd36c7e780bc"/>
    <s v="Active"/>
    <s v="Active"/>
    <x v="1"/>
    <d v="2024-11-26T00:00:00"/>
    <n v="5000"/>
    <n v="14861.72"/>
    <n v="5000"/>
    <n v="14861.72"/>
    <m/>
    <d v="2024-12-11T00:00:00"/>
    <n v="0"/>
    <x v="0"/>
    <s v="Financial and Insurance Services"/>
    <s v="NSW"/>
  </r>
  <r>
    <x v="0"/>
    <s v="CLb069c1d7c14"/>
    <s v="Active"/>
    <s v="Active"/>
    <x v="1"/>
    <d v="2024-11-26T00:00:00"/>
    <n v="350"/>
    <n v="14459.45"/>
    <n v="350"/>
    <n v="14459.45"/>
    <m/>
    <d v="2025-02-11T00:00:00"/>
    <n v="0"/>
    <x v="0"/>
    <s v="Administrative and Support Services"/>
    <s v="VIC"/>
  </r>
  <r>
    <x v="0"/>
    <s v="CLefff1484f9c"/>
    <s v="Active"/>
    <s v="Active"/>
    <x v="1"/>
    <d v="2024-11-26T00:00:00"/>
    <n v="8470"/>
    <n v="10211.76"/>
    <n v="8470"/>
    <n v="10211.76"/>
    <m/>
    <d v="2024-11-27T00:00:00"/>
    <n v="0"/>
    <x v="0"/>
    <s v="Accommodation and Food Services"/>
    <s v="VIC"/>
  </r>
  <r>
    <x v="0"/>
    <s v="CL3d032f55e3d"/>
    <s v="Active"/>
    <s v="Active"/>
    <x v="0"/>
    <d v="2024-11-26T00:00:00"/>
    <n v="9054"/>
    <n v="9153.6"/>
    <n v="9054"/>
    <n v="9153.6"/>
    <m/>
    <d v="2025-02-04T00:00:00"/>
    <n v="0"/>
    <x v="0"/>
    <s v="Manufacturing"/>
    <s v="QLD"/>
  </r>
  <r>
    <x v="0"/>
    <s v="CL6bcb88282f3"/>
    <s v="Active"/>
    <s v="Active"/>
    <x v="1"/>
    <d v="2024-11-26T00:00:00"/>
    <n v="3000"/>
    <n v="4799.7"/>
    <n v="3000"/>
    <n v="4799.7"/>
    <m/>
    <d v="2025-02-04T00:00:00"/>
    <n v="0"/>
    <x v="0"/>
    <s v="Other Services"/>
    <s v="NSW"/>
  </r>
  <r>
    <x v="0"/>
    <s v="CL25991bfeb96"/>
    <s v="Active"/>
    <s v="Active"/>
    <x v="0"/>
    <d v="2024-11-26T00:00:00"/>
    <n v="3000"/>
    <n v="3033"/>
    <n v="3000"/>
    <n v="3033"/>
    <m/>
    <d v="2025-02-04T00:00:00"/>
    <n v="0"/>
    <x v="0"/>
    <s v="Other Services"/>
    <s v="QLD"/>
  </r>
  <r>
    <x v="0"/>
    <s v="CL832fadfa78b"/>
    <s v="Active"/>
    <s v="Active"/>
    <x v="0"/>
    <d v="2024-11-26T00:00:00"/>
    <n v="2200"/>
    <n v="2260.5"/>
    <n v="2200"/>
    <n v="2260.5"/>
    <m/>
    <d v="2024-12-26T00:00:00"/>
    <n v="0"/>
    <x v="0"/>
    <s v="Administrative and Support Services"/>
    <s v="NSW"/>
  </r>
  <r>
    <x v="0"/>
    <s v="CL9a7ddcd0783"/>
    <s v="Active"/>
    <s v="Active"/>
    <x v="0"/>
    <d v="2024-11-26T00:00:00"/>
    <n v="1840"/>
    <n v="1860.24"/>
    <n v="1840"/>
    <n v="1860.24"/>
    <m/>
    <d v="2025-02-04T00:00:00"/>
    <n v="0"/>
    <x v="0"/>
    <s v="Accommodation and Food Services"/>
    <s v="NSW"/>
  </r>
  <r>
    <x v="0"/>
    <s v="CL23681ed054d"/>
    <s v="Active"/>
    <s v="Active"/>
    <x v="0"/>
    <d v="2024-11-26T00:00:00"/>
    <n v="1317.72"/>
    <n v="1353.96"/>
    <n v="1317.72"/>
    <n v="1353.96"/>
    <m/>
    <d v="2024-12-26T00:00:00"/>
    <n v="0"/>
    <x v="0"/>
    <s v="Retail Trade"/>
    <s v="NSW"/>
  </r>
  <r>
    <x v="2"/>
    <s v="5384ad91-6656-4b55-b822-b24d49cae095"/>
    <s v="Active"/>
    <s v="Active"/>
    <x v="3"/>
    <d v="2024-11-26T00:00:00"/>
    <n v="1134.31"/>
    <n v="1134.31"/>
    <n v="1134.31"/>
    <n v="1134.31"/>
    <m/>
    <m/>
    <n v="0"/>
    <x v="0"/>
    <s v="Financial and Insurance Services"/>
    <s v="QLD"/>
  </r>
  <r>
    <x v="0"/>
    <s v="CLefff1484f9c"/>
    <s v="Active"/>
    <s v="Active"/>
    <x v="0"/>
    <d v="2024-11-26T00:00:00"/>
    <n v="1094.44"/>
    <n v="1106.48"/>
    <n v="1094.44"/>
    <n v="1106.48"/>
    <m/>
    <d v="2024-12-03T00:00:00"/>
    <n v="0"/>
    <x v="0"/>
    <s v="Accommodation and Food Services"/>
    <s v="VIC"/>
  </r>
  <r>
    <x v="2"/>
    <s v="6f0df4af-9fa6-4984-b2c4-69545be42799"/>
    <s v="Active"/>
    <s v="Active"/>
    <x v="3"/>
    <d v="2024-11-26T00:00:00"/>
    <n v="620.45000000000005"/>
    <n v="620.45000000000005"/>
    <n v="620.45000000000005"/>
    <n v="620.45000000000005"/>
    <m/>
    <m/>
    <n v="0"/>
    <x v="0"/>
    <s v="Accommodation and Food Services"/>
    <s v="VIC"/>
  </r>
  <r>
    <x v="2"/>
    <s v="49939797-0054-43b7-8286-ec37c7de15cd"/>
    <s v="Active"/>
    <s v="Active"/>
    <x v="3"/>
    <d v="2024-11-26T00:00:00"/>
    <n v="591.6"/>
    <n v="591.6"/>
    <n v="591.6"/>
    <n v="591.6"/>
    <m/>
    <m/>
    <n v="0"/>
    <x v="0"/>
    <s v="Accommodation and Food Services"/>
    <s v="NSW"/>
  </r>
  <r>
    <x v="2"/>
    <s v="49939797-0054-43b7-8286-ec37c7de15cd"/>
    <s v="Active"/>
    <s v="Active"/>
    <x v="3"/>
    <d v="2024-11-26T00:00:00"/>
    <n v="521.79999999999995"/>
    <n v="521.79999999999995"/>
    <n v="521.79999999999995"/>
    <n v="521.79999999999995"/>
    <m/>
    <m/>
    <n v="0"/>
    <x v="0"/>
    <s v="Accommodation and Food Services"/>
    <s v="NSW"/>
  </r>
  <r>
    <x v="2"/>
    <s v="195b7f56-46ec-4d2d-9f8a-95635923aa1a"/>
    <s v="Active"/>
    <s v="Active"/>
    <x v="3"/>
    <d v="2024-11-26T00:00:00"/>
    <n v="461.26"/>
    <n v="461.26"/>
    <n v="461.26"/>
    <n v="461.26"/>
    <m/>
    <m/>
    <n v="0"/>
    <x v="0"/>
    <s v="Financial and Insurance Services"/>
    <s v="VIC"/>
  </r>
  <r>
    <x v="2"/>
    <s v="0a65a8e0-479e-4dff-8232-1fb9b0cbf6a7"/>
    <s v="Active"/>
    <s v="Active"/>
    <x v="3"/>
    <d v="2024-11-26T00:00:00"/>
    <n v="423.65"/>
    <n v="423.65"/>
    <n v="423.65"/>
    <n v="423.65"/>
    <m/>
    <m/>
    <n v="0"/>
    <x v="0"/>
    <s v="Accommodation and Food Services"/>
    <s v="NSW"/>
  </r>
  <r>
    <x v="2"/>
    <s v="7a1b55dd-efa6-44e7-a831-1634aff87aa9"/>
    <s v="Active"/>
    <s v="Active"/>
    <x v="3"/>
    <d v="2024-11-26T00:00:00"/>
    <n v="403.18"/>
    <n v="403.18"/>
    <n v="403.18"/>
    <n v="403.18"/>
    <m/>
    <m/>
    <n v="0"/>
    <x v="0"/>
    <s v="Accommodation and Food Services"/>
    <s v="VIC"/>
  </r>
  <r>
    <x v="2"/>
    <s v="89ee8652-2c2a-474c-be9d-8731e074f95a"/>
    <s v="Active"/>
    <s v="Active"/>
    <x v="3"/>
    <d v="2024-11-26T00:00:00"/>
    <n v="381.6"/>
    <n v="381.6"/>
    <n v="381.6"/>
    <n v="381.6"/>
    <m/>
    <m/>
    <n v="0"/>
    <x v="0"/>
    <s v="Financial and Insurance Services"/>
    <s v="NSW"/>
  </r>
  <r>
    <x v="2"/>
    <s v="195b7f56-46ec-4d2d-9f8a-95635923aa1a"/>
    <s v="Active"/>
    <s v="Active"/>
    <x v="3"/>
    <d v="2024-11-26T00:00:00"/>
    <n v="377"/>
    <n v="377"/>
    <n v="377"/>
    <n v="377"/>
    <m/>
    <m/>
    <n v="0"/>
    <x v="0"/>
    <s v="Financial and Insurance Services"/>
    <s v="VIC"/>
  </r>
  <r>
    <x v="2"/>
    <s v="4349cc64-bb86-4e7e-80d3-75803eea379b"/>
    <s v="Active"/>
    <s v="Active"/>
    <x v="3"/>
    <d v="2024-11-26T00:00:00"/>
    <n v="375.8"/>
    <n v="375.8"/>
    <n v="375.8"/>
    <n v="375.8"/>
    <m/>
    <m/>
    <n v="0"/>
    <x v="0"/>
    <s v="Manufacturing"/>
    <s v="NSW"/>
  </r>
  <r>
    <x v="2"/>
    <s v="51bad142-71ad-49c2-8931-fbd100bf6ec7"/>
    <s v="Active"/>
    <s v="Active"/>
    <x v="3"/>
    <d v="2024-11-26T00:00:00"/>
    <n v="338.5"/>
    <n v="338.5"/>
    <n v="338.5"/>
    <n v="338.5"/>
    <m/>
    <m/>
    <n v="0"/>
    <x v="0"/>
    <s v="Financial and Insurance Services"/>
    <s v="NSW"/>
  </r>
  <r>
    <x v="2"/>
    <s v="51bad142-71ad-49c2-8931-fbd100bf6ec7"/>
    <s v="Active"/>
    <s v="Active"/>
    <x v="3"/>
    <d v="2024-11-26T00:00:00"/>
    <n v="331.3"/>
    <n v="331.3"/>
    <n v="331.3"/>
    <n v="331.3"/>
    <m/>
    <m/>
    <n v="0"/>
    <x v="0"/>
    <s v="Financial and Insurance Services"/>
    <s v="NSW"/>
  </r>
  <r>
    <x v="2"/>
    <s v="07737990-f2a4-4ced-898d-4d8ccc3999c5"/>
    <s v="Active"/>
    <s v="Active"/>
    <x v="3"/>
    <d v="2024-11-26T00:00:00"/>
    <n v="263.58"/>
    <n v="263.58"/>
    <n v="263.58"/>
    <n v="263.58"/>
    <m/>
    <m/>
    <n v="0"/>
    <x v="0"/>
    <s v="Accommodation and Food Services"/>
    <s v="VIC"/>
  </r>
  <r>
    <x v="2"/>
    <s v="22e398e4-d212-4128-beda-2828f60a8897"/>
    <s v="Active"/>
    <s v="Active"/>
    <x v="3"/>
    <d v="2024-11-26T00:00:00"/>
    <n v="167.4"/>
    <n v="167.4"/>
    <n v="167.4"/>
    <n v="167.4"/>
    <m/>
    <m/>
    <n v="0"/>
    <x v="0"/>
    <s v="Financial and Insurance Services"/>
    <s v="NSW"/>
  </r>
  <r>
    <x v="2"/>
    <s v="4349cc64-bb86-4e7e-80d3-75803eea379b"/>
    <s v="Active"/>
    <s v="Active"/>
    <x v="3"/>
    <d v="2024-11-26T00:00:00"/>
    <n v="165.95"/>
    <n v="165.95"/>
    <n v="165.95"/>
    <n v="165.95"/>
    <m/>
    <m/>
    <n v="0"/>
    <x v="0"/>
    <s v="Manufacturing"/>
    <s v="NSW"/>
  </r>
  <r>
    <x v="2"/>
    <s v="94557f21-8d18-4af5-8d7c-d473e0298c1d"/>
    <s v="Active"/>
    <s v="Active"/>
    <x v="3"/>
    <d v="2024-11-26T00:00:00"/>
    <n v="154"/>
    <n v="154"/>
    <n v="154"/>
    <n v="154"/>
    <m/>
    <m/>
    <n v="0"/>
    <x v="0"/>
    <s v="Professional, Scientific and Technical Services"/>
    <s v="VIC"/>
  </r>
  <r>
    <x v="2"/>
    <s v="00b9ff08-dc96-49f7-a532-9a1b6579e944"/>
    <s v="Active"/>
    <s v="Active"/>
    <x v="3"/>
    <d v="2024-11-26T00:00:00"/>
    <n v="148.24"/>
    <n v="148.24"/>
    <n v="148.24"/>
    <n v="148.24"/>
    <m/>
    <m/>
    <n v="0"/>
    <x v="0"/>
    <s v="Accommodation and Food Services"/>
    <s v="NSW"/>
  </r>
  <r>
    <x v="2"/>
    <s v="7a1b55dd-efa6-44e7-a831-1634aff87aa9"/>
    <s v="Active"/>
    <s v="Active"/>
    <x v="3"/>
    <d v="2024-11-26T00:00:00"/>
    <n v="132"/>
    <n v="132"/>
    <n v="132"/>
    <n v="132"/>
    <m/>
    <m/>
    <n v="0"/>
    <x v="0"/>
    <s v="Accommodation and Food Services"/>
    <s v="VIC"/>
  </r>
  <r>
    <x v="2"/>
    <s v="e341698a-7172-4390-99db-9da332019111"/>
    <s v="Active"/>
    <s v="Active"/>
    <x v="3"/>
    <d v="2024-11-26T00:00:00"/>
    <n v="109.98"/>
    <n v="109.98"/>
    <n v="109.98"/>
    <n v="109.98"/>
    <m/>
    <m/>
    <n v="0"/>
    <x v="0"/>
    <s v="Accommodation and Food Services"/>
    <s v="NSW"/>
  </r>
  <r>
    <x v="2"/>
    <s v="07737990-f2a4-4ced-898d-4d8ccc3999c5"/>
    <s v="Active"/>
    <s v="Active"/>
    <x v="3"/>
    <d v="2024-11-26T00:00:00"/>
    <n v="78.95"/>
    <n v="78.95"/>
    <n v="78.95"/>
    <n v="78.95"/>
    <m/>
    <m/>
    <n v="0"/>
    <x v="0"/>
    <s v="Accommodation and Food Services"/>
    <s v="VIC"/>
  </r>
  <r>
    <x v="2"/>
    <s v="195b7f56-46ec-4d2d-9f8a-95635923aa1a"/>
    <s v="Active"/>
    <s v="Active"/>
    <x v="3"/>
    <d v="2024-11-26T00:00:00"/>
    <n v="65"/>
    <n v="65"/>
    <n v="65"/>
    <n v="65"/>
    <m/>
    <m/>
    <n v="0"/>
    <x v="0"/>
    <s v="Financial and Insurance Services"/>
    <s v="VIC"/>
  </r>
  <r>
    <x v="2"/>
    <s v="710ab0a8-8868-4e49-ad00-7d3bebc110f4"/>
    <s v="Active"/>
    <s v="Active"/>
    <x v="3"/>
    <d v="2024-11-26T00:00:00"/>
    <n v="61.22"/>
    <n v="61.22"/>
    <n v="61.22"/>
    <n v="61.22"/>
    <m/>
    <m/>
    <n v="0"/>
    <x v="0"/>
    <s v="Accommodation and Food Services"/>
    <s v="NSW"/>
  </r>
  <r>
    <x v="2"/>
    <s v="00b9ff08-dc96-49f7-a532-9a1b6579e944"/>
    <s v="Active"/>
    <s v="Active"/>
    <x v="3"/>
    <d v="2024-11-26T00:00:00"/>
    <n v="61.05"/>
    <n v="61.05"/>
    <n v="61.05"/>
    <n v="61.05"/>
    <m/>
    <m/>
    <n v="0"/>
    <x v="0"/>
    <s v="Accommodation and Food Services"/>
    <s v="NSW"/>
  </r>
  <r>
    <x v="2"/>
    <s v="07737990-f2a4-4ced-898d-4d8ccc3999c5"/>
    <s v="Active"/>
    <s v="Active"/>
    <x v="3"/>
    <d v="2024-11-26T00:00:00"/>
    <n v="56.95"/>
    <n v="56.95"/>
    <n v="56.95"/>
    <n v="56.95"/>
    <m/>
    <m/>
    <n v="0"/>
    <x v="0"/>
    <s v="Accommodation and Food Services"/>
    <s v="VIC"/>
  </r>
  <r>
    <x v="2"/>
    <s v="36f0d29b-7516-4479-b93e-9d8ce73a8764"/>
    <s v="Active"/>
    <s v="Active"/>
    <x v="3"/>
    <d v="2024-11-26T00:00:00"/>
    <n v="55.59"/>
    <n v="55.59"/>
    <n v="55.59"/>
    <n v="55.59"/>
    <m/>
    <m/>
    <n v="0"/>
    <x v="0"/>
    <s v="Accommodation and Food Services"/>
    <s v="VIC"/>
  </r>
  <r>
    <x v="2"/>
    <s v="51bad142-71ad-49c2-8931-fbd100bf6ec7"/>
    <s v="Active"/>
    <s v="Active"/>
    <x v="3"/>
    <d v="2024-11-26T00:00:00"/>
    <n v="48.4"/>
    <n v="48.4"/>
    <n v="48.4"/>
    <n v="48.4"/>
    <m/>
    <m/>
    <n v="0"/>
    <x v="0"/>
    <s v="Financial and Insurance Services"/>
    <s v="NSW"/>
  </r>
  <r>
    <x v="2"/>
    <s v="0a65a8e0-479e-4dff-8232-1fb9b0cbf6a7"/>
    <s v="Active"/>
    <s v="Active"/>
    <x v="3"/>
    <d v="2024-11-26T00:00:00"/>
    <n v="24.2"/>
    <n v="24.2"/>
    <n v="24.2"/>
    <n v="24.2"/>
    <m/>
    <m/>
    <n v="0"/>
    <x v="0"/>
    <s v="Accommodation and Food Services"/>
    <s v="NSW"/>
  </r>
  <r>
    <x v="2"/>
    <s v="4349cc64-bb86-4e7e-80d3-75803eea379b"/>
    <s v="Active"/>
    <s v="Active"/>
    <x v="3"/>
    <d v="2024-11-26T00:00:00"/>
    <n v="19.5"/>
    <n v="19.5"/>
    <n v="19.5"/>
    <n v="19.5"/>
    <m/>
    <m/>
    <n v="0"/>
    <x v="0"/>
    <s v="Manufacturing"/>
    <s v="NSW"/>
  </r>
  <r>
    <x v="2"/>
    <s v="060a9493-2d17-4ce9-b3a9-28c104e26b67"/>
    <s v="Active"/>
    <s v="Active"/>
    <x v="3"/>
    <d v="2024-11-26T00:00:00"/>
    <n v="211"/>
    <n v="211"/>
    <n v="211"/>
    <n v="211"/>
    <m/>
    <m/>
    <n v="0"/>
    <x v="0"/>
    <s v="Accommodation and Food Services"/>
    <s v="NSW"/>
  </r>
  <r>
    <x v="0"/>
    <s v="CL7093a92ba04"/>
    <s v="Active"/>
    <s v="Active"/>
    <x v="0"/>
    <d v="2024-11-25T00:00:00"/>
    <n v="28338"/>
    <n v="29117.3"/>
    <n v="28338"/>
    <n v="29117.32"/>
    <m/>
    <d v="2024-12-25T00:00:00"/>
    <n v="0"/>
    <x v="0"/>
    <s v="Financial and Insurance Services"/>
    <s v="VIC"/>
  </r>
  <r>
    <x v="0"/>
    <s v="CL70acccb9506"/>
    <s v="Active"/>
    <s v="Active"/>
    <x v="0"/>
    <d v="2024-11-25T00:00:00"/>
    <n v="15187"/>
    <n v="15604.65"/>
    <n v="15187"/>
    <n v="15604.68"/>
    <m/>
    <d v="2024-12-02T00:00:00"/>
    <n v="0"/>
    <x v="0"/>
    <s v="Construction"/>
    <s v="VIC"/>
  </r>
  <r>
    <x v="0"/>
    <s v="CLecfa94e0225"/>
    <s v="Active"/>
    <s v="Active"/>
    <x v="0"/>
    <d v="2024-11-25T00:00:00"/>
    <n v="9614"/>
    <n v="9719.76"/>
    <n v="9614"/>
    <n v="9719.84"/>
    <m/>
    <d v="2024-12-02T00:00:00"/>
    <n v="0"/>
    <x v="0"/>
    <s v="Manufacturing"/>
    <s v="NSW"/>
  </r>
  <r>
    <x v="0"/>
    <s v="CL12af0e0a379"/>
    <s v="Active"/>
    <s v="Active"/>
    <x v="0"/>
    <d v="2024-11-25T00:00:00"/>
    <n v="8000"/>
    <n v="8176"/>
    <n v="8000"/>
    <n v="8176.02"/>
    <m/>
    <d v="2024-12-25T00:00:00"/>
    <n v="0"/>
    <x v="0"/>
    <s v="Wholesale Trade"/>
    <s v="WA"/>
  </r>
  <r>
    <x v="0"/>
    <s v="CL23681ed054d"/>
    <s v="Active"/>
    <s v="Active"/>
    <x v="0"/>
    <d v="2024-11-25T00:00:00"/>
    <n v="6745.75"/>
    <n v="6931.27"/>
    <n v="6745.75"/>
    <n v="6931.44"/>
    <m/>
    <d v="2024-12-02T00:00:00"/>
    <n v="0"/>
    <x v="0"/>
    <s v="Retail Trade"/>
    <s v="NSW"/>
  </r>
  <r>
    <x v="0"/>
    <s v="CL23681ed054d"/>
    <s v="Active"/>
    <s v="Active"/>
    <x v="0"/>
    <d v="2024-11-25T00:00:00"/>
    <n v="6745.75"/>
    <n v="6931.27"/>
    <n v="6745.75"/>
    <n v="6931.32"/>
    <m/>
    <d v="2024-12-25T00:00:00"/>
    <n v="0"/>
    <x v="0"/>
    <s v="Retail Trade"/>
    <s v="NSW"/>
  </r>
  <r>
    <x v="0"/>
    <s v="CL84720e208e3"/>
    <s v="Active"/>
    <s v="Active"/>
    <x v="0"/>
    <d v="2024-11-25T00:00:00"/>
    <n v="5157"/>
    <n v="5298.83"/>
    <n v="5157"/>
    <n v="5298.84"/>
    <m/>
    <d v="2024-12-25T00:00:00"/>
    <n v="0"/>
    <x v="0"/>
    <s v="Retail Trade"/>
    <s v="NSW"/>
  </r>
  <r>
    <x v="0"/>
    <s v="CLc4b22b671c4"/>
    <s v="Active"/>
    <s v="Active"/>
    <x v="0"/>
    <d v="2024-11-25T00:00:00"/>
    <n v="4620.3599999999997"/>
    <n v="4671.2"/>
    <n v="4620.3599999999997"/>
    <n v="4671.24"/>
    <m/>
    <d v="2025-02-10T00:00:00"/>
    <n v="0"/>
    <x v="0"/>
    <s v="Administrative and Support Services"/>
    <s v="VIC"/>
  </r>
  <r>
    <x v="0"/>
    <s v="CL23681ed054d"/>
    <s v="Active"/>
    <s v="Active"/>
    <x v="0"/>
    <d v="2024-11-25T00:00:00"/>
    <n v="2630.97"/>
    <n v="2703.34"/>
    <n v="2630.97"/>
    <n v="2703.4"/>
    <m/>
    <d v="2024-12-02T00:00:00"/>
    <n v="0"/>
    <x v="0"/>
    <s v="Retail Trade"/>
    <s v="NSW"/>
  </r>
  <r>
    <x v="0"/>
    <s v="CL46b814b9212"/>
    <s v="Active"/>
    <s v="Active"/>
    <x v="0"/>
    <d v="2024-11-25T00:00:00"/>
    <n v="2642.5"/>
    <n v="2671.58"/>
    <n v="2642.5"/>
    <n v="2671.56"/>
    <m/>
    <d v="2025-02-10T00:00:00"/>
    <n v="0"/>
    <x v="0"/>
    <s v="Retail Trade"/>
    <s v="NSW"/>
  </r>
  <r>
    <x v="0"/>
    <s v="CL40f41dae3a6"/>
    <s v="Active"/>
    <s v="Active"/>
    <x v="0"/>
    <d v="2024-11-25T00:00:00"/>
    <n v="2500"/>
    <n v="2568.75"/>
    <n v="2500"/>
    <n v="2568.7800000000002"/>
    <m/>
    <d v="2024-12-25T00:00:00"/>
    <n v="0"/>
    <x v="0"/>
    <s v="Professional, Scientific and Technical Services"/>
    <s v="NSW"/>
  </r>
  <r>
    <x v="0"/>
    <s v="CL23681ed054d"/>
    <s v="Active"/>
    <s v="Active"/>
    <x v="0"/>
    <d v="2024-11-25T00:00:00"/>
    <n v="1925"/>
    <n v="1977.94"/>
    <n v="1925"/>
    <n v="1977.96"/>
    <m/>
    <d v="2024-12-25T00:00:00"/>
    <n v="0"/>
    <x v="0"/>
    <s v="Retail Trade"/>
    <s v="NSW"/>
  </r>
  <r>
    <x v="0"/>
    <s v="CLdd7edd83faf"/>
    <s v="Active"/>
    <s v="Active"/>
    <x v="0"/>
    <d v="2024-11-25T00:00:00"/>
    <n v="1496"/>
    <n v="1512.46"/>
    <n v="1496"/>
    <n v="1512.48"/>
    <m/>
    <d v="2025-02-10T00:00:00"/>
    <n v="0"/>
    <x v="0"/>
    <s v="Education and Training"/>
    <s v="VIC"/>
  </r>
  <r>
    <x v="0"/>
    <s v="CL27cfb13be36"/>
    <s v="Active"/>
    <s v="Active"/>
    <x v="0"/>
    <d v="2024-11-25T00:00:00"/>
    <n v="700"/>
    <n v="707.7"/>
    <n v="700"/>
    <n v="707.76"/>
    <m/>
    <d v="2024-12-02T00:00:00"/>
    <n v="0"/>
    <x v="0"/>
    <s v="Accommodation and Food Services"/>
    <s v="QLD"/>
  </r>
  <r>
    <x v="0"/>
    <s v="CLbd8f3f3b735"/>
    <s v="Active"/>
    <s v="Active"/>
    <x v="0"/>
    <d v="2024-11-25T00:00:00"/>
    <n v="550"/>
    <n v="556.05999999999995"/>
    <n v="550"/>
    <n v="556.08000000000004"/>
    <m/>
    <d v="2025-02-10T00:00:00"/>
    <n v="0"/>
    <x v="0"/>
    <s v="Information Media and Telecommunications"/>
    <s v="VIC"/>
  </r>
  <r>
    <x v="0"/>
    <s v="CL23681ed054d"/>
    <s v="Active"/>
    <s v="Active"/>
    <x v="0"/>
    <d v="2024-11-25T00:00:00"/>
    <n v="524.47"/>
    <n v="538.9"/>
    <n v="524.47"/>
    <n v="538.91999999999996"/>
    <m/>
    <d v="2024-12-25T00:00:00"/>
    <n v="0"/>
    <x v="0"/>
    <s v="Retail Trade"/>
    <s v="NSW"/>
  </r>
  <r>
    <x v="0"/>
    <s v="CL9c880ba423b"/>
    <s v="Active"/>
    <s v="Active"/>
    <x v="1"/>
    <d v="2024-11-25T00:00:00"/>
    <n v="35658"/>
    <n v="100890.63"/>
    <n v="35658"/>
    <n v="100890.63"/>
    <m/>
    <d v="2025-02-10T00:00:00"/>
    <n v="0"/>
    <x v="0"/>
    <s v="Retail Trade"/>
    <s v="NSW"/>
  </r>
  <r>
    <x v="0"/>
    <s v="CL711665ab8e7"/>
    <s v="Active"/>
    <s v="Active"/>
    <x v="1"/>
    <d v="2024-11-25T00:00:00"/>
    <n v="1097"/>
    <n v="64968.05"/>
    <n v="1097"/>
    <n v="64968.05"/>
    <m/>
    <d v="2024-11-27T00:00:00"/>
    <n v="0"/>
    <x v="0"/>
    <s v="Construction"/>
    <s v="NSW"/>
  </r>
  <r>
    <x v="0"/>
    <s v="CL1ffe77a41dd"/>
    <s v="Active"/>
    <s v="Active"/>
    <x v="1"/>
    <d v="2024-11-25T00:00:00"/>
    <n v="5449"/>
    <n v="50135.64"/>
    <n v="5449"/>
    <n v="50135.64"/>
    <m/>
    <d v="2025-02-10T00:00:00"/>
    <n v="0"/>
    <x v="0"/>
    <s v="Financial and Insurance Services"/>
    <s v="VIC"/>
  </r>
  <r>
    <x v="0"/>
    <s v="CL4131842cf1a"/>
    <s v="Recovery"/>
    <s v="Active"/>
    <x v="1"/>
    <d v="2024-11-25T00:00:00"/>
    <n v="47478.58"/>
    <n v="47478.58"/>
    <n v="47478.58"/>
    <n v="47478.58"/>
    <m/>
    <d v="2024-11-29T00:00:00"/>
    <n v="0"/>
    <x v="0"/>
    <s v="Retail Trade"/>
    <s v="NSW"/>
  </r>
  <r>
    <x v="0"/>
    <s v="CLb2cda963190"/>
    <s v="Active"/>
    <s v="Active"/>
    <x v="1"/>
    <d v="2024-11-25T00:00:00"/>
    <n v="4000"/>
    <n v="39271.96"/>
    <n v="4000"/>
    <n v="39271.96"/>
    <m/>
    <d v="2025-02-10T00:00:00"/>
    <n v="0"/>
    <x v="0"/>
    <s v="Retail Trade"/>
    <s v="VIC"/>
  </r>
  <r>
    <x v="1"/>
    <s v="c22ec901-27c8-431f-9a70-46e2cca7392e"/>
    <s v="Active"/>
    <s v="Active"/>
    <x v="3"/>
    <d v="2024-11-25T00:00:00"/>
    <n v="22000"/>
    <n v="22000"/>
    <n v="22000"/>
    <n v="22000"/>
    <m/>
    <m/>
    <n v="0"/>
    <x v="0"/>
    <s v="Agriculture, Forestry and Fishing"/>
    <s v="WA"/>
  </r>
  <r>
    <x v="0"/>
    <s v="CLe1f43e9c380"/>
    <s v="Active"/>
    <s v="Active"/>
    <x v="0"/>
    <d v="2024-11-25T00:00:00"/>
    <n v="20000"/>
    <n v="20550"/>
    <n v="20000"/>
    <n v="20550"/>
    <m/>
    <d v="2024-12-25T00:00:00"/>
    <n v="0"/>
    <x v="0"/>
    <s v="Retail Trade"/>
    <s v="VIC"/>
  </r>
  <r>
    <x v="0"/>
    <s v="CLdb626d28ee9"/>
    <s v="Active"/>
    <s v="Active"/>
    <x v="0"/>
    <d v="2024-11-25T00:00:00"/>
    <n v="15000"/>
    <n v="15742.5"/>
    <n v="15000"/>
    <n v="15742.5"/>
    <m/>
    <d v="2024-12-25T00:00:00"/>
    <n v="0"/>
    <x v="0"/>
    <s v="Wholesale Trade"/>
    <s v="WA"/>
  </r>
  <r>
    <x v="0"/>
    <s v="CL5deb9e562c9"/>
    <s v="Active"/>
    <s v="Active"/>
    <x v="1"/>
    <d v="2024-11-25T00:00:00"/>
    <n v="15000"/>
    <n v="15375"/>
    <n v="15000"/>
    <n v="15375"/>
    <m/>
    <d v="2025-02-10T00:00:00"/>
    <n v="0"/>
    <x v="0"/>
    <s v="Retail Trade"/>
    <s v="VIC"/>
  </r>
  <r>
    <x v="0"/>
    <s v="CL7a0319e6b1f"/>
    <s v="Active"/>
    <s v="Active"/>
    <x v="1"/>
    <d v="2024-11-25T00:00:00"/>
    <n v="15000"/>
    <n v="15375"/>
    <n v="15000"/>
    <n v="15375"/>
    <m/>
    <d v="2024-12-02T00:00:00"/>
    <n v="0"/>
    <x v="0"/>
    <s v="Rental, Hiring and Real Estate Services"/>
    <s v="NSW"/>
  </r>
  <r>
    <x v="0"/>
    <s v="CLf72f7b721bb"/>
    <s v="Active"/>
    <s v="Active"/>
    <x v="1"/>
    <d v="2024-11-25T00:00:00"/>
    <n v="550"/>
    <n v="14940.61"/>
    <n v="550"/>
    <n v="14940.61"/>
    <m/>
    <d v="2025-02-10T00:00:00"/>
    <n v="0"/>
    <x v="0"/>
    <s v="Information Media and Telecommunications"/>
    <s v="VIC"/>
  </r>
  <r>
    <x v="0"/>
    <s v="CL9b9e2e7d7bc"/>
    <s v="Active"/>
    <s v="Active"/>
    <x v="1"/>
    <d v="2024-11-25T00:00:00"/>
    <n v="5000"/>
    <n v="14532.83"/>
    <n v="5000"/>
    <n v="14532.83"/>
    <m/>
    <d v="2025-02-04T00:00:00"/>
    <n v="0"/>
    <x v="0"/>
    <s v="Professional, Scientific and Technical Services"/>
    <s v="VIC"/>
  </r>
  <r>
    <x v="0"/>
    <s v="CLe9d0fcc46b4"/>
    <s v="Active"/>
    <s v="Active"/>
    <x v="0"/>
    <d v="2024-11-25T00:00:00"/>
    <n v="10843"/>
    <n v="11141.19"/>
    <n v="10843"/>
    <n v="11141.19"/>
    <m/>
    <d v="2024-12-25T00:00:00"/>
    <n v="0"/>
    <x v="0"/>
    <s v="Other Services"/>
    <s v="VIC"/>
  </r>
  <r>
    <x v="0"/>
    <s v="CL23681ed054d"/>
    <s v="Active"/>
    <s v="Active"/>
    <x v="0"/>
    <d v="2024-11-25T00:00:00"/>
    <n v="8160.63"/>
    <n v="8385.06"/>
    <n v="8160.63"/>
    <n v="8385.06"/>
    <m/>
    <d v="2024-12-25T00:00:00"/>
    <n v="0"/>
    <x v="0"/>
    <s v="Retail Trade"/>
    <s v="NSW"/>
  </r>
  <r>
    <x v="0"/>
    <s v="CLf388f8a6a16"/>
    <s v="Suspended"/>
    <s v="Active"/>
    <x v="0"/>
    <d v="2024-11-25T00:00:00"/>
    <n v="8194.02"/>
    <n v="8284.16"/>
    <n v="8194.02"/>
    <n v="8284.16"/>
    <m/>
    <d v="2024-12-02T00:00:00"/>
    <n v="0"/>
    <x v="0"/>
    <s v="Accommodation and Food Services"/>
    <s v="NSW"/>
  </r>
  <r>
    <x v="0"/>
    <s v="CLc0db8438f7a"/>
    <s v="Active"/>
    <s v="Active"/>
    <x v="0"/>
    <d v="2024-11-25T00:00:00"/>
    <n v="7000"/>
    <n v="7077"/>
    <n v="7000"/>
    <n v="7077"/>
    <m/>
    <d v="2025-02-10T00:00:00"/>
    <n v="0"/>
    <x v="0"/>
    <s v="Wholesale Trade"/>
    <s v="QLD"/>
  </r>
  <r>
    <x v="0"/>
    <s v="CL5d91df39570"/>
    <s v="Active"/>
    <s v="Active"/>
    <x v="0"/>
    <d v="2024-11-25T00:00:00"/>
    <n v="6850"/>
    <n v="6925.36"/>
    <n v="6850"/>
    <n v="6925.36"/>
    <m/>
    <d v="2024-12-02T00:00:00"/>
    <n v="0"/>
    <x v="0"/>
    <s v="Health Care and Social Assistance"/>
    <s v="NSW"/>
  </r>
  <r>
    <x v="1"/>
    <s v="3c4f3f44-4d61-4112-bdfa-fd6dccc1bb05"/>
    <s v="Active"/>
    <s v="Active"/>
    <x v="2"/>
    <d v="2024-11-25T00:00:00"/>
    <n v="4942.1099999999997"/>
    <n v="4942.1099999999997"/>
    <n v="4942.1099999999997"/>
    <n v="4942.1099999999997"/>
    <m/>
    <m/>
    <n v="0"/>
    <x v="0"/>
    <s v="Retail Trade"/>
    <s v="VIC"/>
  </r>
  <r>
    <x v="0"/>
    <s v="CL13d6a26c007"/>
    <s v="Active"/>
    <s v="Active"/>
    <x v="0"/>
    <d v="2024-11-25T00:00:00"/>
    <n v="4799"/>
    <n v="4930.9799999999996"/>
    <n v="4799"/>
    <n v="4930.9799999999996"/>
    <m/>
    <d v="2024-12-25T00:00:00"/>
    <n v="0"/>
    <x v="0"/>
    <s v="Retail Trade"/>
    <s v="WA"/>
  </r>
  <r>
    <x v="1"/>
    <s v="5f7dd66f-169e-4ffa-8105-1d91eb4645bf"/>
    <s v="Active"/>
    <s v="Active"/>
    <x v="3"/>
    <d v="2024-11-25T00:00:00"/>
    <n v="4366.5599999999995"/>
    <n v="4366.5599999999995"/>
    <n v="4366.5599999999995"/>
    <n v="4366.5599999999995"/>
    <m/>
    <m/>
    <n v="0"/>
    <x v="0"/>
    <s v="Financial and Insurance Services"/>
    <s v="VIC"/>
  </r>
  <r>
    <x v="1"/>
    <s v="fc310287-8763-47ed-b8f1-8ca02ca3b91e"/>
    <s v="Active"/>
    <s v="Active"/>
    <x v="2"/>
    <d v="2024-11-25T00:00:00"/>
    <n v="3625.7"/>
    <n v="3625.7"/>
    <n v="3625.7"/>
    <n v="3625.7"/>
    <m/>
    <m/>
    <n v="-4"/>
    <x v="0"/>
    <s v="Information Media and Telecommunications"/>
    <s v="QLD"/>
  </r>
  <r>
    <x v="0"/>
    <s v="CL23681ed054d"/>
    <s v="Active"/>
    <s v="Active"/>
    <x v="0"/>
    <d v="2024-11-25T00:00:00"/>
    <n v="3060.43"/>
    <n v="3144.6"/>
    <n v="3060.43"/>
    <n v="3144.6"/>
    <m/>
    <d v="2024-12-25T00:00:00"/>
    <n v="0"/>
    <x v="0"/>
    <s v="Retail Trade"/>
    <s v="NSW"/>
  </r>
  <r>
    <x v="0"/>
    <s v="CLc3fae34bd4d"/>
    <s v="Active"/>
    <s v="Active"/>
    <x v="0"/>
    <d v="2024-11-25T00:00:00"/>
    <n v="1995"/>
    <n v="2016.96"/>
    <n v="1995"/>
    <n v="2016.96"/>
    <m/>
    <d v="2025-02-10T00:00:00"/>
    <n v="0"/>
    <x v="0"/>
    <s v="Education and Training"/>
    <s v="NSW"/>
  </r>
  <r>
    <x v="1"/>
    <s v="c12c5888-a09b-40da-9404-53b81985202b"/>
    <s v="Active"/>
    <s v="Active"/>
    <x v="3"/>
    <d v="2024-11-25T00:00:00"/>
    <n v="1500"/>
    <n v="1500"/>
    <n v="1500"/>
    <n v="1500"/>
    <m/>
    <m/>
    <n v="0"/>
    <x v="0"/>
    <s v="Accommodation and Food Services"/>
    <s v="VIC"/>
  </r>
  <r>
    <x v="2"/>
    <s v="fc5ed3f0-4936-47d1-9047-23bded400cce"/>
    <s v="Active"/>
    <s v="Active"/>
    <x v="3"/>
    <d v="2024-11-25T00:00:00"/>
    <n v="1371"/>
    <n v="1371"/>
    <n v="1371"/>
    <n v="1371"/>
    <m/>
    <m/>
    <n v="0"/>
    <x v="0"/>
    <s v="Manufacturing"/>
    <s v="QLD"/>
  </r>
  <r>
    <x v="0"/>
    <s v="CL9600e6f7a8d"/>
    <s v="Active"/>
    <s v="Active"/>
    <x v="0"/>
    <d v="2024-11-25T00:00:00"/>
    <n v="880"/>
    <n v="904.2"/>
    <n v="880"/>
    <n v="904.2"/>
    <m/>
    <d v="2024-12-25T00:00:00"/>
    <n v="0"/>
    <x v="0"/>
    <s v="Financial and Insurance Services"/>
    <s v="VIC"/>
  </r>
  <r>
    <x v="2"/>
    <s v="3e61ec30-0c42-475e-b955-7fe933eee1ae"/>
    <s v="Active"/>
    <s v="Active"/>
    <x v="3"/>
    <d v="2024-11-25T00:00:00"/>
    <n v="859.72"/>
    <n v="859.72"/>
    <n v="859.72"/>
    <n v="859.72"/>
    <m/>
    <m/>
    <n v="0"/>
    <x v="0"/>
    <s v="Manufacturing"/>
    <s v="NSW"/>
  </r>
  <r>
    <x v="2"/>
    <s v="195b7f56-46ec-4d2d-9f8a-95635923aa1a"/>
    <s v="Active"/>
    <s v="Active"/>
    <x v="3"/>
    <d v="2024-11-25T00:00:00"/>
    <n v="785.13"/>
    <n v="785.13"/>
    <n v="785.13"/>
    <n v="785.13"/>
    <m/>
    <m/>
    <n v="0"/>
    <x v="0"/>
    <s v="Financial and Insurance Services"/>
    <s v="VIC"/>
  </r>
  <r>
    <x v="1"/>
    <s v="68cdb937-d393-488e-a396-1c384d7a8832"/>
    <s v="Active"/>
    <s v="Active"/>
    <x v="3"/>
    <d v="2024-11-25T00:00:00"/>
    <n v="676.5"/>
    <n v="676.5"/>
    <n v="676.5"/>
    <n v="676.5"/>
    <m/>
    <m/>
    <n v="0"/>
    <x v="0"/>
    <s v="Retail Trade"/>
    <s v="NSW"/>
  </r>
  <r>
    <x v="2"/>
    <s v="d3ef1097-d745-40fa-b1d4-843aa3101859"/>
    <s v="Active"/>
    <s v="Active"/>
    <x v="3"/>
    <d v="2024-11-25T00:00:00"/>
    <n v="675.54"/>
    <n v="675.54"/>
    <n v="675.54"/>
    <n v="675.54"/>
    <m/>
    <m/>
    <n v="0"/>
    <x v="0"/>
    <s v="Accommodation and Food Services"/>
    <s v="VIC"/>
  </r>
  <r>
    <x v="2"/>
    <s v="00b9ff08-dc96-49f7-a532-9a1b6579e944"/>
    <s v="Active"/>
    <s v="Active"/>
    <x v="3"/>
    <d v="2024-11-25T00:00:00"/>
    <n v="589.20000000000005"/>
    <n v="589.20000000000005"/>
    <n v="589.20000000000005"/>
    <n v="589.20000000000005"/>
    <m/>
    <m/>
    <n v="0"/>
    <x v="0"/>
    <s v="Accommodation and Food Services"/>
    <s v="NSW"/>
  </r>
  <r>
    <x v="2"/>
    <s v="41ec6469-35ec-4a20-bdd8-990eef5d278b"/>
    <s v="Active"/>
    <s v="Active"/>
    <x v="3"/>
    <d v="2024-11-25T00:00:00"/>
    <n v="575.4"/>
    <n v="575.4"/>
    <n v="575.4"/>
    <n v="575.4"/>
    <m/>
    <m/>
    <n v="0"/>
    <x v="0"/>
    <s v="Accommodation and Food Services"/>
    <s v="NSW"/>
  </r>
  <r>
    <x v="2"/>
    <s v="4349cc64-bb86-4e7e-80d3-75803eea379b"/>
    <s v="Active"/>
    <s v="Active"/>
    <x v="3"/>
    <d v="2024-11-25T00:00:00"/>
    <n v="532.88"/>
    <n v="532.88"/>
    <n v="532.88"/>
    <n v="532.88"/>
    <m/>
    <m/>
    <n v="0"/>
    <x v="0"/>
    <s v="Manufacturing"/>
    <s v="NSW"/>
  </r>
  <r>
    <x v="2"/>
    <s v="6c861717-3473-43f9-9582-075f6945a7ee"/>
    <s v="Active"/>
    <s v="Active"/>
    <x v="3"/>
    <d v="2024-11-25T00:00:00"/>
    <n v="491.2"/>
    <n v="491.2"/>
    <n v="491.2"/>
    <n v="491.2"/>
    <m/>
    <m/>
    <n v="0"/>
    <x v="0"/>
    <s v="Mining"/>
    <s v="VIC"/>
  </r>
  <r>
    <x v="2"/>
    <s v="4349cc64-bb86-4e7e-80d3-75803eea379b"/>
    <s v="Active"/>
    <s v="Active"/>
    <x v="3"/>
    <d v="2024-11-25T00:00:00"/>
    <n v="485.05"/>
    <n v="485.05"/>
    <n v="485.05"/>
    <n v="485.05"/>
    <m/>
    <m/>
    <n v="0"/>
    <x v="0"/>
    <s v="Manufacturing"/>
    <s v="NSW"/>
  </r>
  <r>
    <x v="2"/>
    <s v="22e398e4-d212-4128-beda-2828f60a8897"/>
    <s v="Active"/>
    <s v="Active"/>
    <x v="3"/>
    <d v="2024-11-25T00:00:00"/>
    <n v="449.5"/>
    <n v="449.5"/>
    <n v="449.5"/>
    <n v="449.5"/>
    <m/>
    <m/>
    <n v="0"/>
    <x v="0"/>
    <s v="Financial and Insurance Services"/>
    <s v="NSW"/>
  </r>
  <r>
    <x v="2"/>
    <s v="8e628c97-8a7e-4d01-ab7b-af2d2a80ee76"/>
    <s v="Active"/>
    <s v="Active"/>
    <x v="3"/>
    <d v="2024-11-25T00:00:00"/>
    <n v="437.36"/>
    <n v="437.36"/>
    <n v="437.36"/>
    <n v="437.36"/>
    <m/>
    <m/>
    <n v="0"/>
    <x v="0"/>
    <s v="Other Services"/>
    <s v="TAS"/>
  </r>
  <r>
    <x v="2"/>
    <s v="00b9ff08-dc96-49f7-a532-9a1b6579e944"/>
    <s v="Active"/>
    <s v="Active"/>
    <x v="3"/>
    <d v="2024-11-25T00:00:00"/>
    <n v="400.77"/>
    <n v="400.77"/>
    <n v="400.77"/>
    <n v="400.77"/>
    <m/>
    <m/>
    <n v="0"/>
    <x v="0"/>
    <s v="Accommodation and Food Services"/>
    <s v="NSW"/>
  </r>
  <r>
    <x v="2"/>
    <s v="41ec6469-35ec-4a20-bdd8-990eef5d278b"/>
    <s v="Active"/>
    <s v="Active"/>
    <x v="3"/>
    <d v="2024-11-25T00:00:00"/>
    <n v="390"/>
    <n v="390"/>
    <n v="390"/>
    <n v="390"/>
    <m/>
    <m/>
    <n v="0"/>
    <x v="0"/>
    <s v="Accommodation and Food Services"/>
    <s v="NSW"/>
  </r>
  <r>
    <x v="2"/>
    <s v="49939797-0054-43b7-8286-ec37c7de15cd"/>
    <s v="Active"/>
    <s v="Active"/>
    <x v="3"/>
    <d v="2024-11-25T00:00:00"/>
    <n v="312.5"/>
    <n v="312.5"/>
    <n v="312.5"/>
    <n v="312.5"/>
    <m/>
    <m/>
    <n v="0"/>
    <x v="0"/>
    <s v="Accommodation and Food Services"/>
    <s v="NSW"/>
  </r>
  <r>
    <x v="2"/>
    <s v="195b7f56-46ec-4d2d-9f8a-95635923aa1a"/>
    <s v="Active"/>
    <s v="Active"/>
    <x v="3"/>
    <d v="2024-11-25T00:00:00"/>
    <n v="287.13"/>
    <n v="287.13"/>
    <n v="287.13"/>
    <n v="287.13"/>
    <m/>
    <m/>
    <n v="0"/>
    <x v="0"/>
    <s v="Financial and Insurance Services"/>
    <s v="VIC"/>
  </r>
  <r>
    <x v="2"/>
    <s v="fb024af5-c5a6-47e4-a792-0638bf1dc03f"/>
    <s v="Active"/>
    <s v="Active"/>
    <x v="3"/>
    <d v="2024-11-25T00:00:00"/>
    <n v="266.06"/>
    <n v="266.06"/>
    <n v="266.06"/>
    <n v="266.06"/>
    <m/>
    <m/>
    <n v="0"/>
    <x v="0"/>
    <s v="Accommodation and Food Services"/>
    <s v="VIC"/>
  </r>
  <r>
    <x v="2"/>
    <s v="554244c1-1ffc-4702-8234-a84491022087"/>
    <s v="Active"/>
    <s v="Active"/>
    <x v="3"/>
    <d v="2024-11-25T00:00:00"/>
    <n v="265"/>
    <n v="265"/>
    <n v="265"/>
    <n v="265"/>
    <m/>
    <m/>
    <n v="0"/>
    <x v="0"/>
    <s v="Accommodation and Food Services"/>
    <s v="NSW"/>
  </r>
  <r>
    <x v="2"/>
    <s v="7a1b55dd-efa6-44e7-a831-1634aff87aa9"/>
    <s v="Active"/>
    <s v="Active"/>
    <x v="3"/>
    <d v="2024-11-25T00:00:00"/>
    <n v="258.23"/>
    <n v="258.23"/>
    <n v="258.23"/>
    <n v="258.23"/>
    <m/>
    <m/>
    <n v="0"/>
    <x v="0"/>
    <s v="Accommodation and Food Services"/>
    <s v="VIC"/>
  </r>
  <r>
    <x v="2"/>
    <s v="51bad142-71ad-49c2-8931-fbd100bf6ec7"/>
    <s v="Active"/>
    <s v="Active"/>
    <x v="3"/>
    <d v="2024-11-25T00:00:00"/>
    <n v="205.96"/>
    <n v="205.96"/>
    <n v="205.96"/>
    <n v="205.96"/>
    <m/>
    <m/>
    <n v="0"/>
    <x v="0"/>
    <s v="Financial and Insurance Services"/>
    <s v="NSW"/>
  </r>
  <r>
    <x v="2"/>
    <s v="0485507a-991e-4bc4-95b4-587fef487709"/>
    <s v="Active"/>
    <s v="Active"/>
    <x v="3"/>
    <d v="2024-11-25T00:00:00"/>
    <n v="203.87"/>
    <n v="203.87"/>
    <n v="203.87"/>
    <n v="203.87"/>
    <m/>
    <m/>
    <n v="0"/>
    <x v="0"/>
    <s v="Accommodation and Food Services"/>
    <s v="NSW"/>
  </r>
  <r>
    <x v="2"/>
    <s v="d3ef1097-d745-40fa-b1d4-843aa3101859"/>
    <s v="Active"/>
    <s v="Active"/>
    <x v="3"/>
    <d v="2024-11-25T00:00:00"/>
    <n v="199.78"/>
    <n v="199.78"/>
    <n v="199.78"/>
    <n v="199.78"/>
    <m/>
    <m/>
    <n v="0"/>
    <x v="0"/>
    <s v="Accommodation and Food Services"/>
    <s v="VIC"/>
  </r>
  <r>
    <x v="2"/>
    <s v="07737990-f2a4-4ced-898d-4d8ccc3999c5"/>
    <s v="Active"/>
    <s v="Active"/>
    <x v="3"/>
    <d v="2024-11-25T00:00:00"/>
    <n v="179.54"/>
    <n v="179.54"/>
    <n v="179.54"/>
    <n v="179.54"/>
    <m/>
    <m/>
    <n v="0"/>
    <x v="0"/>
    <s v="Accommodation and Food Services"/>
    <s v="VIC"/>
  </r>
  <r>
    <x v="2"/>
    <s v="517bd5dd-a250-40cb-a221-b0bfd4126862"/>
    <s v="Active"/>
    <s v="Active"/>
    <x v="3"/>
    <d v="2024-11-25T00:00:00"/>
    <n v="171.1"/>
    <n v="171.1"/>
    <n v="171.1"/>
    <n v="171.1"/>
    <m/>
    <m/>
    <n v="0"/>
    <x v="0"/>
    <s v="Financial and Insurance Services"/>
    <s v="VIC"/>
  </r>
  <r>
    <x v="2"/>
    <s v="0485507a-991e-4bc4-95b4-587fef487709"/>
    <s v="Active"/>
    <s v="Active"/>
    <x v="3"/>
    <d v="2024-11-25T00:00:00"/>
    <n v="170.8"/>
    <n v="170.8"/>
    <n v="170.8"/>
    <n v="170.8"/>
    <m/>
    <m/>
    <n v="0"/>
    <x v="0"/>
    <s v="Accommodation and Food Services"/>
    <s v="NSW"/>
  </r>
  <r>
    <x v="2"/>
    <s v="0485507a-991e-4bc4-95b4-587fef487709"/>
    <s v="Active"/>
    <s v="Active"/>
    <x v="3"/>
    <d v="2024-11-25T00:00:00"/>
    <n v="168.4"/>
    <n v="168.4"/>
    <n v="168.4"/>
    <n v="168.4"/>
    <m/>
    <m/>
    <n v="0"/>
    <x v="0"/>
    <s v="Accommodation and Food Services"/>
    <s v="NSW"/>
  </r>
  <r>
    <x v="2"/>
    <s v="51bad142-71ad-49c2-8931-fbd100bf6ec7"/>
    <s v="Active"/>
    <s v="Active"/>
    <x v="3"/>
    <d v="2024-11-25T00:00:00"/>
    <n v="159.6"/>
    <n v="159.6"/>
    <n v="159.6"/>
    <n v="159.6"/>
    <m/>
    <m/>
    <n v="0"/>
    <x v="0"/>
    <s v="Financial and Insurance Services"/>
    <s v="NSW"/>
  </r>
  <r>
    <x v="2"/>
    <s v="7a1b55dd-efa6-44e7-a831-1634aff87aa9"/>
    <s v="Active"/>
    <s v="Active"/>
    <x v="3"/>
    <d v="2024-11-25T00:00:00"/>
    <n v="154.38"/>
    <n v="154.38"/>
    <n v="154.38"/>
    <n v="154.38"/>
    <m/>
    <m/>
    <n v="0"/>
    <x v="0"/>
    <s v="Accommodation and Food Services"/>
    <s v="VIC"/>
  </r>
  <r>
    <x v="2"/>
    <s v="f476fc3b-ce13-46f0-b4ba-9fc604ef794c"/>
    <s v="Active"/>
    <s v="Active"/>
    <x v="3"/>
    <d v="2024-11-25T00:00:00"/>
    <n v="150.26"/>
    <n v="150.26"/>
    <n v="150.26"/>
    <n v="150.26"/>
    <m/>
    <m/>
    <n v="0"/>
    <x v="0"/>
    <s v="Accommodation and Food Services"/>
    <s v="NSW"/>
  </r>
  <r>
    <x v="2"/>
    <s v="7a1b55dd-efa6-44e7-a831-1634aff87aa9"/>
    <s v="Active"/>
    <s v="Active"/>
    <x v="3"/>
    <d v="2024-11-25T00:00:00"/>
    <n v="150"/>
    <n v="150"/>
    <n v="150"/>
    <n v="150"/>
    <m/>
    <m/>
    <n v="0"/>
    <x v="0"/>
    <s v="Accommodation and Food Services"/>
    <s v="VIC"/>
  </r>
  <r>
    <x v="2"/>
    <s v="7a1b55dd-efa6-44e7-a831-1634aff87aa9"/>
    <s v="Active"/>
    <s v="Active"/>
    <x v="3"/>
    <d v="2024-11-25T00:00:00"/>
    <n v="149.83000000000001"/>
    <n v="149.83000000000001"/>
    <n v="149.83000000000001"/>
    <n v="149.83000000000001"/>
    <m/>
    <m/>
    <n v="0"/>
    <x v="0"/>
    <s v="Accommodation and Food Services"/>
    <s v="VIC"/>
  </r>
  <r>
    <x v="2"/>
    <s v="7a1b55dd-efa6-44e7-a831-1634aff87aa9"/>
    <s v="Active"/>
    <s v="Active"/>
    <x v="3"/>
    <d v="2024-11-25T00:00:00"/>
    <n v="148.88999999999999"/>
    <n v="148.88999999999999"/>
    <n v="148.88999999999999"/>
    <n v="148.88999999999999"/>
    <m/>
    <m/>
    <n v="0"/>
    <x v="0"/>
    <s v="Accommodation and Food Services"/>
    <s v="VIC"/>
  </r>
  <r>
    <x v="2"/>
    <s v="0a65a8e0-479e-4dff-8232-1fb9b0cbf6a7"/>
    <s v="Active"/>
    <s v="Active"/>
    <x v="3"/>
    <d v="2024-11-25T00:00:00"/>
    <n v="126.98"/>
    <n v="126.98"/>
    <n v="126.98"/>
    <n v="126.98"/>
    <m/>
    <m/>
    <n v="0"/>
    <x v="0"/>
    <s v="Accommodation and Food Services"/>
    <s v="NSW"/>
  </r>
  <r>
    <x v="2"/>
    <s v="d3ef1097-d745-40fa-b1d4-843aa3101859"/>
    <s v="Active"/>
    <s v="Active"/>
    <x v="3"/>
    <d v="2024-11-25T00:00:00"/>
    <n v="122.19"/>
    <n v="122.19"/>
    <n v="122.19"/>
    <n v="122.19"/>
    <m/>
    <m/>
    <n v="0"/>
    <x v="0"/>
    <s v="Accommodation and Food Services"/>
    <s v="VIC"/>
  </r>
  <r>
    <x v="2"/>
    <s v="d3ef1097-d745-40fa-b1d4-843aa3101859"/>
    <s v="Active"/>
    <s v="Active"/>
    <x v="3"/>
    <d v="2024-11-25T00:00:00"/>
    <n v="111.6"/>
    <n v="111.6"/>
    <n v="111.6"/>
    <n v="111.6"/>
    <m/>
    <m/>
    <n v="0"/>
    <x v="0"/>
    <s v="Accommodation and Food Services"/>
    <s v="VIC"/>
  </r>
  <r>
    <x v="2"/>
    <s v="9ef0fc69-1687-41f6-8e91-9f16337283b8"/>
    <s v="Active"/>
    <s v="Active"/>
    <x v="3"/>
    <d v="2024-11-25T00:00:00"/>
    <n v="106.19"/>
    <n v="106.19"/>
    <n v="106.19"/>
    <n v="106.19"/>
    <m/>
    <m/>
    <n v="0"/>
    <x v="0"/>
    <s v="Accommodation and Food Services"/>
    <s v="VIC"/>
  </r>
  <r>
    <x v="2"/>
    <s v="f08e8717-6d78-4e07-9c73-b581888b3a06"/>
    <s v="Active"/>
    <s v="Active"/>
    <x v="3"/>
    <d v="2024-11-25T00:00:00"/>
    <n v="90.06"/>
    <n v="90.06"/>
    <n v="90.06"/>
    <n v="90.06"/>
    <m/>
    <m/>
    <n v="0"/>
    <x v="0"/>
    <s v="Accommodation and Food Services"/>
    <s v="VIC"/>
  </r>
  <r>
    <x v="2"/>
    <s v="fd1a22d8-bb26-42f0-9748-48058e874d82"/>
    <s v="Active"/>
    <s v="Active"/>
    <x v="3"/>
    <d v="2024-11-25T00:00:00"/>
    <n v="50.98"/>
    <n v="50.98"/>
    <n v="50.98"/>
    <n v="50.98"/>
    <m/>
    <m/>
    <n v="0"/>
    <x v="0"/>
    <s v="Accommodation and Food Services"/>
    <s v="VIC"/>
  </r>
  <r>
    <x v="2"/>
    <s v="195b7f56-46ec-4d2d-9f8a-95635923aa1a"/>
    <s v="Active"/>
    <s v="Active"/>
    <x v="3"/>
    <d v="2024-11-25T00:00:00"/>
    <n v="34.5"/>
    <n v="34.5"/>
    <n v="34.5"/>
    <n v="34.5"/>
    <m/>
    <m/>
    <n v="0"/>
    <x v="0"/>
    <s v="Financial and Insurance Services"/>
    <s v="VIC"/>
  </r>
  <r>
    <x v="2"/>
    <s v="00b9ff08-dc96-49f7-a532-9a1b6579e944"/>
    <s v="Active"/>
    <s v="Active"/>
    <x v="3"/>
    <d v="2024-11-25T00:00:00"/>
    <n v="509.1"/>
    <n v="509.1"/>
    <n v="509.1"/>
    <n v="509.1"/>
    <m/>
    <m/>
    <n v="0"/>
    <x v="0"/>
    <s v="Accommodation and Food Services"/>
    <s v="NSW"/>
  </r>
  <r>
    <x v="2"/>
    <s v="07737990-f2a4-4ced-898d-4d8ccc3999c5"/>
    <s v="Active"/>
    <s v="Active"/>
    <x v="3"/>
    <d v="2024-11-25T00:00:00"/>
    <n v="59.88"/>
    <n v="59.88"/>
    <n v="59.88"/>
    <n v="59.88"/>
    <m/>
    <m/>
    <n v="0"/>
    <x v="0"/>
    <s v="Accommodation and Food Services"/>
    <s v="VIC"/>
  </r>
  <r>
    <x v="2"/>
    <s v="195b7f56-46ec-4d2d-9f8a-95635923aa1a"/>
    <s v="Active"/>
    <s v="Active"/>
    <x v="3"/>
    <d v="2024-11-25T00:00:00"/>
    <n v="237.5"/>
    <n v="237.5"/>
    <n v="237.5"/>
    <n v="237.5"/>
    <m/>
    <m/>
    <n v="0"/>
    <x v="0"/>
    <s v="Financial and Insurance Services"/>
    <s v="VIC"/>
  </r>
  <r>
    <x v="0"/>
    <s v="CL4307b5fcbc9"/>
    <s v="Active"/>
    <s v="Active"/>
    <x v="1"/>
    <d v="2024-11-24T00:00:00"/>
    <n v="1100"/>
    <n v="13991.3"/>
    <n v="1100"/>
    <n v="13991.3"/>
    <m/>
    <d v="2025-02-10T00:00:00"/>
    <n v="0"/>
    <x v="0"/>
    <s v="Administrative and Support Services"/>
    <s v="WA"/>
  </r>
  <r>
    <x v="1"/>
    <s v="1405470b-cd18-4002-a616-7ac2c4952486"/>
    <s v="Active"/>
    <s v="Active"/>
    <x v="2"/>
    <d v="2024-11-24T00:00:00"/>
    <n v="4394"/>
    <n v="4394"/>
    <n v="4394"/>
    <n v="4394"/>
    <m/>
    <m/>
    <n v="0"/>
    <x v="0"/>
    <s v="Construction"/>
    <s v="NSW"/>
  </r>
  <r>
    <x v="1"/>
    <s v="83201e10-ed40-4ead-997c-e2c988101086"/>
    <s v="Active"/>
    <s v="Active"/>
    <x v="2"/>
    <d v="2024-11-24T00:00:00"/>
    <n v="1454.02"/>
    <n v="1454.02"/>
    <n v="1454.02"/>
    <n v="1454.02"/>
    <m/>
    <m/>
    <n v="0"/>
    <x v="0"/>
    <s v="Information Media and Telecommunications"/>
    <s v="WA"/>
  </r>
  <r>
    <x v="2"/>
    <s v="00b9ff08-dc96-49f7-a532-9a1b6579e944"/>
    <s v="Active"/>
    <s v="Active"/>
    <x v="3"/>
    <d v="2024-11-24T00:00:00"/>
    <n v="375.28"/>
    <n v="375.28"/>
    <n v="375.28"/>
    <n v="375.28"/>
    <m/>
    <m/>
    <n v="0"/>
    <x v="0"/>
    <s v="Accommodation and Food Services"/>
    <s v="NSW"/>
  </r>
  <r>
    <x v="2"/>
    <s v="00b9ff08-dc96-49f7-a532-9a1b6579e944"/>
    <s v="Active"/>
    <s v="Active"/>
    <x v="3"/>
    <d v="2024-11-24T00:00:00"/>
    <n v="297.7"/>
    <n v="297.7"/>
    <n v="297.7"/>
    <n v="297.7"/>
    <m/>
    <m/>
    <n v="0"/>
    <x v="0"/>
    <s v="Accommodation and Food Services"/>
    <s v="NSW"/>
  </r>
  <r>
    <x v="1"/>
    <s v="14230c00-3c79-4422-8d30-8655ce09a72e"/>
    <s v="Active"/>
    <s v="Active"/>
    <x v="2"/>
    <d v="2024-11-24T00:00:00"/>
    <n v="130"/>
    <n v="130"/>
    <n v="130"/>
    <n v="130"/>
    <m/>
    <m/>
    <n v="0"/>
    <x v="0"/>
    <s v="Retail Trade"/>
    <s v="QLD"/>
  </r>
  <r>
    <x v="2"/>
    <s v="00b9ff08-dc96-49f7-a532-9a1b6579e944"/>
    <s v="Active"/>
    <s v="Active"/>
    <x v="3"/>
    <d v="2024-11-24T00:00:00"/>
    <n v="2.5"/>
    <n v="2.5"/>
    <n v="2.5"/>
    <n v="2.5"/>
    <m/>
    <m/>
    <n v="0"/>
    <x v="0"/>
    <s v="Accommodation and Food Services"/>
    <s v="NSW"/>
  </r>
  <r>
    <x v="0"/>
    <s v="CL4f5526b66a2"/>
    <s v="Active"/>
    <s v="Active"/>
    <x v="1"/>
    <d v="2024-11-23T00:00:00"/>
    <n v="600"/>
    <n v="9989.68"/>
    <n v="600"/>
    <n v="9688.56"/>
    <d v="2024-11-22T00:00:00"/>
    <d v="2024-11-29T00:00:00"/>
    <n v="0"/>
    <x v="0"/>
    <s v="Other Services"/>
    <s v="QLD"/>
  </r>
  <r>
    <x v="0"/>
    <s v="CL7a2a22a3ba2"/>
    <s v="Active"/>
    <s v="Active"/>
    <x v="0"/>
    <d v="2024-11-23T00:00:00"/>
    <n v="515"/>
    <n v="529.16999999999996"/>
    <n v="515"/>
    <n v="529.20000000000005"/>
    <m/>
    <d v="2024-12-25T00:00:00"/>
    <n v="0"/>
    <x v="0"/>
    <s v="Financial and Insurance Services"/>
    <s v="VIC"/>
  </r>
  <r>
    <x v="0"/>
    <s v="CLcba80e5eda5"/>
    <s v="Active"/>
    <s v="Active"/>
    <x v="1"/>
    <d v="2024-11-23T00:00:00"/>
    <n v="1750"/>
    <n v="37838.28"/>
    <n v="1750"/>
    <n v="37838.28"/>
    <m/>
    <d v="2025-02-10T00:00:00"/>
    <n v="0"/>
    <x v="0"/>
    <s v="Accommodation and Food Services"/>
    <s v="VIC"/>
  </r>
  <r>
    <x v="1"/>
    <s v="945f796d-8d15-433b-978d-43f3fed82f33"/>
    <s v="Active"/>
    <s v="Active"/>
    <x v="2"/>
    <d v="2024-11-23T00:00:00"/>
    <n v="1563.53"/>
    <n v="1563.53"/>
    <n v="1563.53"/>
    <n v="1563.53"/>
    <m/>
    <m/>
    <n v="0"/>
    <x v="0"/>
    <s v="Transport, Postal and Warehousing"/>
    <s v="NSW"/>
  </r>
  <r>
    <x v="1"/>
    <s v="f8b3f539-c4d6-45ed-a714-58180bb19ddf"/>
    <s v="Active"/>
    <s v="Active"/>
    <x v="3"/>
    <d v="2024-11-23T00:00:00"/>
    <n v="1336.94"/>
    <n v="1336.94"/>
    <n v="1336.94"/>
    <n v="1336.94"/>
    <m/>
    <m/>
    <n v="0"/>
    <x v="0"/>
    <s v="Retail Trade"/>
    <s v="VIC"/>
  </r>
  <r>
    <x v="1"/>
    <s v="2e14354b-e6f2-46a4-bf0d-1adde1de91a1"/>
    <s v="Active"/>
    <s v="Active"/>
    <x v="3"/>
    <d v="2024-11-23T00:00:00"/>
    <n v="469.7"/>
    <n v="469.7"/>
    <n v="469.7"/>
    <n v="469.7"/>
    <m/>
    <m/>
    <n v="0"/>
    <x v="0"/>
    <s v="Construction"/>
    <s v="QLD"/>
  </r>
  <r>
    <x v="1"/>
    <s v="7003a575-cfbe-4e38-955b-abbc416bd9a6"/>
    <s v="Active"/>
    <s v="Active"/>
    <x v="2"/>
    <d v="2024-11-23T00:00:00"/>
    <n v="93.81"/>
    <n v="93.81"/>
    <n v="93.81"/>
    <n v="93.81"/>
    <m/>
    <m/>
    <n v="0"/>
    <x v="0"/>
    <s v="Other Services"/>
    <s v="VIC"/>
  </r>
  <r>
    <x v="2"/>
    <s v="00b9ff08-dc96-49f7-a532-9a1b6579e944"/>
    <s v="Active"/>
    <s v="Active"/>
    <x v="3"/>
    <d v="2024-11-23T00:00:00"/>
    <n v="50.1"/>
    <n v="50.1"/>
    <n v="50.1"/>
    <n v="50.1"/>
    <m/>
    <m/>
    <n v="0"/>
    <x v="0"/>
    <s v="Accommodation and Food Services"/>
    <s v="NSW"/>
  </r>
  <r>
    <x v="0"/>
    <s v="CLfdc59aef724"/>
    <s v="Active"/>
    <s v="Active"/>
    <x v="1"/>
    <d v="2024-11-22T00:00:00"/>
    <n v="2350"/>
    <n v="25039.599999999999"/>
    <n v="2350"/>
    <n v="24602.400000000001"/>
    <d v="2024-11-22T00:00:00"/>
    <d v="2024-11-29T00:00:00"/>
    <n v="0"/>
    <x v="0"/>
    <s v="Other Services"/>
    <s v="VIC"/>
  </r>
  <r>
    <x v="0"/>
    <s v="CL09a6d87d8b3"/>
    <s v="Active"/>
    <s v="Active"/>
    <x v="1"/>
    <d v="2024-11-22T00:00:00"/>
    <n v="2450"/>
    <n v="25021.919999999998"/>
    <n v="2450"/>
    <n v="23367.759999999998"/>
    <d v="2024-11-22T00:00:00"/>
    <d v="2024-12-06T00:00:00"/>
    <n v="0"/>
    <x v="0"/>
    <s v="Transport, Postal and Warehousing"/>
    <s v="VIC"/>
  </r>
  <r>
    <x v="0"/>
    <s v="CLcbbacadac87"/>
    <s v="Active"/>
    <s v="Active"/>
    <x v="1"/>
    <d v="2024-11-22T00:00:00"/>
    <n v="6250"/>
    <n v="23190.27"/>
    <n v="6250"/>
    <n v="22354.799999999999"/>
    <d v="2024-11-21T00:00:00"/>
    <d v="2024-11-28T00:00:00"/>
    <n v="0"/>
    <x v="0"/>
    <s v="Construction"/>
    <s v="QLD"/>
  </r>
  <r>
    <x v="0"/>
    <s v="CLc52f886e412"/>
    <s v="Active"/>
    <s v="Active"/>
    <x v="0"/>
    <d v="2024-11-22T00:00:00"/>
    <n v="19244"/>
    <n v="19455.7"/>
    <n v="19244"/>
    <n v="19455.72"/>
    <m/>
    <d v="2025-02-07T00:00:00"/>
    <n v="0"/>
    <x v="0"/>
    <s v="Construction"/>
    <s v="NSW"/>
  </r>
  <r>
    <x v="0"/>
    <s v="CL7093a92ba04"/>
    <s v="Active"/>
    <s v="Active"/>
    <x v="1"/>
    <d v="2024-11-22T00:00:00"/>
    <n v="6124"/>
    <n v="15201.17"/>
    <n v="6124"/>
    <n v="13831.43"/>
    <d v="2024-11-20T00:00:00"/>
    <d v="2024-11-27T00:00:00"/>
    <n v="0"/>
    <x v="0"/>
    <s v="Financial and Insurance Services"/>
    <s v="VIC"/>
  </r>
  <r>
    <x v="0"/>
    <s v="CLe1f43e9c380"/>
    <s v="Active"/>
    <s v="Active"/>
    <x v="0"/>
    <d v="2024-11-22T00:00:00"/>
    <n v="10804.67"/>
    <n v="11101.81"/>
    <n v="10804.67"/>
    <n v="11101.86"/>
    <m/>
    <d v="2024-12-22T00:00:00"/>
    <n v="0"/>
    <x v="0"/>
    <s v="Retail Trade"/>
    <s v="VIC"/>
  </r>
  <r>
    <x v="0"/>
    <s v="CLe1f43e9c380"/>
    <s v="Active"/>
    <s v="Active"/>
    <x v="0"/>
    <d v="2024-11-22T00:00:00"/>
    <n v="10054.19"/>
    <n v="10330.69"/>
    <n v="10054.19"/>
    <n v="10330.74"/>
    <m/>
    <d v="2024-12-22T00:00:00"/>
    <n v="0"/>
    <x v="0"/>
    <s v="Retail Trade"/>
    <s v="VIC"/>
  </r>
  <r>
    <x v="0"/>
    <s v="CL13d6a26c007"/>
    <s v="Active"/>
    <s v="Active"/>
    <x v="0"/>
    <d v="2024-11-22T00:00:00"/>
    <n v="9299"/>
    <n v="9554.73"/>
    <n v="9299"/>
    <n v="9554.74"/>
    <m/>
    <d v="2024-12-22T00:00:00"/>
    <n v="0"/>
    <x v="0"/>
    <s v="Retail Trade"/>
    <s v="WA"/>
  </r>
  <r>
    <x v="0"/>
    <s v="CL61ed21aac05"/>
    <s v="Active"/>
    <s v="Active"/>
    <x v="1"/>
    <d v="2024-11-22T00:00:00"/>
    <n v="700"/>
    <n v="8577.9500000000007"/>
    <n v="700"/>
    <n v="8845.86"/>
    <d v="2025-02-07T00:00:00"/>
    <d v="2025-02-14T00:00:00"/>
    <n v="0"/>
    <x v="0"/>
    <s v="Accommodation and Food Services"/>
    <s v="VIC"/>
  </r>
  <r>
    <x v="0"/>
    <s v="CL16d329156b4"/>
    <s v="Active"/>
    <s v="Active"/>
    <x v="1"/>
    <d v="2024-11-22T00:00:00"/>
    <n v="1150"/>
    <n v="9643.33"/>
    <n v="1150"/>
    <n v="8794.19"/>
    <d v="2024-11-22T00:00:00"/>
    <d v="2024-11-29T00:00:00"/>
    <n v="0"/>
    <x v="0"/>
    <s v="Construction"/>
    <s v="ACT"/>
  </r>
  <r>
    <x v="0"/>
    <s v="CL89219554073"/>
    <s v="Active"/>
    <s v="Active"/>
    <x v="0"/>
    <d v="2024-11-22T00:00:00"/>
    <n v="7836.65"/>
    <n v="8052.17"/>
    <n v="7836.65"/>
    <n v="8052.18"/>
    <m/>
    <d v="2024-12-22T00:00:00"/>
    <n v="0"/>
    <x v="0"/>
    <s v="Financial and Insurance Services"/>
    <s v="NSW"/>
  </r>
  <r>
    <x v="0"/>
    <s v="CL9292cf92394"/>
    <s v="Active"/>
    <s v="Active"/>
    <x v="0"/>
    <d v="2024-11-22T00:00:00"/>
    <n v="4490"/>
    <n v="4613.4799999999996"/>
    <n v="4490"/>
    <n v="4613.5200000000004"/>
    <m/>
    <d v="2024-12-22T00:00:00"/>
    <n v="0"/>
    <x v="0"/>
    <s v="Professional, Scientific and Technical Services"/>
    <s v="NSW"/>
  </r>
  <r>
    <x v="0"/>
    <s v="CLc0db8438f7a"/>
    <s v="Active"/>
    <s v="Active"/>
    <x v="0"/>
    <d v="2024-11-22T00:00:00"/>
    <n v="4314.5"/>
    <n v="4433.1499999999996"/>
    <n v="4314.5"/>
    <n v="4433.16"/>
    <m/>
    <d v="2024-12-22T00:00:00"/>
    <n v="0"/>
    <x v="0"/>
    <s v="Wholesale Trade"/>
    <s v="QLD"/>
  </r>
  <r>
    <x v="0"/>
    <s v="CLa4beb5bb731"/>
    <s v="Active"/>
    <s v="Active"/>
    <x v="0"/>
    <d v="2024-11-22T00:00:00"/>
    <n v="4116.1400000000003"/>
    <n v="4319.8999999999996"/>
    <n v="4116.1400000000003"/>
    <n v="4320"/>
    <m/>
    <d v="2024-11-29T00:00:00"/>
    <n v="0"/>
    <x v="0"/>
    <s v="Wholesale Trade"/>
    <s v="TAS"/>
  </r>
  <r>
    <x v="0"/>
    <s v="CL12e7e99228f"/>
    <s v="Active"/>
    <s v="Active"/>
    <x v="0"/>
    <d v="2024-11-22T00:00:00"/>
    <n v="3102"/>
    <n v="3136.14"/>
    <n v="3102"/>
    <n v="3136.2"/>
    <m/>
    <d v="2025-02-07T00:00:00"/>
    <n v="0"/>
    <x v="0"/>
    <s v="Construction"/>
    <s v="WA"/>
  </r>
  <r>
    <x v="0"/>
    <s v="CLb050647fe78"/>
    <s v="Active"/>
    <s v="Active"/>
    <x v="0"/>
    <d v="2024-11-22T00:00:00"/>
    <n v="2734.9"/>
    <n v="2765"/>
    <n v="2734.9"/>
    <n v="2765.04"/>
    <m/>
    <d v="2025-02-07T00:00:00"/>
    <n v="0"/>
    <x v="0"/>
    <s v="Professional, Scientific and Technical Services"/>
    <s v="VIC"/>
  </r>
  <r>
    <x v="0"/>
    <s v="CL78d835b3e79"/>
    <s v="Active"/>
    <s v="Active"/>
    <x v="0"/>
    <d v="2024-11-22T00:00:00"/>
    <n v="2500"/>
    <n v="2568.75"/>
    <n v="2500"/>
    <n v="2568.7800000000002"/>
    <m/>
    <d v="2024-12-22T00:00:00"/>
    <n v="0"/>
    <x v="0"/>
    <s v="Retail Trade"/>
    <s v="VIC"/>
  </r>
  <r>
    <x v="0"/>
    <s v="CLb2cda963190"/>
    <s v="Active"/>
    <s v="Active"/>
    <x v="0"/>
    <d v="2024-11-22T00:00:00"/>
    <n v="1905"/>
    <n v="1925.96"/>
    <n v="1905"/>
    <n v="1926"/>
    <m/>
    <d v="2025-02-07T00:00:00"/>
    <n v="0"/>
    <x v="0"/>
    <s v="Retail Trade"/>
    <s v="VIC"/>
  </r>
  <r>
    <x v="0"/>
    <s v="CLb2cda963190"/>
    <s v="Active"/>
    <s v="Active"/>
    <x v="0"/>
    <d v="2024-11-22T00:00:00"/>
    <n v="1208"/>
    <n v="1221.3"/>
    <n v="1208"/>
    <n v="1221.3599999999999"/>
    <m/>
    <d v="2025-02-07T00:00:00"/>
    <n v="0"/>
    <x v="0"/>
    <s v="Retail Trade"/>
    <s v="VIC"/>
  </r>
  <r>
    <x v="0"/>
    <s v="CL05614704a95"/>
    <s v="Active"/>
    <s v="Active"/>
    <x v="0"/>
    <d v="2024-11-22T00:00:00"/>
    <n v="1097.26"/>
    <n v="1109.3399999999999"/>
    <n v="1097.26"/>
    <n v="1109.4000000000001"/>
    <m/>
    <d v="2024-11-29T00:00:00"/>
    <n v="0"/>
    <x v="0"/>
    <s v="Other Services"/>
    <s v="QLD"/>
  </r>
  <r>
    <x v="0"/>
    <s v="CL0b73037cc0e"/>
    <s v="Active"/>
    <s v="Active"/>
    <x v="0"/>
    <d v="2024-11-22T00:00:00"/>
    <n v="1042.5"/>
    <n v="1053.98"/>
    <n v="1042.5"/>
    <n v="1054.08"/>
    <m/>
    <d v="2024-11-29T00:00:00"/>
    <n v="0"/>
    <x v="0"/>
    <s v="Information Media and Telecommunications"/>
    <s v="VIC"/>
  </r>
  <r>
    <x v="0"/>
    <s v="CLc55cdacee64"/>
    <s v="Active"/>
    <s v="Active"/>
    <x v="0"/>
    <d v="2024-11-22T00:00:00"/>
    <n v="1000"/>
    <n v="1011"/>
    <n v="1000"/>
    <n v="1011.12"/>
    <m/>
    <d v="2024-11-29T00:00:00"/>
    <n v="0"/>
    <x v="0"/>
    <s v="Retail Trade"/>
    <s v="TAS"/>
  </r>
  <r>
    <x v="0"/>
    <s v="CLc55cdacee64"/>
    <s v="Active"/>
    <s v="Active"/>
    <x v="0"/>
    <d v="2024-11-22T00:00:00"/>
    <n v="245"/>
    <n v="247.7"/>
    <n v="245"/>
    <n v="247.68"/>
    <m/>
    <d v="2025-02-07T00:00:00"/>
    <n v="0"/>
    <x v="0"/>
    <s v="Retail Trade"/>
    <s v="TAS"/>
  </r>
  <r>
    <x v="0"/>
    <s v="CLc55cdacee64"/>
    <s v="Active"/>
    <s v="Active"/>
    <x v="0"/>
    <d v="2024-11-22T00:00:00"/>
    <n v="100"/>
    <n v="101.1"/>
    <n v="100"/>
    <n v="101.16"/>
    <m/>
    <d v="2025-02-07T00:00:00"/>
    <n v="0"/>
    <x v="0"/>
    <s v="Retail Trade"/>
    <s v="TAS"/>
  </r>
  <r>
    <x v="1"/>
    <s v="b2014e03-900d-4c7d-9089-5f12b1e55851"/>
    <s v="Active"/>
    <s v="Active"/>
    <x v="3"/>
    <d v="2024-11-22T00:00:00"/>
    <n v="30749.05"/>
    <n v="30749.05"/>
    <n v="30749.05"/>
    <n v="30749.05"/>
    <m/>
    <m/>
    <n v="0"/>
    <x v="0"/>
    <s v="Construction"/>
    <s v="QLD"/>
  </r>
  <r>
    <x v="0"/>
    <s v="CL9a5a93d4d75"/>
    <s v="Active"/>
    <s v="Active"/>
    <x v="1"/>
    <d v="2024-11-22T00:00:00"/>
    <n v="9700"/>
    <n v="29552.38"/>
    <n v="9700"/>
    <n v="29552.38"/>
    <m/>
    <d v="2025-02-07T00:00:00"/>
    <n v="0"/>
    <x v="0"/>
    <s v="Construction"/>
    <s v="QLD"/>
  </r>
  <r>
    <x v="0"/>
    <s v="CLdc157877fee"/>
    <s v="Active"/>
    <s v="Active"/>
    <x v="1"/>
    <d v="2024-11-22T00:00:00"/>
    <n v="20000"/>
    <n v="20500"/>
    <n v="20000"/>
    <n v="20500"/>
    <m/>
    <d v="2025-02-07T00:00:00"/>
    <n v="0"/>
    <x v="0"/>
    <s v="Financial and Insurance Services"/>
    <s v="NSW"/>
  </r>
  <r>
    <x v="0"/>
    <s v="CLae60d6fe443"/>
    <s v="Active"/>
    <s v="Active"/>
    <x v="0"/>
    <d v="2024-11-22T00:00:00"/>
    <n v="19000"/>
    <n v="19209"/>
    <n v="19000"/>
    <n v="19209"/>
    <m/>
    <d v="2025-02-07T00:00:00"/>
    <n v="0"/>
    <x v="0"/>
    <s v="Other Services"/>
    <s v="QLD"/>
  </r>
  <r>
    <x v="0"/>
    <s v="CL5ade9d9d2ba"/>
    <s v="Active"/>
    <s v="Active"/>
    <x v="1"/>
    <d v="2024-11-22T00:00:00"/>
    <n v="900"/>
    <n v="15014.95"/>
    <n v="900"/>
    <n v="15014.95"/>
    <m/>
    <d v="2025-02-07T00:00:00"/>
    <n v="0"/>
    <x v="0"/>
    <s v="Administrative and Support Services"/>
    <s v="NSW"/>
  </r>
  <r>
    <x v="1"/>
    <s v="6624b90c-cce6-420e-800a-f6fad3b7d8a2"/>
    <s v="Active"/>
    <s v="Active"/>
    <x v="2"/>
    <d v="2024-11-22T00:00:00"/>
    <n v="9400.7200000000012"/>
    <n v="9400.7200000000012"/>
    <n v="9400.7200000000012"/>
    <n v="9400.7200000000012"/>
    <m/>
    <m/>
    <n v="0"/>
    <x v="0"/>
    <s v="Other Services"/>
    <s v="VIC"/>
  </r>
  <r>
    <x v="0"/>
    <s v="CLbe1d1ac2810"/>
    <s v="Active"/>
    <s v="Active"/>
    <x v="1"/>
    <d v="2024-11-22T00:00:00"/>
    <n v="7366"/>
    <n v="8971.26"/>
    <n v="7366"/>
    <n v="8971.26"/>
    <m/>
    <d v="2025-02-07T00:00:00"/>
    <n v="0"/>
    <x v="0"/>
    <s v="Retail Trade"/>
    <s v="NSW"/>
  </r>
  <r>
    <x v="1"/>
    <s v="84e25c15-e06d-4a61-9896-fa55a564bb03"/>
    <s v="Active"/>
    <s v="Active"/>
    <x v="2"/>
    <d v="2024-11-22T00:00:00"/>
    <n v="4186.09"/>
    <n v="4186.09"/>
    <n v="4186.09"/>
    <n v="4186.09"/>
    <m/>
    <m/>
    <n v="9"/>
    <x v="1"/>
    <s v="Construction"/>
    <s v="NSW"/>
  </r>
  <r>
    <x v="0"/>
    <s v="CL7bec5c9af5a"/>
    <s v="Active"/>
    <s v="Active"/>
    <x v="0"/>
    <d v="2024-11-22T00:00:00"/>
    <n v="3979.9"/>
    <n v="4089.35"/>
    <n v="3979.9"/>
    <n v="4089.35"/>
    <m/>
    <d v="2024-12-22T00:00:00"/>
    <n v="0"/>
    <x v="0"/>
    <s v="Retail Trade"/>
    <s v="QLD"/>
  </r>
  <r>
    <x v="0"/>
    <s v="CL26f6b710cdd"/>
    <s v="Suspended"/>
    <s v="Active"/>
    <x v="0"/>
    <d v="2024-11-22T00:00:00"/>
    <n v="3702"/>
    <n v="3803.82"/>
    <n v="3702"/>
    <n v="3803.82"/>
    <m/>
    <d v="2024-12-22T00:00:00"/>
    <n v="0"/>
    <x v="0"/>
    <s v="Transport, Postal and Warehousing"/>
    <s v="NSW"/>
  </r>
  <r>
    <x v="0"/>
    <s v="CL70acccb9506"/>
    <s v="Active"/>
    <s v="Active"/>
    <x v="0"/>
    <d v="2024-11-22T00:00:00"/>
    <n v="3522"/>
    <n v="3560.76"/>
    <n v="3522"/>
    <n v="3560.76"/>
    <m/>
    <d v="2025-02-07T00:00:00"/>
    <n v="0"/>
    <x v="0"/>
    <s v="Construction"/>
    <s v="VIC"/>
  </r>
  <r>
    <x v="0"/>
    <s v="CLe53d874aa0a"/>
    <s v="Active"/>
    <s v="Active"/>
    <x v="0"/>
    <d v="2024-11-22T00:00:00"/>
    <n v="3465.5"/>
    <n v="3503.64"/>
    <n v="3465.5"/>
    <n v="3503.64"/>
    <m/>
    <d v="2025-02-07T00:00:00"/>
    <n v="0"/>
    <x v="0"/>
    <s v="Retail Trade"/>
    <s v="NSW"/>
  </r>
  <r>
    <x v="0"/>
    <s v="CL12e7e99228f"/>
    <s v="Active"/>
    <s v="Active"/>
    <x v="0"/>
    <d v="2024-11-22T00:00:00"/>
    <n v="2640"/>
    <n v="2669.04"/>
    <n v="2640"/>
    <n v="2669.04"/>
    <m/>
    <d v="2025-02-07T00:00:00"/>
    <n v="0"/>
    <x v="0"/>
    <s v="Construction"/>
    <s v="WA"/>
  </r>
  <r>
    <x v="1"/>
    <s v="7a07af17-1087-41cd-9f58-1b8da278a5d4"/>
    <s v="Active"/>
    <s v="Active"/>
    <x v="2"/>
    <d v="2024-11-22T00:00:00"/>
    <n v="2605.1999999999998"/>
    <n v="2605.1999999999998"/>
    <n v="2605.1999999999998"/>
    <n v="2605.1999999999998"/>
    <m/>
    <m/>
    <n v="0"/>
    <x v="0"/>
    <s v="Health Care and Social Assistance"/>
    <s v="VIC"/>
  </r>
  <r>
    <x v="1"/>
    <s v="8718acfc-9ecf-48db-a57f-d6d3d759b743"/>
    <s v="Active"/>
    <s v="Active"/>
    <x v="2"/>
    <d v="2024-11-22T00:00:00"/>
    <n v="1700"/>
    <n v="1700"/>
    <n v="1700"/>
    <n v="1700"/>
    <m/>
    <m/>
    <n v="0"/>
    <x v="0"/>
    <s v="Agriculture, Forestry and Fishing"/>
    <s v="NSW"/>
  </r>
  <r>
    <x v="1"/>
    <s v="c161096a-818d-4c44-8719-abf42c86f806"/>
    <s v="Suspended"/>
    <s v="Active"/>
    <x v="2"/>
    <d v="2024-11-22T00:00:00"/>
    <n v="1608.66"/>
    <n v="1608.66"/>
    <n v="1608.66"/>
    <n v="1608.66"/>
    <m/>
    <m/>
    <n v="0"/>
    <x v="0"/>
    <s v="Construction"/>
    <s v="NSW"/>
  </r>
  <r>
    <x v="2"/>
    <s v="c194dd1a-7f3b-4509-b92c-a33749d7dc0c"/>
    <s v="Active"/>
    <s v="Active"/>
    <x v="3"/>
    <d v="2024-11-22T00:00:00"/>
    <n v="1336.08"/>
    <n v="1336.08"/>
    <n v="1336.08"/>
    <n v="1336.08"/>
    <m/>
    <m/>
    <n v="0"/>
    <x v="0"/>
    <s v="Other Services"/>
    <s v="QLD"/>
  </r>
  <r>
    <x v="1"/>
    <s v="a47f5d35-3784-4975-b4e2-c41980c35d2c"/>
    <s v="Active"/>
    <s v="Active"/>
    <x v="2"/>
    <d v="2024-11-22T00:00:00"/>
    <n v="1274.1000000000001"/>
    <n v="1274.1000000000001"/>
    <n v="1274.1000000000001"/>
    <n v="1274.1000000000001"/>
    <m/>
    <m/>
    <n v="16"/>
    <x v="1"/>
    <s v="Construction"/>
    <s v="NSW"/>
  </r>
  <r>
    <x v="1"/>
    <s v="eb1c7f8a-24a5-4a8b-aed3-d554bbc45fe8"/>
    <s v="Active"/>
    <s v="Active"/>
    <x v="2"/>
    <d v="2024-11-22T00:00:00"/>
    <n v="1224.8399999999999"/>
    <n v="1224.8399999999999"/>
    <n v="1224.8399999999999"/>
    <n v="1224.8399999999999"/>
    <m/>
    <m/>
    <n v="0"/>
    <x v="0"/>
    <s v="Construction"/>
    <s v="NSW"/>
  </r>
  <r>
    <x v="0"/>
    <s v="CLfcb5c6c622f"/>
    <s v="Active"/>
    <s v="Active"/>
    <x v="0"/>
    <d v="2024-11-22T00:00:00"/>
    <n v="1200"/>
    <n v="1213.2"/>
    <n v="1200"/>
    <n v="1213.2"/>
    <m/>
    <d v="2025-02-07T00:00:00"/>
    <n v="0"/>
    <x v="0"/>
    <s v="Accommodation and Food Services"/>
    <s v="NSW"/>
  </r>
  <r>
    <x v="2"/>
    <s v="41ec6469-35ec-4a20-bdd8-990eef5d278b"/>
    <s v="Active"/>
    <s v="Active"/>
    <x v="3"/>
    <d v="2024-11-22T00:00:00"/>
    <n v="1108.3"/>
    <n v="1108.3"/>
    <n v="1108.3"/>
    <n v="1108.3"/>
    <m/>
    <m/>
    <n v="0"/>
    <x v="0"/>
    <s v="Accommodation and Food Services"/>
    <s v="NSW"/>
  </r>
  <r>
    <x v="0"/>
    <s v="CL23681ed054d"/>
    <s v="Active"/>
    <s v="Active"/>
    <x v="0"/>
    <d v="2024-11-22T00:00:00"/>
    <n v="947.03"/>
    <n v="973.08"/>
    <n v="947.03"/>
    <n v="973.08"/>
    <m/>
    <d v="2024-11-29T00:00:00"/>
    <n v="0"/>
    <x v="0"/>
    <s v="Retail Trade"/>
    <s v="NSW"/>
  </r>
  <r>
    <x v="0"/>
    <s v="CL61ed21aac05"/>
    <s v="Active"/>
    <s v="Active"/>
    <x v="0"/>
    <d v="2024-11-22T00:00:00"/>
    <n v="955"/>
    <n v="965.52"/>
    <n v="955"/>
    <n v="965.52"/>
    <m/>
    <d v="2025-02-07T00:00:00"/>
    <n v="0"/>
    <x v="0"/>
    <s v="Accommodation and Food Services"/>
    <s v="VIC"/>
  </r>
  <r>
    <x v="1"/>
    <s v="f42126b2-30f8-431d-a99f-f237205dc741"/>
    <s v="Active"/>
    <s v="Active"/>
    <x v="2"/>
    <d v="2024-11-22T00:00:00"/>
    <n v="776.57"/>
    <n v="776.57"/>
    <n v="776.57"/>
    <n v="776.57"/>
    <m/>
    <m/>
    <n v="0"/>
    <x v="0"/>
    <s v="Construction"/>
    <s v="NSW"/>
  </r>
  <r>
    <x v="2"/>
    <s v="195b7f56-46ec-4d2d-9f8a-95635923aa1a"/>
    <s v="Active"/>
    <s v="Active"/>
    <x v="3"/>
    <d v="2024-11-22T00:00:00"/>
    <n v="681.92"/>
    <n v="681.92"/>
    <n v="681.92"/>
    <n v="681.92"/>
    <m/>
    <m/>
    <n v="0"/>
    <x v="0"/>
    <s v="Financial and Insurance Services"/>
    <s v="VIC"/>
  </r>
  <r>
    <x v="2"/>
    <s v="0a65a8e0-479e-4dff-8232-1fb9b0cbf6a7"/>
    <s v="Active"/>
    <s v="Active"/>
    <x v="3"/>
    <d v="2024-11-22T00:00:00"/>
    <n v="598.45000000000005"/>
    <n v="598.45000000000005"/>
    <n v="598.45000000000005"/>
    <n v="598.45000000000005"/>
    <m/>
    <m/>
    <n v="0"/>
    <x v="0"/>
    <s v="Accommodation and Food Services"/>
    <s v="NSW"/>
  </r>
  <r>
    <x v="2"/>
    <s v="49939797-0054-43b7-8286-ec37c7de15cd"/>
    <s v="Active"/>
    <s v="Active"/>
    <x v="3"/>
    <d v="2024-11-22T00:00:00"/>
    <n v="581.79999999999995"/>
    <n v="581.79999999999995"/>
    <n v="581.79999999999995"/>
    <n v="581.79999999999995"/>
    <m/>
    <m/>
    <n v="0"/>
    <x v="0"/>
    <s v="Accommodation and Food Services"/>
    <s v="NSW"/>
  </r>
  <r>
    <x v="1"/>
    <s v="076f61e0-8efd-46a7-a3d9-efc59822bd21"/>
    <s v="Active"/>
    <s v="Active"/>
    <x v="2"/>
    <d v="2024-11-22T00:00:00"/>
    <n v="552.20000000000005"/>
    <n v="552.20000000000005"/>
    <n v="552.20000000000005"/>
    <n v="552.20000000000005"/>
    <m/>
    <m/>
    <n v="0"/>
    <x v="0"/>
    <s v="Administrative and Support Services"/>
    <s v="NSW"/>
  </r>
  <r>
    <x v="2"/>
    <s v="89ee8652-2c2a-474c-be9d-8731e074f95a"/>
    <s v="Active"/>
    <s v="Active"/>
    <x v="3"/>
    <d v="2024-11-22T00:00:00"/>
    <n v="505.3"/>
    <n v="505.3"/>
    <n v="505.3"/>
    <n v="505.3"/>
    <m/>
    <m/>
    <n v="0"/>
    <x v="0"/>
    <s v="Financial and Insurance Services"/>
    <s v="NSW"/>
  </r>
  <r>
    <x v="2"/>
    <s v="22e398e4-d212-4128-beda-2828f60a8897"/>
    <s v="Active"/>
    <s v="Active"/>
    <x v="3"/>
    <d v="2024-11-22T00:00:00"/>
    <n v="415"/>
    <n v="415"/>
    <n v="415"/>
    <n v="415"/>
    <m/>
    <m/>
    <n v="0"/>
    <x v="0"/>
    <s v="Financial and Insurance Services"/>
    <s v="NSW"/>
  </r>
  <r>
    <x v="2"/>
    <s v="4349cc64-bb86-4e7e-80d3-75803eea379b"/>
    <s v="Active"/>
    <s v="Active"/>
    <x v="3"/>
    <d v="2024-11-22T00:00:00"/>
    <n v="341.5"/>
    <n v="341.5"/>
    <n v="341.5"/>
    <n v="341.5"/>
    <m/>
    <m/>
    <n v="0"/>
    <x v="0"/>
    <s v="Manufacturing"/>
    <s v="NSW"/>
  </r>
  <r>
    <x v="1"/>
    <s v="ca0c1c1e-58f3-454e-ac65-88eecb5b08b1"/>
    <s v="Active"/>
    <s v="Active"/>
    <x v="2"/>
    <d v="2024-11-22T00:00:00"/>
    <n v="300.75"/>
    <n v="300.75"/>
    <n v="300.75"/>
    <n v="300.75"/>
    <m/>
    <m/>
    <n v="0"/>
    <x v="0"/>
    <s v="Construction"/>
    <s v="WA"/>
  </r>
  <r>
    <x v="2"/>
    <s v="51bad142-71ad-49c2-8931-fbd100bf6ec7"/>
    <s v="Active"/>
    <s v="Active"/>
    <x v="3"/>
    <d v="2024-11-22T00:00:00"/>
    <n v="286.45999999999998"/>
    <n v="286.45999999999998"/>
    <n v="286.45999999999998"/>
    <n v="286.45999999999998"/>
    <m/>
    <m/>
    <n v="0"/>
    <x v="0"/>
    <s v="Financial and Insurance Services"/>
    <s v="NSW"/>
  </r>
  <r>
    <x v="2"/>
    <s v="4349cc64-bb86-4e7e-80d3-75803eea379b"/>
    <s v="Active"/>
    <s v="Active"/>
    <x v="3"/>
    <d v="2024-11-22T00:00:00"/>
    <n v="285.45"/>
    <n v="285.45"/>
    <n v="285.45"/>
    <n v="285.45"/>
    <m/>
    <m/>
    <n v="0"/>
    <x v="0"/>
    <s v="Manufacturing"/>
    <s v="NSW"/>
  </r>
  <r>
    <x v="2"/>
    <s v="41ec6469-35ec-4a20-bdd8-990eef5d278b"/>
    <s v="Active"/>
    <s v="Active"/>
    <x v="3"/>
    <d v="2024-11-22T00:00:00"/>
    <n v="280"/>
    <n v="280"/>
    <n v="280"/>
    <n v="280"/>
    <m/>
    <m/>
    <n v="0"/>
    <x v="0"/>
    <s v="Accommodation and Food Services"/>
    <s v="NSW"/>
  </r>
  <r>
    <x v="1"/>
    <s v="b49a1997-37d9-4b12-95a0-bbd188db8a3b"/>
    <s v="Active"/>
    <s v="Active"/>
    <x v="2"/>
    <d v="2024-11-22T00:00:00"/>
    <n v="263"/>
    <n v="263"/>
    <n v="263"/>
    <n v="263"/>
    <m/>
    <m/>
    <n v="0"/>
    <x v="0"/>
    <s v="Construction"/>
    <s v="NSW"/>
  </r>
  <r>
    <x v="2"/>
    <s v="195b7f56-46ec-4d2d-9f8a-95635923aa1a"/>
    <s v="Active"/>
    <s v="Active"/>
    <x v="3"/>
    <d v="2024-11-22T00:00:00"/>
    <n v="253"/>
    <n v="253"/>
    <n v="253"/>
    <n v="253"/>
    <m/>
    <m/>
    <n v="0"/>
    <x v="0"/>
    <s v="Financial and Insurance Services"/>
    <s v="VIC"/>
  </r>
  <r>
    <x v="1"/>
    <s v="04e7d9bc-20cb-4c96-8386-bb1ca07fcac2"/>
    <s v="Active"/>
    <s v="Active"/>
    <x v="2"/>
    <d v="2024-11-22T00:00:00"/>
    <n v="251.73"/>
    <n v="251.73"/>
    <n v="251.73"/>
    <n v="251.73"/>
    <m/>
    <m/>
    <n v="-9"/>
    <x v="0"/>
    <s v="Construction"/>
    <s v="SA"/>
  </r>
  <r>
    <x v="1"/>
    <s v="f4ffc09a-f609-4073-82b9-bec8b0d4dce6"/>
    <s v="Active"/>
    <s v="Active"/>
    <x v="2"/>
    <d v="2024-11-22T00:00:00"/>
    <n v="248.43"/>
    <n v="248.43"/>
    <n v="248.43"/>
    <n v="248.43"/>
    <m/>
    <m/>
    <n v="0"/>
    <x v="0"/>
    <s v="Financial and Insurance Services"/>
    <s v="VIC"/>
  </r>
  <r>
    <x v="2"/>
    <s v="4349cc64-bb86-4e7e-80d3-75803eea379b"/>
    <s v="Active"/>
    <s v="Active"/>
    <x v="3"/>
    <d v="2024-11-22T00:00:00"/>
    <n v="247.5"/>
    <n v="247.5"/>
    <n v="247.5"/>
    <n v="247.5"/>
    <m/>
    <m/>
    <n v="0"/>
    <x v="0"/>
    <s v="Manufacturing"/>
    <s v="NSW"/>
  </r>
  <r>
    <x v="2"/>
    <s v="00b9ff08-dc96-49f7-a532-9a1b6579e944"/>
    <s v="Active"/>
    <s v="Active"/>
    <x v="3"/>
    <d v="2024-11-22T00:00:00"/>
    <n v="238.98"/>
    <n v="238.98"/>
    <n v="238.98"/>
    <n v="238.98"/>
    <m/>
    <m/>
    <n v="0"/>
    <x v="0"/>
    <s v="Accommodation and Food Services"/>
    <s v="NSW"/>
  </r>
  <r>
    <x v="2"/>
    <s v="7a1b55dd-efa6-44e7-a831-1634aff87aa9"/>
    <s v="Active"/>
    <s v="Active"/>
    <x v="3"/>
    <d v="2024-11-22T00:00:00"/>
    <n v="220.87"/>
    <n v="220.87"/>
    <n v="220.87"/>
    <n v="220.87"/>
    <m/>
    <m/>
    <n v="0"/>
    <x v="0"/>
    <s v="Accommodation and Food Services"/>
    <s v="VIC"/>
  </r>
  <r>
    <x v="2"/>
    <s v="195b7f56-46ec-4d2d-9f8a-95635923aa1a"/>
    <s v="Active"/>
    <s v="Active"/>
    <x v="3"/>
    <d v="2024-11-22T00:00:00"/>
    <n v="220"/>
    <n v="220"/>
    <n v="220"/>
    <n v="220"/>
    <m/>
    <m/>
    <n v="0"/>
    <x v="0"/>
    <s v="Financial and Insurance Services"/>
    <s v="VIC"/>
  </r>
  <r>
    <x v="1"/>
    <s v="1397f321-6ea8-4ba2-b883-500d6b3b8927"/>
    <s v="Active"/>
    <s v="Active"/>
    <x v="2"/>
    <d v="2024-11-22T00:00:00"/>
    <n v="200"/>
    <n v="200"/>
    <n v="200"/>
    <n v="200"/>
    <m/>
    <m/>
    <n v="0"/>
    <x v="0"/>
    <s v="Financial and Insurance Services"/>
    <s v="NSW"/>
  </r>
  <r>
    <x v="1"/>
    <s v="8b95ca1c-3c45-4215-8c0a-3e0abf2bb697"/>
    <s v="Active"/>
    <s v="Active"/>
    <x v="2"/>
    <d v="2024-11-22T00:00:00"/>
    <n v="189.09"/>
    <n v="189.09"/>
    <n v="189.09"/>
    <n v="189.09"/>
    <m/>
    <m/>
    <n v="0"/>
    <x v="0"/>
    <s v="Administrative and Support Services"/>
    <s v="QLD"/>
  </r>
  <r>
    <x v="1"/>
    <s v="404f5f99-66cd-42a6-b446-eff044d28ac2"/>
    <s v="Active"/>
    <s v="Active"/>
    <x v="2"/>
    <d v="2024-11-22T00:00:00"/>
    <n v="185.31"/>
    <n v="185.31"/>
    <n v="185.31"/>
    <n v="185.31"/>
    <m/>
    <m/>
    <n v="0"/>
    <x v="0"/>
    <s v="Construction"/>
    <s v="NSW"/>
  </r>
  <r>
    <x v="2"/>
    <s v="94557f21-8d18-4af5-8d7c-d473e0298c1d"/>
    <s v="Active"/>
    <s v="Active"/>
    <x v="3"/>
    <d v="2024-11-22T00:00:00"/>
    <n v="184.8"/>
    <n v="184.8"/>
    <n v="184.8"/>
    <n v="184.8"/>
    <m/>
    <m/>
    <n v="0"/>
    <x v="0"/>
    <s v="Professional, Scientific and Technical Services"/>
    <s v="VIC"/>
  </r>
  <r>
    <x v="2"/>
    <s v="195b7f56-46ec-4d2d-9f8a-95635923aa1a"/>
    <s v="Active"/>
    <s v="Active"/>
    <x v="3"/>
    <d v="2024-11-22T00:00:00"/>
    <n v="180"/>
    <n v="180"/>
    <n v="180"/>
    <n v="180"/>
    <m/>
    <m/>
    <n v="0"/>
    <x v="0"/>
    <s v="Financial and Insurance Services"/>
    <s v="VIC"/>
  </r>
  <r>
    <x v="2"/>
    <s v="060a9493-2d17-4ce9-b3a9-28c104e26b67"/>
    <s v="Active"/>
    <s v="Active"/>
    <x v="3"/>
    <d v="2024-11-22T00:00:00"/>
    <n v="172.71"/>
    <n v="172.71"/>
    <n v="172.71"/>
    <n v="172.71"/>
    <m/>
    <m/>
    <n v="0"/>
    <x v="0"/>
    <s v="Accommodation and Food Services"/>
    <s v="NSW"/>
  </r>
  <r>
    <x v="2"/>
    <s v="22e398e4-d212-4128-beda-2828f60a8897"/>
    <s v="Active"/>
    <s v="Active"/>
    <x v="3"/>
    <d v="2024-11-22T00:00:00"/>
    <n v="165.6"/>
    <n v="165.6"/>
    <n v="165.6"/>
    <n v="165.6"/>
    <m/>
    <m/>
    <n v="0"/>
    <x v="0"/>
    <s v="Financial and Insurance Services"/>
    <s v="NSW"/>
  </r>
  <r>
    <x v="2"/>
    <s v="a689e66d-fa3c-4b17-81c7-27e7dc8e243e"/>
    <s v="Active"/>
    <s v="Active"/>
    <x v="3"/>
    <d v="2024-11-22T00:00:00"/>
    <n v="162.6"/>
    <n v="162.6"/>
    <n v="162.6"/>
    <n v="162.6"/>
    <m/>
    <m/>
    <n v="0"/>
    <x v="0"/>
    <s v="Accommodation and Food Services"/>
    <s v="NSW"/>
  </r>
  <r>
    <x v="2"/>
    <s v="181b9dd8-7eed-451d-b774-32fad9136a74"/>
    <s v="Active"/>
    <s v="Active"/>
    <x v="3"/>
    <d v="2024-11-22T00:00:00"/>
    <n v="159.6"/>
    <n v="159.6"/>
    <n v="159.6"/>
    <n v="159.6"/>
    <m/>
    <m/>
    <n v="0"/>
    <x v="0"/>
    <s v="Retail Trade"/>
    <s v="QLD"/>
  </r>
  <r>
    <x v="2"/>
    <s v="00b9ff08-dc96-49f7-a532-9a1b6579e944"/>
    <s v="Active"/>
    <s v="Active"/>
    <x v="3"/>
    <d v="2024-11-22T00:00:00"/>
    <n v="157"/>
    <n v="157"/>
    <n v="157"/>
    <n v="157"/>
    <m/>
    <m/>
    <n v="0"/>
    <x v="0"/>
    <s v="Accommodation and Food Services"/>
    <s v="NSW"/>
  </r>
  <r>
    <x v="2"/>
    <s v="7a1b55dd-efa6-44e7-a831-1634aff87aa9"/>
    <s v="Active"/>
    <s v="Active"/>
    <x v="3"/>
    <d v="2024-11-22T00:00:00"/>
    <n v="141.46"/>
    <n v="141.46"/>
    <n v="141.46"/>
    <n v="141.46"/>
    <m/>
    <m/>
    <n v="0"/>
    <x v="0"/>
    <s v="Accommodation and Food Services"/>
    <s v="VIC"/>
  </r>
  <r>
    <x v="2"/>
    <s v="e341698a-7172-4390-99db-9da332019111"/>
    <s v="Active"/>
    <s v="Active"/>
    <x v="3"/>
    <d v="2024-11-22T00:00:00"/>
    <n v="139.96"/>
    <n v="139.96"/>
    <n v="139.96"/>
    <n v="139.96"/>
    <m/>
    <m/>
    <n v="0"/>
    <x v="0"/>
    <s v="Accommodation and Food Services"/>
    <s v="NSW"/>
  </r>
  <r>
    <x v="2"/>
    <s v="d3ef1097-d745-40fa-b1d4-843aa3101859"/>
    <s v="Active"/>
    <s v="Active"/>
    <x v="3"/>
    <d v="2024-11-22T00:00:00"/>
    <n v="137.44999999999999"/>
    <n v="137.44999999999999"/>
    <n v="137.44999999999999"/>
    <n v="137.44999999999999"/>
    <m/>
    <m/>
    <n v="0"/>
    <x v="0"/>
    <s v="Accommodation and Food Services"/>
    <s v="VIC"/>
  </r>
  <r>
    <x v="2"/>
    <s v="3e61ec30-0c42-475e-b955-7fe933eee1ae"/>
    <s v="Active"/>
    <s v="Active"/>
    <x v="3"/>
    <d v="2024-11-22T00:00:00"/>
    <n v="132.4"/>
    <n v="132.4"/>
    <n v="132.4"/>
    <n v="132.4"/>
    <m/>
    <m/>
    <n v="0"/>
    <x v="0"/>
    <s v="Manufacturing"/>
    <s v="NSW"/>
  </r>
  <r>
    <x v="2"/>
    <s v="710ab0a8-8868-4e49-ad00-7d3bebc110f4"/>
    <s v="Active"/>
    <s v="Active"/>
    <x v="3"/>
    <d v="2024-11-22T00:00:00"/>
    <n v="124.96"/>
    <n v="124.96"/>
    <n v="124.96"/>
    <n v="124.96"/>
    <m/>
    <m/>
    <n v="0"/>
    <x v="0"/>
    <s v="Accommodation and Food Services"/>
    <s v="NSW"/>
  </r>
  <r>
    <x v="2"/>
    <s v="f08e8717-6d78-4e07-9c73-b581888b3a06"/>
    <s v="Active"/>
    <s v="Active"/>
    <x v="3"/>
    <d v="2024-11-22T00:00:00"/>
    <n v="60"/>
    <n v="60"/>
    <n v="60"/>
    <n v="60"/>
    <m/>
    <m/>
    <n v="0"/>
    <x v="0"/>
    <s v="Accommodation and Food Services"/>
    <s v="VIC"/>
  </r>
  <r>
    <x v="1"/>
    <s v="eda19e04-3b21-4877-875e-0932e45053e7"/>
    <s v="Suspended"/>
    <s v="Active"/>
    <x v="2"/>
    <d v="2024-11-22T00:00:00"/>
    <n v="43.6"/>
    <n v="43.6"/>
    <n v="43.6"/>
    <n v="43.6"/>
    <m/>
    <m/>
    <n v="0"/>
    <x v="0"/>
    <s v="Manufacturing"/>
    <s v="NSW"/>
  </r>
  <r>
    <x v="2"/>
    <s v="07737990-f2a4-4ced-898d-4d8ccc3999c5"/>
    <s v="Active"/>
    <s v="Active"/>
    <x v="3"/>
    <d v="2024-11-22T00:00:00"/>
    <n v="40.15"/>
    <n v="40.15"/>
    <n v="40.15"/>
    <n v="40.15"/>
    <m/>
    <m/>
    <n v="0"/>
    <x v="0"/>
    <s v="Accommodation and Food Services"/>
    <s v="VIC"/>
  </r>
  <r>
    <x v="1"/>
    <s v="6e78a143-769e-4a50-ad10-19b203acd6c0"/>
    <s v="Active"/>
    <s v="Active"/>
    <x v="2"/>
    <d v="2024-11-22T00:00:00"/>
    <n v="40"/>
    <n v="40"/>
    <n v="40"/>
    <n v="40"/>
    <m/>
    <m/>
    <n v="0"/>
    <x v="0"/>
    <s v="Agriculture, Forestry and Fishing"/>
    <s v="QLD"/>
  </r>
  <r>
    <x v="2"/>
    <s v="4349cc64-bb86-4e7e-80d3-75803eea379b"/>
    <s v="Active"/>
    <s v="Active"/>
    <x v="3"/>
    <d v="2024-11-22T00:00:00"/>
    <n v="26.5"/>
    <n v="26.5"/>
    <n v="26.5"/>
    <n v="26.5"/>
    <m/>
    <m/>
    <n v="0"/>
    <x v="0"/>
    <s v="Manufacturing"/>
    <s v="NSW"/>
  </r>
  <r>
    <x v="1"/>
    <s v="fa8a5c7b-4558-410a-a8e8-e5ff512e1114"/>
    <s v="Active"/>
    <s v="Active"/>
    <x v="2"/>
    <d v="2024-11-22T00:00:00"/>
    <n v="25"/>
    <n v="25"/>
    <n v="25"/>
    <n v="25"/>
    <m/>
    <m/>
    <n v="0"/>
    <x v="0"/>
    <s v="Construction"/>
    <s v="NSW"/>
  </r>
  <r>
    <x v="1"/>
    <s v="fb7b8d5e-c0b0-401a-81c7-c077e78c2595"/>
    <s v="Active"/>
    <s v="Active"/>
    <x v="2"/>
    <d v="2024-11-22T00:00:00"/>
    <n v="11.2"/>
    <n v="11.2"/>
    <n v="11.2"/>
    <n v="11.2"/>
    <m/>
    <m/>
    <n v="0"/>
    <x v="0"/>
    <s v="Retail Trade"/>
    <s v="WA"/>
  </r>
  <r>
    <x v="2"/>
    <s v="07737990-f2a4-4ced-898d-4d8ccc3999c5"/>
    <s v="Active"/>
    <s v="Active"/>
    <x v="3"/>
    <d v="2024-11-22T00:00:00"/>
    <n v="6.25"/>
    <n v="6.25"/>
    <n v="6.25"/>
    <n v="6.25"/>
    <m/>
    <m/>
    <n v="0"/>
    <x v="0"/>
    <s v="Accommodation and Food Services"/>
    <s v="VIC"/>
  </r>
  <r>
    <x v="1"/>
    <s v="0b09845b-adbc-45f3-8fdd-290bc623c68f"/>
    <s v="Suspended"/>
    <s v="Active"/>
    <x v="2"/>
    <d v="2024-11-22T00:00:00"/>
    <n v="5.27"/>
    <n v="5.27"/>
    <n v="5.27"/>
    <n v="5.27"/>
    <m/>
    <m/>
    <n v="0"/>
    <x v="0"/>
    <s v="Accommodation and Food Services"/>
    <s v="NSW"/>
  </r>
  <r>
    <x v="2"/>
    <s v="49939797-0054-43b7-8286-ec37c7de15cd"/>
    <s v="Active"/>
    <s v="Active"/>
    <x v="3"/>
    <d v="2024-11-22T00:00:00"/>
    <n v="294"/>
    <n v="294"/>
    <n v="294"/>
    <n v="294"/>
    <m/>
    <m/>
    <n v="0"/>
    <x v="0"/>
    <s v="Accommodation and Food Services"/>
    <s v="NSW"/>
  </r>
  <r>
    <x v="0"/>
    <s v="CL1d65893c3a4"/>
    <s v="Active"/>
    <s v="Active"/>
    <x v="1"/>
    <d v="2024-11-21T00:00:00"/>
    <n v="15250"/>
    <n v="40593.56"/>
    <n v="15250"/>
    <n v="38555.699999999997"/>
    <d v="2024-11-26T00:00:00"/>
    <d v="2024-12-03T00:00:00"/>
    <n v="0"/>
    <x v="0"/>
    <s v="Retail Trade"/>
    <s v="NSW"/>
  </r>
  <r>
    <x v="0"/>
    <s v="CL72036ea8ccd"/>
    <s v="Active"/>
    <s v="Active"/>
    <x v="1"/>
    <d v="2024-11-21T00:00:00"/>
    <n v="334"/>
    <n v="15008.35"/>
    <n v="334"/>
    <n v="15475.95"/>
    <d v="2025-02-07T00:00:00"/>
    <d v="2025-02-14T00:00:00"/>
    <n v="0"/>
    <x v="0"/>
    <s v="Financial and Insurance Services"/>
    <s v="QLD"/>
  </r>
  <r>
    <x v="0"/>
    <s v="CLc4b22b671c4"/>
    <s v="Active"/>
    <s v="Active"/>
    <x v="0"/>
    <d v="2024-11-21T00:00:00"/>
    <n v="7561"/>
    <n v="7644.18"/>
    <n v="7561"/>
    <n v="7644.24"/>
    <m/>
    <d v="2025-02-06T00:00:00"/>
    <n v="0"/>
    <x v="0"/>
    <s v="Administrative and Support Services"/>
    <s v="VIC"/>
  </r>
  <r>
    <x v="0"/>
    <s v="CLc254385802d"/>
    <s v="Active"/>
    <s v="Active"/>
    <x v="0"/>
    <d v="2024-11-21T00:00:00"/>
    <n v="4140.8"/>
    <n v="4254.68"/>
    <n v="4140.8"/>
    <n v="4254.72"/>
    <m/>
    <d v="2024-12-21T00:00:00"/>
    <n v="0"/>
    <x v="0"/>
    <s v="Accommodation and Food Services"/>
    <s v="NSW"/>
  </r>
  <r>
    <x v="0"/>
    <s v="CL9de56c7bda3"/>
    <s v="Active"/>
    <s v="Active"/>
    <x v="0"/>
    <d v="2024-11-21T00:00:00"/>
    <n v="3311"/>
    <n v="3347.44"/>
    <n v="3311"/>
    <n v="3347.4"/>
    <m/>
    <d v="2025-02-06T00:00:00"/>
    <n v="0"/>
    <x v="0"/>
    <s v="Professional, Scientific and Technical Services"/>
    <s v="VIC"/>
  </r>
  <r>
    <x v="0"/>
    <s v="CL6d0dab812ca"/>
    <s v="Active"/>
    <s v="Active"/>
    <x v="0"/>
    <d v="2024-11-21T00:00:00"/>
    <n v="3100"/>
    <n v="3134.1"/>
    <n v="3100"/>
    <n v="3134.2"/>
    <m/>
    <d v="2024-11-28T00:00:00"/>
    <n v="0"/>
    <x v="0"/>
    <s v="Construction"/>
    <s v="NSW"/>
  </r>
  <r>
    <x v="0"/>
    <s v="CLa4beb5bb731"/>
    <s v="Active"/>
    <s v="Active"/>
    <x v="0"/>
    <d v="2024-11-21T00:00:00"/>
    <n v="2348"/>
    <n v="2464.2399999999998"/>
    <n v="2348"/>
    <n v="2464.4"/>
    <m/>
    <d v="2024-11-28T00:00:00"/>
    <n v="0"/>
    <x v="0"/>
    <s v="Wholesale Trade"/>
    <s v="TAS"/>
  </r>
  <r>
    <x v="0"/>
    <s v="CL4245be2d371"/>
    <s v="Active"/>
    <s v="Active"/>
    <x v="0"/>
    <d v="2024-11-21T00:00:00"/>
    <n v="1401.29"/>
    <n v="1416.71"/>
    <n v="1401.29"/>
    <n v="1416.72"/>
    <m/>
    <d v="2025-02-06T00:00:00"/>
    <n v="0"/>
    <x v="0"/>
    <s v="Construction"/>
    <s v="VIC"/>
  </r>
  <r>
    <x v="0"/>
    <s v="CL7bec5c9af5a"/>
    <s v="Active"/>
    <s v="Active"/>
    <x v="0"/>
    <d v="2024-11-21T00:00:00"/>
    <n v="1373.49"/>
    <n v="1411.27"/>
    <n v="1373.49"/>
    <n v="1411.28"/>
    <m/>
    <d v="2024-12-21T00:00:00"/>
    <n v="0"/>
    <x v="0"/>
    <s v="Retail Trade"/>
    <s v="QLD"/>
  </r>
  <r>
    <x v="0"/>
    <s v="CLc254385802d"/>
    <s v="Active"/>
    <s v="Active"/>
    <x v="0"/>
    <d v="2024-11-21T00:00:00"/>
    <n v="1313.13"/>
    <n v="1349.25"/>
    <n v="1313.13"/>
    <n v="1349.28"/>
    <m/>
    <d v="2024-12-21T00:00:00"/>
    <n v="0"/>
    <x v="0"/>
    <s v="Accommodation and Food Services"/>
    <s v="NSW"/>
  </r>
  <r>
    <x v="0"/>
    <s v="CL63523587882"/>
    <s v="Active"/>
    <s v="Active"/>
    <x v="0"/>
    <d v="2024-11-21T00:00:00"/>
    <n v="1394"/>
    <n v="1409.34"/>
    <n v="1394"/>
    <n v="1233.19"/>
    <d v="2024-11-29T00:00:00"/>
    <d v="2024-12-05T00:00:00"/>
    <n v="0"/>
    <x v="0"/>
    <s v="Accommodation and Food Services"/>
    <s v="QLD"/>
  </r>
  <r>
    <x v="0"/>
    <s v="CL23681ed054d"/>
    <s v="Active"/>
    <s v="Active"/>
    <x v="0"/>
    <d v="2024-11-21T00:00:00"/>
    <n v="1121.58"/>
    <n v="1152.43"/>
    <n v="1121.58"/>
    <n v="1152.48"/>
    <m/>
    <d v="2024-11-28T00:00:00"/>
    <n v="0"/>
    <x v="0"/>
    <s v="Retail Trade"/>
    <s v="NSW"/>
  </r>
  <r>
    <x v="1"/>
    <s v="4647898e-d66c-4e88-b991-afcb5ce912a0"/>
    <s v="Active"/>
    <s v="Active"/>
    <x v="2"/>
    <d v="2024-11-21T00:00:00"/>
    <n v="7328.3099999999995"/>
    <n v="7328.3099999999995"/>
    <n v="7328.3099999999995"/>
    <n v="960.08999999999924"/>
    <m/>
    <m/>
    <n v="0"/>
    <x v="0"/>
    <s v="Health Care and Social Assistance"/>
    <s v="QLD"/>
  </r>
  <r>
    <x v="0"/>
    <s v="CLc254385802d"/>
    <s v="Active"/>
    <s v="Active"/>
    <x v="0"/>
    <d v="2024-11-21T00:00:00"/>
    <n v="899.08"/>
    <n v="923.81"/>
    <n v="899.08"/>
    <n v="923.82"/>
    <m/>
    <d v="2024-12-21T00:00:00"/>
    <n v="0"/>
    <x v="0"/>
    <s v="Accommodation and Food Services"/>
    <s v="NSW"/>
  </r>
  <r>
    <x v="0"/>
    <s v="CL7e3efab99e0"/>
    <s v="Active"/>
    <s v="Active"/>
    <x v="0"/>
    <d v="2024-11-21T00:00:00"/>
    <n v="720.5"/>
    <n v="728.44"/>
    <n v="720.5"/>
    <n v="728.4"/>
    <m/>
    <d v="2025-02-06T00:00:00"/>
    <n v="0"/>
    <x v="0"/>
    <s v="Retail Trade"/>
    <s v="QLD"/>
  </r>
  <r>
    <x v="0"/>
    <s v="CL237acbdee42"/>
    <s v="Active"/>
    <s v="Active"/>
    <x v="0"/>
    <d v="2024-11-21T00:00:00"/>
    <n v="616"/>
    <n v="622.78"/>
    <n v="616"/>
    <n v="622.79999999999995"/>
    <m/>
    <d v="2025-02-06T00:00:00"/>
    <n v="0"/>
    <x v="0"/>
    <s v="Financial and Insurance Services"/>
    <s v="NSW"/>
  </r>
  <r>
    <x v="0"/>
    <s v="CLc254385802d"/>
    <s v="Active"/>
    <s v="Active"/>
    <x v="0"/>
    <d v="2024-11-21T00:00:00"/>
    <n v="533.5"/>
    <n v="548.17999999999995"/>
    <n v="533.5"/>
    <n v="548.22"/>
    <m/>
    <d v="2024-12-21T00:00:00"/>
    <n v="0"/>
    <x v="0"/>
    <s v="Accommodation and Food Services"/>
    <s v="NSW"/>
  </r>
  <r>
    <x v="0"/>
    <s v="CL9d6c85cb183"/>
    <s v="Active"/>
    <s v="Active"/>
    <x v="0"/>
    <d v="2024-11-21T00:00:00"/>
    <n v="500"/>
    <n v="505.5"/>
    <n v="500"/>
    <n v="505.56"/>
    <m/>
    <d v="2025-02-06T00:00:00"/>
    <n v="0"/>
    <x v="0"/>
    <s v="Wholesale Trade"/>
    <s v="WA"/>
  </r>
  <r>
    <x v="0"/>
    <s v="CL6acf47e960b"/>
    <s v="Active"/>
    <s v="Active"/>
    <x v="0"/>
    <d v="2024-11-21T00:00:00"/>
    <n v="385"/>
    <n v="395.59"/>
    <n v="385"/>
    <n v="395.64"/>
    <m/>
    <d v="2024-12-21T00:00:00"/>
    <n v="0"/>
    <x v="0"/>
    <s v="Professional, Scientific and Technical Services"/>
    <s v="VIC"/>
  </r>
  <r>
    <x v="0"/>
    <s v="CL3fe95a8cf64"/>
    <s v="Active"/>
    <s v="Active"/>
    <x v="1"/>
    <d v="2024-11-21T00:00:00"/>
    <n v="21450"/>
    <n v="74439.259999999995"/>
    <n v="21450"/>
    <n v="74439.259999999995"/>
    <m/>
    <d v="2025-02-06T00:00:00"/>
    <n v="0"/>
    <x v="0"/>
    <s v="Retail Trade"/>
    <s v="QLD"/>
  </r>
  <r>
    <x v="0"/>
    <s v="CL90f0950a52a"/>
    <s v="Active"/>
    <s v="Active"/>
    <x v="1"/>
    <d v="2024-11-21T00:00:00"/>
    <n v="50000"/>
    <n v="51250"/>
    <n v="50000"/>
    <n v="51250"/>
    <m/>
    <d v="2025-02-06T00:00:00"/>
    <n v="0"/>
    <x v="0"/>
    <s v="Arts and Recreation Services"/>
    <s v="NSW"/>
  </r>
  <r>
    <x v="0"/>
    <s v="CLc9d3b5cfc75"/>
    <s v="Active"/>
    <s v="Active"/>
    <x v="1"/>
    <d v="2024-11-21T00:00:00"/>
    <n v="30000"/>
    <n v="31485"/>
    <n v="30000"/>
    <n v="31485"/>
    <m/>
    <d v="2024-12-22T00:00:00"/>
    <n v="0"/>
    <x v="0"/>
    <s v="Manufacturing"/>
    <s v="WA"/>
  </r>
  <r>
    <x v="0"/>
    <s v="CL6a8b50f1b3d"/>
    <s v="Active"/>
    <s v="Active"/>
    <x v="0"/>
    <d v="2024-11-21T00:00:00"/>
    <n v="15000"/>
    <n v="15165"/>
    <n v="15000"/>
    <n v="15165"/>
    <m/>
    <d v="2025-02-06T00:00:00"/>
    <n v="0"/>
    <x v="0"/>
    <s v="Financial and Insurance Services"/>
    <s v="QLD"/>
  </r>
  <r>
    <x v="0"/>
    <s v="CLee5f909ebb9"/>
    <s v="Active"/>
    <s v="Active"/>
    <x v="1"/>
    <d v="2024-11-21T00:00:00"/>
    <n v="4000"/>
    <n v="15131.86"/>
    <n v="4000"/>
    <n v="15131.86"/>
    <m/>
    <d v="2025-02-06T00:00:00"/>
    <n v="0"/>
    <x v="0"/>
    <s v="Other Services"/>
    <s v="QLD"/>
  </r>
  <r>
    <x v="0"/>
    <s v="CL37b483cb244"/>
    <s v="Active"/>
    <s v="Active"/>
    <x v="0"/>
    <d v="2024-11-21T00:00:00"/>
    <n v="8000"/>
    <n v="8088"/>
    <n v="8000"/>
    <n v="8088"/>
    <m/>
    <d v="2025-02-06T00:00:00"/>
    <n v="0"/>
    <x v="0"/>
    <s v="Health Care and Social Assistance"/>
    <s v="WA"/>
  </r>
  <r>
    <x v="1"/>
    <s v="6dcb6ca6-efd3-4aa5-a35b-e285858010c8"/>
    <s v="Active"/>
    <s v="Active"/>
    <x v="2"/>
    <d v="2024-11-21T00:00:00"/>
    <n v="7534.56"/>
    <n v="7534.56"/>
    <n v="7534.56"/>
    <n v="7534.56"/>
    <m/>
    <m/>
    <n v="0"/>
    <x v="0"/>
    <s v="Transport, Postal and Warehousing"/>
    <s v="WA"/>
  </r>
  <r>
    <x v="1"/>
    <s v="fea07275-282c-4b4d-827f-c3913e13631d"/>
    <s v="Active"/>
    <s v="Active"/>
    <x v="2"/>
    <d v="2024-11-21T00:00:00"/>
    <n v="7528.03"/>
    <n v="7528.03"/>
    <n v="7528.03"/>
    <n v="7528.03"/>
    <m/>
    <m/>
    <n v="0"/>
    <x v="0"/>
    <s v="Professional, Scientific and Technical Services"/>
    <s v="NSW"/>
  </r>
  <r>
    <x v="0"/>
    <s v="CL35bb69ae477"/>
    <s v="Active"/>
    <s v="Active"/>
    <x v="0"/>
    <d v="2024-11-21T00:00:00"/>
    <n v="4000"/>
    <n v="4044"/>
    <n v="4000"/>
    <n v="4044"/>
    <m/>
    <d v="2025-02-06T00:00:00"/>
    <n v="0"/>
    <x v="0"/>
    <s v="Professional, Scientific and Technical Services"/>
    <s v="VIC"/>
  </r>
  <r>
    <x v="0"/>
    <s v="CL78d835b3e79"/>
    <s v="Active"/>
    <s v="Active"/>
    <x v="0"/>
    <d v="2024-11-21T00:00:00"/>
    <n v="2952.34"/>
    <n v="3033.54"/>
    <n v="2952.34"/>
    <n v="3033.54"/>
    <m/>
    <d v="2024-12-21T00:00:00"/>
    <n v="0"/>
    <x v="0"/>
    <s v="Retail Trade"/>
    <s v="VIC"/>
  </r>
  <r>
    <x v="0"/>
    <s v="CLb050647fe78"/>
    <s v="Active"/>
    <s v="Active"/>
    <x v="0"/>
    <d v="2024-11-21T00:00:00"/>
    <n v="1628"/>
    <n v="1645.92"/>
    <n v="1628"/>
    <n v="1645.92"/>
    <m/>
    <d v="2025-02-06T00:00:00"/>
    <n v="0"/>
    <x v="0"/>
    <s v="Professional, Scientific and Technical Services"/>
    <s v="VIC"/>
  </r>
  <r>
    <x v="1"/>
    <s v="b29088b6-7f7f-4a56-abcb-ed03c6358800"/>
    <s v="Active"/>
    <s v="Active"/>
    <x v="2"/>
    <d v="2024-11-21T00:00:00"/>
    <n v="1322"/>
    <n v="1322"/>
    <n v="1322"/>
    <n v="1322"/>
    <m/>
    <m/>
    <n v="0"/>
    <x v="0"/>
    <s v="Education and Training"/>
    <s v="SA"/>
  </r>
  <r>
    <x v="0"/>
    <s v="CLb050647fe78"/>
    <s v="Active"/>
    <s v="Active"/>
    <x v="0"/>
    <d v="2024-11-21T00:00:00"/>
    <n v="1260"/>
    <n v="1294.6500000000001"/>
    <n v="1260"/>
    <n v="1294.6500000000001"/>
    <m/>
    <d v="2024-12-21T00:00:00"/>
    <n v="0"/>
    <x v="0"/>
    <s v="Professional, Scientific and Technical Services"/>
    <s v="VIC"/>
  </r>
  <r>
    <x v="0"/>
    <s v="CL387fe05c489"/>
    <s v="Active"/>
    <s v="Active"/>
    <x v="0"/>
    <d v="2024-11-21T00:00:00"/>
    <n v="880"/>
    <n v="889.68"/>
    <n v="880"/>
    <n v="889.68"/>
    <m/>
    <d v="2025-02-06T00:00:00"/>
    <n v="0"/>
    <x v="0"/>
    <s v="Construction"/>
    <s v="NSW"/>
  </r>
  <r>
    <x v="0"/>
    <s v="CL387fe05c489"/>
    <s v="Active"/>
    <s v="Active"/>
    <x v="0"/>
    <d v="2024-11-21T00:00:00"/>
    <n v="880"/>
    <n v="889.68"/>
    <n v="880"/>
    <n v="889.68"/>
    <m/>
    <d v="2025-02-06T00:00:00"/>
    <n v="0"/>
    <x v="0"/>
    <s v="Construction"/>
    <s v="NSW"/>
  </r>
  <r>
    <x v="2"/>
    <s v="7a1b55dd-efa6-44e7-a831-1634aff87aa9"/>
    <s v="Active"/>
    <s v="Active"/>
    <x v="3"/>
    <d v="2024-11-21T00:00:00"/>
    <n v="445.5"/>
    <n v="445.5"/>
    <n v="445.5"/>
    <n v="445.5"/>
    <m/>
    <m/>
    <n v="0"/>
    <x v="0"/>
    <s v="Accommodation and Food Services"/>
    <s v="VIC"/>
  </r>
  <r>
    <x v="2"/>
    <s v="3e61ec30-0c42-475e-b955-7fe933eee1ae"/>
    <s v="Active"/>
    <s v="Active"/>
    <x v="3"/>
    <d v="2024-11-21T00:00:00"/>
    <n v="433.35"/>
    <n v="433.35"/>
    <n v="433.35"/>
    <n v="433.35"/>
    <m/>
    <m/>
    <n v="0"/>
    <x v="0"/>
    <s v="Manufacturing"/>
    <s v="NSW"/>
  </r>
  <r>
    <x v="2"/>
    <s v="4349cc64-bb86-4e7e-80d3-75803eea379b"/>
    <s v="Active"/>
    <s v="Active"/>
    <x v="3"/>
    <d v="2024-11-21T00:00:00"/>
    <n v="408.46"/>
    <n v="408.46"/>
    <n v="408.46"/>
    <n v="408.46"/>
    <m/>
    <m/>
    <n v="0"/>
    <x v="0"/>
    <s v="Manufacturing"/>
    <s v="NSW"/>
  </r>
  <r>
    <x v="1"/>
    <s v="f5c3ce8a-e2d1-4b66-b458-c12dde3ffdf3"/>
    <s v="Active"/>
    <s v="Active"/>
    <x v="2"/>
    <d v="2024-11-21T00:00:00"/>
    <n v="405.39"/>
    <n v="405.39"/>
    <n v="405.39"/>
    <n v="405.39"/>
    <m/>
    <m/>
    <n v="0"/>
    <x v="0"/>
    <s v="Administrative and Support Services"/>
    <s v="VIC"/>
  </r>
  <r>
    <x v="2"/>
    <s v="4349cc64-bb86-4e7e-80d3-75803eea379b"/>
    <s v="Active"/>
    <s v="Active"/>
    <x v="3"/>
    <d v="2024-11-21T00:00:00"/>
    <n v="397.5"/>
    <n v="397.5"/>
    <n v="397.5"/>
    <n v="397.5"/>
    <m/>
    <m/>
    <n v="0"/>
    <x v="0"/>
    <s v="Manufacturing"/>
    <s v="NSW"/>
  </r>
  <r>
    <x v="2"/>
    <s v="fb024af5-c5a6-47e4-a792-0638bf1dc03f"/>
    <s v="Active"/>
    <s v="Active"/>
    <x v="3"/>
    <d v="2024-11-21T00:00:00"/>
    <n v="381.17"/>
    <n v="381.17"/>
    <n v="381.17"/>
    <n v="381.17"/>
    <m/>
    <m/>
    <n v="0"/>
    <x v="0"/>
    <s v="Accommodation and Food Services"/>
    <s v="VIC"/>
  </r>
  <r>
    <x v="2"/>
    <s v="195b7f56-46ec-4d2d-9f8a-95635923aa1a"/>
    <s v="Active"/>
    <s v="Active"/>
    <x v="3"/>
    <d v="2024-11-21T00:00:00"/>
    <n v="351.26"/>
    <n v="351.26"/>
    <n v="351.26"/>
    <n v="351.26"/>
    <m/>
    <m/>
    <n v="0"/>
    <x v="0"/>
    <s v="Financial and Insurance Services"/>
    <s v="VIC"/>
  </r>
  <r>
    <x v="2"/>
    <s v="7a1b55dd-efa6-44e7-a831-1634aff87aa9"/>
    <s v="Active"/>
    <s v="Active"/>
    <x v="3"/>
    <d v="2024-11-21T00:00:00"/>
    <n v="258.37"/>
    <n v="258.37"/>
    <n v="258.37"/>
    <n v="258.37"/>
    <m/>
    <m/>
    <n v="0"/>
    <x v="0"/>
    <s v="Accommodation and Food Services"/>
    <s v="VIC"/>
  </r>
  <r>
    <x v="2"/>
    <s v="27ccba0b-45c4-4070-b52e-1d905b8bc42c"/>
    <s v="Active"/>
    <s v="Active"/>
    <x v="3"/>
    <d v="2024-11-21T00:00:00"/>
    <n v="182"/>
    <n v="182"/>
    <n v="182"/>
    <n v="182"/>
    <m/>
    <m/>
    <n v="0"/>
    <x v="0"/>
    <s v="Manufacturing"/>
    <s v="NSW"/>
  </r>
  <r>
    <x v="2"/>
    <s v="0a65a8e0-479e-4dff-8232-1fb9b0cbf6a7"/>
    <s v="Active"/>
    <s v="Active"/>
    <x v="3"/>
    <d v="2024-11-21T00:00:00"/>
    <n v="180"/>
    <n v="180"/>
    <n v="180"/>
    <n v="180"/>
    <m/>
    <m/>
    <n v="0"/>
    <x v="0"/>
    <s v="Accommodation and Food Services"/>
    <s v="NSW"/>
  </r>
  <r>
    <x v="2"/>
    <s v="51bad142-71ad-49c2-8931-fbd100bf6ec7"/>
    <s v="Active"/>
    <s v="Active"/>
    <x v="3"/>
    <d v="2024-11-21T00:00:00"/>
    <n v="178.8"/>
    <n v="178.8"/>
    <n v="178.8"/>
    <n v="178.8"/>
    <m/>
    <m/>
    <n v="0"/>
    <x v="0"/>
    <s v="Financial and Insurance Services"/>
    <s v="NSW"/>
  </r>
  <r>
    <x v="2"/>
    <s v="195b7f56-46ec-4d2d-9f8a-95635923aa1a"/>
    <s v="Active"/>
    <s v="Active"/>
    <x v="3"/>
    <d v="2024-11-21T00:00:00"/>
    <n v="176.4"/>
    <n v="176.4"/>
    <n v="176.4"/>
    <n v="176.4"/>
    <m/>
    <m/>
    <n v="0"/>
    <x v="0"/>
    <s v="Financial and Insurance Services"/>
    <s v="VIC"/>
  </r>
  <r>
    <x v="2"/>
    <s v="d3ef1097-d745-40fa-b1d4-843aa3101859"/>
    <s v="Active"/>
    <s v="Active"/>
    <x v="3"/>
    <d v="2024-11-21T00:00:00"/>
    <n v="162.53"/>
    <n v="162.53"/>
    <n v="162.53"/>
    <n v="162.53"/>
    <m/>
    <m/>
    <n v="0"/>
    <x v="0"/>
    <s v="Accommodation and Food Services"/>
    <s v="VIC"/>
  </r>
  <r>
    <x v="2"/>
    <s v="22e398e4-d212-4128-beda-2828f60a8897"/>
    <s v="Active"/>
    <s v="Active"/>
    <x v="3"/>
    <d v="2024-11-21T00:00:00"/>
    <n v="160"/>
    <n v="160"/>
    <n v="160"/>
    <n v="160"/>
    <m/>
    <m/>
    <n v="0"/>
    <x v="0"/>
    <s v="Financial and Insurance Services"/>
    <s v="NSW"/>
  </r>
  <r>
    <x v="2"/>
    <s v="00b9ff08-dc96-49f7-a532-9a1b6579e944"/>
    <s v="Active"/>
    <s v="Active"/>
    <x v="3"/>
    <d v="2024-11-21T00:00:00"/>
    <n v="149.4"/>
    <n v="149.4"/>
    <n v="149.4"/>
    <n v="149.4"/>
    <m/>
    <m/>
    <n v="0"/>
    <x v="0"/>
    <s v="Accommodation and Food Services"/>
    <s v="NSW"/>
  </r>
  <r>
    <x v="2"/>
    <s v="7c421231-b091-46d8-be97-15eb181c15df"/>
    <s v="Active"/>
    <s v="Active"/>
    <x v="3"/>
    <d v="2024-11-21T00:00:00"/>
    <n v="148.76"/>
    <n v="148.76"/>
    <n v="148.76"/>
    <n v="148.76"/>
    <m/>
    <m/>
    <n v="0"/>
    <x v="0"/>
    <s v="Accommodation and Food Services"/>
    <s v="VIC"/>
  </r>
  <r>
    <x v="2"/>
    <s v="51bad142-71ad-49c2-8931-fbd100bf6ec7"/>
    <s v="Active"/>
    <s v="Active"/>
    <x v="3"/>
    <d v="2024-11-21T00:00:00"/>
    <n v="147"/>
    <n v="147"/>
    <n v="147"/>
    <n v="147"/>
    <m/>
    <m/>
    <n v="0"/>
    <x v="0"/>
    <s v="Financial and Insurance Services"/>
    <s v="NSW"/>
  </r>
  <r>
    <x v="2"/>
    <s v="3e61ec30-0c42-475e-b955-7fe933eee1ae"/>
    <s v="Active"/>
    <s v="Active"/>
    <x v="3"/>
    <d v="2024-11-21T00:00:00"/>
    <n v="132.55000000000001"/>
    <n v="132.55000000000001"/>
    <n v="132.55000000000001"/>
    <n v="132.55000000000001"/>
    <m/>
    <m/>
    <n v="0"/>
    <x v="0"/>
    <s v="Manufacturing"/>
    <s v="NSW"/>
  </r>
  <r>
    <x v="2"/>
    <s v="710ab0a8-8868-4e49-ad00-7d3bebc110f4"/>
    <s v="Active"/>
    <s v="Active"/>
    <x v="3"/>
    <d v="2024-11-21T00:00:00"/>
    <n v="52.24"/>
    <n v="52.24"/>
    <n v="52.24"/>
    <n v="52.24"/>
    <m/>
    <m/>
    <n v="0"/>
    <x v="0"/>
    <s v="Accommodation and Food Services"/>
    <s v="NSW"/>
  </r>
  <r>
    <x v="2"/>
    <s v="a689e66d-fa3c-4b17-81c7-27e7dc8e243e"/>
    <s v="Active"/>
    <s v="Active"/>
    <x v="3"/>
    <d v="2024-11-21T00:00:00"/>
    <n v="31.92"/>
    <n v="31.92"/>
    <n v="31.92"/>
    <n v="31.92"/>
    <m/>
    <m/>
    <n v="0"/>
    <x v="0"/>
    <s v="Accommodation and Food Services"/>
    <s v="NSW"/>
  </r>
  <r>
    <x v="0"/>
    <s v="CL1cb1ab97f3e"/>
    <s v="Active"/>
    <s v="Active"/>
    <x v="1"/>
    <d v="2024-11-20T00:00:00"/>
    <n v="65150"/>
    <n v="97528.76"/>
    <n v="65150"/>
    <n v="93930.86"/>
    <d v="2024-11-26T00:00:00"/>
    <d v="2024-12-03T00:00:00"/>
    <n v="0"/>
    <x v="0"/>
    <s v="Transport, Postal and Warehousing"/>
    <s v="VIC"/>
  </r>
  <r>
    <x v="0"/>
    <s v="CL8ba9b399cb7"/>
    <s v="Active"/>
    <s v="Active"/>
    <x v="0"/>
    <d v="2024-11-20T00:00:00"/>
    <n v="32601"/>
    <n v="33497.54"/>
    <n v="32601"/>
    <n v="33497.58"/>
    <m/>
    <d v="2024-12-20T00:00:00"/>
    <n v="0"/>
    <x v="0"/>
    <s v="Professional, Scientific and Technical Services"/>
    <s v="NSW"/>
  </r>
  <r>
    <x v="0"/>
    <s v="CL9cb3c74ad8d"/>
    <s v="Active"/>
    <s v="Active"/>
    <x v="0"/>
    <d v="2024-11-20T00:00:00"/>
    <n v="30000"/>
    <n v="30825"/>
    <n v="30000"/>
    <n v="30825.119999999999"/>
    <m/>
    <d v="2024-11-27T00:00:00"/>
    <n v="0"/>
    <x v="0"/>
    <s v="Manufacturing"/>
    <s v="QLD"/>
  </r>
  <r>
    <x v="0"/>
    <s v="CL5052b2e77b8"/>
    <s v="Active"/>
    <s v="Active"/>
    <x v="0"/>
    <d v="2024-11-20T00:00:00"/>
    <n v="19453"/>
    <n v="19987.97"/>
    <n v="19453"/>
    <n v="19987.98"/>
    <m/>
    <d v="2024-12-20T00:00:00"/>
    <n v="0"/>
    <x v="0"/>
    <s v="Manufacturing"/>
    <s v="VIC"/>
  </r>
  <r>
    <x v="0"/>
    <s v="CLdeb8964f027"/>
    <s v="Active"/>
    <s v="Active"/>
    <x v="0"/>
    <d v="2024-11-20T00:00:00"/>
    <n v="15000"/>
    <n v="15412.5"/>
    <n v="15000"/>
    <n v="15412.56"/>
    <m/>
    <d v="2024-11-27T00:00:00"/>
    <n v="0"/>
    <x v="0"/>
    <s v="Other Services"/>
    <s v="QLD"/>
  </r>
  <r>
    <x v="0"/>
    <s v="CLe48d5be8593"/>
    <s v="Active"/>
    <s v="Active"/>
    <x v="1"/>
    <d v="2024-11-20T00:00:00"/>
    <n v="6000"/>
    <n v="15225.27"/>
    <n v="6000"/>
    <n v="14609.86"/>
    <d v="2024-11-22T00:00:00"/>
    <d v="2024-11-29T00:00:00"/>
    <n v="0"/>
    <x v="0"/>
    <s v="Retail Trade"/>
    <s v="WA"/>
  </r>
  <r>
    <x v="0"/>
    <s v="CL9f2b6e3710a"/>
    <s v="Active"/>
    <s v="Active"/>
    <x v="0"/>
    <d v="2024-11-20T00:00:00"/>
    <n v="9068.68"/>
    <n v="9318.08"/>
    <n v="9068.68"/>
    <n v="9318.1200000000008"/>
    <m/>
    <d v="2024-12-20T00:00:00"/>
    <n v="0"/>
    <x v="0"/>
    <s v="Retail Trade"/>
    <s v="NSW"/>
  </r>
  <r>
    <x v="0"/>
    <s v="CL01983d8bf19"/>
    <s v="Active"/>
    <s v="Active"/>
    <x v="1"/>
    <d v="2024-11-20T00:00:00"/>
    <n v="7000"/>
    <n v="10197.540000000001"/>
    <n v="7000"/>
    <n v="9278.92"/>
    <d v="2024-11-21T00:00:00"/>
    <d v="2024-11-28T00:00:00"/>
    <n v="0"/>
    <x v="0"/>
    <s v="Health Care and Social Assistance"/>
    <s v="SA"/>
  </r>
  <r>
    <x v="0"/>
    <s v="CLfc05f4e0258"/>
    <s v="Active"/>
    <s v="Active"/>
    <x v="0"/>
    <d v="2024-11-20T00:00:00"/>
    <n v="7207.2"/>
    <n v="7405.4"/>
    <n v="7207.2"/>
    <n v="7405.44"/>
    <m/>
    <d v="2024-11-27T00:00:00"/>
    <n v="0"/>
    <x v="0"/>
    <s v="Financial and Insurance Services"/>
    <s v="QLD"/>
  </r>
  <r>
    <x v="0"/>
    <s v="CLc836b09f9ed"/>
    <s v="Active"/>
    <s v="Active"/>
    <x v="1"/>
    <d v="2024-11-20T00:00:00"/>
    <n v="7390"/>
    <n v="8014.76"/>
    <n v="7390"/>
    <n v="7011.68"/>
    <d v="2024-11-26T00:00:00"/>
    <d v="2024-12-03T00:00:00"/>
    <n v="0"/>
    <x v="0"/>
    <s v="Other Services"/>
    <s v="VIC"/>
  </r>
  <r>
    <x v="0"/>
    <s v="CL5986609e162"/>
    <s v="Active"/>
    <s v="Active"/>
    <x v="1"/>
    <d v="2024-11-20T00:00:00"/>
    <n v="1000"/>
    <n v="6519.88"/>
    <n v="1000"/>
    <n v="6084.19"/>
    <d v="2024-11-26T00:00:00"/>
    <d v="2024-12-03T00:00:00"/>
    <n v="0"/>
    <x v="0"/>
    <s v="Construction"/>
    <s v="NSW"/>
  </r>
  <r>
    <x v="0"/>
    <s v="CL4bb3e36305d"/>
    <s v="Active"/>
    <s v="Active"/>
    <x v="1"/>
    <d v="2024-11-20T00:00:00"/>
    <n v="1150"/>
    <n v="5056.59"/>
    <n v="1150"/>
    <n v="4608.66"/>
    <d v="2024-11-23T00:00:00"/>
    <d v="2024-12-23T00:00:00"/>
    <n v="0"/>
    <x v="0"/>
    <s v="Professional, Scientific and Technical Services"/>
    <s v="ACT"/>
  </r>
  <r>
    <x v="0"/>
    <s v="CLfb185484cf9"/>
    <s v="Active"/>
    <s v="Active"/>
    <x v="0"/>
    <d v="2024-11-20T00:00:00"/>
    <n v="1613.97"/>
    <n v="1658.36"/>
    <n v="1613.97"/>
    <n v="1658.4"/>
    <m/>
    <d v="2024-12-20T00:00:00"/>
    <n v="0"/>
    <x v="0"/>
    <s v="Other Services"/>
    <s v="WA"/>
  </r>
  <r>
    <x v="0"/>
    <s v="CL27cfb13be36"/>
    <s v="Active"/>
    <s v="Active"/>
    <x v="0"/>
    <d v="2024-11-20T00:00:00"/>
    <n v="1069.45"/>
    <n v="1081.23"/>
    <n v="1069.45"/>
    <n v="1081.44"/>
    <m/>
    <d v="2024-11-27T00:00:00"/>
    <n v="0"/>
    <x v="0"/>
    <s v="Accommodation and Food Services"/>
    <s v="QLD"/>
  </r>
  <r>
    <x v="0"/>
    <s v="CLc55cdacee64"/>
    <s v="Active"/>
    <s v="Active"/>
    <x v="0"/>
    <d v="2024-11-20T00:00:00"/>
    <n v="500"/>
    <n v="505.5"/>
    <n v="500"/>
    <n v="505.56"/>
    <m/>
    <d v="2025-02-05T00:00:00"/>
    <n v="0"/>
    <x v="0"/>
    <s v="Retail Trade"/>
    <s v="TAS"/>
  </r>
  <r>
    <x v="0"/>
    <s v="CLc55cdacee64"/>
    <s v="Active"/>
    <s v="Active"/>
    <x v="0"/>
    <d v="2024-11-20T00:00:00"/>
    <n v="500"/>
    <n v="505.5"/>
    <n v="500"/>
    <n v="505.56"/>
    <m/>
    <d v="2025-02-05T00:00:00"/>
    <n v="0"/>
    <x v="0"/>
    <s v="Retail Trade"/>
    <s v="TAS"/>
  </r>
  <r>
    <x v="0"/>
    <s v="CLc55cdacee64"/>
    <s v="Active"/>
    <s v="Active"/>
    <x v="0"/>
    <d v="2024-11-20T00:00:00"/>
    <n v="100"/>
    <n v="101.1"/>
    <n v="100"/>
    <n v="101.16"/>
    <m/>
    <d v="2025-02-05T00:00:00"/>
    <n v="0"/>
    <x v="0"/>
    <s v="Retail Trade"/>
    <s v="TAS"/>
  </r>
  <r>
    <x v="0"/>
    <s v="CLc55cdacee64"/>
    <s v="Active"/>
    <s v="Active"/>
    <x v="0"/>
    <d v="2024-11-20T00:00:00"/>
    <n v="68.67"/>
    <n v="69.430000000000007"/>
    <n v="68.67"/>
    <n v="69.48"/>
    <m/>
    <d v="2025-02-05T00:00:00"/>
    <n v="0"/>
    <x v="0"/>
    <s v="Retail Trade"/>
    <s v="TAS"/>
  </r>
  <r>
    <x v="1"/>
    <s v="ec8ad0b3-219e-4d7c-8873-12284f129951"/>
    <s v="Active"/>
    <s v="Active"/>
    <x v="2"/>
    <d v="2024-11-20T00:00:00"/>
    <n v="445.64"/>
    <n v="445.64"/>
    <n v="445.64"/>
    <n v="15.419999999999959"/>
    <m/>
    <m/>
    <n v="0"/>
    <x v="0"/>
    <s v="Health Care and Social Assistance"/>
    <s v="NSW"/>
  </r>
  <r>
    <x v="0"/>
    <s v="CL89931cf99fe"/>
    <s v="Active"/>
    <s v="Active"/>
    <x v="1"/>
    <d v="2024-11-20T00:00:00"/>
    <n v="50000"/>
    <n v="51250"/>
    <n v="50000"/>
    <n v="51250"/>
    <m/>
    <d v="2024-11-27T00:00:00"/>
    <n v="0"/>
    <x v="0"/>
    <s v="Transport, Postal and Warehousing"/>
    <s v="NSW"/>
  </r>
  <r>
    <x v="0"/>
    <s v="CL16e0229e774"/>
    <s v="Recovery"/>
    <s v="Active"/>
    <x v="1"/>
    <d v="2024-11-20T00:00:00"/>
    <n v="29865.96"/>
    <n v="29865.96"/>
    <n v="29865.96"/>
    <n v="29865.96"/>
    <m/>
    <d v="2024-11-29T00:00:00"/>
    <n v="0"/>
    <x v="0"/>
    <s v="Manufacturing"/>
    <s v="QLD"/>
  </r>
  <r>
    <x v="0"/>
    <s v="CL9c90a5556ec"/>
    <s v="Active"/>
    <s v="Active"/>
    <x v="0"/>
    <d v="2024-11-20T00:00:00"/>
    <n v="12000"/>
    <n v="12132"/>
    <n v="12000"/>
    <n v="12132"/>
    <m/>
    <d v="2025-02-05T00:00:00"/>
    <n v="0"/>
    <x v="0"/>
    <s v="Rental, Hiring and Real Estate Services"/>
    <s v="VIC"/>
  </r>
  <r>
    <x v="0"/>
    <s v="CL5d91df39570"/>
    <s v="Active"/>
    <s v="Active"/>
    <x v="1"/>
    <d v="2024-11-20T00:00:00"/>
    <n v="10000"/>
    <n v="10250"/>
    <n v="10000"/>
    <n v="10250"/>
    <m/>
    <d v="2024-11-28T00:00:00"/>
    <n v="0"/>
    <x v="0"/>
    <s v="Health Care and Social Assistance"/>
    <s v="NSW"/>
  </r>
  <r>
    <x v="0"/>
    <s v="CL103090f8f9d"/>
    <s v="Active"/>
    <s v="Active"/>
    <x v="0"/>
    <d v="2024-11-20T00:00:00"/>
    <n v="7800"/>
    <n v="8014.5"/>
    <n v="7800"/>
    <n v="8014.5"/>
    <m/>
    <d v="2024-12-20T00:00:00"/>
    <n v="0"/>
    <x v="0"/>
    <s v="Manufacturing"/>
    <s v="QLD"/>
  </r>
  <r>
    <x v="0"/>
    <s v="CLc48745613bf"/>
    <s v="Active"/>
    <s v="Active"/>
    <x v="0"/>
    <d v="2024-11-20T00:00:00"/>
    <n v="5062"/>
    <n v="5201.22"/>
    <n v="5062"/>
    <n v="5201.22"/>
    <m/>
    <d v="2024-12-20T00:00:00"/>
    <n v="0"/>
    <x v="0"/>
    <s v="Education and Training"/>
    <s v="WA"/>
  </r>
  <r>
    <x v="0"/>
    <s v="CL13d6a26c007"/>
    <s v="Active"/>
    <s v="Active"/>
    <x v="0"/>
    <d v="2024-11-20T00:00:00"/>
    <n v="4584.99"/>
    <n v="4635.43"/>
    <n v="4584.99"/>
    <n v="4635.43"/>
    <m/>
    <d v="2025-02-05T00:00:00"/>
    <n v="0"/>
    <x v="0"/>
    <s v="Retail Trade"/>
    <s v="WA"/>
  </r>
  <r>
    <x v="1"/>
    <s v="cc30e2d0-bd22-4f71-b9bc-f06196c5d17d"/>
    <s v="Active"/>
    <s v="Active"/>
    <x v="2"/>
    <d v="2024-11-20T00:00:00"/>
    <n v="3941.22"/>
    <n v="3941.22"/>
    <n v="3941.22"/>
    <n v="3941.22"/>
    <m/>
    <m/>
    <n v="0"/>
    <x v="0"/>
    <s v="Arts and Recreation Services"/>
    <s v="QLD"/>
  </r>
  <r>
    <x v="0"/>
    <s v="CLc5dc669e861"/>
    <s v="Active"/>
    <s v="Active"/>
    <x v="0"/>
    <d v="2024-11-20T00:00:00"/>
    <n v="3040"/>
    <n v="3073.44"/>
    <n v="3040"/>
    <n v="3073.44"/>
    <m/>
    <d v="2024-11-27T00:00:00"/>
    <n v="0"/>
    <x v="0"/>
    <s v="Retail Trade"/>
    <s v="NSW"/>
  </r>
  <r>
    <x v="0"/>
    <s v="CL13d6a26c007"/>
    <s v="Active"/>
    <s v="Active"/>
    <x v="0"/>
    <d v="2024-11-20T00:00:00"/>
    <n v="2500"/>
    <n v="2527.5"/>
    <n v="2500"/>
    <n v="2527.5"/>
    <m/>
    <d v="2025-02-05T00:00:00"/>
    <n v="0"/>
    <x v="0"/>
    <s v="Retail Trade"/>
    <s v="WA"/>
  </r>
  <r>
    <x v="2"/>
    <s v="5384ad91-6656-4b55-b822-b24d49cae095"/>
    <s v="Active"/>
    <s v="Active"/>
    <x v="3"/>
    <d v="2024-11-20T00:00:00"/>
    <n v="2434.4"/>
    <n v="2434.4"/>
    <n v="2434.4"/>
    <n v="2434.4"/>
    <m/>
    <m/>
    <n v="0"/>
    <x v="0"/>
    <s v="Financial and Insurance Services"/>
    <s v="QLD"/>
  </r>
  <r>
    <x v="2"/>
    <s v="5384ad91-6656-4b55-b822-b24d49cae095"/>
    <s v="Active"/>
    <s v="Active"/>
    <x v="3"/>
    <d v="2024-11-20T00:00:00"/>
    <n v="2151.54"/>
    <n v="2151.54"/>
    <n v="2151.54"/>
    <n v="2151.54"/>
    <m/>
    <m/>
    <n v="0"/>
    <x v="0"/>
    <s v="Financial and Insurance Services"/>
    <s v="QLD"/>
  </r>
  <r>
    <x v="1"/>
    <s v="06a7af82-f7c3-4552-ad9c-fcc6b86713d1"/>
    <s v="Active"/>
    <s v="Active"/>
    <x v="2"/>
    <d v="2024-11-20T00:00:00"/>
    <n v="1602.9099999999999"/>
    <n v="1602.9099999999999"/>
    <n v="1602.9099999999999"/>
    <n v="1602.9099999999999"/>
    <m/>
    <m/>
    <n v="0"/>
    <x v="0"/>
    <s v="Construction"/>
    <s v="VIC"/>
  </r>
  <r>
    <x v="1"/>
    <s v="0bb3e52a-5efd-40c1-b7d1-81ddd53f3b0a"/>
    <s v="Active"/>
    <s v="Active"/>
    <x v="2"/>
    <d v="2024-11-20T00:00:00"/>
    <n v="1427.69"/>
    <n v="1427.69"/>
    <n v="1427.69"/>
    <n v="1427.69"/>
    <m/>
    <m/>
    <n v="0"/>
    <x v="0"/>
    <s v="Construction"/>
    <s v="NSW"/>
  </r>
  <r>
    <x v="1"/>
    <s v="8aad81bc-c62a-4422-833c-913ed4d00cd4"/>
    <s v="Active"/>
    <s v="Active"/>
    <x v="2"/>
    <d v="2024-11-20T00:00:00"/>
    <n v="1410.4099999999999"/>
    <n v="1410.4099999999999"/>
    <n v="1410.4099999999999"/>
    <n v="1410.4099999999999"/>
    <m/>
    <m/>
    <n v="0"/>
    <x v="0"/>
    <s v="Professional, Scientific and Technical Services"/>
    <s v="QLD"/>
  </r>
  <r>
    <x v="2"/>
    <s v="849ae00c-3341-4d0d-8a3e-078afbeaa04a"/>
    <s v="Active"/>
    <s v="Active"/>
    <x v="3"/>
    <d v="2024-11-20T00:00:00"/>
    <n v="1380"/>
    <n v="1380"/>
    <n v="1380"/>
    <n v="1380"/>
    <m/>
    <m/>
    <n v="0"/>
    <x v="0"/>
    <s v="Manufacturing"/>
    <s v="NSW"/>
  </r>
  <r>
    <x v="2"/>
    <s v="849ae00c-3341-4d0d-8a3e-078afbeaa04a"/>
    <s v="Active"/>
    <s v="Active"/>
    <x v="3"/>
    <d v="2024-11-20T00:00:00"/>
    <n v="985.5"/>
    <n v="985.5"/>
    <n v="985.5"/>
    <n v="985.5"/>
    <m/>
    <m/>
    <n v="0"/>
    <x v="0"/>
    <s v="Manufacturing"/>
    <s v="NSW"/>
  </r>
  <r>
    <x v="2"/>
    <s v="54dda818-cb19-4385-9114-1687158ba776"/>
    <s v="Active"/>
    <s v="Active"/>
    <x v="3"/>
    <d v="2024-11-20T00:00:00"/>
    <n v="715.3"/>
    <n v="715.3"/>
    <n v="715.3"/>
    <n v="715.3"/>
    <m/>
    <m/>
    <n v="0"/>
    <x v="0"/>
    <s v="Wholesale Trade"/>
    <s v="QLD"/>
  </r>
  <r>
    <x v="2"/>
    <s v="0bfc1bb7-7ce8-41d1-a911-e5871fc37942"/>
    <s v="Active"/>
    <s v="Active"/>
    <x v="3"/>
    <d v="2024-11-20T00:00:00"/>
    <n v="441.02"/>
    <n v="441.02"/>
    <n v="441.02"/>
    <n v="441.02"/>
    <m/>
    <m/>
    <n v="0"/>
    <x v="0"/>
    <s v="Financial and Insurance Services"/>
    <s v="QLD"/>
  </r>
  <r>
    <x v="2"/>
    <s v="0bfc1bb7-7ce8-41d1-a911-e5871fc37942"/>
    <s v="Active"/>
    <s v="Active"/>
    <x v="3"/>
    <d v="2024-11-20T00:00:00"/>
    <n v="255.62"/>
    <n v="255.62"/>
    <n v="255.62"/>
    <n v="255.62"/>
    <m/>
    <m/>
    <n v="0"/>
    <x v="0"/>
    <s v="Financial and Insurance Services"/>
    <s v="QLD"/>
  </r>
  <r>
    <x v="2"/>
    <s v="f08e8717-6d78-4e07-9c73-b581888b3a06"/>
    <s v="Active"/>
    <s v="Active"/>
    <x v="3"/>
    <d v="2024-11-20T00:00:00"/>
    <n v="202.4"/>
    <n v="202.4"/>
    <n v="202.4"/>
    <n v="202.4"/>
    <m/>
    <m/>
    <n v="0"/>
    <x v="0"/>
    <s v="Accommodation and Food Services"/>
    <s v="VIC"/>
  </r>
  <r>
    <x v="2"/>
    <s v="07737990-f2a4-4ced-898d-4d8ccc3999c5"/>
    <s v="Active"/>
    <s v="Active"/>
    <x v="3"/>
    <d v="2024-11-20T00:00:00"/>
    <n v="184.6"/>
    <n v="184.6"/>
    <n v="184.6"/>
    <n v="184.6"/>
    <m/>
    <m/>
    <n v="0"/>
    <x v="0"/>
    <s v="Accommodation and Food Services"/>
    <s v="VIC"/>
  </r>
  <r>
    <x v="2"/>
    <s v="58b25f29-c1c5-4f92-9532-b4a557cb4b9c"/>
    <s v="Active"/>
    <s v="Active"/>
    <x v="3"/>
    <d v="2024-11-20T00:00:00"/>
    <n v="145.80000000000001"/>
    <n v="145.80000000000001"/>
    <n v="145.80000000000001"/>
    <n v="145.80000000000001"/>
    <m/>
    <m/>
    <n v="0"/>
    <x v="0"/>
    <s v="Accommodation and Food Services"/>
    <s v="QLD"/>
  </r>
  <r>
    <x v="2"/>
    <s v="27ccba0b-45c4-4070-b52e-1d905b8bc42c"/>
    <s v="Active"/>
    <s v="Active"/>
    <x v="3"/>
    <d v="2024-11-20T00:00:00"/>
    <n v="134.19999999999999"/>
    <n v="134.19999999999999"/>
    <n v="134.19999999999999"/>
    <n v="134.19999999999999"/>
    <m/>
    <m/>
    <n v="0"/>
    <x v="0"/>
    <s v="Manufacturing"/>
    <s v="NSW"/>
  </r>
  <r>
    <x v="2"/>
    <s v="f476fc3b-ce13-46f0-b4ba-9fc604ef794c"/>
    <s v="Active"/>
    <s v="Active"/>
    <x v="3"/>
    <d v="2024-11-20T00:00:00"/>
    <n v="123.3"/>
    <n v="123.3"/>
    <n v="123.3"/>
    <n v="123.3"/>
    <m/>
    <m/>
    <n v="0"/>
    <x v="0"/>
    <s v="Accommodation and Food Services"/>
    <s v="NSW"/>
  </r>
  <r>
    <x v="2"/>
    <s v="f08e8717-6d78-4e07-9c73-b581888b3a06"/>
    <s v="Active"/>
    <s v="Active"/>
    <x v="3"/>
    <d v="2024-11-20T00:00:00"/>
    <n v="86.4"/>
    <n v="86.4"/>
    <n v="86.4"/>
    <n v="86.4"/>
    <m/>
    <m/>
    <n v="0"/>
    <x v="0"/>
    <s v="Accommodation and Food Services"/>
    <s v="VIC"/>
  </r>
  <r>
    <x v="2"/>
    <s v="54dda818-cb19-4385-9114-1687158ba776"/>
    <s v="Active"/>
    <s v="Active"/>
    <x v="3"/>
    <d v="2024-11-20T00:00:00"/>
    <n v="84"/>
    <n v="84"/>
    <n v="84"/>
    <n v="84"/>
    <m/>
    <m/>
    <n v="0"/>
    <x v="0"/>
    <s v="Wholesale Trade"/>
    <s v="QLD"/>
  </r>
  <r>
    <x v="2"/>
    <s v="a689e66d-fa3c-4b17-81c7-27e7dc8e243e"/>
    <s v="Active"/>
    <s v="Active"/>
    <x v="3"/>
    <d v="2024-11-20T00:00:00"/>
    <n v="65.45"/>
    <n v="65.45"/>
    <n v="65.45"/>
    <n v="65.45"/>
    <m/>
    <m/>
    <n v="0"/>
    <x v="0"/>
    <s v="Accommodation and Food Services"/>
    <s v="NSW"/>
  </r>
  <r>
    <x v="2"/>
    <s v="d3ef1097-d745-40fa-b1d4-843aa3101859"/>
    <s v="Active"/>
    <s v="Active"/>
    <x v="3"/>
    <d v="2024-11-20T00:00:00"/>
    <n v="60.8"/>
    <n v="60.8"/>
    <n v="60.8"/>
    <n v="60.8"/>
    <m/>
    <m/>
    <n v="0"/>
    <x v="0"/>
    <s v="Accommodation and Food Services"/>
    <s v="VIC"/>
  </r>
  <r>
    <x v="2"/>
    <s v="710ab0a8-8868-4e49-ad00-7d3bebc110f4"/>
    <s v="Active"/>
    <s v="Active"/>
    <x v="3"/>
    <d v="2024-11-20T00:00:00"/>
    <n v="59.16"/>
    <n v="59.16"/>
    <n v="59.16"/>
    <n v="59.16"/>
    <m/>
    <m/>
    <n v="0"/>
    <x v="0"/>
    <s v="Accommodation and Food Services"/>
    <s v="NSW"/>
  </r>
  <r>
    <x v="2"/>
    <s v="00b9ff08-dc96-49f7-a532-9a1b6579e944"/>
    <s v="Active"/>
    <s v="Active"/>
    <x v="3"/>
    <d v="2024-11-20T00:00:00"/>
    <n v="50.5"/>
    <n v="50.5"/>
    <n v="50.5"/>
    <n v="50.5"/>
    <m/>
    <m/>
    <n v="0"/>
    <x v="0"/>
    <s v="Accommodation and Food Services"/>
    <s v="NSW"/>
  </r>
  <r>
    <x v="2"/>
    <s v="7a1b55dd-efa6-44e7-a831-1634aff87aa9"/>
    <s v="Active"/>
    <s v="Active"/>
    <x v="3"/>
    <d v="2024-11-20T00:00:00"/>
    <n v="42"/>
    <n v="42"/>
    <n v="42"/>
    <n v="42"/>
    <m/>
    <m/>
    <n v="0"/>
    <x v="0"/>
    <s v="Accommodation and Food Services"/>
    <s v="VIC"/>
  </r>
  <r>
    <x v="2"/>
    <s v="060a9493-2d17-4ce9-b3a9-28c104e26b67"/>
    <s v="Active"/>
    <s v="Active"/>
    <x v="3"/>
    <d v="2024-11-20T00:00:00"/>
    <n v="260"/>
    <n v="260"/>
    <n v="260"/>
    <n v="260"/>
    <m/>
    <m/>
    <n v="0"/>
    <x v="0"/>
    <s v="Accommodation and Food Services"/>
    <s v="NSW"/>
  </r>
  <r>
    <x v="0"/>
    <s v="CL74046ee325f"/>
    <s v="Active"/>
    <s v="Active"/>
    <x v="1"/>
    <d v="2024-11-19T00:00:00"/>
    <n v="15000"/>
    <n v="42336.4"/>
    <n v="15000"/>
    <n v="41440.44"/>
    <d v="2024-11-20T00:00:00"/>
    <d v="2024-11-27T00:00:00"/>
    <n v="0"/>
    <x v="0"/>
    <s v="Professional, Scientific and Technical Services"/>
    <s v="NSW"/>
  </r>
  <r>
    <x v="0"/>
    <s v="CLfbf82b08de6"/>
    <s v="Suspended"/>
    <s v="Dishonoured"/>
    <x v="1"/>
    <d v="2024-11-19T00:00:00"/>
    <n v="1500"/>
    <n v="24844.32"/>
    <n v="1500"/>
    <n v="24376.01"/>
    <d v="2024-11-18T00:00:00"/>
    <d v="2024-12-02T00:00:00"/>
    <n v="6"/>
    <x v="1"/>
    <s v="Accommodation and Food Services"/>
    <s v="VIC"/>
  </r>
  <r>
    <x v="0"/>
    <s v="CLd4303c28146"/>
    <s v="Active"/>
    <s v="Active"/>
    <x v="1"/>
    <d v="2024-11-19T00:00:00"/>
    <n v="874"/>
    <n v="25021.03"/>
    <n v="874"/>
    <n v="23966.39"/>
    <d v="2024-11-25T00:00:00"/>
    <d v="2024-12-02T00:00:00"/>
    <n v="0"/>
    <x v="0"/>
    <s v="Professional, Scientific and Technical Services"/>
    <s v="ACT"/>
  </r>
  <r>
    <x v="0"/>
    <s v="CL43fff3f6b25"/>
    <s v="Active"/>
    <s v="Active"/>
    <x v="1"/>
    <d v="2024-11-19T00:00:00"/>
    <n v="1050"/>
    <n v="15004.45"/>
    <n v="1050"/>
    <n v="13867.98"/>
    <d v="2024-11-26T00:00:00"/>
    <d v="2024-12-03T00:00:00"/>
    <n v="0"/>
    <x v="0"/>
    <s v="Retail Trade"/>
    <s v="VIC"/>
  </r>
  <r>
    <x v="0"/>
    <s v="CL094d482f1ab"/>
    <s v="Active"/>
    <s v="Active"/>
    <x v="1"/>
    <d v="2024-11-19T00:00:00"/>
    <n v="1700"/>
    <n v="12804.12"/>
    <n v="1700"/>
    <n v="12138.26"/>
    <d v="2024-11-25T00:00:00"/>
    <d v="2024-12-02T00:00:00"/>
    <n v="0"/>
    <x v="0"/>
    <s v="Financial and Insurance Services"/>
    <s v="SA"/>
  </r>
  <r>
    <x v="0"/>
    <s v="CLecfa94e0225"/>
    <s v="Active"/>
    <s v="Active"/>
    <x v="0"/>
    <d v="2024-11-19T00:00:00"/>
    <n v="8789.81"/>
    <n v="8886.51"/>
    <n v="8789.81"/>
    <n v="8331.15"/>
    <d v="2024-11-26T00:00:00"/>
    <d v="2024-12-03T00:00:00"/>
    <n v="0"/>
    <x v="0"/>
    <s v="Manufacturing"/>
    <s v="NSW"/>
  </r>
  <r>
    <x v="0"/>
    <s v="CLfd39385d464"/>
    <s v="Active"/>
    <s v="Active"/>
    <x v="0"/>
    <d v="2024-11-19T00:00:00"/>
    <n v="6298.31"/>
    <n v="6471.53"/>
    <n v="6298.31"/>
    <n v="6471.56"/>
    <m/>
    <d v="2024-12-19T00:00:00"/>
    <n v="0"/>
    <x v="0"/>
    <s v="Retail Trade"/>
    <s v="NSW"/>
  </r>
  <r>
    <x v="0"/>
    <s v="CLb858b956eef"/>
    <s v="Active"/>
    <s v="Active"/>
    <x v="0"/>
    <d v="2024-11-19T00:00:00"/>
    <n v="5485.42"/>
    <n v="5636.27"/>
    <n v="5485.42"/>
    <n v="5636.3"/>
    <m/>
    <d v="2024-12-19T00:00:00"/>
    <n v="0"/>
    <x v="0"/>
    <s v="Retail Trade"/>
    <s v="NSW"/>
  </r>
  <r>
    <x v="0"/>
    <s v="CL69c10395ede"/>
    <s v="Active"/>
    <s v="Active"/>
    <x v="0"/>
    <d v="2024-11-19T00:00:00"/>
    <n v="4178.3"/>
    <n v="4293.22"/>
    <n v="4178.3"/>
    <n v="4114.47"/>
    <d v="2024-11-26T00:00:00"/>
    <d v="2024-12-03T00:00:00"/>
    <n v="0"/>
    <x v="0"/>
    <s v="Manufacturing"/>
    <s v="NSW"/>
  </r>
  <r>
    <x v="0"/>
    <s v="CLcea98f30ef6"/>
    <s v="Active"/>
    <s v="Active"/>
    <x v="0"/>
    <d v="2024-11-19T00:00:00"/>
    <n v="3824.24"/>
    <n v="3929.42"/>
    <n v="3824.24"/>
    <n v="3929.46"/>
    <m/>
    <d v="2024-12-19T00:00:00"/>
    <n v="0"/>
    <x v="0"/>
    <s v="Wholesale Trade"/>
    <s v="NSW"/>
  </r>
  <r>
    <x v="0"/>
    <s v="CL74046ee325f"/>
    <s v="Active"/>
    <s v="Active"/>
    <x v="0"/>
    <d v="2024-11-19T00:00:00"/>
    <n v="2899.68"/>
    <n v="2979.43"/>
    <n v="2899.68"/>
    <n v="2979.48"/>
    <m/>
    <d v="2024-12-19T00:00:00"/>
    <n v="0"/>
    <x v="0"/>
    <s v="Professional, Scientific and Technical Services"/>
    <s v="NSW"/>
  </r>
  <r>
    <x v="0"/>
    <s v="CL3b5a66d9927"/>
    <s v="Active"/>
    <s v="Active"/>
    <x v="0"/>
    <d v="2024-11-19T00:00:00"/>
    <n v="2954.95"/>
    <n v="3101.23"/>
    <n v="2954.95"/>
    <n v="2946.33"/>
    <d v="2024-11-26T00:00:00"/>
    <d v="2024-12-03T00:00:00"/>
    <n v="0"/>
    <x v="0"/>
    <s v="Health Care and Social Assistance"/>
    <s v="WA"/>
  </r>
  <r>
    <x v="0"/>
    <s v="CL413135f2c5c"/>
    <s v="Suspended"/>
    <s v="Active"/>
    <x v="0"/>
    <d v="2024-11-19T00:00:00"/>
    <n v="2568.39"/>
    <n v="2624.9"/>
    <n v="2568.39"/>
    <n v="2624.94"/>
    <m/>
    <d v="2024-12-19T00:00:00"/>
    <n v="0"/>
    <x v="0"/>
    <s v="Construction"/>
    <s v="NSW"/>
  </r>
  <r>
    <x v="0"/>
    <s v="CL757c8277f83"/>
    <s v="Active"/>
    <s v="Active"/>
    <x v="0"/>
    <d v="2024-11-19T00:00:00"/>
    <n v="1700"/>
    <n v="1718.7"/>
    <n v="1700"/>
    <n v="1719.12"/>
    <m/>
    <d v="2024-12-03T00:00:00"/>
    <n v="0"/>
    <x v="0"/>
    <s v="Retail Trade"/>
    <s v="NSW"/>
  </r>
  <r>
    <x v="0"/>
    <s v="CL7bec5c9af5a"/>
    <s v="Active"/>
    <s v="Active"/>
    <x v="1"/>
    <d v="2024-11-19T00:00:00"/>
    <n v="1000"/>
    <n v="1049.5"/>
    <n v="1000"/>
    <n v="754.17"/>
    <d v="2024-11-26T00:00:00"/>
    <d v="2024-12-03T00:00:00"/>
    <n v="0"/>
    <x v="0"/>
    <s v="Retail Trade"/>
    <s v="QLD"/>
  </r>
  <r>
    <x v="0"/>
    <s v="CL5d91df39570"/>
    <s v="Active"/>
    <s v="Active"/>
    <x v="0"/>
    <d v="2024-11-19T00:00:00"/>
    <n v="330"/>
    <n v="333.64"/>
    <n v="330"/>
    <n v="291.97000000000003"/>
    <d v="2024-11-26T00:00:00"/>
    <d v="2024-12-03T00:00:00"/>
    <n v="0"/>
    <x v="0"/>
    <s v="Health Care and Social Assistance"/>
    <s v="NSW"/>
  </r>
  <r>
    <x v="0"/>
    <s v="CL9a7ddcd0783"/>
    <s v="Active"/>
    <s v="Active"/>
    <x v="0"/>
    <d v="2024-11-19T00:00:00"/>
    <n v="211.57"/>
    <n v="213.91"/>
    <n v="211.57"/>
    <n v="196.13"/>
    <d v="2024-11-26T00:00:00"/>
    <d v="2024-12-03T00:00:00"/>
    <n v="0"/>
    <x v="0"/>
    <s v="Accommodation and Food Services"/>
    <s v="NSW"/>
  </r>
  <r>
    <x v="0"/>
    <s v="CL2945ee6f86d"/>
    <s v="Active"/>
    <s v="Active"/>
    <x v="1"/>
    <d v="2024-11-19T00:00:00"/>
    <n v="13800"/>
    <n v="50631.43"/>
    <n v="13800"/>
    <n v="50631.43"/>
    <m/>
    <d v="2024-11-29T00:00:00"/>
    <n v="0"/>
    <x v="0"/>
    <s v="Retail Trade"/>
    <s v="VIC"/>
  </r>
  <r>
    <x v="0"/>
    <s v="CL00ce06816df"/>
    <s v="Suspended"/>
    <s v="Dishonoured"/>
    <x v="1"/>
    <d v="2024-11-19T00:00:00"/>
    <n v="10000"/>
    <n v="17372.39"/>
    <n v="10000"/>
    <n v="17372.39"/>
    <m/>
    <d v="2024-11-29T00:00:00"/>
    <n v="9"/>
    <x v="1"/>
    <s v="Transport, Postal and Warehousing"/>
    <s v="QLD"/>
  </r>
  <r>
    <x v="0"/>
    <s v="CLb64677f9ed1"/>
    <s v="Suspended"/>
    <s v="Dishonoured"/>
    <x v="1"/>
    <d v="2024-11-19T00:00:00"/>
    <n v="400"/>
    <n v="14958.34"/>
    <n v="400"/>
    <n v="14958.34"/>
    <m/>
    <d v="2024-12-04T00:00:00"/>
    <n v="11"/>
    <x v="1"/>
    <s v="Retail Trade"/>
    <s v="VIC"/>
  </r>
  <r>
    <x v="1"/>
    <s v="d8cf60e3-3a35-4fb9-a0da-267a527aa7bc"/>
    <s v="Active"/>
    <s v="Active"/>
    <x v="3"/>
    <d v="2024-11-19T00:00:00"/>
    <n v="13859.43"/>
    <n v="13859.43"/>
    <n v="13859.43"/>
    <n v="13859.43"/>
    <m/>
    <m/>
    <n v="0"/>
    <x v="0"/>
    <s v="Health Care and Social Assistance"/>
    <s v="QLD"/>
  </r>
  <r>
    <x v="0"/>
    <s v="CL8ba9b399cb7"/>
    <s v="Active"/>
    <s v="Active"/>
    <x v="0"/>
    <d v="2024-11-19T00:00:00"/>
    <n v="12516"/>
    <n v="12860.2"/>
    <n v="12516"/>
    <n v="12860.2"/>
    <m/>
    <d v="2024-12-19T00:00:00"/>
    <n v="0"/>
    <x v="0"/>
    <s v="Professional, Scientific and Technical Services"/>
    <s v="NSW"/>
  </r>
  <r>
    <x v="0"/>
    <s v="CL8f66e404836"/>
    <s v="Suspended"/>
    <s v="Dishonoured"/>
    <x v="1"/>
    <d v="2024-11-19T00:00:00"/>
    <n v="267"/>
    <n v="11513.1"/>
    <n v="267"/>
    <n v="11513.1"/>
    <m/>
    <d v="2024-11-27T00:00:00"/>
    <n v="11"/>
    <x v="1"/>
    <s v="Construction"/>
    <s v="QLD"/>
  </r>
  <r>
    <x v="1"/>
    <s v="407f94c1-801c-400f-be5a-e27863f911de"/>
    <s v="Active"/>
    <s v="Active"/>
    <x v="2"/>
    <d v="2024-11-19T00:00:00"/>
    <n v="3083.0899999999997"/>
    <n v="3083.0899999999997"/>
    <n v="3083.0899999999997"/>
    <n v="3083.0899999999997"/>
    <m/>
    <m/>
    <n v="0"/>
    <x v="0"/>
    <s v="Rental, Hiring and Real Estate Services"/>
    <s v="NSW"/>
  </r>
  <r>
    <x v="0"/>
    <s v="CLcea98f30ef6"/>
    <s v="Active"/>
    <s v="Active"/>
    <x v="0"/>
    <d v="2024-11-19T00:00:00"/>
    <n v="3000"/>
    <n v="3082.5"/>
    <n v="3000"/>
    <n v="3082.5"/>
    <m/>
    <d v="2024-12-19T00:00:00"/>
    <n v="0"/>
    <x v="0"/>
    <s v="Wholesale Trade"/>
    <s v="NSW"/>
  </r>
  <r>
    <x v="1"/>
    <s v="766b387c-f027-445c-9678-4bd84ae43fa4"/>
    <s v="Active"/>
    <s v="Active"/>
    <x v="3"/>
    <d v="2024-11-19T00:00:00"/>
    <n v="2076.8000000000002"/>
    <n v="2076.8000000000002"/>
    <n v="2076.8000000000002"/>
    <n v="2076.8000000000002"/>
    <m/>
    <m/>
    <n v="0"/>
    <x v="0"/>
    <s v="Accommodation and Food Services"/>
    <s v="VIC"/>
  </r>
  <r>
    <x v="0"/>
    <s v="CL72036ea8ccd"/>
    <s v="Active"/>
    <s v="Active"/>
    <x v="0"/>
    <d v="2024-11-19T00:00:00"/>
    <n v="1463"/>
    <n v="1503.24"/>
    <n v="1463"/>
    <n v="1503.24"/>
    <m/>
    <d v="2024-12-19T00:00:00"/>
    <n v="0"/>
    <x v="0"/>
    <s v="Financial and Insurance Services"/>
    <s v="QLD"/>
  </r>
  <r>
    <x v="1"/>
    <s v="edbd8632-0c99-4bf4-96a8-2d224e260157"/>
    <s v="Active"/>
    <s v="Active"/>
    <x v="2"/>
    <d v="2024-11-19T00:00:00"/>
    <n v="987.31"/>
    <n v="987.31"/>
    <n v="987.31"/>
    <n v="987.31"/>
    <m/>
    <m/>
    <n v="0"/>
    <x v="0"/>
    <s v="Professional, Scientific and Technical Services"/>
    <s v="NSW"/>
  </r>
  <r>
    <x v="2"/>
    <s v="181b9dd8-7eed-451d-b774-32fad9136a74"/>
    <s v="Active"/>
    <s v="Active"/>
    <x v="3"/>
    <d v="2024-11-19T00:00:00"/>
    <n v="875.9"/>
    <n v="875.9"/>
    <n v="875.9"/>
    <n v="875.9"/>
    <m/>
    <m/>
    <n v="0"/>
    <x v="0"/>
    <s v="Retail Trade"/>
    <s v="QLD"/>
  </r>
  <r>
    <x v="2"/>
    <s v="49939797-0054-43b7-8286-ec37c7de15cd"/>
    <s v="Active"/>
    <s v="Active"/>
    <x v="3"/>
    <d v="2024-11-19T00:00:00"/>
    <n v="765.3"/>
    <n v="765.3"/>
    <n v="765.3"/>
    <n v="765.3"/>
    <m/>
    <m/>
    <n v="0"/>
    <x v="0"/>
    <s v="Accommodation and Food Services"/>
    <s v="NSW"/>
  </r>
  <r>
    <x v="2"/>
    <s v="d3ef1097-d745-40fa-b1d4-843aa3101859"/>
    <s v="Active"/>
    <s v="Active"/>
    <x v="3"/>
    <d v="2024-11-19T00:00:00"/>
    <n v="674.25"/>
    <n v="674.25"/>
    <n v="674.25"/>
    <n v="674.25"/>
    <m/>
    <m/>
    <n v="0"/>
    <x v="0"/>
    <s v="Accommodation and Food Services"/>
    <s v="VIC"/>
  </r>
  <r>
    <x v="1"/>
    <s v="43d61b5e-9a23-4c39-9905-4e257941deb9"/>
    <s v="Active"/>
    <s v="Active"/>
    <x v="2"/>
    <d v="2024-11-19T00:00:00"/>
    <n v="620.6"/>
    <n v="620.6"/>
    <n v="620.6"/>
    <n v="620.6"/>
    <m/>
    <m/>
    <n v="0"/>
    <x v="0"/>
    <s v="Construction"/>
    <s v="NSW"/>
  </r>
  <r>
    <x v="2"/>
    <s v="22e398e4-d212-4128-beda-2828f60a8897"/>
    <s v="Active"/>
    <s v="Active"/>
    <x v="3"/>
    <d v="2024-11-19T00:00:00"/>
    <n v="618.79999999999995"/>
    <n v="618.79999999999995"/>
    <n v="618.79999999999995"/>
    <n v="618.79999999999995"/>
    <m/>
    <m/>
    <n v="0"/>
    <x v="0"/>
    <s v="Financial and Insurance Services"/>
    <s v="NSW"/>
  </r>
  <r>
    <x v="2"/>
    <s v="6c861717-3473-43f9-9582-075f6945a7ee"/>
    <s v="Active"/>
    <s v="Active"/>
    <x v="3"/>
    <d v="2024-11-19T00:00:00"/>
    <n v="588.57000000000005"/>
    <n v="588.57000000000005"/>
    <n v="588.57000000000005"/>
    <n v="588.57000000000005"/>
    <m/>
    <m/>
    <n v="0"/>
    <x v="0"/>
    <s v="Mining"/>
    <s v="VIC"/>
  </r>
  <r>
    <x v="2"/>
    <s v="195b7f56-46ec-4d2d-9f8a-95635923aa1a"/>
    <s v="Active"/>
    <s v="Active"/>
    <x v="3"/>
    <d v="2024-11-19T00:00:00"/>
    <n v="581.5"/>
    <n v="581.5"/>
    <n v="581.5"/>
    <n v="581.5"/>
    <m/>
    <m/>
    <n v="0"/>
    <x v="0"/>
    <s v="Financial and Insurance Services"/>
    <s v="VIC"/>
  </r>
  <r>
    <x v="2"/>
    <s v="195b7f56-46ec-4d2d-9f8a-95635923aa1a"/>
    <s v="Active"/>
    <s v="Active"/>
    <x v="3"/>
    <d v="2024-11-19T00:00:00"/>
    <n v="568.02"/>
    <n v="568.02"/>
    <n v="568.02"/>
    <n v="568.02"/>
    <m/>
    <m/>
    <n v="0"/>
    <x v="0"/>
    <s v="Financial and Insurance Services"/>
    <s v="VIC"/>
  </r>
  <r>
    <x v="2"/>
    <s v="e14af587-65df-46f6-88e5-ce4c0d853dc4"/>
    <s v="Active"/>
    <s v="Active"/>
    <x v="3"/>
    <d v="2024-11-19T00:00:00"/>
    <n v="552"/>
    <n v="552"/>
    <n v="552"/>
    <n v="552"/>
    <m/>
    <m/>
    <n v="0"/>
    <x v="0"/>
    <s v="Retail Trade"/>
    <s v="QLD"/>
  </r>
  <r>
    <x v="2"/>
    <s v="3e61ec30-0c42-475e-b955-7fe933eee1ae"/>
    <s v="Active"/>
    <s v="Active"/>
    <x v="3"/>
    <d v="2024-11-19T00:00:00"/>
    <n v="538"/>
    <n v="538"/>
    <n v="538"/>
    <n v="538"/>
    <m/>
    <m/>
    <n v="0"/>
    <x v="0"/>
    <s v="Manufacturing"/>
    <s v="NSW"/>
  </r>
  <r>
    <x v="2"/>
    <s v="7a1b55dd-efa6-44e7-a831-1634aff87aa9"/>
    <s v="Active"/>
    <s v="Active"/>
    <x v="3"/>
    <d v="2024-11-19T00:00:00"/>
    <n v="433.12"/>
    <n v="433.12"/>
    <n v="433.12"/>
    <n v="433.12"/>
    <m/>
    <m/>
    <n v="0"/>
    <x v="0"/>
    <s v="Accommodation and Food Services"/>
    <s v="VIC"/>
  </r>
  <r>
    <x v="2"/>
    <s v="4349cc64-bb86-4e7e-80d3-75803eea379b"/>
    <s v="Active"/>
    <s v="Active"/>
    <x v="3"/>
    <d v="2024-11-19T00:00:00"/>
    <n v="417.7"/>
    <n v="417.7"/>
    <n v="417.7"/>
    <n v="417.7"/>
    <m/>
    <m/>
    <n v="0"/>
    <x v="0"/>
    <s v="Manufacturing"/>
    <s v="NSW"/>
  </r>
  <r>
    <x v="2"/>
    <s v="51bad142-71ad-49c2-8931-fbd100bf6ec7"/>
    <s v="Active"/>
    <s v="Active"/>
    <x v="3"/>
    <d v="2024-11-19T00:00:00"/>
    <n v="409.2"/>
    <n v="409.2"/>
    <n v="409.2"/>
    <n v="409.2"/>
    <m/>
    <m/>
    <n v="0"/>
    <x v="0"/>
    <s v="Financial and Insurance Services"/>
    <s v="NSW"/>
  </r>
  <r>
    <x v="2"/>
    <s v="f08e8717-6d78-4e07-9c73-b581888b3a06"/>
    <s v="Active"/>
    <s v="Active"/>
    <x v="3"/>
    <d v="2024-11-19T00:00:00"/>
    <n v="376.14"/>
    <n v="376.14"/>
    <n v="376.14"/>
    <n v="376.14"/>
    <m/>
    <m/>
    <n v="0"/>
    <x v="0"/>
    <s v="Accommodation and Food Services"/>
    <s v="VIC"/>
  </r>
  <r>
    <x v="2"/>
    <s v="4349cc64-bb86-4e7e-80d3-75803eea379b"/>
    <s v="Active"/>
    <s v="Active"/>
    <x v="3"/>
    <d v="2024-11-19T00:00:00"/>
    <n v="371.28"/>
    <n v="371.28"/>
    <n v="371.28"/>
    <n v="371.28"/>
    <m/>
    <m/>
    <n v="0"/>
    <x v="0"/>
    <s v="Manufacturing"/>
    <s v="NSW"/>
  </r>
  <r>
    <x v="2"/>
    <s v="7a1b55dd-efa6-44e7-a831-1634aff87aa9"/>
    <s v="Active"/>
    <s v="Active"/>
    <x v="3"/>
    <d v="2024-11-19T00:00:00"/>
    <n v="368.42"/>
    <n v="368.42"/>
    <n v="368.42"/>
    <n v="368.42"/>
    <m/>
    <m/>
    <n v="0"/>
    <x v="0"/>
    <s v="Accommodation and Food Services"/>
    <s v="VIC"/>
  </r>
  <r>
    <x v="2"/>
    <s v="195b7f56-46ec-4d2d-9f8a-95635923aa1a"/>
    <s v="Active"/>
    <s v="Active"/>
    <x v="3"/>
    <d v="2024-11-19T00:00:00"/>
    <n v="361.53"/>
    <n v="361.53"/>
    <n v="361.53"/>
    <n v="361.53"/>
    <m/>
    <m/>
    <n v="0"/>
    <x v="0"/>
    <s v="Financial and Insurance Services"/>
    <s v="VIC"/>
  </r>
  <r>
    <x v="2"/>
    <s v="4349cc64-bb86-4e7e-80d3-75803eea379b"/>
    <s v="Active"/>
    <s v="Active"/>
    <x v="3"/>
    <d v="2024-11-19T00:00:00"/>
    <n v="347.98"/>
    <n v="347.98"/>
    <n v="347.98"/>
    <n v="347.98"/>
    <m/>
    <m/>
    <n v="0"/>
    <x v="0"/>
    <s v="Manufacturing"/>
    <s v="NSW"/>
  </r>
  <r>
    <x v="2"/>
    <s v="7a1b55dd-efa6-44e7-a831-1634aff87aa9"/>
    <s v="Active"/>
    <s v="Active"/>
    <x v="3"/>
    <d v="2024-11-19T00:00:00"/>
    <n v="285"/>
    <n v="285"/>
    <n v="285"/>
    <n v="285"/>
    <m/>
    <m/>
    <n v="0"/>
    <x v="0"/>
    <s v="Accommodation and Food Services"/>
    <s v="VIC"/>
  </r>
  <r>
    <x v="2"/>
    <s v="49939797-0054-43b7-8286-ec37c7de15cd"/>
    <s v="Active"/>
    <s v="Active"/>
    <x v="3"/>
    <d v="2024-11-19T00:00:00"/>
    <n v="271.60000000000002"/>
    <n v="271.60000000000002"/>
    <n v="271.60000000000002"/>
    <n v="271.60000000000002"/>
    <m/>
    <m/>
    <n v="0"/>
    <x v="0"/>
    <s v="Accommodation and Food Services"/>
    <s v="NSW"/>
  </r>
  <r>
    <x v="2"/>
    <s v="7a1b55dd-efa6-44e7-a831-1634aff87aa9"/>
    <s v="Active"/>
    <s v="Active"/>
    <x v="3"/>
    <d v="2024-11-19T00:00:00"/>
    <n v="270.77999999999997"/>
    <n v="270.77999999999997"/>
    <n v="270.77999999999997"/>
    <n v="270.77999999999997"/>
    <m/>
    <m/>
    <n v="0"/>
    <x v="0"/>
    <s v="Accommodation and Food Services"/>
    <s v="VIC"/>
  </r>
  <r>
    <x v="2"/>
    <s v="51bad142-71ad-49c2-8931-fbd100bf6ec7"/>
    <s v="Active"/>
    <s v="Active"/>
    <x v="3"/>
    <d v="2024-11-19T00:00:00"/>
    <n v="265.5"/>
    <n v="265.5"/>
    <n v="265.5"/>
    <n v="265.5"/>
    <m/>
    <m/>
    <n v="0"/>
    <x v="0"/>
    <s v="Financial and Insurance Services"/>
    <s v="NSW"/>
  </r>
  <r>
    <x v="2"/>
    <s v="94557f21-8d18-4af5-8d7c-d473e0298c1d"/>
    <s v="Active"/>
    <s v="Active"/>
    <x v="3"/>
    <d v="2024-11-19T00:00:00"/>
    <n v="226"/>
    <n v="226"/>
    <n v="226"/>
    <n v="226"/>
    <m/>
    <m/>
    <n v="0"/>
    <x v="0"/>
    <s v="Professional, Scientific and Technical Services"/>
    <s v="VIC"/>
  </r>
  <r>
    <x v="2"/>
    <s v="9310f2b5-12f6-48e4-890f-f8c8529a6425"/>
    <s v="Active"/>
    <s v="Active"/>
    <x v="3"/>
    <d v="2024-11-19T00:00:00"/>
    <n v="220.2"/>
    <n v="220.2"/>
    <n v="220.2"/>
    <n v="220.2"/>
    <m/>
    <m/>
    <n v="0"/>
    <x v="0"/>
    <s v="Accommodation and Food Services"/>
    <s v="NSW"/>
  </r>
  <r>
    <x v="2"/>
    <s v="4349cc64-bb86-4e7e-80d3-75803eea379b"/>
    <s v="Active"/>
    <s v="Active"/>
    <x v="3"/>
    <d v="2024-11-19T00:00:00"/>
    <n v="215.6"/>
    <n v="215.6"/>
    <n v="215.6"/>
    <n v="215.6"/>
    <m/>
    <m/>
    <n v="0"/>
    <x v="0"/>
    <s v="Manufacturing"/>
    <s v="NSW"/>
  </r>
  <r>
    <x v="2"/>
    <s v="060a9493-2d17-4ce9-b3a9-28c104e26b67"/>
    <s v="Active"/>
    <s v="Active"/>
    <x v="3"/>
    <d v="2024-11-19T00:00:00"/>
    <n v="211"/>
    <n v="211"/>
    <n v="211"/>
    <n v="211"/>
    <m/>
    <m/>
    <n v="0"/>
    <x v="0"/>
    <s v="Accommodation and Food Services"/>
    <s v="NSW"/>
  </r>
  <r>
    <x v="2"/>
    <s v="00b9ff08-dc96-49f7-a532-9a1b6579e944"/>
    <s v="Active"/>
    <s v="Active"/>
    <x v="3"/>
    <d v="2024-11-19T00:00:00"/>
    <n v="190.26"/>
    <n v="190.26"/>
    <n v="190.26"/>
    <n v="190.26"/>
    <m/>
    <m/>
    <n v="0"/>
    <x v="0"/>
    <s v="Accommodation and Food Services"/>
    <s v="NSW"/>
  </r>
  <r>
    <x v="2"/>
    <s v="89ee8652-2c2a-474c-be9d-8731e074f95a"/>
    <s v="Active"/>
    <s v="Active"/>
    <x v="3"/>
    <d v="2024-11-19T00:00:00"/>
    <n v="187.22"/>
    <n v="187.22"/>
    <n v="187.22"/>
    <n v="187.22"/>
    <m/>
    <m/>
    <n v="0"/>
    <x v="0"/>
    <s v="Financial and Insurance Services"/>
    <s v="NSW"/>
  </r>
  <r>
    <x v="2"/>
    <s v="4349cc64-bb86-4e7e-80d3-75803eea379b"/>
    <s v="Active"/>
    <s v="Active"/>
    <x v="3"/>
    <d v="2024-11-19T00:00:00"/>
    <n v="187"/>
    <n v="187"/>
    <n v="187"/>
    <n v="187"/>
    <m/>
    <m/>
    <n v="0"/>
    <x v="0"/>
    <s v="Manufacturing"/>
    <s v="NSW"/>
  </r>
  <r>
    <x v="2"/>
    <s v="3e61ec30-0c42-475e-b955-7fe933eee1ae"/>
    <s v="Active"/>
    <s v="Active"/>
    <x v="3"/>
    <d v="2024-11-19T00:00:00"/>
    <n v="175.91"/>
    <n v="175.91"/>
    <n v="175.91"/>
    <n v="175.91"/>
    <m/>
    <m/>
    <n v="0"/>
    <x v="0"/>
    <s v="Manufacturing"/>
    <s v="NSW"/>
  </r>
  <r>
    <x v="2"/>
    <s v="27ccba0b-45c4-4070-b52e-1d905b8bc42c"/>
    <s v="Active"/>
    <s v="Active"/>
    <x v="3"/>
    <d v="2024-11-19T00:00:00"/>
    <n v="172.7"/>
    <n v="172.7"/>
    <n v="172.7"/>
    <n v="172.7"/>
    <m/>
    <m/>
    <n v="0"/>
    <x v="0"/>
    <s v="Manufacturing"/>
    <s v="NSW"/>
  </r>
  <r>
    <x v="2"/>
    <s v="517bd5dd-a250-40cb-a221-b0bfd4126862"/>
    <s v="Active"/>
    <s v="Active"/>
    <x v="3"/>
    <d v="2024-11-19T00:00:00"/>
    <n v="170.4"/>
    <n v="170.4"/>
    <n v="170.4"/>
    <n v="170.4"/>
    <m/>
    <m/>
    <n v="0"/>
    <x v="0"/>
    <s v="Financial and Insurance Services"/>
    <s v="VIC"/>
  </r>
  <r>
    <x v="2"/>
    <s v="36f0d29b-7516-4479-b93e-9d8ce73a8764"/>
    <s v="Active"/>
    <s v="Active"/>
    <x v="3"/>
    <d v="2024-11-19T00:00:00"/>
    <n v="170"/>
    <n v="170"/>
    <n v="170"/>
    <n v="170"/>
    <m/>
    <m/>
    <n v="0"/>
    <x v="0"/>
    <s v="Accommodation and Food Services"/>
    <s v="VIC"/>
  </r>
  <r>
    <x v="2"/>
    <s v="0485507a-991e-4bc4-95b4-587fef487709"/>
    <s v="Active"/>
    <s v="Active"/>
    <x v="3"/>
    <d v="2024-11-19T00:00:00"/>
    <n v="169.6"/>
    <n v="169.6"/>
    <n v="169.6"/>
    <n v="169.6"/>
    <m/>
    <m/>
    <n v="0"/>
    <x v="0"/>
    <s v="Accommodation and Food Services"/>
    <s v="NSW"/>
  </r>
  <r>
    <x v="2"/>
    <s v="94557f21-8d18-4af5-8d7c-d473e0298c1d"/>
    <s v="Active"/>
    <s v="Active"/>
    <x v="3"/>
    <d v="2024-11-19T00:00:00"/>
    <n v="161.69999999999999"/>
    <n v="161.69999999999999"/>
    <n v="161.69999999999999"/>
    <n v="161.69999999999999"/>
    <m/>
    <m/>
    <n v="0"/>
    <x v="0"/>
    <s v="Professional, Scientific and Technical Services"/>
    <s v="VIC"/>
  </r>
  <r>
    <x v="2"/>
    <s v="00b9ff08-dc96-49f7-a532-9a1b6579e944"/>
    <s v="Active"/>
    <s v="Active"/>
    <x v="3"/>
    <d v="2024-11-19T00:00:00"/>
    <n v="140.79"/>
    <n v="140.79"/>
    <n v="140.79"/>
    <n v="140.79"/>
    <m/>
    <m/>
    <n v="0"/>
    <x v="0"/>
    <s v="Accommodation and Food Services"/>
    <s v="NSW"/>
  </r>
  <r>
    <x v="2"/>
    <s v="84e0623c-f91f-4ce8-8feb-2f6859a1abc1"/>
    <s v="Active"/>
    <s v="Active"/>
    <x v="3"/>
    <d v="2024-11-19T00:00:00"/>
    <n v="137.80000000000001"/>
    <n v="137.80000000000001"/>
    <n v="137.80000000000001"/>
    <n v="137.80000000000001"/>
    <m/>
    <m/>
    <n v="0"/>
    <x v="0"/>
    <s v="Other Services"/>
    <s v="NSW"/>
  </r>
  <r>
    <x v="2"/>
    <s v="07737990-f2a4-4ced-898d-4d8ccc3999c5"/>
    <s v="Active"/>
    <s v="Active"/>
    <x v="3"/>
    <d v="2024-11-19T00:00:00"/>
    <n v="97.94"/>
    <n v="97.94"/>
    <n v="97.94"/>
    <n v="97.94"/>
    <m/>
    <m/>
    <n v="0"/>
    <x v="0"/>
    <s v="Accommodation and Food Services"/>
    <s v="VIC"/>
  </r>
  <r>
    <x v="2"/>
    <s v="f08e8717-6d78-4e07-9c73-b581888b3a06"/>
    <s v="Active"/>
    <s v="Active"/>
    <x v="3"/>
    <d v="2024-11-19T00:00:00"/>
    <n v="76.849999999999994"/>
    <n v="76.849999999999994"/>
    <n v="76.849999999999994"/>
    <n v="76.849999999999994"/>
    <m/>
    <m/>
    <n v="0"/>
    <x v="0"/>
    <s v="Accommodation and Food Services"/>
    <s v="VIC"/>
  </r>
  <r>
    <x v="1"/>
    <s v="6fb02a14-8d44-4434-9f71-40cf20c2e19c"/>
    <s v="Active"/>
    <s v="Active"/>
    <x v="2"/>
    <d v="2024-11-19T00:00:00"/>
    <n v="66"/>
    <n v="66"/>
    <n v="66"/>
    <n v="66"/>
    <m/>
    <m/>
    <n v="0"/>
    <x v="0"/>
    <s v="Rental, Hiring and Real Estate Services"/>
    <s v="QLD"/>
  </r>
  <r>
    <x v="2"/>
    <s v="710ab0a8-8868-4e49-ad00-7d3bebc110f4"/>
    <s v="Active"/>
    <s v="Active"/>
    <x v="3"/>
    <d v="2024-11-19T00:00:00"/>
    <n v="50.64"/>
    <n v="50.64"/>
    <n v="50.64"/>
    <n v="50.64"/>
    <m/>
    <m/>
    <n v="0"/>
    <x v="0"/>
    <s v="Accommodation and Food Services"/>
    <s v="NSW"/>
  </r>
  <r>
    <x v="2"/>
    <s v="f08e8717-6d78-4e07-9c73-b581888b3a06"/>
    <s v="Active"/>
    <s v="Active"/>
    <x v="3"/>
    <d v="2024-11-19T00:00:00"/>
    <n v="39.6"/>
    <n v="39.6"/>
    <n v="39.6"/>
    <n v="39.6"/>
    <m/>
    <m/>
    <n v="0"/>
    <x v="0"/>
    <s v="Accommodation and Food Services"/>
    <s v="VIC"/>
  </r>
  <r>
    <x v="2"/>
    <s v="00b9ff08-dc96-49f7-a532-9a1b6579e944"/>
    <s v="Active"/>
    <s v="Active"/>
    <x v="3"/>
    <d v="2024-11-19T00:00:00"/>
    <n v="6.89"/>
    <n v="6.89"/>
    <n v="6.89"/>
    <n v="6.89"/>
    <m/>
    <m/>
    <n v="0"/>
    <x v="0"/>
    <s v="Accommodation and Food Services"/>
    <s v="NSW"/>
  </r>
  <r>
    <x v="2"/>
    <s v="41ec6469-35ec-4a20-bdd8-990eef5d278b"/>
    <s v="Active"/>
    <s v="Active"/>
    <x v="3"/>
    <d v="2024-11-19T00:00:00"/>
    <n v="260"/>
    <n v="260"/>
    <n v="260"/>
    <n v="260"/>
    <m/>
    <m/>
    <n v="0"/>
    <x v="0"/>
    <s v="Accommodation and Food Services"/>
    <s v="NSW"/>
  </r>
  <r>
    <x v="2"/>
    <s v="49939797-0054-43b7-8286-ec37c7de15cd"/>
    <s v="Active"/>
    <s v="Active"/>
    <x v="3"/>
    <d v="2024-11-19T00:00:00"/>
    <n v="294"/>
    <n v="294"/>
    <n v="294"/>
    <n v="294"/>
    <m/>
    <m/>
    <n v="0"/>
    <x v="0"/>
    <s v="Accommodation and Food Services"/>
    <s v="NSW"/>
  </r>
  <r>
    <x v="2"/>
    <s v="49939797-0054-43b7-8286-ec37c7de15cd"/>
    <s v="Active"/>
    <s v="Active"/>
    <x v="3"/>
    <d v="2024-11-19T00:00:00"/>
    <n v="294"/>
    <n v="294"/>
    <n v="294"/>
    <n v="294"/>
    <m/>
    <m/>
    <n v="0"/>
    <x v="0"/>
    <s v="Accommodation and Food Services"/>
    <s v="NSW"/>
  </r>
  <r>
    <x v="2"/>
    <s v="00b9ff08-dc96-49f7-a532-9a1b6579e944"/>
    <s v="Active"/>
    <s v="Active"/>
    <x v="3"/>
    <d v="2024-11-19T00:00:00"/>
    <n v="109.99"/>
    <n v="109.99"/>
    <n v="109.99"/>
    <n v="109.99"/>
    <m/>
    <m/>
    <n v="0"/>
    <x v="0"/>
    <s v="Accommodation and Food Services"/>
    <s v="NSW"/>
  </r>
  <r>
    <x v="0"/>
    <s v="CLc887ab5d8f0"/>
    <s v="Active"/>
    <s v="Active"/>
    <x v="0"/>
    <d v="2024-11-18T00:00:00"/>
    <n v="47294.19"/>
    <n v="47814.43"/>
    <n v="47294.19"/>
    <n v="39845.4"/>
    <d v="2024-12-16T00:00:00"/>
    <d v="2024-12-23T00:00:00"/>
    <n v="0"/>
    <x v="0"/>
    <s v="Retail Trade"/>
    <s v="VIC"/>
  </r>
  <r>
    <x v="0"/>
    <s v="CLe53d874aa0a"/>
    <s v="Active"/>
    <s v="Active"/>
    <x v="1"/>
    <d v="2024-11-18T00:00:00"/>
    <n v="3257"/>
    <n v="30160.57"/>
    <n v="3257"/>
    <n v="28790.57"/>
    <d v="2024-11-26T00:00:00"/>
    <d v="2024-12-03T00:00:00"/>
    <n v="0"/>
    <x v="0"/>
    <s v="Retail Trade"/>
    <s v="NSW"/>
  </r>
  <r>
    <x v="0"/>
    <s v="CLc55cdacee64"/>
    <s v="Active"/>
    <s v="Active"/>
    <x v="1"/>
    <d v="2024-11-18T00:00:00"/>
    <n v="445"/>
    <n v="26184.71"/>
    <n v="445"/>
    <n v="25728.66"/>
    <d v="2024-11-20T00:00:00"/>
    <d v="2024-11-27T00:00:00"/>
    <n v="0"/>
    <x v="0"/>
    <s v="Retail Trade"/>
    <s v="TAS"/>
  </r>
  <r>
    <x v="0"/>
    <s v="CL103090f8f9d"/>
    <s v="Active"/>
    <s v="Active"/>
    <x v="1"/>
    <d v="2024-11-18T00:00:00"/>
    <n v="8000"/>
    <n v="14999.39"/>
    <n v="8000"/>
    <n v="13603.45"/>
    <d v="2024-11-25T00:00:00"/>
    <d v="2024-12-02T00:00:00"/>
    <n v="0"/>
    <x v="0"/>
    <s v="Manufacturing"/>
    <s v="QLD"/>
  </r>
  <r>
    <x v="0"/>
    <s v="CLf388f8a6a16"/>
    <s v="Suspended"/>
    <s v="Active"/>
    <x v="0"/>
    <d v="2024-11-18T00:00:00"/>
    <n v="11019.96"/>
    <n v="11141.18"/>
    <n v="11019.96"/>
    <n v="9748.5499999999993"/>
    <d v="2024-11-25T00:00:00"/>
    <d v="2024-12-02T00:00:00"/>
    <n v="0"/>
    <x v="0"/>
    <s v="Accommodation and Food Services"/>
    <s v="NSW"/>
  </r>
  <r>
    <x v="0"/>
    <s v="CL3edba549f1f"/>
    <s v="Active"/>
    <s v="Active"/>
    <x v="1"/>
    <d v="2024-11-18T00:00:00"/>
    <n v="1400"/>
    <n v="8351.2199999999993"/>
    <n v="1400"/>
    <n v="7998.33"/>
    <d v="2024-11-21T00:00:00"/>
    <d v="2024-11-28T00:00:00"/>
    <n v="0"/>
    <x v="0"/>
    <s v="Manufacturing"/>
    <s v="VIC"/>
  </r>
  <r>
    <x v="0"/>
    <s v="CL65e96ffbbbb"/>
    <s v="Active"/>
    <s v="Active"/>
    <x v="0"/>
    <d v="2024-11-18T00:00:00"/>
    <n v="7657.65"/>
    <n v="7868.24"/>
    <n v="7657.65"/>
    <n v="7868.25"/>
    <m/>
    <d v="2024-12-18T00:00:00"/>
    <n v="0"/>
    <x v="0"/>
    <s v="Professional, Scientific and Technical Services"/>
    <s v="NSW"/>
  </r>
  <r>
    <x v="0"/>
    <s v="CL059a431d04a"/>
    <s v="Active"/>
    <s v="Active"/>
    <x v="0"/>
    <d v="2024-11-18T00:00:00"/>
    <n v="5300"/>
    <n v="5358.3"/>
    <n v="5300"/>
    <n v="5135.21"/>
    <d v="2024-11-25T00:00:00"/>
    <d v="2024-12-02T00:00:00"/>
    <n v="0"/>
    <x v="0"/>
    <s v="Retail Trade"/>
    <s v="NSW"/>
  </r>
  <r>
    <x v="0"/>
    <s v="CL23681ed054d"/>
    <s v="Active"/>
    <s v="Active"/>
    <x v="0"/>
    <d v="2024-11-18T00:00:00"/>
    <n v="4092.67"/>
    <n v="4205.22"/>
    <n v="4092.67"/>
    <n v="4205.25"/>
    <m/>
    <d v="2024-12-18T00:00:00"/>
    <n v="0"/>
    <x v="0"/>
    <s v="Retail Trade"/>
    <s v="NSW"/>
  </r>
  <r>
    <x v="0"/>
    <s v="CL413135f2c5c"/>
    <s v="Suspended"/>
    <s v="Active"/>
    <x v="0"/>
    <d v="2024-11-18T00:00:00"/>
    <n v="3334.96"/>
    <n v="3408.34"/>
    <n v="3334.96"/>
    <n v="3408.36"/>
    <m/>
    <d v="2024-12-18T00:00:00"/>
    <n v="0"/>
    <x v="0"/>
    <s v="Construction"/>
    <s v="NSW"/>
  </r>
  <r>
    <x v="0"/>
    <s v="CLdaf2da25a00"/>
    <s v="Active"/>
    <s v="Active"/>
    <x v="0"/>
    <d v="2024-11-18T00:00:00"/>
    <n v="2781.24"/>
    <n v="2811.84"/>
    <n v="2781.24"/>
    <n v="2694.68"/>
    <d v="2024-11-25T00:00:00"/>
    <d v="2024-12-02T00:00:00"/>
    <n v="0"/>
    <x v="0"/>
    <s v="Retail Trade"/>
    <s v="NSW"/>
  </r>
  <r>
    <x v="0"/>
    <s v="CL2945ee6f86d"/>
    <s v="Active"/>
    <s v="Active"/>
    <x v="0"/>
    <d v="2024-11-18T00:00:00"/>
    <n v="2574"/>
    <n v="2644.79"/>
    <n v="2574"/>
    <n v="2644.8"/>
    <m/>
    <d v="2024-12-18T00:00:00"/>
    <n v="0"/>
    <x v="0"/>
    <s v="Retail Trade"/>
    <s v="VIC"/>
  </r>
  <r>
    <x v="0"/>
    <s v="CL40f41dae3a6"/>
    <s v="Active"/>
    <s v="Active"/>
    <x v="0"/>
    <d v="2024-11-18T00:00:00"/>
    <n v="2100"/>
    <n v="2157.75"/>
    <n v="2100"/>
    <n v="2157.7800000000002"/>
    <m/>
    <d v="2024-12-18T00:00:00"/>
    <n v="0"/>
    <x v="0"/>
    <s v="Professional, Scientific and Technical Services"/>
    <s v="NSW"/>
  </r>
  <r>
    <x v="0"/>
    <s v="CL413135f2c5c"/>
    <s v="Suspended"/>
    <s v="Active"/>
    <x v="0"/>
    <d v="2024-11-18T00:00:00"/>
    <n v="1669.09"/>
    <n v="1705.81"/>
    <n v="1669.09"/>
    <n v="1705.84"/>
    <m/>
    <d v="2024-12-18T00:00:00"/>
    <n v="0"/>
    <x v="0"/>
    <s v="Construction"/>
    <s v="NSW"/>
  </r>
  <r>
    <x v="0"/>
    <s v="CLb1a18c608a5"/>
    <s v="Active"/>
    <s v="Active"/>
    <x v="0"/>
    <d v="2024-11-18T00:00:00"/>
    <n v="1533"/>
    <n v="1575.17"/>
    <n v="1533"/>
    <n v="1575.18"/>
    <m/>
    <d v="2024-12-18T00:00:00"/>
    <n v="0"/>
    <x v="0"/>
    <s v="Construction"/>
    <s v="QLD"/>
  </r>
  <r>
    <x v="0"/>
    <s v="CL61ed21aac05"/>
    <s v="Active"/>
    <s v="Active"/>
    <x v="0"/>
    <d v="2024-11-18T00:00:00"/>
    <n v="1299"/>
    <n v="1313.3"/>
    <n v="1299"/>
    <n v="1149.19"/>
    <d v="2024-11-29T00:00:00"/>
    <d v="2024-12-02T00:00:00"/>
    <n v="0"/>
    <x v="0"/>
    <s v="Accommodation and Food Services"/>
    <s v="VIC"/>
  </r>
  <r>
    <x v="0"/>
    <s v="CL29fe317ac33"/>
    <s v="Active"/>
    <s v="Active"/>
    <x v="0"/>
    <d v="2024-11-18T00:00:00"/>
    <n v="1034"/>
    <n v="1045.3800000000001"/>
    <n v="1034"/>
    <n v="958.32"/>
    <d v="2024-12-02T00:00:00"/>
    <d v="2024-12-09T00:00:00"/>
    <n v="0"/>
    <x v="0"/>
    <s v="Health Care and Social Assistance"/>
    <s v="NSW"/>
  </r>
  <r>
    <x v="0"/>
    <s v="CL3b5a66d9927"/>
    <s v="Active"/>
    <s v="Active"/>
    <x v="1"/>
    <d v="2024-11-18T00:00:00"/>
    <n v="1000"/>
    <n v="1027.5"/>
    <n v="1000"/>
    <n v="932.62"/>
    <d v="2024-11-26T00:00:00"/>
    <d v="2024-12-03T00:00:00"/>
    <n v="0"/>
    <x v="0"/>
    <s v="Health Care and Social Assistance"/>
    <s v="WA"/>
  </r>
  <r>
    <x v="0"/>
    <s v="CL8ca1a699de1"/>
    <s v="Active"/>
    <s v="Active"/>
    <x v="0"/>
    <d v="2024-11-18T00:00:00"/>
    <n v="1000"/>
    <n v="1011"/>
    <n v="1000"/>
    <n v="884.66"/>
    <d v="2024-11-25T00:00:00"/>
    <d v="2024-12-02T00:00:00"/>
    <n v="0"/>
    <x v="0"/>
    <s v="Rental, Hiring and Real Estate Services"/>
    <s v="VIC"/>
  </r>
  <r>
    <x v="0"/>
    <s v="CL23681ed054d"/>
    <s v="Active"/>
    <s v="Active"/>
    <x v="0"/>
    <d v="2024-11-18T00:00:00"/>
    <n v="862.64"/>
    <n v="886.37"/>
    <n v="862.64"/>
    <n v="812.57"/>
    <d v="2024-11-25T00:00:00"/>
    <d v="2024-12-02T00:00:00"/>
    <n v="0"/>
    <x v="0"/>
    <s v="Retail Trade"/>
    <s v="NSW"/>
  </r>
  <r>
    <x v="0"/>
    <s v="CL448a805950c"/>
    <s v="Active"/>
    <s v="Active"/>
    <x v="0"/>
    <d v="2024-11-18T00:00:00"/>
    <n v="676"/>
    <n v="683.44"/>
    <n v="676"/>
    <n v="640.79999999999995"/>
    <d v="2024-11-25T00:00:00"/>
    <d v="2024-12-02T00:00:00"/>
    <n v="0"/>
    <x v="0"/>
    <s v="Accommodation and Food Services"/>
    <s v="WA"/>
  </r>
  <r>
    <x v="0"/>
    <s v="CL448a805950c"/>
    <s v="Active"/>
    <s v="Active"/>
    <x v="0"/>
    <d v="2024-11-18T00:00:00"/>
    <n v="635"/>
    <n v="642"/>
    <n v="635"/>
    <n v="601.95000000000005"/>
    <d v="2024-11-25T00:00:00"/>
    <d v="2024-12-02T00:00:00"/>
    <n v="0"/>
    <x v="0"/>
    <s v="Accommodation and Food Services"/>
    <s v="WA"/>
  </r>
  <r>
    <x v="0"/>
    <s v="CL27cfb13be36"/>
    <s v="Active"/>
    <s v="Active"/>
    <x v="0"/>
    <d v="2024-11-18T00:00:00"/>
    <n v="601.62"/>
    <n v="608.24"/>
    <n v="601.62"/>
    <n v="583.04999999999995"/>
    <d v="2024-11-25T00:00:00"/>
    <d v="2024-12-02T00:00:00"/>
    <n v="0"/>
    <x v="0"/>
    <s v="Accommodation and Food Services"/>
    <s v="QLD"/>
  </r>
  <r>
    <x v="0"/>
    <s v="CLc55cdacee64"/>
    <s v="Active"/>
    <s v="Active"/>
    <x v="0"/>
    <d v="2024-11-18T00:00:00"/>
    <n v="370"/>
    <n v="374.08"/>
    <n v="370"/>
    <n v="358.57"/>
    <d v="2024-11-25T00:00:00"/>
    <d v="2024-12-02T00:00:00"/>
    <n v="0"/>
    <x v="0"/>
    <s v="Retail Trade"/>
    <s v="TAS"/>
  </r>
  <r>
    <x v="0"/>
    <s v="CLc55cdacee64"/>
    <s v="Active"/>
    <s v="Active"/>
    <x v="0"/>
    <d v="2024-11-18T00:00:00"/>
    <n v="278"/>
    <n v="281.06"/>
    <n v="278"/>
    <n v="269.56"/>
    <d v="2024-11-25T00:00:00"/>
    <d v="2024-12-02T00:00:00"/>
    <n v="0"/>
    <x v="0"/>
    <s v="Retail Trade"/>
    <s v="TAS"/>
  </r>
  <r>
    <x v="0"/>
    <s v="CLc55cdacee64"/>
    <s v="Active"/>
    <s v="Active"/>
    <x v="0"/>
    <d v="2024-11-18T00:00:00"/>
    <n v="200"/>
    <n v="202.2"/>
    <n v="200"/>
    <n v="193.89"/>
    <d v="2024-11-25T00:00:00"/>
    <d v="2024-12-02T00:00:00"/>
    <n v="0"/>
    <x v="0"/>
    <s v="Retail Trade"/>
    <s v="TAS"/>
  </r>
  <r>
    <x v="0"/>
    <s v="CLc55cdacee64"/>
    <s v="Active"/>
    <s v="Active"/>
    <x v="0"/>
    <d v="2024-11-18T00:00:00"/>
    <n v="200"/>
    <n v="202.2"/>
    <n v="200"/>
    <n v="193.89"/>
    <d v="2024-11-25T00:00:00"/>
    <d v="2024-12-02T00:00:00"/>
    <n v="0"/>
    <x v="0"/>
    <s v="Retail Trade"/>
    <s v="TAS"/>
  </r>
  <r>
    <x v="0"/>
    <s v="CLc55cdacee64"/>
    <s v="Active"/>
    <s v="Active"/>
    <x v="0"/>
    <d v="2024-11-18T00:00:00"/>
    <n v="190"/>
    <n v="192.1"/>
    <n v="190"/>
    <n v="184.23"/>
    <d v="2024-11-25T00:00:00"/>
    <d v="2024-12-02T00:00:00"/>
    <n v="0"/>
    <x v="0"/>
    <s v="Retail Trade"/>
    <s v="TAS"/>
  </r>
  <r>
    <x v="0"/>
    <s v="CLc55cdacee64"/>
    <s v="Active"/>
    <s v="Active"/>
    <x v="0"/>
    <d v="2024-11-18T00:00:00"/>
    <n v="122.97"/>
    <n v="124.33"/>
    <n v="122.97"/>
    <n v="119.37"/>
    <d v="2024-11-25T00:00:00"/>
    <d v="2024-12-02T00:00:00"/>
    <n v="0"/>
    <x v="0"/>
    <s v="Retail Trade"/>
    <s v="TAS"/>
  </r>
  <r>
    <x v="0"/>
    <s v="CLc55cdacee64"/>
    <s v="Active"/>
    <s v="Active"/>
    <x v="0"/>
    <d v="2024-11-18T00:00:00"/>
    <n v="100"/>
    <n v="101.1"/>
    <n v="100"/>
    <n v="97.06"/>
    <d v="2024-11-25T00:00:00"/>
    <d v="2024-12-02T00:00:00"/>
    <n v="0"/>
    <x v="0"/>
    <s v="Retail Trade"/>
    <s v="TAS"/>
  </r>
  <r>
    <x v="0"/>
    <s v="CLc55cdacee64"/>
    <s v="Active"/>
    <s v="Active"/>
    <x v="0"/>
    <d v="2024-11-18T00:00:00"/>
    <n v="100"/>
    <n v="101.1"/>
    <n v="100"/>
    <n v="97.06"/>
    <d v="2024-11-25T00:00:00"/>
    <d v="2024-12-02T00:00:00"/>
    <n v="0"/>
    <x v="0"/>
    <s v="Retail Trade"/>
    <s v="TAS"/>
  </r>
  <r>
    <x v="0"/>
    <s v="CLc55cdacee64"/>
    <s v="Active"/>
    <s v="Active"/>
    <x v="0"/>
    <d v="2024-11-18T00:00:00"/>
    <n v="100"/>
    <n v="101.1"/>
    <n v="100"/>
    <n v="97.06"/>
    <d v="2024-11-25T00:00:00"/>
    <d v="2024-12-02T00:00:00"/>
    <n v="0"/>
    <x v="0"/>
    <s v="Retail Trade"/>
    <s v="TAS"/>
  </r>
  <r>
    <x v="0"/>
    <s v="CLc55cdacee64"/>
    <s v="Active"/>
    <s v="Active"/>
    <x v="0"/>
    <d v="2024-11-18T00:00:00"/>
    <n v="71.48"/>
    <n v="72.28"/>
    <n v="71.48"/>
    <n v="69.459999999999994"/>
    <d v="2024-11-25T00:00:00"/>
    <d v="2024-12-02T00:00:00"/>
    <n v="0"/>
    <x v="0"/>
    <s v="Retail Trade"/>
    <s v="TAS"/>
  </r>
  <r>
    <x v="0"/>
    <s v="CL757c8277f83"/>
    <s v="Active"/>
    <s v="Active"/>
    <x v="1"/>
    <d v="2024-11-18T00:00:00"/>
    <n v="1400"/>
    <n v="75019.16"/>
    <n v="1400"/>
    <n v="75019.16"/>
    <m/>
    <d v="2024-12-04T00:00:00"/>
    <n v="0"/>
    <x v="0"/>
    <s v="Retail Trade"/>
    <s v="NSW"/>
  </r>
  <r>
    <x v="0"/>
    <s v="CLc9d3b5cfc75"/>
    <s v="Active"/>
    <s v="Active"/>
    <x v="0"/>
    <d v="2024-11-18T00:00:00"/>
    <n v="46187.7"/>
    <n v="48474"/>
    <n v="46187.7"/>
    <n v="48474"/>
    <m/>
    <d v="2024-12-18T00:00:00"/>
    <n v="0"/>
    <x v="0"/>
    <s v="Manufacturing"/>
    <s v="WA"/>
  </r>
  <r>
    <x v="0"/>
    <s v="CL81e40e43a36"/>
    <s v="Active"/>
    <s v="Active"/>
    <x v="1"/>
    <d v="2024-11-18T00:00:00"/>
    <n v="3825"/>
    <n v="25189.3"/>
    <n v="3825"/>
    <n v="25189.3"/>
    <m/>
    <d v="2024-12-09T00:00:00"/>
    <n v="0"/>
    <x v="0"/>
    <s v="Transport, Postal and Warehousing"/>
    <s v="NT"/>
  </r>
  <r>
    <x v="2"/>
    <s v="fbfaf807-6f65-402f-b739-7901c7a28365"/>
    <s v="Active"/>
    <s v="Active"/>
    <x v="3"/>
    <d v="2024-11-18T00:00:00"/>
    <n v="16841.66"/>
    <n v="16841.66"/>
    <n v="16841.66"/>
    <n v="16841.66"/>
    <m/>
    <m/>
    <n v="0"/>
    <x v="0"/>
    <s v="Electricity, Gas, Water and Waste Services"/>
    <s v="QLD"/>
  </r>
  <r>
    <x v="2"/>
    <s v="fbfaf807-6f65-402f-b739-7901c7a28365"/>
    <s v="Active"/>
    <s v="Active"/>
    <x v="3"/>
    <d v="2024-11-18T00:00:00"/>
    <n v="16798.54"/>
    <n v="16798.54"/>
    <n v="16798.54"/>
    <n v="16798.54"/>
    <m/>
    <m/>
    <n v="0"/>
    <x v="0"/>
    <s v="Electricity, Gas, Water and Waste Services"/>
    <s v="QLD"/>
  </r>
  <r>
    <x v="0"/>
    <s v="CL886b7b4f227"/>
    <s v="Active"/>
    <s v="Active"/>
    <x v="1"/>
    <d v="2024-11-18T00:00:00"/>
    <n v="7000"/>
    <n v="13442.36"/>
    <n v="7000"/>
    <n v="13442.36"/>
    <m/>
    <d v="2024-12-09T00:00:00"/>
    <n v="0"/>
    <x v="0"/>
    <s v="Financial and Insurance Services"/>
    <s v="VIC"/>
  </r>
  <r>
    <x v="2"/>
    <s v="fbfaf807-6f65-402f-b739-7901c7a28365"/>
    <s v="Active"/>
    <s v="Active"/>
    <x v="3"/>
    <d v="2024-11-18T00:00:00"/>
    <n v="12611.28"/>
    <n v="12611.28"/>
    <n v="12611.28"/>
    <n v="12611.28"/>
    <m/>
    <m/>
    <n v="0"/>
    <x v="0"/>
    <s v="Electricity, Gas, Water and Waste Services"/>
    <s v="QLD"/>
  </r>
  <r>
    <x v="2"/>
    <s v="fbfaf807-6f65-402f-b739-7901c7a28365"/>
    <s v="Active"/>
    <s v="Active"/>
    <x v="3"/>
    <d v="2024-11-18T00:00:00"/>
    <n v="12611.28"/>
    <n v="12611.28"/>
    <n v="12611.28"/>
    <n v="12611.28"/>
    <m/>
    <m/>
    <n v="0"/>
    <x v="0"/>
    <s v="Electricity, Gas, Water and Waste Services"/>
    <s v="QLD"/>
  </r>
  <r>
    <x v="2"/>
    <s v="fbfaf807-6f65-402f-b739-7901c7a28365"/>
    <s v="Active"/>
    <s v="Active"/>
    <x v="3"/>
    <d v="2024-11-18T00:00:00"/>
    <n v="6374.06"/>
    <n v="6374.06"/>
    <n v="6374.06"/>
    <n v="6374.06"/>
    <m/>
    <m/>
    <n v="0"/>
    <x v="0"/>
    <s v="Electricity, Gas, Water and Waste Services"/>
    <s v="QLD"/>
  </r>
  <r>
    <x v="1"/>
    <s v="e1035f83-816a-45dc-850c-a85235ebe89f"/>
    <s v="Active"/>
    <s v="Active"/>
    <x v="3"/>
    <d v="2024-11-18T00:00:00"/>
    <n v="2835"/>
    <n v="2835"/>
    <n v="2835"/>
    <n v="2835"/>
    <m/>
    <m/>
    <n v="16"/>
    <x v="1"/>
    <s v="Retail Trade"/>
    <s v="VIC"/>
  </r>
  <r>
    <x v="2"/>
    <s v="00b9ff08-dc96-49f7-a532-9a1b6579e944"/>
    <s v="Active"/>
    <s v="Active"/>
    <x v="3"/>
    <d v="2024-11-18T00:00:00"/>
    <n v="509.1"/>
    <n v="509.1"/>
    <n v="509.1"/>
    <n v="509.1"/>
    <m/>
    <m/>
    <n v="0"/>
    <x v="0"/>
    <s v="Accommodation and Food Services"/>
    <s v="NSW"/>
  </r>
  <r>
    <x v="2"/>
    <s v="41ec6469-35ec-4a20-bdd8-990eef5d278b"/>
    <s v="Active"/>
    <s v="Active"/>
    <x v="3"/>
    <d v="2024-11-18T00:00:00"/>
    <n v="404.1"/>
    <n v="404.1"/>
    <n v="404.1"/>
    <n v="404.1"/>
    <m/>
    <m/>
    <n v="0"/>
    <x v="0"/>
    <s v="Accommodation and Food Services"/>
    <s v="NSW"/>
  </r>
  <r>
    <x v="2"/>
    <s v="00b9ff08-dc96-49f7-a532-9a1b6579e944"/>
    <s v="Active"/>
    <s v="Active"/>
    <x v="3"/>
    <d v="2024-11-18T00:00:00"/>
    <n v="389"/>
    <n v="389"/>
    <n v="389"/>
    <n v="389"/>
    <m/>
    <m/>
    <n v="0"/>
    <x v="0"/>
    <s v="Accommodation and Food Services"/>
    <s v="NSW"/>
  </r>
  <r>
    <x v="2"/>
    <s v="195b7f56-46ec-4d2d-9f8a-95635923aa1a"/>
    <s v="Active"/>
    <s v="Active"/>
    <x v="3"/>
    <d v="2024-11-18T00:00:00"/>
    <n v="352.85"/>
    <n v="352.85"/>
    <n v="352.85"/>
    <n v="352.85"/>
    <m/>
    <m/>
    <n v="0"/>
    <x v="0"/>
    <s v="Financial and Insurance Services"/>
    <s v="VIC"/>
  </r>
  <r>
    <x v="2"/>
    <s v="cc93771c-b9d6-4498-b83d-1c043baa7578"/>
    <s v="Active"/>
    <s v="Active"/>
    <x v="3"/>
    <d v="2024-11-18T00:00:00"/>
    <n v="339.64"/>
    <n v="339.64"/>
    <n v="339.64"/>
    <n v="339.64"/>
    <m/>
    <m/>
    <n v="0"/>
    <x v="0"/>
    <s v="Accommodation and Food Services"/>
    <s v="VIC"/>
  </r>
  <r>
    <x v="2"/>
    <s v="3e61ec30-0c42-475e-b955-7fe933eee1ae"/>
    <s v="Active"/>
    <s v="Active"/>
    <x v="3"/>
    <d v="2024-11-18T00:00:00"/>
    <n v="326.45"/>
    <n v="326.45"/>
    <n v="326.45"/>
    <n v="326.45"/>
    <m/>
    <m/>
    <n v="0"/>
    <x v="0"/>
    <s v="Manufacturing"/>
    <s v="NSW"/>
  </r>
  <r>
    <x v="2"/>
    <s v="00b9ff08-dc96-49f7-a532-9a1b6579e944"/>
    <s v="Active"/>
    <s v="Active"/>
    <x v="3"/>
    <d v="2024-11-18T00:00:00"/>
    <n v="317.24"/>
    <n v="317.24"/>
    <n v="317.24"/>
    <n v="317.24"/>
    <m/>
    <m/>
    <n v="0"/>
    <x v="0"/>
    <s v="Accommodation and Food Services"/>
    <s v="NSW"/>
  </r>
  <r>
    <x v="2"/>
    <s v="51bad142-71ad-49c2-8931-fbd100bf6ec7"/>
    <s v="Active"/>
    <s v="Active"/>
    <x v="3"/>
    <d v="2024-11-18T00:00:00"/>
    <n v="254.26"/>
    <n v="254.26"/>
    <n v="254.26"/>
    <n v="254.26"/>
    <m/>
    <m/>
    <n v="0"/>
    <x v="0"/>
    <s v="Financial and Insurance Services"/>
    <s v="NSW"/>
  </r>
  <r>
    <x v="2"/>
    <s v="554244c1-1ffc-4702-8234-a84491022087"/>
    <s v="Active"/>
    <s v="Active"/>
    <x v="3"/>
    <d v="2024-11-18T00:00:00"/>
    <n v="250.1"/>
    <n v="250.1"/>
    <n v="250.1"/>
    <n v="250.1"/>
    <m/>
    <m/>
    <n v="0"/>
    <x v="0"/>
    <s v="Accommodation and Food Services"/>
    <s v="NSW"/>
  </r>
  <r>
    <x v="2"/>
    <s v="7a1b55dd-efa6-44e7-a831-1634aff87aa9"/>
    <s v="Active"/>
    <s v="Active"/>
    <x v="3"/>
    <d v="2024-11-18T00:00:00"/>
    <n v="229.72"/>
    <n v="229.72"/>
    <n v="229.72"/>
    <n v="229.72"/>
    <m/>
    <m/>
    <n v="0"/>
    <x v="0"/>
    <s v="Accommodation and Food Services"/>
    <s v="VIC"/>
  </r>
  <r>
    <x v="2"/>
    <s v="0485507a-991e-4bc4-95b4-587fef487709"/>
    <s v="Active"/>
    <s v="Active"/>
    <x v="3"/>
    <d v="2024-11-18T00:00:00"/>
    <n v="220.91"/>
    <n v="220.91"/>
    <n v="220.91"/>
    <n v="220.91"/>
    <m/>
    <m/>
    <n v="0"/>
    <x v="0"/>
    <s v="Accommodation and Food Services"/>
    <s v="NSW"/>
  </r>
  <r>
    <x v="2"/>
    <s v="51bad142-71ad-49c2-8931-fbd100bf6ec7"/>
    <s v="Active"/>
    <s v="Active"/>
    <x v="3"/>
    <d v="2024-11-18T00:00:00"/>
    <n v="207.85"/>
    <n v="207.85"/>
    <n v="207.85"/>
    <n v="207.85"/>
    <m/>
    <m/>
    <n v="0"/>
    <x v="0"/>
    <s v="Financial and Insurance Services"/>
    <s v="NSW"/>
  </r>
  <r>
    <x v="2"/>
    <s v="d3ef1097-d745-40fa-b1d4-843aa3101859"/>
    <s v="Active"/>
    <s v="Active"/>
    <x v="3"/>
    <d v="2024-11-18T00:00:00"/>
    <n v="177.57"/>
    <n v="177.57"/>
    <n v="177.57"/>
    <n v="177.57"/>
    <m/>
    <m/>
    <n v="0"/>
    <x v="0"/>
    <s v="Accommodation and Food Services"/>
    <s v="VIC"/>
  </r>
  <r>
    <x v="2"/>
    <s v="d3ef1097-d745-40fa-b1d4-843aa3101859"/>
    <s v="Active"/>
    <s v="Active"/>
    <x v="3"/>
    <d v="2024-11-18T00:00:00"/>
    <n v="177.18"/>
    <n v="177.18"/>
    <n v="177.18"/>
    <n v="177.18"/>
    <m/>
    <m/>
    <n v="0"/>
    <x v="0"/>
    <s v="Accommodation and Food Services"/>
    <s v="VIC"/>
  </r>
  <r>
    <x v="2"/>
    <s v="07737990-f2a4-4ced-898d-4d8ccc3999c5"/>
    <s v="Active"/>
    <s v="Active"/>
    <x v="3"/>
    <d v="2024-11-18T00:00:00"/>
    <n v="119.16"/>
    <n v="119.16"/>
    <n v="119.16"/>
    <n v="119.16"/>
    <m/>
    <m/>
    <n v="0"/>
    <x v="0"/>
    <s v="Accommodation and Food Services"/>
    <s v="VIC"/>
  </r>
  <r>
    <x v="2"/>
    <s v="7a1b55dd-efa6-44e7-a831-1634aff87aa9"/>
    <s v="Active"/>
    <s v="Active"/>
    <x v="3"/>
    <d v="2024-11-18T00:00:00"/>
    <n v="112.21"/>
    <n v="112.21"/>
    <n v="112.21"/>
    <n v="112.21"/>
    <m/>
    <m/>
    <n v="0"/>
    <x v="0"/>
    <s v="Accommodation and Food Services"/>
    <s v="VIC"/>
  </r>
  <r>
    <x v="2"/>
    <s v="d3ef1097-d745-40fa-b1d4-843aa3101859"/>
    <s v="Active"/>
    <s v="Active"/>
    <x v="3"/>
    <d v="2024-11-18T00:00:00"/>
    <n v="109.08"/>
    <n v="109.08"/>
    <n v="109.08"/>
    <n v="109.08"/>
    <m/>
    <m/>
    <n v="0"/>
    <x v="0"/>
    <s v="Accommodation and Food Services"/>
    <s v="VIC"/>
  </r>
  <r>
    <x v="1"/>
    <s v="38788d19-8e9c-4e15-8f11-8826bf789761"/>
    <s v="Active"/>
    <s v="Active"/>
    <x v="2"/>
    <d v="2024-11-18T00:00:00"/>
    <n v="96.15"/>
    <n v="96.15"/>
    <n v="96.15"/>
    <n v="96.15"/>
    <m/>
    <m/>
    <n v="0"/>
    <x v="0"/>
    <s v="Accommodation and Food Services"/>
    <s v="NSW"/>
  </r>
  <r>
    <x v="2"/>
    <s v="27ccba0b-45c4-4070-b52e-1d905b8bc42c"/>
    <s v="Active"/>
    <s v="Active"/>
    <x v="3"/>
    <d v="2024-11-18T00:00:00"/>
    <n v="91.66"/>
    <n v="91.66"/>
    <n v="91.66"/>
    <n v="91.66"/>
    <m/>
    <m/>
    <n v="0"/>
    <x v="0"/>
    <s v="Manufacturing"/>
    <s v="NSW"/>
  </r>
  <r>
    <x v="2"/>
    <s v="fd1a22d8-bb26-42f0-9748-48058e874d82"/>
    <s v="Active"/>
    <s v="Active"/>
    <x v="3"/>
    <d v="2024-11-18T00:00:00"/>
    <n v="63.69"/>
    <n v="63.69"/>
    <n v="63.69"/>
    <n v="63.69"/>
    <m/>
    <m/>
    <n v="0"/>
    <x v="0"/>
    <s v="Accommodation and Food Services"/>
    <s v="VIC"/>
  </r>
  <r>
    <x v="2"/>
    <s v="07737990-f2a4-4ced-898d-4d8ccc3999c5"/>
    <s v="Active"/>
    <s v="Active"/>
    <x v="3"/>
    <d v="2024-11-18T00:00:00"/>
    <n v="59.88"/>
    <n v="59.88"/>
    <n v="59.88"/>
    <n v="59.88"/>
    <m/>
    <m/>
    <n v="0"/>
    <x v="0"/>
    <s v="Accommodation and Food Services"/>
    <s v="VIC"/>
  </r>
  <r>
    <x v="2"/>
    <s v="9ef0fc69-1687-41f6-8e91-9f16337283b8"/>
    <s v="Active"/>
    <s v="Active"/>
    <x v="3"/>
    <d v="2024-11-18T00:00:00"/>
    <n v="53.35"/>
    <n v="53.35"/>
    <n v="53.35"/>
    <n v="53.35"/>
    <m/>
    <m/>
    <n v="0"/>
    <x v="0"/>
    <s v="Accommodation and Food Services"/>
    <s v="VIC"/>
  </r>
  <r>
    <x v="2"/>
    <s v="27ccba0b-45c4-4070-b52e-1d905b8bc42c"/>
    <s v="Active"/>
    <s v="Active"/>
    <x v="3"/>
    <d v="2024-11-18T00:00:00"/>
    <n v="6.8"/>
    <n v="6.8"/>
    <n v="6.8"/>
    <n v="6.8"/>
    <m/>
    <m/>
    <n v="0"/>
    <x v="0"/>
    <s v="Manufacturing"/>
    <s v="NSW"/>
  </r>
  <r>
    <x v="2"/>
    <s v="00b9ff08-dc96-49f7-a532-9a1b6579e944"/>
    <s v="Active"/>
    <s v="Active"/>
    <x v="3"/>
    <d v="2024-11-18T00:00:00"/>
    <n v="464.95"/>
    <n v="464.95"/>
    <n v="464.95"/>
    <n v="464.95"/>
    <m/>
    <m/>
    <n v="0"/>
    <x v="0"/>
    <s v="Accommodation and Food Services"/>
    <s v="NSW"/>
  </r>
  <r>
    <x v="0"/>
    <s v="CL5bd10676932"/>
    <s v="Active"/>
    <s v="Active"/>
    <x v="1"/>
    <d v="2024-11-17T00:00:00"/>
    <n v="2950"/>
    <n v="22259.83"/>
    <n v="2950"/>
    <n v="21351.64"/>
    <d v="2024-11-26T00:00:00"/>
    <d v="2024-12-10T00:00:00"/>
    <n v="0"/>
    <x v="0"/>
    <s v="Transport, Postal and Warehousing"/>
    <s v="VIC"/>
  </r>
  <r>
    <x v="0"/>
    <s v="CL68d53d880ad"/>
    <s v="Active"/>
    <s v="Active"/>
    <x v="1"/>
    <d v="2024-11-17T00:00:00"/>
    <n v="6226"/>
    <n v="21313.07"/>
    <n v="6226"/>
    <n v="20573.55"/>
    <d v="2024-11-26T00:00:00"/>
    <d v="2024-12-03T00:00:00"/>
    <n v="0"/>
    <x v="0"/>
    <s v="Other Services"/>
    <s v="NSW"/>
  </r>
  <r>
    <x v="0"/>
    <s v="CL448a805950c"/>
    <s v="Active"/>
    <s v="Active"/>
    <x v="1"/>
    <d v="2024-11-17T00:00:00"/>
    <n v="10000"/>
    <n v="20055"/>
    <n v="10000"/>
    <n v="19040.93"/>
    <d v="2024-11-25T00:00:00"/>
    <d v="2024-12-02T00:00:00"/>
    <n v="0"/>
    <x v="0"/>
    <s v="Accommodation and Food Services"/>
    <s v="WA"/>
  </r>
  <r>
    <x v="0"/>
    <s v="CLd68fdd7b6c2"/>
    <s v="Active"/>
    <s v="Active"/>
    <x v="1"/>
    <d v="2024-11-17T00:00:00"/>
    <n v="4000"/>
    <n v="19667.86"/>
    <n v="4000"/>
    <n v="18643.27"/>
    <d v="2024-11-22T00:00:00"/>
    <d v="2024-11-29T00:00:00"/>
    <n v="0"/>
    <x v="0"/>
    <s v="Other Services"/>
    <s v="QLD"/>
  </r>
  <r>
    <x v="0"/>
    <s v="CLdbd1d3dc853"/>
    <s v="Active"/>
    <s v="Active"/>
    <x v="1"/>
    <d v="2024-11-17T00:00:00"/>
    <n v="1600"/>
    <n v="11101.5"/>
    <n v="1600"/>
    <n v="10292.01"/>
    <d v="2024-11-25T00:00:00"/>
    <d v="2024-12-02T00:00:00"/>
    <n v="0"/>
    <x v="0"/>
    <s v="Agriculture, Forestry and Fishing"/>
    <s v="QLD"/>
  </r>
  <r>
    <x v="1"/>
    <s v="3e9f3734-f30c-4406-b18b-f9bf676dbab5"/>
    <s v="Active"/>
    <s v="Active"/>
    <x v="2"/>
    <d v="2024-11-17T00:00:00"/>
    <n v="5167.3"/>
    <n v="5167.3"/>
    <n v="5167.3"/>
    <n v="5167.3"/>
    <m/>
    <m/>
    <n v="0"/>
    <x v="0"/>
    <s v="Accommodation and Food Services"/>
    <s v="NSW"/>
  </r>
  <r>
    <x v="1"/>
    <s v="a5f56c3e-9843-4d9b-bc51-ccb6b96fe701"/>
    <s v="Active"/>
    <s v="Active"/>
    <x v="2"/>
    <d v="2024-11-17T00:00:00"/>
    <n v="3992.11"/>
    <n v="3992.11"/>
    <n v="3992.11"/>
    <n v="3992.11"/>
    <m/>
    <m/>
    <n v="0"/>
    <x v="0"/>
    <s v="Accommodation and Food Services"/>
    <s v="NSW"/>
  </r>
  <r>
    <x v="1"/>
    <s v="97c9bdf8-379d-47c4-8ebe-7345b9a91afb"/>
    <s v="Active"/>
    <s v="Active"/>
    <x v="2"/>
    <d v="2024-11-17T00:00:00"/>
    <n v="2693.9599999999996"/>
    <n v="2693.9599999999996"/>
    <n v="2693.9599999999996"/>
    <n v="2693.9599999999996"/>
    <m/>
    <m/>
    <n v="0"/>
    <x v="0"/>
    <s v="Retail Trade"/>
    <s v="VIC"/>
  </r>
  <r>
    <x v="1"/>
    <s v="0ef161b4-ec86-4e33-baae-e872c799c811"/>
    <s v="Active"/>
    <s v="Active"/>
    <x v="2"/>
    <d v="2024-11-17T00:00:00"/>
    <n v="970.44999999999993"/>
    <n v="970.44999999999993"/>
    <n v="970.44999999999993"/>
    <n v="970.44999999999993"/>
    <m/>
    <m/>
    <n v="0"/>
    <x v="0"/>
    <s v="Manufacturing"/>
    <s v="VIC"/>
  </r>
  <r>
    <x v="2"/>
    <s v="710ab0a8-8868-4e49-ad00-7d3bebc110f4"/>
    <s v="Active"/>
    <s v="Active"/>
    <x v="3"/>
    <d v="2024-11-17T00:00:00"/>
    <n v="50.56"/>
    <n v="50.56"/>
    <n v="50.56"/>
    <n v="50.56"/>
    <m/>
    <m/>
    <n v="0"/>
    <x v="0"/>
    <s v="Accommodation and Food Services"/>
    <s v="NSW"/>
  </r>
  <r>
    <x v="1"/>
    <s v="b20e60cc-00b6-4800-a940-7974891f7bec"/>
    <s v="Active"/>
    <s v="Active"/>
    <x v="2"/>
    <d v="2024-11-17T00:00:00"/>
    <n v="23.65"/>
    <n v="23.65"/>
    <n v="23.65"/>
    <n v="23.65"/>
    <m/>
    <m/>
    <n v="0"/>
    <x v="0"/>
    <s v="Financial and Insurance Services"/>
    <s v="NSW"/>
  </r>
  <r>
    <x v="1"/>
    <s v="9c7c1f19-2911-4623-be41-b4122db94de4"/>
    <s v="Active"/>
    <s v="Active"/>
    <x v="2"/>
    <d v="2024-11-16T00:00:00"/>
    <n v="12498.1"/>
    <n v="12498.1"/>
    <n v="12498.1"/>
    <n v="12498.1"/>
    <m/>
    <m/>
    <n v="0"/>
    <x v="0"/>
    <s v="Financial and Insurance Services"/>
    <s v="VIC"/>
  </r>
  <r>
    <x v="1"/>
    <s v="c6eb2c86-1044-4f9d-b47e-bca89b264255"/>
    <s v="Active"/>
    <s v="Active"/>
    <x v="2"/>
    <d v="2024-11-16T00:00:00"/>
    <n v="8245"/>
    <n v="8245"/>
    <n v="8245"/>
    <n v="8245"/>
    <m/>
    <m/>
    <n v="0"/>
    <x v="0"/>
    <s v="Financial and Insurance Services"/>
    <s v="NSW"/>
  </r>
  <r>
    <x v="1"/>
    <s v="7b0b7d43-b25d-4f29-9a89-b5a878552137"/>
    <s v="Active"/>
    <s v="Active"/>
    <x v="2"/>
    <d v="2024-11-16T00:00:00"/>
    <n v="4957.9799999999996"/>
    <n v="4957.9799999999996"/>
    <n v="4957.9799999999996"/>
    <n v="4957.9799999999996"/>
    <m/>
    <m/>
    <n v="0"/>
    <x v="0"/>
    <s v="Professional, Scientific and Technical Services"/>
    <s v="VIC"/>
  </r>
  <r>
    <x v="1"/>
    <s v="2d0b1c0e-1fa2-4063-b802-f62200ca8bf4"/>
    <s v="Active"/>
    <s v="Active"/>
    <x v="2"/>
    <d v="2024-11-16T00:00:00"/>
    <n v="4681"/>
    <n v="4681"/>
    <n v="4681"/>
    <n v="4681"/>
    <m/>
    <m/>
    <n v="0"/>
    <x v="0"/>
    <s v="Retail Trade"/>
    <s v="NSW"/>
  </r>
  <r>
    <x v="1"/>
    <s v="e26f5ea3-69e4-41ca-95fe-8b15b28db65c"/>
    <s v="Active"/>
    <s v="Active"/>
    <x v="2"/>
    <d v="2024-11-16T00:00:00"/>
    <n v="2672.54"/>
    <n v="2672.54"/>
    <n v="2672.54"/>
    <n v="2672.54"/>
    <m/>
    <m/>
    <n v="0"/>
    <x v="0"/>
    <s v="Professional, Scientific and Technical Services"/>
    <s v="QLD"/>
  </r>
  <r>
    <x v="1"/>
    <s v="1133cccd-8887-4b46-8712-f1ba1fe0bf63"/>
    <s v="Active"/>
    <s v="Active"/>
    <x v="2"/>
    <d v="2024-11-16T00:00:00"/>
    <n v="1710.8400000000001"/>
    <n v="1710.8400000000001"/>
    <n v="1710.8400000000001"/>
    <n v="1710.8400000000001"/>
    <m/>
    <m/>
    <n v="0"/>
    <x v="0"/>
    <s v="Other Services"/>
    <s v="NSW"/>
  </r>
  <r>
    <x v="1"/>
    <s v="8a56dbed-27a6-4302-9e2c-913997079a74"/>
    <s v="Active"/>
    <s v="Active"/>
    <x v="2"/>
    <d v="2024-11-16T00:00:00"/>
    <n v="1221.51"/>
    <n v="1221.51"/>
    <n v="1221.51"/>
    <n v="1221.51"/>
    <m/>
    <m/>
    <n v="0"/>
    <x v="0"/>
    <s v="Rental, Hiring and Real Estate Services"/>
    <s v="NSW"/>
  </r>
  <r>
    <x v="2"/>
    <s v="00b9ff08-dc96-49f7-a532-9a1b6579e944"/>
    <s v="Active"/>
    <s v="Active"/>
    <x v="3"/>
    <d v="2024-11-16T00:00:00"/>
    <n v="50.55"/>
    <n v="50.55"/>
    <n v="50.55"/>
    <n v="50.55"/>
    <m/>
    <m/>
    <n v="0"/>
    <x v="0"/>
    <s v="Accommodation and Food Services"/>
    <s v="NSW"/>
  </r>
  <r>
    <x v="1"/>
    <s v="07e1b070-c7db-45f9-a712-f67a431dfa82"/>
    <s v="Active"/>
    <s v="Active"/>
    <x v="2"/>
    <d v="2024-11-16T00:00:00"/>
    <n v="22"/>
    <n v="22"/>
    <n v="22"/>
    <n v="22"/>
    <m/>
    <m/>
    <n v="0"/>
    <x v="0"/>
    <s v="Rental, Hiring and Real Estate Services"/>
    <s v="QLD"/>
  </r>
  <r>
    <x v="0"/>
    <s v="CL03661cb54ca"/>
    <s v="Active"/>
    <s v="Active"/>
    <x v="1"/>
    <d v="2024-11-15T00:00:00"/>
    <n v="3450"/>
    <n v="93061.83"/>
    <n v="3450"/>
    <n v="84066.76"/>
    <d v="2024-11-22T00:00:00"/>
    <d v="2024-12-22T00:00:00"/>
    <n v="0"/>
    <x v="0"/>
    <s v="Construction"/>
    <s v="NSW"/>
  </r>
  <r>
    <x v="0"/>
    <s v="CLaa06d3073b0"/>
    <s v="Active"/>
    <s v="Active"/>
    <x v="1"/>
    <d v="2024-11-15T00:00:00"/>
    <n v="28125"/>
    <n v="51392.08"/>
    <n v="28125"/>
    <n v="45293.13"/>
    <d v="2024-11-22T00:00:00"/>
    <d v="2024-11-29T00:00:00"/>
    <n v="0"/>
    <x v="0"/>
    <s v="Agriculture, Forestry and Fishing"/>
    <s v="NT"/>
  </r>
  <r>
    <x v="0"/>
    <s v="CL0c494bcd903"/>
    <s v="Active"/>
    <s v="Active"/>
    <x v="0"/>
    <d v="2024-11-15T00:00:00"/>
    <n v="20989.03"/>
    <n v="22027.99"/>
    <n v="20989.03"/>
    <n v="22028"/>
    <m/>
    <d v="2024-12-15T00:00:00"/>
    <n v="0"/>
    <x v="0"/>
    <s v="Retail Trade"/>
    <s v="WA"/>
  </r>
  <r>
    <x v="0"/>
    <s v="CLe346dab6379"/>
    <s v="Active"/>
    <s v="Active"/>
    <x v="1"/>
    <d v="2024-11-15T00:00:00"/>
    <n v="1850"/>
    <n v="19984.189999999999"/>
    <n v="1850"/>
    <n v="18991.509999999998"/>
    <d v="2024-11-20T00:00:00"/>
    <d v="2024-11-27T00:00:00"/>
    <n v="0"/>
    <x v="0"/>
    <s v="Professional, Scientific and Technical Services"/>
    <s v="QLD"/>
  </r>
  <r>
    <x v="0"/>
    <s v="CL9d6c85cb183"/>
    <s v="Active"/>
    <s v="Active"/>
    <x v="1"/>
    <d v="2024-11-15T00:00:00"/>
    <n v="2100"/>
    <n v="19964.830000000002"/>
    <n v="2100"/>
    <n v="17814.240000000002"/>
    <d v="2024-12-06T00:00:00"/>
    <d v="2024-12-20T00:00:00"/>
    <n v="0"/>
    <x v="0"/>
    <s v="Wholesale Trade"/>
    <s v="WA"/>
  </r>
  <r>
    <x v="0"/>
    <s v="CLd691bf5768e"/>
    <s v="Suspended"/>
    <s v="Active"/>
    <x v="1"/>
    <d v="2024-11-15T00:00:00"/>
    <n v="1884"/>
    <n v="15314.67"/>
    <n v="1884"/>
    <n v="14782.34"/>
    <d v="2024-11-25T00:00:00"/>
    <d v="2024-12-02T00:00:00"/>
    <n v="0"/>
    <x v="0"/>
    <s v="Accommodation and Food Services"/>
    <s v="WA"/>
  </r>
  <r>
    <x v="0"/>
    <s v="CL23681ed054d"/>
    <s v="Active"/>
    <s v="Active"/>
    <x v="0"/>
    <d v="2024-11-15T00:00:00"/>
    <n v="9237.58"/>
    <n v="9491.6200000000008"/>
    <n v="9237.58"/>
    <n v="9491.64"/>
    <m/>
    <d v="2024-12-15T00:00:00"/>
    <n v="0"/>
    <x v="0"/>
    <s v="Retail Trade"/>
    <s v="NSW"/>
  </r>
  <r>
    <x v="0"/>
    <s v="CLc37050e99cc"/>
    <s v="Active"/>
    <s v="Active"/>
    <x v="1"/>
    <d v="2024-11-15T00:00:00"/>
    <n v="580"/>
    <n v="9819.15"/>
    <n v="580"/>
    <n v="9427.4599999999991"/>
    <d v="2024-11-26T00:00:00"/>
    <d v="2024-12-03T00:00:00"/>
    <n v="0"/>
    <x v="0"/>
    <s v="Financial and Insurance Services"/>
    <s v="VIC"/>
  </r>
  <r>
    <x v="0"/>
    <s v="CL1ffe77a41dd"/>
    <s v="Active"/>
    <s v="Active"/>
    <x v="0"/>
    <d v="2024-11-15T00:00:00"/>
    <n v="8250"/>
    <n v="8476.8799999999992"/>
    <n v="8250"/>
    <n v="8476.92"/>
    <m/>
    <d v="2024-12-15T00:00:00"/>
    <n v="0"/>
    <x v="0"/>
    <s v="Financial and Insurance Services"/>
    <s v="VIC"/>
  </r>
  <r>
    <x v="0"/>
    <s v="CLe1f43e9c380"/>
    <s v="Active"/>
    <s v="Active"/>
    <x v="0"/>
    <d v="2024-11-15T00:00:00"/>
    <n v="6220.14"/>
    <n v="6391.21"/>
    <n v="6220.14"/>
    <n v="6391.26"/>
    <m/>
    <d v="2024-12-15T00:00:00"/>
    <n v="0"/>
    <x v="0"/>
    <s v="Retail Trade"/>
    <s v="VIC"/>
  </r>
  <r>
    <x v="0"/>
    <s v="CL9e99d9ef8be"/>
    <s v="Active"/>
    <s v="Active"/>
    <x v="0"/>
    <d v="2024-11-15T00:00:00"/>
    <n v="5966"/>
    <n v="6031.64"/>
    <n v="5966"/>
    <n v="5529.04"/>
    <d v="2024-11-22T00:00:00"/>
    <d v="2024-11-29T00:00:00"/>
    <n v="0"/>
    <x v="0"/>
    <s v="Rental, Hiring and Real Estate Services"/>
    <s v="NSW"/>
  </r>
  <r>
    <x v="0"/>
    <s v="CL5e058b4b2fd"/>
    <s v="Active"/>
    <s v="Active"/>
    <x v="1"/>
    <d v="2024-11-15T00:00:00"/>
    <n v="5000"/>
    <n v="5125"/>
    <n v="5000"/>
    <n v="4902.5"/>
    <d v="2024-11-22T00:00:00"/>
    <d v="2024-11-29T00:00:00"/>
    <n v="0"/>
    <x v="0"/>
    <s v="Accommodation and Food Services"/>
    <s v="VIC"/>
  </r>
  <r>
    <x v="0"/>
    <s v="CLa4beb5bb731"/>
    <s v="Active"/>
    <s v="Active"/>
    <x v="0"/>
    <d v="2024-11-15T00:00:00"/>
    <n v="3336.89"/>
    <n v="3502.08"/>
    <n v="3336.89"/>
    <n v="3356.16"/>
    <d v="2024-11-22T00:00:00"/>
    <d v="2024-11-29T00:00:00"/>
    <n v="0"/>
    <x v="0"/>
    <s v="Wholesale Trade"/>
    <s v="TAS"/>
  </r>
  <r>
    <x v="0"/>
    <s v="CL23681ed054d"/>
    <s v="Active"/>
    <s v="Active"/>
    <x v="0"/>
    <d v="2024-11-15T00:00:00"/>
    <n v="2943.6"/>
    <n v="3024.55"/>
    <n v="2943.6"/>
    <n v="2898.69"/>
    <d v="2024-11-22T00:00:00"/>
    <d v="2024-11-29T00:00:00"/>
    <n v="0"/>
    <x v="0"/>
    <s v="Retail Trade"/>
    <s v="NSW"/>
  </r>
  <r>
    <x v="0"/>
    <s v="CLf9217ae31a4"/>
    <s v="Active"/>
    <s v="Active"/>
    <x v="0"/>
    <d v="2024-11-15T00:00:00"/>
    <n v="2403"/>
    <n v="2469.09"/>
    <n v="2403"/>
    <n v="2469.12"/>
    <m/>
    <d v="2024-12-15T00:00:00"/>
    <n v="0"/>
    <x v="0"/>
    <s v="Construction"/>
    <s v="NSW"/>
  </r>
  <r>
    <x v="0"/>
    <s v="CL26f6b710cdd"/>
    <s v="Suspended"/>
    <s v="Active"/>
    <x v="0"/>
    <d v="2024-11-15T00:00:00"/>
    <n v="1191.5"/>
    <n v="1224.28"/>
    <n v="1191.5"/>
    <n v="1224.3"/>
    <m/>
    <d v="2024-12-15T00:00:00"/>
    <n v="0"/>
    <x v="0"/>
    <s v="Transport, Postal and Warehousing"/>
    <s v="NSW"/>
  </r>
  <r>
    <x v="0"/>
    <s v="CL80d0a5fdf74"/>
    <s v="Active"/>
    <s v="Active"/>
    <x v="0"/>
    <d v="2024-11-15T00:00:00"/>
    <n v="1100"/>
    <n v="1130.25"/>
    <n v="1100"/>
    <n v="1130.28"/>
    <m/>
    <d v="2024-12-15T00:00:00"/>
    <n v="0"/>
    <x v="0"/>
    <s v="Construction"/>
    <s v="NSW"/>
  </r>
  <r>
    <x v="0"/>
    <s v="CLd691bf5768e"/>
    <s v="Suspended"/>
    <s v="Active"/>
    <x v="0"/>
    <d v="2024-11-15T00:00:00"/>
    <n v="1049.8499999999999"/>
    <n v="1061.4100000000001"/>
    <n v="1049.8499999999999"/>
    <n v="1017.29"/>
    <d v="2024-11-22T00:00:00"/>
    <d v="2024-11-29T00:00:00"/>
    <n v="0"/>
    <x v="0"/>
    <s v="Accommodation and Food Services"/>
    <s v="WA"/>
  </r>
  <r>
    <x v="0"/>
    <s v="CLdb28ae92fd2"/>
    <s v="Active"/>
    <s v="Active"/>
    <x v="0"/>
    <d v="2024-11-15T00:00:00"/>
    <n v="951.5"/>
    <n v="977.68"/>
    <n v="951.5"/>
    <n v="977.7"/>
    <m/>
    <d v="2024-12-15T00:00:00"/>
    <n v="0"/>
    <x v="0"/>
    <s v="Transport, Postal and Warehousing"/>
    <s v="NSW"/>
  </r>
  <r>
    <x v="0"/>
    <s v="CLc55cdacee64"/>
    <s v="Active"/>
    <s v="Active"/>
    <x v="0"/>
    <d v="2024-11-15T00:00:00"/>
    <n v="1000"/>
    <n v="1011"/>
    <n v="1000"/>
    <n v="968.99"/>
    <d v="2024-11-22T00:00:00"/>
    <d v="2024-11-29T00:00:00"/>
    <n v="0"/>
    <x v="0"/>
    <s v="Retail Trade"/>
    <s v="TAS"/>
  </r>
  <r>
    <x v="0"/>
    <s v="CLd691bf5768e"/>
    <s v="Suspended"/>
    <s v="Active"/>
    <x v="0"/>
    <d v="2024-11-15T00:00:00"/>
    <n v="595.30999999999995"/>
    <n v="601.87"/>
    <n v="595.30999999999995"/>
    <n v="576.84"/>
    <d v="2024-11-22T00:00:00"/>
    <d v="2024-11-29T00:00:00"/>
    <n v="0"/>
    <x v="0"/>
    <s v="Accommodation and Food Services"/>
    <s v="WA"/>
  </r>
  <r>
    <x v="0"/>
    <s v="CLd691bf5768e"/>
    <s v="Suspended"/>
    <s v="Active"/>
    <x v="0"/>
    <d v="2024-11-15T00:00:00"/>
    <n v="582.72"/>
    <n v="589.14"/>
    <n v="582.72"/>
    <n v="564.65"/>
    <d v="2024-11-22T00:00:00"/>
    <d v="2024-11-29T00:00:00"/>
    <n v="0"/>
    <x v="0"/>
    <s v="Accommodation and Food Services"/>
    <s v="WA"/>
  </r>
  <r>
    <x v="0"/>
    <s v="CL9e99d9ef8be"/>
    <s v="Active"/>
    <s v="Active"/>
    <x v="0"/>
    <d v="2024-11-15T00:00:00"/>
    <n v="626.70000000000005"/>
    <n v="633.6"/>
    <n v="626.70000000000005"/>
    <n v="554.4"/>
    <d v="2024-11-22T00:00:00"/>
    <d v="2024-11-29T00:00:00"/>
    <n v="0"/>
    <x v="0"/>
    <s v="Rental, Hiring and Real Estate Services"/>
    <s v="NSW"/>
  </r>
  <r>
    <x v="0"/>
    <s v="CLd691bf5768e"/>
    <s v="Suspended"/>
    <s v="Active"/>
    <x v="0"/>
    <d v="2024-11-15T00:00:00"/>
    <n v="481.07"/>
    <n v="486.37"/>
    <n v="481.07"/>
    <n v="466.21"/>
    <d v="2024-11-22T00:00:00"/>
    <d v="2024-11-29T00:00:00"/>
    <n v="0"/>
    <x v="0"/>
    <s v="Accommodation and Food Services"/>
    <s v="WA"/>
  </r>
  <r>
    <x v="0"/>
    <s v="CLd691bf5768e"/>
    <s v="Suspended"/>
    <s v="Active"/>
    <x v="0"/>
    <d v="2024-11-15T00:00:00"/>
    <n v="403.5"/>
    <n v="407.94"/>
    <n v="403.5"/>
    <n v="357"/>
    <d v="2024-11-22T00:00:00"/>
    <d v="2024-11-29T00:00:00"/>
    <n v="0"/>
    <x v="0"/>
    <s v="Accommodation and Food Services"/>
    <s v="WA"/>
  </r>
  <r>
    <x v="0"/>
    <s v="CLd691bf5768e"/>
    <s v="Suspended"/>
    <s v="Active"/>
    <x v="0"/>
    <d v="2024-11-15T00:00:00"/>
    <n v="364.43"/>
    <n v="368.45"/>
    <n v="364.43"/>
    <n v="353.28"/>
    <d v="2024-11-22T00:00:00"/>
    <d v="2024-11-29T00:00:00"/>
    <n v="0"/>
    <x v="0"/>
    <s v="Accommodation and Food Services"/>
    <s v="WA"/>
  </r>
  <r>
    <x v="0"/>
    <s v="CLd691bf5768e"/>
    <s v="Suspended"/>
    <s v="Active"/>
    <x v="0"/>
    <d v="2024-11-15T00:00:00"/>
    <n v="303"/>
    <n v="306.33999999999997"/>
    <n v="303"/>
    <n v="268.10000000000002"/>
    <d v="2024-11-22T00:00:00"/>
    <d v="2024-11-29T00:00:00"/>
    <n v="0"/>
    <x v="0"/>
    <s v="Accommodation and Food Services"/>
    <s v="WA"/>
  </r>
  <r>
    <x v="0"/>
    <s v="CLc55cdacee64"/>
    <s v="Active"/>
    <s v="Active"/>
    <x v="0"/>
    <d v="2024-11-15T00:00:00"/>
    <n v="250"/>
    <n v="252.76"/>
    <n v="250"/>
    <n v="242.42"/>
    <d v="2024-11-22T00:00:00"/>
    <d v="2024-11-29T00:00:00"/>
    <n v="0"/>
    <x v="0"/>
    <s v="Retail Trade"/>
    <s v="TAS"/>
  </r>
  <r>
    <x v="0"/>
    <s v="CLd691bf5768e"/>
    <s v="Suspended"/>
    <s v="Active"/>
    <x v="0"/>
    <d v="2024-11-15T00:00:00"/>
    <n v="159.9"/>
    <n v="161.66"/>
    <n v="159.9"/>
    <n v="141.47"/>
    <d v="2024-11-22T00:00:00"/>
    <d v="2024-11-29T00:00:00"/>
    <n v="0"/>
    <x v="0"/>
    <s v="Accommodation and Food Services"/>
    <s v="WA"/>
  </r>
  <r>
    <x v="0"/>
    <s v="CLaa2ea63d80f"/>
    <s v="Active"/>
    <s v="Active"/>
    <x v="0"/>
    <d v="2024-11-15T00:00:00"/>
    <n v="110"/>
    <n v="113.03"/>
    <n v="110"/>
    <n v="113.04"/>
    <m/>
    <d v="2024-12-15T00:00:00"/>
    <n v="0"/>
    <x v="0"/>
    <s v="Agriculture, Forestry and Fishing"/>
    <s v="VIC"/>
  </r>
  <r>
    <x v="0"/>
    <s v="CLd691bf5768e"/>
    <s v="Suspended"/>
    <s v="Active"/>
    <x v="0"/>
    <d v="2024-11-15T00:00:00"/>
    <n v="78.150000000000006"/>
    <n v="79.010000000000005"/>
    <n v="78.150000000000006"/>
    <n v="69.16"/>
    <d v="2024-11-22T00:00:00"/>
    <d v="2024-11-29T00:00:00"/>
    <n v="0"/>
    <x v="0"/>
    <s v="Accommodation and Food Services"/>
    <s v="WA"/>
  </r>
  <r>
    <x v="0"/>
    <s v="CLd691bf5768e"/>
    <s v="Suspended"/>
    <s v="Active"/>
    <x v="0"/>
    <d v="2024-11-15T00:00:00"/>
    <n v="54.82"/>
    <n v="55.44"/>
    <n v="54.82"/>
    <n v="53.13"/>
    <d v="2024-11-22T00:00:00"/>
    <d v="2024-11-29T00:00:00"/>
    <n v="0"/>
    <x v="0"/>
    <s v="Accommodation and Food Services"/>
    <s v="WA"/>
  </r>
  <r>
    <x v="0"/>
    <s v="CL4837e6dfd64"/>
    <s v="Active"/>
    <s v="Active"/>
    <x v="1"/>
    <d v="2024-11-15T00:00:00"/>
    <n v="50"/>
    <n v="51.26"/>
    <n v="50"/>
    <n v="1.54"/>
    <d v="2024-11-25T00:00:00"/>
    <d v="2024-12-02T00:00:00"/>
    <n v="0"/>
    <x v="0"/>
    <s v="Construction"/>
    <s v="WA"/>
  </r>
  <r>
    <x v="0"/>
    <s v="CLa769c0d0dec"/>
    <s v="Recovery"/>
    <s v="Active"/>
    <x v="1"/>
    <d v="2024-11-15T00:00:00"/>
    <n v="107760.08"/>
    <n v="107760.08"/>
    <n v="107760.08"/>
    <n v="107760.08"/>
    <m/>
    <d v="2024-12-20T00:00:00"/>
    <n v="0"/>
    <x v="0"/>
    <s v="Transport, Postal and Warehousing"/>
    <s v="SA"/>
  </r>
  <r>
    <x v="0"/>
    <s v="CLfe1bb32871c"/>
    <s v="Recovery"/>
    <s v="Dishonoured"/>
    <x v="1"/>
    <d v="2024-11-15T00:00:00"/>
    <n v="60371.82"/>
    <n v="60371.82"/>
    <n v="60371.82"/>
    <n v="60371.82"/>
    <m/>
    <d v="2024-12-04T00:00:00"/>
    <n v="4"/>
    <x v="1"/>
    <s v="Financial and Insurance Services"/>
    <s v="NSW"/>
  </r>
  <r>
    <x v="1"/>
    <s v="b898ee37-c559-452a-b9a1-e4117cf38354"/>
    <s v="Active"/>
    <s v="Active"/>
    <x v="3"/>
    <d v="2024-11-15T00:00:00"/>
    <n v="42390.869999999995"/>
    <n v="42390.869999999995"/>
    <n v="42390.869999999995"/>
    <n v="42390.869999999995"/>
    <m/>
    <m/>
    <n v="0"/>
    <x v="0"/>
    <s v="Transport, Postal and Warehousing"/>
    <s v="NSW"/>
  </r>
  <r>
    <x v="0"/>
    <s v="CL5172cc062cf"/>
    <s v="Active"/>
    <s v="Active"/>
    <x v="1"/>
    <d v="2024-11-15T00:00:00"/>
    <n v="2100"/>
    <n v="25028.27"/>
    <n v="2100"/>
    <n v="25028.27"/>
    <m/>
    <d v="2024-12-12T00:00:00"/>
    <n v="0"/>
    <x v="0"/>
    <s v="Manufacturing"/>
    <s v="VIC"/>
  </r>
  <r>
    <x v="0"/>
    <s v="CLa63d03f4c07"/>
    <s v="Active"/>
    <s v="Active"/>
    <x v="1"/>
    <d v="2024-11-15T00:00:00"/>
    <n v="10000"/>
    <n v="18347.39"/>
    <n v="10000"/>
    <n v="18347.39"/>
    <m/>
    <d v="2024-12-06T00:00:00"/>
    <n v="0"/>
    <x v="0"/>
    <s v="Manufacturing"/>
    <s v="QLD"/>
  </r>
  <r>
    <x v="0"/>
    <s v="CL2c33ef2c269"/>
    <s v="Active"/>
    <s v="Active"/>
    <x v="0"/>
    <d v="2024-11-15T00:00:00"/>
    <n v="8415"/>
    <n v="8646.42"/>
    <n v="8415"/>
    <n v="8646.42"/>
    <m/>
    <d v="2024-12-15T00:00:00"/>
    <n v="0"/>
    <x v="0"/>
    <s v="Construction"/>
    <s v="NSW"/>
  </r>
  <r>
    <x v="1"/>
    <s v="85b632f7-6034-46e9-97c4-82085dbdb96b"/>
    <s v="Active"/>
    <s v="Active"/>
    <x v="2"/>
    <d v="2024-11-15T00:00:00"/>
    <n v="4360.58"/>
    <n v="4360.58"/>
    <n v="4360.58"/>
    <n v="4360.58"/>
    <m/>
    <m/>
    <n v="0"/>
    <x v="0"/>
    <s v="Rental, Hiring and Real Estate Services"/>
    <s v="VIC"/>
  </r>
  <r>
    <x v="0"/>
    <s v="CL80d0a5fdf74"/>
    <s v="Active"/>
    <s v="Active"/>
    <x v="0"/>
    <d v="2024-11-15T00:00:00"/>
    <n v="3572"/>
    <n v="3670.24"/>
    <n v="3572"/>
    <n v="3670.24"/>
    <m/>
    <d v="2024-12-15T00:00:00"/>
    <n v="0"/>
    <x v="0"/>
    <s v="Construction"/>
    <s v="NSW"/>
  </r>
  <r>
    <x v="1"/>
    <s v="0dbc1b4d-2aa8-484b-9785-219a8fa5c0f6"/>
    <s v="Active"/>
    <s v="Active"/>
    <x v="2"/>
    <d v="2024-11-15T00:00:00"/>
    <n v="3524.52"/>
    <n v="3524.52"/>
    <n v="3524.52"/>
    <n v="3524.52"/>
    <m/>
    <m/>
    <n v="0"/>
    <x v="0"/>
    <s v="Retail Trade"/>
    <s v="VIC"/>
  </r>
  <r>
    <x v="1"/>
    <s v="8d5325bf-e393-42b5-936f-9dd2af635066"/>
    <s v="Active"/>
    <s v="Active"/>
    <x v="3"/>
    <d v="2024-11-15T00:00:00"/>
    <n v="1644.5"/>
    <n v="1644.5"/>
    <n v="1644.5"/>
    <n v="1644.5"/>
    <m/>
    <m/>
    <n v="0"/>
    <x v="0"/>
    <s v="Wholesale Trade"/>
    <s v="NSW"/>
  </r>
  <r>
    <x v="1"/>
    <s v="5c8cfbea-5aeb-456e-8fb1-43ecfac36ac4"/>
    <s v="Active"/>
    <s v="Active"/>
    <x v="2"/>
    <d v="2024-11-15T00:00:00"/>
    <n v="1106.32"/>
    <n v="1106.32"/>
    <n v="1106.32"/>
    <n v="1106.32"/>
    <m/>
    <m/>
    <n v="0"/>
    <x v="0"/>
    <s v="Construction"/>
    <s v="NSW"/>
  </r>
  <r>
    <x v="1"/>
    <s v="9f624e58-31de-4438-917b-3cb8af9f9ca1"/>
    <s v="Active"/>
    <s v="Active"/>
    <x v="2"/>
    <d v="2024-11-15T00:00:00"/>
    <n v="796.07999999999993"/>
    <n v="796.07999999999993"/>
    <n v="796.07999999999993"/>
    <n v="796.07999999999993"/>
    <m/>
    <m/>
    <n v="0"/>
    <x v="0"/>
    <s v="Financial and Insurance Services"/>
    <s v="VIC"/>
  </r>
  <r>
    <x v="1"/>
    <s v="5b69400b-c989-4a54-a027-6dc2a0a241a9"/>
    <s v="Active"/>
    <s v="Active"/>
    <x v="2"/>
    <d v="2024-11-15T00:00:00"/>
    <n v="782.1"/>
    <n v="782.1"/>
    <n v="782.1"/>
    <n v="782.1"/>
    <m/>
    <m/>
    <n v="0"/>
    <x v="0"/>
    <s v="Construction"/>
    <s v="QLD"/>
  </r>
  <r>
    <x v="1"/>
    <s v="e0396b9c-e0ae-4701-9029-528a0470f88c"/>
    <s v="Active"/>
    <s v="Active"/>
    <x v="3"/>
    <d v="2024-11-15T00:00:00"/>
    <n v="742.8"/>
    <n v="742.8"/>
    <n v="742.8"/>
    <n v="742.8"/>
    <m/>
    <m/>
    <n v="0"/>
    <x v="0"/>
    <s v="Retail Trade"/>
    <s v="VIC"/>
  </r>
  <r>
    <x v="2"/>
    <s v="22e398e4-d212-4128-beda-2828f60a8897"/>
    <s v="Active"/>
    <s v="Active"/>
    <x v="3"/>
    <d v="2024-11-15T00:00:00"/>
    <n v="646.1"/>
    <n v="646.1"/>
    <n v="646.1"/>
    <n v="646.1"/>
    <m/>
    <m/>
    <n v="0"/>
    <x v="0"/>
    <s v="Financial and Insurance Services"/>
    <s v="NSW"/>
  </r>
  <r>
    <x v="2"/>
    <s v="195b7f56-46ec-4d2d-9f8a-95635923aa1a"/>
    <s v="Active"/>
    <s v="Active"/>
    <x v="3"/>
    <d v="2024-11-15T00:00:00"/>
    <n v="541.04999999999995"/>
    <n v="541.04999999999995"/>
    <n v="541.04999999999995"/>
    <n v="541.04999999999995"/>
    <m/>
    <m/>
    <n v="0"/>
    <x v="0"/>
    <s v="Financial and Insurance Services"/>
    <s v="VIC"/>
  </r>
  <r>
    <x v="0"/>
    <s v="CLaa2ea63d80f"/>
    <s v="Active"/>
    <s v="Active"/>
    <x v="0"/>
    <d v="2024-11-15T00:00:00"/>
    <n v="495"/>
    <n v="508.62"/>
    <n v="495"/>
    <n v="508.62"/>
    <m/>
    <d v="2024-12-15T00:00:00"/>
    <n v="0"/>
    <x v="0"/>
    <s v="Agriculture, Forestry and Fishing"/>
    <s v="VIC"/>
  </r>
  <r>
    <x v="2"/>
    <s v="4349cc64-bb86-4e7e-80d3-75803eea379b"/>
    <s v="Active"/>
    <s v="Active"/>
    <x v="3"/>
    <d v="2024-11-15T00:00:00"/>
    <n v="482.8"/>
    <n v="482.8"/>
    <n v="482.8"/>
    <n v="482.8"/>
    <m/>
    <m/>
    <n v="0"/>
    <x v="0"/>
    <s v="Manufacturing"/>
    <s v="NSW"/>
  </r>
  <r>
    <x v="2"/>
    <s v="7a1b55dd-efa6-44e7-a831-1634aff87aa9"/>
    <s v="Active"/>
    <s v="Active"/>
    <x v="3"/>
    <d v="2024-11-15T00:00:00"/>
    <n v="415.65"/>
    <n v="415.65"/>
    <n v="415.65"/>
    <n v="415.65"/>
    <m/>
    <m/>
    <n v="0"/>
    <x v="0"/>
    <s v="Accommodation and Food Services"/>
    <s v="VIC"/>
  </r>
  <r>
    <x v="2"/>
    <s v="3e61ec30-0c42-475e-b955-7fe933eee1ae"/>
    <s v="Active"/>
    <s v="Active"/>
    <x v="3"/>
    <d v="2024-11-15T00:00:00"/>
    <n v="354.14"/>
    <n v="354.14"/>
    <n v="354.14"/>
    <n v="354.14"/>
    <m/>
    <m/>
    <n v="0"/>
    <x v="0"/>
    <s v="Manufacturing"/>
    <s v="NSW"/>
  </r>
  <r>
    <x v="2"/>
    <s v="4349cc64-bb86-4e7e-80d3-75803eea379b"/>
    <s v="Active"/>
    <s v="Active"/>
    <x v="3"/>
    <d v="2024-11-15T00:00:00"/>
    <n v="351"/>
    <n v="351"/>
    <n v="351"/>
    <n v="351"/>
    <m/>
    <m/>
    <n v="0"/>
    <x v="0"/>
    <s v="Manufacturing"/>
    <s v="NSW"/>
  </r>
  <r>
    <x v="2"/>
    <s v="49939797-0054-43b7-8286-ec37c7de15cd"/>
    <s v="Active"/>
    <s v="Active"/>
    <x v="3"/>
    <d v="2024-11-15T00:00:00"/>
    <n v="292.35000000000002"/>
    <n v="292.35000000000002"/>
    <n v="292.35000000000002"/>
    <n v="292.35000000000002"/>
    <m/>
    <m/>
    <n v="0"/>
    <x v="0"/>
    <s v="Accommodation and Food Services"/>
    <s v="NSW"/>
  </r>
  <r>
    <x v="0"/>
    <s v="CLaa2ea63d80f"/>
    <s v="Active"/>
    <s v="Active"/>
    <x v="0"/>
    <d v="2024-11-15T00:00:00"/>
    <n v="275"/>
    <n v="282.57"/>
    <n v="275"/>
    <n v="282.57"/>
    <m/>
    <d v="2024-12-15T00:00:00"/>
    <n v="0"/>
    <x v="0"/>
    <s v="Agriculture, Forestry and Fishing"/>
    <s v="VIC"/>
  </r>
  <r>
    <x v="2"/>
    <s v="00b9ff08-dc96-49f7-a532-9a1b6579e944"/>
    <s v="Active"/>
    <s v="Active"/>
    <x v="3"/>
    <d v="2024-11-15T00:00:00"/>
    <n v="266.63"/>
    <n v="266.63"/>
    <n v="266.63"/>
    <n v="266.63"/>
    <m/>
    <m/>
    <n v="0"/>
    <x v="0"/>
    <s v="Accommodation and Food Services"/>
    <s v="NSW"/>
  </r>
  <r>
    <x v="2"/>
    <s v="f476fc3b-ce13-46f0-b4ba-9fc604ef794c"/>
    <s v="Active"/>
    <s v="Active"/>
    <x v="3"/>
    <d v="2024-11-15T00:00:00"/>
    <n v="195.85"/>
    <n v="195.85"/>
    <n v="195.85"/>
    <n v="195.85"/>
    <m/>
    <m/>
    <n v="0"/>
    <x v="0"/>
    <s v="Accommodation and Food Services"/>
    <s v="NSW"/>
  </r>
  <r>
    <x v="2"/>
    <s v="a689e66d-fa3c-4b17-81c7-27e7dc8e243e"/>
    <s v="Active"/>
    <s v="Active"/>
    <x v="3"/>
    <d v="2024-11-15T00:00:00"/>
    <n v="194.3"/>
    <n v="194.3"/>
    <n v="194.3"/>
    <n v="194.3"/>
    <m/>
    <m/>
    <n v="0"/>
    <x v="0"/>
    <s v="Accommodation and Food Services"/>
    <s v="NSW"/>
  </r>
  <r>
    <x v="2"/>
    <s v="22e398e4-d212-4128-beda-2828f60a8897"/>
    <s v="Active"/>
    <s v="Active"/>
    <x v="3"/>
    <d v="2024-11-15T00:00:00"/>
    <n v="187.15"/>
    <n v="187.15"/>
    <n v="187.15"/>
    <n v="187.15"/>
    <m/>
    <m/>
    <n v="0"/>
    <x v="0"/>
    <s v="Financial and Insurance Services"/>
    <s v="NSW"/>
  </r>
  <r>
    <x v="2"/>
    <s v="00b9ff08-dc96-49f7-a532-9a1b6579e944"/>
    <s v="Active"/>
    <s v="Active"/>
    <x v="3"/>
    <d v="2024-11-15T00:00:00"/>
    <n v="184.57"/>
    <n v="184.57"/>
    <n v="184.57"/>
    <n v="184.57"/>
    <m/>
    <m/>
    <n v="0"/>
    <x v="0"/>
    <s v="Accommodation and Food Services"/>
    <s v="NSW"/>
  </r>
  <r>
    <x v="2"/>
    <s v="0485507a-991e-4bc4-95b4-587fef487709"/>
    <s v="Active"/>
    <s v="Active"/>
    <x v="3"/>
    <d v="2024-11-15T00:00:00"/>
    <n v="175.4"/>
    <n v="175.4"/>
    <n v="175.4"/>
    <n v="175.4"/>
    <m/>
    <m/>
    <n v="0"/>
    <x v="0"/>
    <s v="Accommodation and Food Services"/>
    <s v="NSW"/>
  </r>
  <r>
    <x v="2"/>
    <s v="7a1b55dd-efa6-44e7-a831-1634aff87aa9"/>
    <s v="Active"/>
    <s v="Active"/>
    <x v="3"/>
    <d v="2024-11-15T00:00:00"/>
    <n v="165"/>
    <n v="165"/>
    <n v="165"/>
    <n v="165"/>
    <m/>
    <m/>
    <n v="0"/>
    <x v="0"/>
    <s v="Accommodation and Food Services"/>
    <s v="VIC"/>
  </r>
  <r>
    <x v="2"/>
    <s v="a689e66d-fa3c-4b17-81c7-27e7dc8e243e"/>
    <s v="Active"/>
    <s v="Active"/>
    <x v="3"/>
    <d v="2024-11-15T00:00:00"/>
    <n v="160.5"/>
    <n v="160.5"/>
    <n v="160.5"/>
    <n v="160.5"/>
    <m/>
    <m/>
    <n v="0"/>
    <x v="0"/>
    <s v="Accommodation and Food Services"/>
    <s v="NSW"/>
  </r>
  <r>
    <x v="2"/>
    <s v="d3ef1097-d745-40fa-b1d4-843aa3101859"/>
    <s v="Active"/>
    <s v="Active"/>
    <x v="3"/>
    <d v="2024-11-15T00:00:00"/>
    <n v="155.80000000000001"/>
    <n v="155.80000000000001"/>
    <n v="155.80000000000001"/>
    <n v="155.80000000000001"/>
    <m/>
    <m/>
    <n v="0"/>
    <x v="0"/>
    <s v="Accommodation and Food Services"/>
    <s v="VIC"/>
  </r>
  <r>
    <x v="2"/>
    <s v="710ab0a8-8868-4e49-ad00-7d3bebc110f4"/>
    <s v="Active"/>
    <s v="Active"/>
    <x v="3"/>
    <d v="2024-11-15T00:00:00"/>
    <n v="123.8"/>
    <n v="123.8"/>
    <n v="123.8"/>
    <n v="123.8"/>
    <m/>
    <m/>
    <n v="0"/>
    <x v="0"/>
    <s v="Accommodation and Food Services"/>
    <s v="NSW"/>
  </r>
  <r>
    <x v="2"/>
    <s v="7a1b55dd-efa6-44e7-a831-1634aff87aa9"/>
    <s v="Active"/>
    <s v="Active"/>
    <x v="3"/>
    <d v="2024-11-15T00:00:00"/>
    <n v="121"/>
    <n v="121"/>
    <n v="121"/>
    <n v="121"/>
    <m/>
    <m/>
    <n v="0"/>
    <x v="0"/>
    <s v="Accommodation and Food Services"/>
    <s v="VIC"/>
  </r>
  <r>
    <x v="2"/>
    <s v="07737990-f2a4-4ced-898d-4d8ccc3999c5"/>
    <s v="Active"/>
    <s v="Active"/>
    <x v="3"/>
    <d v="2024-11-15T00:00:00"/>
    <n v="111.25"/>
    <n v="111.25"/>
    <n v="111.25"/>
    <n v="111.25"/>
    <m/>
    <m/>
    <n v="0"/>
    <x v="0"/>
    <s v="Accommodation and Food Services"/>
    <s v="VIC"/>
  </r>
  <r>
    <x v="2"/>
    <s v="f08e8717-6d78-4e07-9c73-b581888b3a06"/>
    <s v="Active"/>
    <s v="Active"/>
    <x v="3"/>
    <d v="2024-11-15T00:00:00"/>
    <n v="111.18"/>
    <n v="111.18"/>
    <n v="111.18"/>
    <n v="111.18"/>
    <m/>
    <m/>
    <n v="0"/>
    <x v="0"/>
    <s v="Accommodation and Food Services"/>
    <s v="VIC"/>
  </r>
  <r>
    <x v="2"/>
    <s v="a689e66d-fa3c-4b17-81c7-27e7dc8e243e"/>
    <s v="Active"/>
    <s v="Active"/>
    <x v="3"/>
    <d v="2024-11-15T00:00:00"/>
    <n v="100.1"/>
    <n v="100.1"/>
    <n v="100.1"/>
    <n v="100.1"/>
    <m/>
    <m/>
    <n v="0"/>
    <x v="0"/>
    <s v="Accommodation and Food Services"/>
    <s v="NSW"/>
  </r>
  <r>
    <x v="2"/>
    <s v="36f0d29b-7516-4479-b93e-9d8ce73a8764"/>
    <s v="Active"/>
    <s v="Active"/>
    <x v="3"/>
    <d v="2024-11-15T00:00:00"/>
    <n v="63"/>
    <n v="63"/>
    <n v="63"/>
    <n v="63"/>
    <m/>
    <m/>
    <n v="0"/>
    <x v="0"/>
    <s v="Accommodation and Food Services"/>
    <s v="VIC"/>
  </r>
  <r>
    <x v="2"/>
    <s v="07737990-f2a4-4ced-898d-4d8ccc3999c5"/>
    <s v="Active"/>
    <s v="Active"/>
    <x v="3"/>
    <d v="2024-11-15T00:00:00"/>
    <n v="53.65"/>
    <n v="53.65"/>
    <n v="53.65"/>
    <n v="53.65"/>
    <m/>
    <m/>
    <n v="0"/>
    <x v="0"/>
    <s v="Accommodation and Food Services"/>
    <s v="VIC"/>
  </r>
  <r>
    <x v="0"/>
    <s v="CL12e7e99228f"/>
    <s v="Active"/>
    <s v="Active"/>
    <x v="0"/>
    <d v="2024-11-15T00:00:00"/>
    <n v="2640"/>
    <n v="2770.68"/>
    <n v="2640"/>
    <n v="2770.68"/>
    <m/>
    <d v="2024-12-15T00:00:00"/>
    <n v="0"/>
    <x v="0"/>
    <s v="Construction"/>
    <s v="WA"/>
  </r>
  <r>
    <x v="0"/>
    <s v="CL12e7e99228f"/>
    <s v="Active"/>
    <s v="Active"/>
    <x v="0"/>
    <d v="2024-11-15T00:00:00"/>
    <n v="2640"/>
    <n v="2770.68"/>
    <n v="2640"/>
    <n v="2770.68"/>
    <m/>
    <d v="2024-12-15T00:00:00"/>
    <n v="0"/>
    <x v="0"/>
    <s v="Construction"/>
    <s v="WA"/>
  </r>
  <r>
    <x v="0"/>
    <s v="CL5b823dde0d5"/>
    <s v="Active"/>
    <s v="Active"/>
    <x v="0"/>
    <d v="2024-11-14T00:00:00"/>
    <n v="24178"/>
    <n v="24842.9"/>
    <n v="24178"/>
    <n v="24842.94"/>
    <m/>
    <d v="2024-12-14T00:00:00"/>
    <n v="0"/>
    <x v="0"/>
    <s v="Other Services"/>
    <s v="VIC"/>
  </r>
  <r>
    <x v="0"/>
    <s v="CL026d21af474"/>
    <s v="Active"/>
    <s v="Active"/>
    <x v="1"/>
    <d v="2024-11-14T00:00:00"/>
    <n v="5000"/>
    <n v="17517.38"/>
    <n v="5000"/>
    <n v="15673.45"/>
    <d v="2024-11-21T00:00:00"/>
    <d v="2024-11-28T00:00:00"/>
    <n v="0"/>
    <x v="0"/>
    <s v="Education and Training"/>
    <s v="VIC"/>
  </r>
  <r>
    <x v="0"/>
    <s v="CL986cbb5e611"/>
    <s v="Active"/>
    <s v="Active"/>
    <x v="1"/>
    <d v="2024-11-14T00:00:00"/>
    <n v="3700"/>
    <n v="9161.7000000000007"/>
    <n v="3700"/>
    <n v="8732.9"/>
    <d v="2024-11-25T00:00:00"/>
    <d v="2024-12-02T00:00:00"/>
    <n v="0"/>
    <x v="0"/>
    <s v="Professional, Scientific and Technical Services"/>
    <s v="WA"/>
  </r>
  <r>
    <x v="0"/>
    <s v="CL63523587882"/>
    <s v="Active"/>
    <s v="Active"/>
    <x v="0"/>
    <d v="2024-11-14T00:00:00"/>
    <n v="4200"/>
    <n v="4246.2"/>
    <n v="4200"/>
    <n v="3892.46"/>
    <d v="2024-11-29T00:00:00"/>
    <d v="2024-12-05T00:00:00"/>
    <n v="0"/>
    <x v="0"/>
    <s v="Accommodation and Food Services"/>
    <s v="QLD"/>
  </r>
  <r>
    <x v="0"/>
    <s v="CL05614704a95"/>
    <s v="Active"/>
    <s v="Active"/>
    <x v="0"/>
    <d v="2024-11-14T00:00:00"/>
    <n v="3553.02"/>
    <n v="3592.12"/>
    <n v="3553.02"/>
    <n v="3442.64"/>
    <d v="2024-11-21T00:00:00"/>
    <d v="2024-11-28T00:00:00"/>
    <n v="0"/>
    <x v="0"/>
    <s v="Other Services"/>
    <s v="QLD"/>
  </r>
  <r>
    <x v="0"/>
    <s v="CL05614704a95"/>
    <s v="Active"/>
    <s v="Active"/>
    <x v="0"/>
    <d v="2024-11-14T00:00:00"/>
    <n v="2200"/>
    <n v="2224.1999999999998"/>
    <n v="2200"/>
    <n v="2131.64"/>
    <d v="2024-11-21T00:00:00"/>
    <d v="2024-11-28T00:00:00"/>
    <n v="0"/>
    <x v="0"/>
    <s v="Other Services"/>
    <s v="QLD"/>
  </r>
  <r>
    <x v="0"/>
    <s v="CLe53d874aa0a"/>
    <s v="Active"/>
    <s v="Active"/>
    <x v="0"/>
    <d v="2024-11-14T00:00:00"/>
    <n v="1826.96"/>
    <n v="1877.21"/>
    <n v="1826.96"/>
    <n v="1877.22"/>
    <m/>
    <d v="2024-12-14T00:00:00"/>
    <n v="0"/>
    <x v="0"/>
    <s v="Retail Trade"/>
    <s v="NSW"/>
  </r>
  <r>
    <x v="0"/>
    <s v="CL4bb8691828b"/>
    <s v="Active"/>
    <s v="Active"/>
    <x v="1"/>
    <d v="2024-11-14T00:00:00"/>
    <n v="2000"/>
    <n v="2050"/>
    <n v="2000"/>
    <n v="1711"/>
    <d v="2024-11-22T00:00:00"/>
    <d v="2024-11-29T00:00:00"/>
    <n v="0"/>
    <x v="0"/>
    <s v="Construction"/>
    <s v="VIC"/>
  </r>
  <r>
    <x v="0"/>
    <s v="CL5d91df39570"/>
    <s v="Active"/>
    <s v="Active"/>
    <x v="0"/>
    <d v="2024-11-14T00:00:00"/>
    <n v="1802.9"/>
    <n v="1822.74"/>
    <n v="1802.9"/>
    <n v="1594.95"/>
    <d v="2024-11-21T00:00:00"/>
    <d v="2024-11-28T00:00:00"/>
    <n v="0"/>
    <x v="0"/>
    <s v="Health Care and Social Assistance"/>
    <s v="NSW"/>
  </r>
  <r>
    <x v="1"/>
    <s v="9b4409f8-652a-4dc5-bd21-cbbaf91d6ebe"/>
    <s v="Active"/>
    <s v="Active"/>
    <x v="3"/>
    <d v="2024-11-14T00:00:00"/>
    <n v="11010.2"/>
    <n v="11010.2"/>
    <n v="11010.2"/>
    <n v="1220.2000000000007"/>
    <m/>
    <m/>
    <n v="0"/>
    <x v="0"/>
    <s v="Retail Trade"/>
    <s v="QLD"/>
  </r>
  <r>
    <x v="0"/>
    <s v="CL9600e6f7a8d"/>
    <s v="Active"/>
    <s v="Active"/>
    <x v="0"/>
    <d v="2024-11-14T00:00:00"/>
    <n v="1100"/>
    <n v="1130.25"/>
    <n v="1100"/>
    <n v="1130.28"/>
    <m/>
    <d v="2024-12-14T00:00:00"/>
    <n v="0"/>
    <x v="0"/>
    <s v="Financial and Insurance Services"/>
    <s v="VIC"/>
  </r>
  <r>
    <x v="0"/>
    <s v="CL61ed21aac05"/>
    <s v="Active"/>
    <s v="Active"/>
    <x v="0"/>
    <d v="2024-11-14T00:00:00"/>
    <n v="1131"/>
    <n v="1143.46"/>
    <n v="1131"/>
    <n v="857.64"/>
    <d v="2024-11-28T00:00:00"/>
    <d v="2024-12-05T00:00:00"/>
    <n v="0"/>
    <x v="0"/>
    <s v="Accommodation and Food Services"/>
    <s v="VIC"/>
  </r>
  <r>
    <x v="0"/>
    <s v="CL1ce49472a66"/>
    <s v="Active"/>
    <s v="Active"/>
    <x v="0"/>
    <d v="2024-11-14T00:00:00"/>
    <n v="498.54"/>
    <n v="512.26"/>
    <n v="498.54"/>
    <n v="512.28"/>
    <m/>
    <d v="2024-12-14T00:00:00"/>
    <n v="0"/>
    <x v="0"/>
    <s v="Construction"/>
    <s v="VIC"/>
  </r>
  <r>
    <x v="2"/>
    <s v="fbfaf807-6f65-402f-b739-7901c7a28365"/>
    <s v="Active"/>
    <s v="Active"/>
    <x v="3"/>
    <d v="2024-11-14T00:00:00"/>
    <n v="1090.0999999999999"/>
    <n v="1090.0999999999999"/>
    <n v="1090.0999999999999"/>
    <n v="5"/>
    <m/>
    <m/>
    <n v="0"/>
    <x v="0"/>
    <s v="Electricity, Gas, Water and Waste Services"/>
    <s v="QLD"/>
  </r>
  <r>
    <x v="2"/>
    <s v="fbfaf807-6f65-402f-b739-7901c7a28365"/>
    <s v="Active"/>
    <s v="Active"/>
    <x v="3"/>
    <d v="2024-11-14T00:00:00"/>
    <n v="1299.0999999999999"/>
    <n v="1299.0999999999999"/>
    <n v="1299.0999999999999"/>
    <n v="5"/>
    <m/>
    <m/>
    <n v="0"/>
    <x v="0"/>
    <s v="Electricity, Gas, Water and Waste Services"/>
    <s v="QLD"/>
  </r>
  <r>
    <x v="2"/>
    <s v="fbfaf807-6f65-402f-b739-7901c7a28365"/>
    <s v="Active"/>
    <s v="Active"/>
    <x v="3"/>
    <d v="2024-11-14T00:00:00"/>
    <n v="16797.66"/>
    <n v="16797.66"/>
    <n v="16797.66"/>
    <n v="5"/>
    <m/>
    <m/>
    <n v="0"/>
    <x v="0"/>
    <s v="Electricity, Gas, Water and Waste Services"/>
    <s v="QLD"/>
  </r>
  <r>
    <x v="2"/>
    <s v="fbfaf807-6f65-402f-b739-7901c7a28365"/>
    <s v="Active"/>
    <s v="Active"/>
    <x v="3"/>
    <d v="2024-11-14T00:00:00"/>
    <n v="1318.24"/>
    <n v="1318.24"/>
    <n v="1318.24"/>
    <n v="5"/>
    <m/>
    <m/>
    <n v="0"/>
    <x v="0"/>
    <s v="Electricity, Gas, Water and Waste Services"/>
    <s v="QLD"/>
  </r>
  <r>
    <x v="2"/>
    <s v="fbfaf807-6f65-402f-b739-7901c7a28365"/>
    <s v="Active"/>
    <s v="Active"/>
    <x v="3"/>
    <d v="2024-11-14T00:00:00"/>
    <n v="12610.62"/>
    <n v="12610.62"/>
    <n v="12610.62"/>
    <n v="5"/>
    <m/>
    <m/>
    <n v="0"/>
    <x v="0"/>
    <s v="Electricity, Gas, Water and Waste Services"/>
    <s v="QLD"/>
  </r>
  <r>
    <x v="2"/>
    <s v="fbfaf807-6f65-402f-b739-7901c7a28365"/>
    <s v="Active"/>
    <s v="Active"/>
    <x v="3"/>
    <d v="2024-11-14T00:00:00"/>
    <n v="1109.24"/>
    <n v="1109.24"/>
    <n v="1109.24"/>
    <n v="5"/>
    <m/>
    <m/>
    <n v="0"/>
    <x v="0"/>
    <s v="Electricity, Gas, Water and Waste Services"/>
    <s v="QLD"/>
  </r>
  <r>
    <x v="2"/>
    <s v="fbfaf807-6f65-402f-b739-7901c7a28365"/>
    <s v="Active"/>
    <s v="Active"/>
    <x v="3"/>
    <d v="2024-11-14T00:00:00"/>
    <n v="1318.24"/>
    <n v="1318.24"/>
    <n v="1318.24"/>
    <n v="5"/>
    <m/>
    <m/>
    <n v="0"/>
    <x v="0"/>
    <s v="Electricity, Gas, Water and Waste Services"/>
    <s v="QLD"/>
  </r>
  <r>
    <x v="2"/>
    <s v="c5ed6769-46ff-4740-93f5-86ec1a9045fc"/>
    <s v="Active"/>
    <s v="Active"/>
    <x v="3"/>
    <d v="2024-11-14T00:00:00"/>
    <n v="906.08"/>
    <n v="906.08"/>
    <n v="906.08"/>
    <n v="5"/>
    <m/>
    <m/>
    <n v="0"/>
    <x v="0"/>
    <s v="Accommodation and Food Services"/>
    <s v="QLD"/>
  </r>
  <r>
    <x v="2"/>
    <s v="fc5ed3f0-4936-47d1-9047-23bded400cce"/>
    <s v="Active"/>
    <s v="Active"/>
    <x v="3"/>
    <d v="2024-11-14T00:00:00"/>
    <n v="2300"/>
    <n v="2300"/>
    <n v="2300"/>
    <n v="5"/>
    <m/>
    <m/>
    <n v="0"/>
    <x v="0"/>
    <s v="Manufacturing"/>
    <s v="QLD"/>
  </r>
  <r>
    <x v="2"/>
    <s v="fc5ed3f0-4936-47d1-9047-23bded400cce"/>
    <s v="Active"/>
    <s v="Active"/>
    <x v="3"/>
    <d v="2024-11-14T00:00:00"/>
    <n v="3006"/>
    <n v="3006"/>
    <n v="3006"/>
    <n v="5"/>
    <m/>
    <m/>
    <n v="0"/>
    <x v="0"/>
    <s v="Manufacturing"/>
    <s v="QLD"/>
  </r>
  <r>
    <x v="0"/>
    <s v="CL3f713b84f19"/>
    <s v="Active"/>
    <s v="Active"/>
    <x v="0"/>
    <d v="2024-11-14T00:00:00"/>
    <n v="22000"/>
    <n v="22605"/>
    <n v="22000"/>
    <n v="22605"/>
    <m/>
    <d v="2024-12-14T00:00:00"/>
    <n v="0"/>
    <x v="0"/>
    <s v="Rental, Hiring and Real Estate Services"/>
    <s v="NSW"/>
  </r>
  <r>
    <x v="0"/>
    <s v="CL010b63079ff"/>
    <s v="Active"/>
    <s v="Active"/>
    <x v="1"/>
    <d v="2024-11-14T00:00:00"/>
    <n v="5000"/>
    <n v="14126.7"/>
    <n v="5000"/>
    <n v="14126.7"/>
    <m/>
    <d v="2024-12-06T00:00:00"/>
    <n v="0"/>
    <x v="0"/>
    <s v="Financial and Insurance Services"/>
    <s v="VIC"/>
  </r>
  <r>
    <x v="1"/>
    <s v="f763db6d-e874-457f-ac3d-d0aca4cba79a"/>
    <s v="Active"/>
    <s v="Active"/>
    <x v="3"/>
    <d v="2024-11-14T00:00:00"/>
    <n v="7743.5"/>
    <n v="7743.5"/>
    <n v="7743.5"/>
    <n v="7743.5"/>
    <m/>
    <m/>
    <n v="0"/>
    <x v="0"/>
    <s v="Manufacturing"/>
    <s v="NSW"/>
  </r>
  <r>
    <x v="0"/>
    <s v="CL1ce49472a66"/>
    <s v="Active"/>
    <s v="Active"/>
    <x v="0"/>
    <d v="2024-11-14T00:00:00"/>
    <n v="4480.87"/>
    <n v="4604.1000000000004"/>
    <n v="4480.87"/>
    <n v="4604.1000000000004"/>
    <m/>
    <d v="2024-12-14T00:00:00"/>
    <n v="0"/>
    <x v="0"/>
    <s v="Construction"/>
    <s v="VIC"/>
  </r>
  <r>
    <x v="1"/>
    <s v="ae00a42e-34cf-47b2-858c-3321709ec412"/>
    <s v="Active"/>
    <s v="Active"/>
    <x v="2"/>
    <d v="2024-11-14T00:00:00"/>
    <n v="3858.36"/>
    <n v="3858.36"/>
    <n v="3858.36"/>
    <n v="3858.36"/>
    <m/>
    <m/>
    <n v="0"/>
    <x v="0"/>
    <s v="Retail Trade"/>
    <s v="NSW"/>
  </r>
  <r>
    <x v="2"/>
    <s v="07f4f480-70dc-4ef1-a6d8-11547b82ed11"/>
    <s v="Active"/>
    <s v="Active"/>
    <x v="3"/>
    <d v="2024-11-14T00:00:00"/>
    <n v="2829.57"/>
    <n v="2829.57"/>
    <n v="2829.57"/>
    <n v="2829.57"/>
    <m/>
    <m/>
    <n v="0"/>
    <x v="0"/>
    <s v="Financial and Insurance Services"/>
    <s v="QLD"/>
  </r>
  <r>
    <x v="2"/>
    <s v="5384ad91-6656-4b55-b822-b24d49cae095"/>
    <s v="Active"/>
    <s v="Active"/>
    <x v="3"/>
    <d v="2024-11-14T00:00:00"/>
    <n v="2803.9"/>
    <n v="2803.9"/>
    <n v="2803.9"/>
    <n v="2803.9"/>
    <m/>
    <m/>
    <n v="0"/>
    <x v="0"/>
    <s v="Financial and Insurance Services"/>
    <s v="QLD"/>
  </r>
  <r>
    <x v="2"/>
    <s v="fc5ed3f0-4936-47d1-9047-23bded400cce"/>
    <s v="Active"/>
    <s v="Active"/>
    <x v="3"/>
    <d v="2024-11-14T00:00:00"/>
    <n v="2306"/>
    <n v="2306"/>
    <n v="2306"/>
    <n v="2306"/>
    <m/>
    <m/>
    <n v="0"/>
    <x v="0"/>
    <s v="Manufacturing"/>
    <s v="QLD"/>
  </r>
  <r>
    <x v="2"/>
    <s v="061973d6-bbb1-4cb6-aa09-387811c2a0a0"/>
    <s v="Active"/>
    <s v="Active"/>
    <x v="3"/>
    <d v="2024-11-14T00:00:00"/>
    <n v="2255.94"/>
    <n v="2255.94"/>
    <n v="2255.94"/>
    <n v="2255.94"/>
    <m/>
    <m/>
    <n v="0"/>
    <x v="0"/>
    <s v="Financial and Insurance Services"/>
    <s v="QLD"/>
  </r>
  <r>
    <x v="0"/>
    <s v="CL7e3efab99e0"/>
    <s v="Active"/>
    <s v="Active"/>
    <x v="0"/>
    <d v="2024-11-14T00:00:00"/>
    <n v="2079"/>
    <n v="2136.1799999999998"/>
    <n v="2079"/>
    <n v="2136.1799999999998"/>
    <m/>
    <d v="2024-12-14T00:00:00"/>
    <n v="0"/>
    <x v="0"/>
    <s v="Retail Trade"/>
    <s v="QLD"/>
  </r>
  <r>
    <x v="0"/>
    <s v="CL1ce49472a66"/>
    <s v="Active"/>
    <s v="Active"/>
    <x v="0"/>
    <d v="2024-11-14T00:00:00"/>
    <n v="2070.83"/>
    <n v="2127.7800000000002"/>
    <n v="2070.83"/>
    <n v="2127.7800000000002"/>
    <m/>
    <d v="2024-12-14T00:00:00"/>
    <n v="0"/>
    <x v="0"/>
    <s v="Construction"/>
    <s v="VIC"/>
  </r>
  <r>
    <x v="1"/>
    <s v="59a2f9d1-5596-40f1-93f7-06fb45050c71"/>
    <s v="Active"/>
    <s v="Active"/>
    <x v="2"/>
    <d v="2024-11-14T00:00:00"/>
    <n v="2117.0400000000004"/>
    <n v="2117.0400000000004"/>
    <n v="2117.0400000000004"/>
    <n v="2117.0400000000004"/>
    <m/>
    <m/>
    <n v="0"/>
    <x v="0"/>
    <s v="Other Services"/>
    <s v="NSW"/>
  </r>
  <r>
    <x v="2"/>
    <s v="c194dd1a-7f3b-4509-b92c-a33749d7dc0c"/>
    <s v="Active"/>
    <s v="Active"/>
    <x v="3"/>
    <d v="2024-11-14T00:00:00"/>
    <n v="2016"/>
    <n v="2016"/>
    <n v="2016"/>
    <n v="2016"/>
    <m/>
    <m/>
    <n v="0"/>
    <x v="0"/>
    <s v="Other Services"/>
    <s v="QLD"/>
  </r>
  <r>
    <x v="1"/>
    <s v="3d75b3ad-402d-496b-a5ef-6c2a7bf6375a"/>
    <s v="Active"/>
    <s v="Active"/>
    <x v="2"/>
    <d v="2024-11-14T00:00:00"/>
    <n v="1969.83"/>
    <n v="1969.83"/>
    <n v="1969.83"/>
    <n v="1969.83"/>
    <m/>
    <m/>
    <n v="0"/>
    <x v="0"/>
    <s v="Retail Trade"/>
    <s v="VIC"/>
  </r>
  <r>
    <x v="2"/>
    <s v="c194dd1a-7f3b-4509-b92c-a33749d7dc0c"/>
    <s v="Active"/>
    <s v="Active"/>
    <x v="3"/>
    <d v="2024-11-14T00:00:00"/>
    <n v="1631.15"/>
    <n v="1631.15"/>
    <n v="1631.15"/>
    <n v="1631.15"/>
    <m/>
    <m/>
    <n v="0"/>
    <x v="0"/>
    <s v="Other Services"/>
    <s v="QLD"/>
  </r>
  <r>
    <x v="1"/>
    <s v="f0a9c013-4b23-4b9d-bc37-cdc0b49187fe"/>
    <s v="Active"/>
    <s v="Active"/>
    <x v="2"/>
    <d v="2024-11-14T00:00:00"/>
    <n v="1623.8600000000001"/>
    <n v="1623.8600000000001"/>
    <n v="1623.8600000000001"/>
    <n v="1623.8600000000001"/>
    <m/>
    <m/>
    <n v="0"/>
    <x v="0"/>
    <s v="Accommodation and Food Services"/>
    <s v="VIC"/>
  </r>
  <r>
    <x v="2"/>
    <s v="c194dd1a-7f3b-4509-b92c-a33749d7dc0c"/>
    <s v="Active"/>
    <s v="Active"/>
    <x v="3"/>
    <d v="2024-11-14T00:00:00"/>
    <n v="1348.97"/>
    <n v="1348.97"/>
    <n v="1348.97"/>
    <n v="1348.97"/>
    <m/>
    <m/>
    <n v="0"/>
    <x v="0"/>
    <s v="Other Services"/>
    <s v="QLD"/>
  </r>
  <r>
    <x v="2"/>
    <s v="c5ed6769-46ff-4740-93f5-86ec1a9045fc"/>
    <s v="Active"/>
    <s v="Active"/>
    <x v="3"/>
    <d v="2024-11-14T00:00:00"/>
    <n v="1206.48"/>
    <n v="1206.48"/>
    <n v="1206.48"/>
    <n v="1206.48"/>
    <m/>
    <m/>
    <n v="0"/>
    <x v="0"/>
    <s v="Accommodation and Food Services"/>
    <s v="QLD"/>
  </r>
  <r>
    <x v="1"/>
    <s v="ccc8fd98-a110-4d78-872e-a2479759f3a8"/>
    <s v="Active"/>
    <s v="Active"/>
    <x v="3"/>
    <d v="2024-11-14T00:00:00"/>
    <n v="880"/>
    <n v="880"/>
    <n v="880"/>
    <n v="880"/>
    <m/>
    <m/>
    <n v="0"/>
    <x v="0"/>
    <s v="Professional, Scientific and Technical Services"/>
    <s v="NSW"/>
  </r>
  <r>
    <x v="2"/>
    <s v="0bfc1bb7-7ce8-41d1-a911-e5871fc37942"/>
    <s v="Active"/>
    <s v="Active"/>
    <x v="3"/>
    <d v="2024-11-14T00:00:00"/>
    <n v="861.7"/>
    <n v="861.7"/>
    <n v="861.7"/>
    <n v="861.7"/>
    <m/>
    <m/>
    <n v="0"/>
    <x v="0"/>
    <s v="Financial and Insurance Services"/>
    <s v="QLD"/>
  </r>
  <r>
    <x v="2"/>
    <s v="07f4f480-70dc-4ef1-a6d8-11547b82ed11"/>
    <s v="Active"/>
    <s v="Active"/>
    <x v="3"/>
    <d v="2024-11-14T00:00:00"/>
    <n v="848.18"/>
    <n v="848.18"/>
    <n v="848.18"/>
    <n v="848.18"/>
    <m/>
    <m/>
    <n v="0"/>
    <x v="0"/>
    <s v="Financial and Insurance Services"/>
    <s v="QLD"/>
  </r>
  <r>
    <x v="2"/>
    <s v="89ee8652-2c2a-474c-be9d-8731e074f95a"/>
    <s v="Active"/>
    <s v="Active"/>
    <x v="3"/>
    <d v="2024-11-14T00:00:00"/>
    <n v="622.04999999999995"/>
    <n v="622.04999999999995"/>
    <n v="622.04999999999995"/>
    <n v="622.04999999999995"/>
    <m/>
    <m/>
    <n v="0"/>
    <x v="0"/>
    <s v="Financial and Insurance Services"/>
    <s v="NSW"/>
  </r>
  <r>
    <x v="2"/>
    <s v="4d3fca86-9488-45c6-b89e-174e47da2178"/>
    <s v="Active"/>
    <s v="Active"/>
    <x v="3"/>
    <d v="2024-11-14T00:00:00"/>
    <n v="598.92999999999995"/>
    <n v="598.92999999999995"/>
    <n v="598.92999999999995"/>
    <n v="598.92999999999995"/>
    <m/>
    <m/>
    <n v="0"/>
    <x v="0"/>
    <s v="Accommodation and Food Services"/>
    <s v="QLD"/>
  </r>
  <r>
    <x v="2"/>
    <s v="41ec6469-35ec-4a20-bdd8-990eef5d278b"/>
    <s v="Active"/>
    <s v="Active"/>
    <x v="3"/>
    <d v="2024-11-14T00:00:00"/>
    <n v="597.75"/>
    <n v="597.75"/>
    <n v="597.75"/>
    <n v="597.75"/>
    <m/>
    <m/>
    <n v="0"/>
    <x v="0"/>
    <s v="Accommodation and Food Services"/>
    <s v="NSW"/>
  </r>
  <r>
    <x v="2"/>
    <s v="8e3b4474-608b-4f23-b614-22b2043ba6d0"/>
    <s v="Active"/>
    <s v="Active"/>
    <x v="3"/>
    <d v="2024-11-14T00:00:00"/>
    <n v="583.4"/>
    <n v="583.4"/>
    <n v="583.4"/>
    <n v="583.4"/>
    <m/>
    <m/>
    <n v="0"/>
    <x v="0"/>
    <s v="Financial and Insurance Services"/>
    <s v="QLD"/>
  </r>
  <r>
    <x v="2"/>
    <s v="77dc2c85-be08-4f70-85dc-4338e9afb7ea"/>
    <s v="Active"/>
    <s v="Active"/>
    <x v="3"/>
    <d v="2024-11-14T00:00:00"/>
    <n v="560.79999999999995"/>
    <n v="560.79999999999995"/>
    <n v="560.79999999999995"/>
    <n v="560.79999999999995"/>
    <m/>
    <m/>
    <n v="0"/>
    <x v="0"/>
    <s v="Professional, Scientific and Technical Services"/>
    <s v="QLD"/>
  </r>
  <r>
    <x v="2"/>
    <s v="e14af587-65df-46f6-88e5-ce4c0d853dc4"/>
    <s v="Active"/>
    <s v="Active"/>
    <x v="3"/>
    <d v="2024-11-14T00:00:00"/>
    <n v="540.5"/>
    <n v="540.5"/>
    <n v="540.5"/>
    <n v="540.5"/>
    <m/>
    <m/>
    <n v="0"/>
    <x v="0"/>
    <s v="Retail Trade"/>
    <s v="QLD"/>
  </r>
  <r>
    <x v="2"/>
    <s v="c5ed6769-46ff-4740-93f5-86ec1a9045fc"/>
    <s v="Active"/>
    <s v="Active"/>
    <x v="3"/>
    <d v="2024-11-14T00:00:00"/>
    <n v="529.82000000000005"/>
    <n v="529.82000000000005"/>
    <n v="529.82000000000005"/>
    <n v="529.82000000000005"/>
    <m/>
    <m/>
    <n v="0"/>
    <x v="0"/>
    <s v="Accommodation and Food Services"/>
    <s v="QLD"/>
  </r>
  <r>
    <x v="2"/>
    <s v="7a1b55dd-efa6-44e7-a831-1634aff87aa9"/>
    <s v="Active"/>
    <s v="Active"/>
    <x v="3"/>
    <d v="2024-11-14T00:00:00"/>
    <n v="398.85"/>
    <n v="398.85"/>
    <n v="398.85"/>
    <n v="398.85"/>
    <m/>
    <m/>
    <n v="0"/>
    <x v="0"/>
    <s v="Accommodation and Food Services"/>
    <s v="VIC"/>
  </r>
  <r>
    <x v="2"/>
    <s v="fb024af5-c5a6-47e4-a792-0638bf1dc03f"/>
    <s v="Active"/>
    <s v="Active"/>
    <x v="3"/>
    <d v="2024-11-14T00:00:00"/>
    <n v="377.61"/>
    <n v="377.61"/>
    <n v="377.61"/>
    <n v="377.61"/>
    <m/>
    <m/>
    <n v="0"/>
    <x v="0"/>
    <s v="Accommodation and Food Services"/>
    <s v="VIC"/>
  </r>
  <r>
    <x v="2"/>
    <s v="51bad142-71ad-49c2-8931-fbd100bf6ec7"/>
    <s v="Active"/>
    <s v="Active"/>
    <x v="3"/>
    <d v="2024-11-14T00:00:00"/>
    <n v="349.8"/>
    <n v="349.8"/>
    <n v="349.8"/>
    <n v="349.8"/>
    <m/>
    <m/>
    <n v="0"/>
    <x v="0"/>
    <s v="Financial and Insurance Services"/>
    <s v="NSW"/>
  </r>
  <r>
    <x v="2"/>
    <s v="49939797-0054-43b7-8286-ec37c7de15cd"/>
    <s v="Active"/>
    <s v="Active"/>
    <x v="3"/>
    <d v="2024-11-14T00:00:00"/>
    <n v="345"/>
    <n v="345"/>
    <n v="345"/>
    <n v="345"/>
    <m/>
    <m/>
    <n v="0"/>
    <x v="0"/>
    <s v="Accommodation and Food Services"/>
    <s v="NSW"/>
  </r>
  <r>
    <x v="2"/>
    <s v="07737990-f2a4-4ced-898d-4d8ccc3999c5"/>
    <s v="Active"/>
    <s v="Active"/>
    <x v="3"/>
    <d v="2024-11-14T00:00:00"/>
    <n v="343.96"/>
    <n v="343.96"/>
    <n v="343.96"/>
    <n v="343.96"/>
    <m/>
    <m/>
    <n v="0"/>
    <x v="0"/>
    <s v="Accommodation and Food Services"/>
    <s v="VIC"/>
  </r>
  <r>
    <x v="2"/>
    <s v="a689e66d-fa3c-4b17-81c7-27e7dc8e243e"/>
    <s v="Active"/>
    <s v="Active"/>
    <x v="3"/>
    <d v="2024-11-14T00:00:00"/>
    <n v="335.6"/>
    <n v="335.6"/>
    <n v="335.6"/>
    <n v="335.6"/>
    <m/>
    <m/>
    <n v="0"/>
    <x v="0"/>
    <s v="Accommodation and Food Services"/>
    <s v="NSW"/>
  </r>
  <r>
    <x v="2"/>
    <s v="195b7f56-46ec-4d2d-9f8a-95635923aa1a"/>
    <s v="Active"/>
    <s v="Active"/>
    <x v="3"/>
    <d v="2024-11-14T00:00:00"/>
    <n v="291.88"/>
    <n v="291.88"/>
    <n v="291.88"/>
    <n v="291.88"/>
    <m/>
    <m/>
    <n v="0"/>
    <x v="0"/>
    <s v="Financial and Insurance Services"/>
    <s v="VIC"/>
  </r>
  <r>
    <x v="2"/>
    <s v="c194dd1a-7f3b-4509-b92c-a33749d7dc0c"/>
    <s v="Active"/>
    <s v="Active"/>
    <x v="3"/>
    <d v="2024-11-14T00:00:00"/>
    <n v="288"/>
    <n v="288"/>
    <n v="288"/>
    <n v="288"/>
    <m/>
    <m/>
    <n v="0"/>
    <x v="0"/>
    <s v="Other Services"/>
    <s v="QLD"/>
  </r>
  <r>
    <x v="2"/>
    <s v="181b9dd8-7eed-451d-b774-32fad9136a74"/>
    <s v="Active"/>
    <s v="Active"/>
    <x v="3"/>
    <d v="2024-11-14T00:00:00"/>
    <n v="279.5"/>
    <n v="279.5"/>
    <n v="279.5"/>
    <n v="279.5"/>
    <m/>
    <m/>
    <n v="0"/>
    <x v="0"/>
    <s v="Retail Trade"/>
    <s v="QLD"/>
  </r>
  <r>
    <x v="2"/>
    <s v="7a1b55dd-efa6-44e7-a831-1634aff87aa9"/>
    <s v="Active"/>
    <s v="Active"/>
    <x v="3"/>
    <d v="2024-11-14T00:00:00"/>
    <n v="269.8"/>
    <n v="269.8"/>
    <n v="269.8"/>
    <n v="269.8"/>
    <m/>
    <m/>
    <n v="0"/>
    <x v="0"/>
    <s v="Accommodation and Food Services"/>
    <s v="VIC"/>
  </r>
  <r>
    <x v="2"/>
    <s v="060a9493-2d17-4ce9-b3a9-28c104e26b67"/>
    <s v="Active"/>
    <s v="Active"/>
    <x v="3"/>
    <d v="2024-11-14T00:00:00"/>
    <n v="260"/>
    <n v="260"/>
    <n v="260"/>
    <n v="260"/>
    <m/>
    <m/>
    <n v="0"/>
    <x v="0"/>
    <s v="Accommodation and Food Services"/>
    <s v="NSW"/>
  </r>
  <r>
    <x v="2"/>
    <s v="07737990-f2a4-4ced-898d-4d8ccc3999c5"/>
    <s v="Active"/>
    <s v="Active"/>
    <x v="3"/>
    <d v="2024-11-14T00:00:00"/>
    <n v="252.35"/>
    <n v="252.35"/>
    <n v="252.35"/>
    <n v="252.35"/>
    <m/>
    <m/>
    <n v="0"/>
    <x v="0"/>
    <s v="Accommodation and Food Services"/>
    <s v="VIC"/>
  </r>
  <r>
    <x v="2"/>
    <s v="181b9dd8-7eed-451d-b774-32fad9136a74"/>
    <s v="Active"/>
    <s v="Active"/>
    <x v="3"/>
    <d v="2024-11-14T00:00:00"/>
    <n v="226.8"/>
    <n v="226.8"/>
    <n v="226.8"/>
    <n v="226.8"/>
    <m/>
    <m/>
    <n v="0"/>
    <x v="0"/>
    <s v="Retail Trade"/>
    <s v="QLD"/>
  </r>
  <r>
    <x v="2"/>
    <s v="d3ef1097-d745-40fa-b1d4-843aa3101859"/>
    <s v="Active"/>
    <s v="Active"/>
    <x v="3"/>
    <d v="2024-11-14T00:00:00"/>
    <n v="225.98"/>
    <n v="225.98"/>
    <n v="225.98"/>
    <n v="225.98"/>
    <m/>
    <m/>
    <n v="0"/>
    <x v="0"/>
    <s v="Accommodation and Food Services"/>
    <s v="VIC"/>
  </r>
  <r>
    <x v="2"/>
    <s v="00b9ff08-dc96-49f7-a532-9a1b6579e944"/>
    <s v="Active"/>
    <s v="Active"/>
    <x v="3"/>
    <d v="2024-11-14T00:00:00"/>
    <n v="212.5"/>
    <n v="212.5"/>
    <n v="212.5"/>
    <n v="212.5"/>
    <m/>
    <m/>
    <n v="0"/>
    <x v="0"/>
    <s v="Accommodation and Food Services"/>
    <s v="NSW"/>
  </r>
  <r>
    <x v="2"/>
    <s v="7c421231-b091-46d8-be97-15eb181c15df"/>
    <s v="Active"/>
    <s v="Active"/>
    <x v="3"/>
    <d v="2024-11-14T00:00:00"/>
    <n v="198.87"/>
    <n v="198.87"/>
    <n v="198.87"/>
    <n v="198.87"/>
    <m/>
    <m/>
    <n v="0"/>
    <x v="0"/>
    <s v="Accommodation and Food Services"/>
    <s v="VIC"/>
  </r>
  <r>
    <x v="2"/>
    <s v="89ee8652-2c2a-474c-be9d-8731e074f95a"/>
    <s v="Active"/>
    <s v="Active"/>
    <x v="3"/>
    <d v="2024-11-14T00:00:00"/>
    <n v="193.85"/>
    <n v="193.85"/>
    <n v="193.85"/>
    <n v="193.85"/>
    <m/>
    <m/>
    <n v="0"/>
    <x v="0"/>
    <s v="Financial and Insurance Services"/>
    <s v="NSW"/>
  </r>
  <r>
    <x v="2"/>
    <s v="49939797-0054-43b7-8286-ec37c7de15cd"/>
    <s v="Active"/>
    <s v="Active"/>
    <x v="3"/>
    <d v="2024-11-14T00:00:00"/>
    <n v="190.6"/>
    <n v="190.6"/>
    <n v="190.6"/>
    <n v="190.6"/>
    <m/>
    <m/>
    <n v="0"/>
    <x v="0"/>
    <s v="Accommodation and Food Services"/>
    <s v="NSW"/>
  </r>
  <r>
    <x v="2"/>
    <s v="a689e66d-fa3c-4b17-81c7-27e7dc8e243e"/>
    <s v="Active"/>
    <s v="Active"/>
    <x v="3"/>
    <d v="2024-11-14T00:00:00"/>
    <n v="174"/>
    <n v="174"/>
    <n v="174"/>
    <n v="174"/>
    <m/>
    <m/>
    <n v="0"/>
    <x v="0"/>
    <s v="Accommodation and Food Services"/>
    <s v="NSW"/>
  </r>
  <r>
    <x v="2"/>
    <s v="0485507a-991e-4bc4-95b4-587fef487709"/>
    <s v="Active"/>
    <s v="Active"/>
    <x v="3"/>
    <d v="2024-11-14T00:00:00"/>
    <n v="165.4"/>
    <n v="165.4"/>
    <n v="165.4"/>
    <n v="165.4"/>
    <m/>
    <m/>
    <n v="0"/>
    <x v="0"/>
    <s v="Accommodation and Food Services"/>
    <s v="NSW"/>
  </r>
  <r>
    <x v="2"/>
    <s v="27ccba0b-45c4-4070-b52e-1d905b8bc42c"/>
    <s v="Active"/>
    <s v="Active"/>
    <x v="3"/>
    <d v="2024-11-14T00:00:00"/>
    <n v="121.7"/>
    <n v="121.7"/>
    <n v="121.7"/>
    <n v="121.7"/>
    <m/>
    <m/>
    <n v="0"/>
    <x v="0"/>
    <s v="Manufacturing"/>
    <s v="NSW"/>
  </r>
  <r>
    <x v="2"/>
    <s v="51bad142-71ad-49c2-8931-fbd100bf6ec7"/>
    <s v="Active"/>
    <s v="Active"/>
    <x v="3"/>
    <d v="2024-11-14T00:00:00"/>
    <n v="101.56"/>
    <n v="101.56"/>
    <n v="101.56"/>
    <n v="101.56"/>
    <m/>
    <m/>
    <n v="0"/>
    <x v="0"/>
    <s v="Financial and Insurance Services"/>
    <s v="NSW"/>
  </r>
  <r>
    <x v="2"/>
    <s v="d3ef1097-d745-40fa-b1d4-843aa3101859"/>
    <s v="Active"/>
    <s v="Active"/>
    <x v="3"/>
    <d v="2024-11-14T00:00:00"/>
    <n v="101.45"/>
    <n v="101.45"/>
    <n v="101.45"/>
    <n v="101.45"/>
    <m/>
    <m/>
    <n v="0"/>
    <x v="0"/>
    <s v="Accommodation and Food Services"/>
    <s v="VIC"/>
  </r>
  <r>
    <x v="2"/>
    <s v="27ccba0b-45c4-4070-b52e-1d905b8bc42c"/>
    <s v="Active"/>
    <s v="Active"/>
    <x v="3"/>
    <d v="2024-11-14T00:00:00"/>
    <n v="100.77"/>
    <n v="100.77"/>
    <n v="100.77"/>
    <n v="100.77"/>
    <m/>
    <m/>
    <n v="0"/>
    <x v="0"/>
    <s v="Manufacturing"/>
    <s v="NSW"/>
  </r>
  <r>
    <x v="2"/>
    <s v="fd1a22d8-bb26-42f0-9748-48058e874d82"/>
    <s v="Active"/>
    <s v="Active"/>
    <x v="3"/>
    <d v="2024-11-14T00:00:00"/>
    <n v="79.3"/>
    <n v="79.3"/>
    <n v="79.3"/>
    <n v="79.3"/>
    <m/>
    <m/>
    <n v="0"/>
    <x v="0"/>
    <s v="Accommodation and Food Services"/>
    <s v="VIC"/>
  </r>
  <r>
    <x v="2"/>
    <s v="710ab0a8-8868-4e49-ad00-7d3bebc110f4"/>
    <s v="Active"/>
    <s v="Active"/>
    <x v="3"/>
    <d v="2024-11-14T00:00:00"/>
    <n v="74.02"/>
    <n v="74.02"/>
    <n v="74.02"/>
    <n v="74.02"/>
    <m/>
    <m/>
    <n v="0"/>
    <x v="0"/>
    <s v="Accommodation and Food Services"/>
    <s v="NSW"/>
  </r>
  <r>
    <x v="2"/>
    <s v="a689e66d-fa3c-4b17-81c7-27e7dc8e243e"/>
    <s v="Active"/>
    <s v="Active"/>
    <x v="3"/>
    <d v="2024-11-14T00:00:00"/>
    <n v="68.099999999999994"/>
    <n v="68.099999999999994"/>
    <n v="68.099999999999994"/>
    <n v="68.099999999999994"/>
    <m/>
    <m/>
    <n v="0"/>
    <x v="0"/>
    <s v="Accommodation and Food Services"/>
    <s v="NSW"/>
  </r>
  <r>
    <x v="2"/>
    <s v="07737990-f2a4-4ced-898d-4d8ccc3999c5"/>
    <s v="Active"/>
    <s v="Active"/>
    <x v="3"/>
    <d v="2024-11-14T00:00:00"/>
    <n v="64.599999999999994"/>
    <n v="64.599999999999994"/>
    <n v="64.599999999999994"/>
    <n v="64.599999999999994"/>
    <m/>
    <m/>
    <n v="0"/>
    <x v="0"/>
    <s v="Accommodation and Food Services"/>
    <s v="VIC"/>
  </r>
  <r>
    <x v="2"/>
    <s v="195b7f56-46ec-4d2d-9f8a-95635923aa1a"/>
    <s v="Active"/>
    <s v="Active"/>
    <x v="3"/>
    <d v="2024-11-14T00:00:00"/>
    <n v="52.8"/>
    <n v="52.8"/>
    <n v="52.8"/>
    <n v="52.8"/>
    <m/>
    <m/>
    <n v="0"/>
    <x v="0"/>
    <s v="Financial and Insurance Services"/>
    <s v="VIC"/>
  </r>
  <r>
    <x v="2"/>
    <s v="00b9ff08-dc96-49f7-a532-9a1b6579e944"/>
    <s v="Active"/>
    <s v="Active"/>
    <x v="3"/>
    <d v="2024-11-14T00:00:00"/>
    <n v="50.75"/>
    <n v="50.75"/>
    <n v="50.75"/>
    <n v="50.75"/>
    <m/>
    <m/>
    <n v="0"/>
    <x v="0"/>
    <s v="Accommodation and Food Services"/>
    <s v="NSW"/>
  </r>
  <r>
    <x v="2"/>
    <s v="00b9ff08-dc96-49f7-a532-9a1b6579e944"/>
    <s v="Active"/>
    <s v="Active"/>
    <x v="3"/>
    <d v="2024-11-14T00:00:00"/>
    <n v="50.53"/>
    <n v="50.53"/>
    <n v="50.53"/>
    <n v="50.53"/>
    <m/>
    <m/>
    <n v="0"/>
    <x v="0"/>
    <s v="Accommodation and Food Services"/>
    <s v="NSW"/>
  </r>
  <r>
    <x v="2"/>
    <s v="36f0d29b-7516-4479-b93e-9d8ce73a8764"/>
    <s v="Active"/>
    <s v="Active"/>
    <x v="3"/>
    <d v="2024-11-14T00:00:00"/>
    <n v="26"/>
    <n v="26"/>
    <n v="26"/>
    <n v="26"/>
    <m/>
    <m/>
    <n v="0"/>
    <x v="0"/>
    <s v="Accommodation and Food Services"/>
    <s v="VIC"/>
  </r>
  <r>
    <x v="2"/>
    <s v="00b9ff08-dc96-49f7-a532-9a1b6579e944"/>
    <s v="Active"/>
    <s v="Active"/>
    <x v="3"/>
    <d v="2024-11-14T00:00:00"/>
    <n v="21.98"/>
    <n v="21.98"/>
    <n v="21.98"/>
    <n v="21.98"/>
    <m/>
    <m/>
    <n v="0"/>
    <x v="0"/>
    <s v="Accommodation and Food Services"/>
    <s v="NSW"/>
  </r>
  <r>
    <x v="2"/>
    <s v="00b9ff08-dc96-49f7-a532-9a1b6579e944"/>
    <s v="Active"/>
    <s v="Active"/>
    <x v="3"/>
    <d v="2024-11-14T00:00:00"/>
    <n v="2.99"/>
    <n v="2.99"/>
    <n v="2.99"/>
    <n v="2.99"/>
    <m/>
    <m/>
    <n v="0"/>
    <x v="0"/>
    <s v="Accommodation and Food Services"/>
    <s v="NSW"/>
  </r>
  <r>
    <x v="2"/>
    <s v="00b9ff08-dc96-49f7-a532-9a1b6579e944"/>
    <s v="Active"/>
    <s v="Active"/>
    <x v="3"/>
    <d v="2024-11-14T00:00:00"/>
    <n v="109.99"/>
    <n v="109.99"/>
    <n v="109.99"/>
    <n v="109.99"/>
    <m/>
    <m/>
    <n v="0"/>
    <x v="0"/>
    <s v="Accommodation and Food Services"/>
    <s v="NSW"/>
  </r>
  <r>
    <x v="0"/>
    <s v="CL3f713b84f19"/>
    <s v="Active"/>
    <s v="Active"/>
    <x v="1"/>
    <d v="2024-11-13T00:00:00"/>
    <n v="3700"/>
    <n v="49932"/>
    <n v="3700"/>
    <n v="45421.279999999999"/>
    <d v="2024-11-16T00:00:00"/>
    <d v="2024-12-16T00:00:00"/>
    <n v="0"/>
    <x v="0"/>
    <s v="Rental, Hiring and Real Estate Services"/>
    <s v="NSW"/>
  </r>
  <r>
    <x v="0"/>
    <s v="CL57cd1411c3a"/>
    <s v="Active"/>
    <s v="Active"/>
    <x v="1"/>
    <d v="2024-11-13T00:00:00"/>
    <n v="900"/>
    <n v="18534.11"/>
    <n v="900"/>
    <n v="17083.05"/>
    <d v="2024-11-26T00:00:00"/>
    <d v="2024-12-03T00:00:00"/>
    <n v="0"/>
    <x v="0"/>
    <s v="Professional, Scientific and Technical Services"/>
    <s v="NSW"/>
  </r>
  <r>
    <x v="0"/>
    <s v="CL1d496dc7068"/>
    <s v="Active"/>
    <s v="Active"/>
    <x v="1"/>
    <d v="2024-11-13T00:00:00"/>
    <n v="6200"/>
    <n v="17108.13"/>
    <n v="6200"/>
    <n v="16352.71"/>
    <d v="2024-11-21T00:00:00"/>
    <d v="2024-11-28T00:00:00"/>
    <n v="0"/>
    <x v="0"/>
    <s v="Retail Trade"/>
    <s v="VIC"/>
  </r>
  <r>
    <x v="0"/>
    <s v="CL711665ab8e7"/>
    <s v="Active"/>
    <s v="Active"/>
    <x v="0"/>
    <d v="2024-11-13T00:00:00"/>
    <n v="13819.3"/>
    <n v="13971.32"/>
    <n v="13819.3"/>
    <n v="13389.22"/>
    <d v="2024-11-20T00:00:00"/>
    <d v="2024-11-27T00:00:00"/>
    <n v="0"/>
    <x v="0"/>
    <s v="Construction"/>
    <s v="NSW"/>
  </r>
  <r>
    <x v="0"/>
    <s v="CL1e5d6e6955f"/>
    <s v="Active"/>
    <s v="Active"/>
    <x v="1"/>
    <d v="2024-11-13T00:00:00"/>
    <n v="2700"/>
    <n v="14895.24"/>
    <n v="2700"/>
    <n v="13027.18"/>
    <d v="2024-11-22T00:00:00"/>
    <d v="2024-11-29T00:00:00"/>
    <n v="0"/>
    <x v="0"/>
    <s v="Professional, Scientific and Technical Services"/>
    <s v="SA"/>
  </r>
  <r>
    <x v="0"/>
    <s v="CLdcf943ee86d"/>
    <s v="Active"/>
    <s v="Active"/>
    <x v="0"/>
    <d v="2024-11-13T00:00:00"/>
    <n v="9992.31"/>
    <n v="10267.11"/>
    <n v="9992.31"/>
    <n v="9839.4"/>
    <d v="2024-11-20T00:00:00"/>
    <d v="2024-11-27T00:00:00"/>
    <n v="0"/>
    <x v="0"/>
    <s v="Retail Trade"/>
    <s v="WA"/>
  </r>
  <r>
    <x v="0"/>
    <s v="CLe1f43e9c380"/>
    <s v="Active"/>
    <s v="Active"/>
    <x v="0"/>
    <d v="2024-11-13T00:00:00"/>
    <n v="11474.45"/>
    <n v="11790"/>
    <n v="11474.45"/>
    <n v="9825"/>
    <d v="2024-12-13T00:00:00"/>
    <d v="2025-01-13T00:00:00"/>
    <n v="0"/>
    <x v="0"/>
    <s v="Retail Trade"/>
    <s v="VIC"/>
  </r>
  <r>
    <x v="0"/>
    <s v="CLb050647fe78"/>
    <s v="Active"/>
    <s v="Active"/>
    <x v="0"/>
    <d v="2024-11-13T00:00:00"/>
    <n v="2557.5"/>
    <n v="2627.84"/>
    <n v="2557.5"/>
    <n v="2627.88"/>
    <m/>
    <d v="2024-12-13T00:00:00"/>
    <n v="0"/>
    <x v="0"/>
    <s v="Professional, Scientific and Technical Services"/>
    <s v="VIC"/>
  </r>
  <r>
    <x v="0"/>
    <s v="CLe7bb6b7ccf4"/>
    <s v="Active"/>
    <s v="Active"/>
    <x v="1"/>
    <d v="2024-11-13T00:00:00"/>
    <n v="2700"/>
    <n v="2833.65"/>
    <n v="2700"/>
    <n v="2546.25"/>
    <d v="2024-11-20T00:00:00"/>
    <d v="2024-11-27T00:00:00"/>
    <n v="0"/>
    <x v="0"/>
    <s v="Other Services"/>
    <s v="VIC"/>
  </r>
  <r>
    <x v="0"/>
    <s v="CL23681ed054d"/>
    <s v="Active"/>
    <s v="Active"/>
    <x v="0"/>
    <d v="2024-11-13T00:00:00"/>
    <n v="1809.54"/>
    <n v="1859.31"/>
    <n v="1809.54"/>
    <n v="1743.15"/>
    <d v="2024-11-20T00:00:00"/>
    <d v="2024-11-27T00:00:00"/>
    <n v="0"/>
    <x v="0"/>
    <s v="Retail Trade"/>
    <s v="NSW"/>
  </r>
  <r>
    <x v="1"/>
    <s v="19d88c2e-4144-49cf-b505-4615a3e88a27"/>
    <s v="Active"/>
    <s v="Active"/>
    <x v="3"/>
    <d v="2024-11-13T00:00:00"/>
    <n v="2484.48"/>
    <n v="2484.48"/>
    <n v="2484.48"/>
    <n v="323.63999999999987"/>
    <m/>
    <m/>
    <n v="0"/>
    <x v="0"/>
    <s v="Financial and Insurance Services"/>
    <s v="VIC"/>
  </r>
  <r>
    <x v="1"/>
    <s v="7e24e276-4a43-4f34-85f3-9a2e3e238ed6"/>
    <s v="Active"/>
    <s v="Active"/>
    <x v="3"/>
    <d v="2024-11-13T00:00:00"/>
    <n v="20693.849999999999"/>
    <n v="20693.849999999999"/>
    <n v="20693.849999999999"/>
    <n v="20693.849999999999"/>
    <m/>
    <m/>
    <n v="0"/>
    <x v="0"/>
    <s v="Accommodation and Food Services"/>
    <s v="VIC"/>
  </r>
  <r>
    <x v="1"/>
    <s v="1cf58dad-8364-4059-b883-43fd53888956"/>
    <s v="Active"/>
    <s v="Active"/>
    <x v="3"/>
    <d v="2024-11-13T00:00:00"/>
    <n v="6232"/>
    <n v="6232"/>
    <n v="6232"/>
    <n v="6232"/>
    <m/>
    <m/>
    <n v="0"/>
    <x v="0"/>
    <s v="Professional, Scientific and Technical Services"/>
    <s v="VIC"/>
  </r>
  <r>
    <x v="1"/>
    <s v="8f9ea0be-6d49-44a5-aec1-48a768d971ae"/>
    <s v="Active"/>
    <s v="Active"/>
    <x v="3"/>
    <d v="2024-11-13T00:00:00"/>
    <n v="2970"/>
    <n v="2970"/>
    <n v="2970"/>
    <n v="2970"/>
    <m/>
    <m/>
    <n v="0"/>
    <x v="0"/>
    <s v="Financial and Insurance Services"/>
    <s v="VIC"/>
  </r>
  <r>
    <x v="2"/>
    <s v="f08e8717-6d78-4e07-9c73-b581888b3a06"/>
    <s v="Active"/>
    <s v="Active"/>
    <x v="3"/>
    <d v="2024-11-13T00:00:00"/>
    <n v="1963.94"/>
    <n v="1963.94"/>
    <n v="1963.94"/>
    <n v="1963.94"/>
    <m/>
    <m/>
    <n v="0"/>
    <x v="0"/>
    <s v="Accommodation and Food Services"/>
    <s v="VIC"/>
  </r>
  <r>
    <x v="1"/>
    <s v="37a1ea4d-882e-45bb-8e91-24db67f1b0eb"/>
    <s v="Active"/>
    <s v="Active"/>
    <x v="2"/>
    <d v="2024-11-13T00:00:00"/>
    <n v="1148.73"/>
    <n v="1148.73"/>
    <n v="1148.73"/>
    <n v="1148.73"/>
    <m/>
    <m/>
    <n v="0"/>
    <x v="0"/>
    <s v="Other Services"/>
    <s v="ACT"/>
  </r>
  <r>
    <x v="0"/>
    <s v="CLfcb5c6c622f"/>
    <s v="Active"/>
    <s v="Active"/>
    <x v="0"/>
    <d v="2024-11-13T00:00:00"/>
    <n v="1080"/>
    <n v="1109.7"/>
    <n v="1080"/>
    <n v="1109.7"/>
    <m/>
    <d v="2024-12-13T00:00:00"/>
    <n v="0"/>
    <x v="0"/>
    <s v="Accommodation and Food Services"/>
    <s v="NSW"/>
  </r>
  <r>
    <x v="2"/>
    <s v="49939797-0054-43b7-8286-ec37c7de15cd"/>
    <s v="Active"/>
    <s v="Active"/>
    <x v="3"/>
    <d v="2024-11-13T00:00:00"/>
    <n v="863.8"/>
    <n v="863.8"/>
    <n v="863.8"/>
    <n v="863.8"/>
    <m/>
    <m/>
    <n v="0"/>
    <x v="0"/>
    <s v="Accommodation and Food Services"/>
    <s v="NSW"/>
  </r>
  <r>
    <x v="2"/>
    <s v="6c861717-3473-43f9-9582-075f6945a7ee"/>
    <s v="Active"/>
    <s v="Active"/>
    <x v="3"/>
    <d v="2024-11-13T00:00:00"/>
    <n v="734.57"/>
    <n v="734.57"/>
    <n v="734.57"/>
    <n v="734.57"/>
    <m/>
    <m/>
    <n v="0"/>
    <x v="0"/>
    <s v="Mining"/>
    <s v="VIC"/>
  </r>
  <r>
    <x v="2"/>
    <s v="d3ef1097-d745-40fa-b1d4-843aa3101859"/>
    <s v="Active"/>
    <s v="Active"/>
    <x v="3"/>
    <d v="2024-11-13T00:00:00"/>
    <n v="642"/>
    <n v="642"/>
    <n v="642"/>
    <n v="642"/>
    <m/>
    <m/>
    <n v="0"/>
    <x v="0"/>
    <s v="Accommodation and Food Services"/>
    <s v="VIC"/>
  </r>
  <r>
    <x v="2"/>
    <s v="4349cc64-bb86-4e7e-80d3-75803eea379b"/>
    <s v="Active"/>
    <s v="Active"/>
    <x v="3"/>
    <d v="2024-11-13T00:00:00"/>
    <n v="540.9"/>
    <n v="540.9"/>
    <n v="540.9"/>
    <n v="540.9"/>
    <m/>
    <m/>
    <n v="0"/>
    <x v="0"/>
    <s v="Manufacturing"/>
    <s v="NSW"/>
  </r>
  <r>
    <x v="2"/>
    <s v="3e61ec30-0c42-475e-b955-7fe933eee1ae"/>
    <s v="Active"/>
    <s v="Active"/>
    <x v="3"/>
    <d v="2024-11-13T00:00:00"/>
    <n v="471.4"/>
    <n v="471.4"/>
    <n v="471.4"/>
    <n v="471.4"/>
    <m/>
    <m/>
    <n v="0"/>
    <x v="0"/>
    <s v="Manufacturing"/>
    <s v="NSW"/>
  </r>
  <r>
    <x v="2"/>
    <s v="4349cc64-bb86-4e7e-80d3-75803eea379b"/>
    <s v="Active"/>
    <s v="Active"/>
    <x v="3"/>
    <d v="2024-11-13T00:00:00"/>
    <n v="371.7"/>
    <n v="371.7"/>
    <n v="371.7"/>
    <n v="371.7"/>
    <m/>
    <m/>
    <n v="0"/>
    <x v="0"/>
    <s v="Manufacturing"/>
    <s v="NSW"/>
  </r>
  <r>
    <x v="2"/>
    <s v="89ee8652-2c2a-474c-be9d-8731e074f95a"/>
    <s v="Active"/>
    <s v="Active"/>
    <x v="3"/>
    <d v="2024-11-13T00:00:00"/>
    <n v="357.22"/>
    <n v="357.22"/>
    <n v="357.22"/>
    <n v="357.22"/>
    <m/>
    <m/>
    <n v="0"/>
    <x v="0"/>
    <s v="Financial and Insurance Services"/>
    <s v="NSW"/>
  </r>
  <r>
    <x v="2"/>
    <s v="41ec6469-35ec-4a20-bdd8-990eef5d278b"/>
    <s v="Active"/>
    <s v="Active"/>
    <x v="3"/>
    <d v="2024-11-13T00:00:00"/>
    <n v="260"/>
    <n v="260"/>
    <n v="260"/>
    <n v="260"/>
    <m/>
    <m/>
    <n v="0"/>
    <x v="0"/>
    <s v="Accommodation and Food Services"/>
    <s v="NSW"/>
  </r>
  <r>
    <x v="2"/>
    <s v="49939797-0054-43b7-8286-ec37c7de15cd"/>
    <s v="Active"/>
    <s v="Active"/>
    <x v="3"/>
    <d v="2024-11-13T00:00:00"/>
    <n v="250.8"/>
    <n v="250.8"/>
    <n v="250.8"/>
    <n v="250.8"/>
    <m/>
    <m/>
    <n v="0"/>
    <x v="0"/>
    <s v="Accommodation and Food Services"/>
    <s v="NSW"/>
  </r>
  <r>
    <x v="2"/>
    <s v="195b7f56-46ec-4d2d-9f8a-95635923aa1a"/>
    <s v="Active"/>
    <s v="Active"/>
    <x v="3"/>
    <d v="2024-11-13T00:00:00"/>
    <n v="237.5"/>
    <n v="237.5"/>
    <n v="237.5"/>
    <n v="237.5"/>
    <m/>
    <m/>
    <n v="0"/>
    <x v="0"/>
    <s v="Financial and Insurance Services"/>
    <s v="VIC"/>
  </r>
  <r>
    <x v="2"/>
    <s v="4349cc64-bb86-4e7e-80d3-75803eea379b"/>
    <s v="Active"/>
    <s v="Active"/>
    <x v="3"/>
    <d v="2024-11-13T00:00:00"/>
    <n v="221.5"/>
    <n v="221.5"/>
    <n v="221.5"/>
    <n v="221.5"/>
    <m/>
    <m/>
    <n v="0"/>
    <x v="0"/>
    <s v="Manufacturing"/>
    <s v="NSW"/>
  </r>
  <r>
    <x v="2"/>
    <s v="22e398e4-d212-4128-beda-2828f60a8897"/>
    <s v="Active"/>
    <s v="Active"/>
    <x v="3"/>
    <d v="2024-11-13T00:00:00"/>
    <n v="221.35"/>
    <n v="221.35"/>
    <n v="221.35"/>
    <n v="221.35"/>
    <m/>
    <m/>
    <n v="0"/>
    <x v="0"/>
    <s v="Financial and Insurance Services"/>
    <s v="NSW"/>
  </r>
  <r>
    <x v="2"/>
    <s v="51bad142-71ad-49c2-8931-fbd100bf6ec7"/>
    <s v="Active"/>
    <s v="Active"/>
    <x v="3"/>
    <d v="2024-11-13T00:00:00"/>
    <n v="211"/>
    <n v="211"/>
    <n v="211"/>
    <n v="211"/>
    <m/>
    <m/>
    <n v="0"/>
    <x v="0"/>
    <s v="Financial and Insurance Services"/>
    <s v="NSW"/>
  </r>
  <r>
    <x v="2"/>
    <s v="7a1b55dd-efa6-44e7-a831-1634aff87aa9"/>
    <s v="Active"/>
    <s v="Active"/>
    <x v="3"/>
    <d v="2024-11-13T00:00:00"/>
    <n v="201"/>
    <n v="201"/>
    <n v="201"/>
    <n v="201"/>
    <m/>
    <m/>
    <n v="0"/>
    <x v="0"/>
    <s v="Accommodation and Food Services"/>
    <s v="VIC"/>
  </r>
  <r>
    <x v="2"/>
    <s v="51bad142-71ad-49c2-8931-fbd100bf6ec7"/>
    <s v="Active"/>
    <s v="Active"/>
    <x v="3"/>
    <d v="2024-11-13T00:00:00"/>
    <n v="194.85"/>
    <n v="194.85"/>
    <n v="194.85"/>
    <n v="194.85"/>
    <m/>
    <m/>
    <n v="0"/>
    <x v="0"/>
    <s v="Financial and Insurance Services"/>
    <s v="NSW"/>
  </r>
  <r>
    <x v="2"/>
    <s v="f08e8717-6d78-4e07-9c73-b581888b3a06"/>
    <s v="Active"/>
    <s v="Active"/>
    <x v="3"/>
    <d v="2024-11-13T00:00:00"/>
    <n v="180.45"/>
    <n v="180.45"/>
    <n v="180.45"/>
    <n v="180.45"/>
    <m/>
    <m/>
    <n v="0"/>
    <x v="0"/>
    <s v="Accommodation and Food Services"/>
    <s v="VIC"/>
  </r>
  <r>
    <x v="2"/>
    <s v="0a65a8e0-479e-4dff-8232-1fb9b0cbf6a7"/>
    <s v="Active"/>
    <s v="Active"/>
    <x v="3"/>
    <d v="2024-11-13T00:00:00"/>
    <n v="178.42"/>
    <n v="178.42"/>
    <n v="178.42"/>
    <n v="178.42"/>
    <m/>
    <m/>
    <n v="0"/>
    <x v="0"/>
    <s v="Accommodation and Food Services"/>
    <s v="NSW"/>
  </r>
  <r>
    <x v="2"/>
    <s v="517bd5dd-a250-40cb-a221-b0bfd4126862"/>
    <s v="Active"/>
    <s v="Active"/>
    <x v="3"/>
    <d v="2024-11-13T00:00:00"/>
    <n v="149.5"/>
    <n v="149.5"/>
    <n v="149.5"/>
    <n v="149.5"/>
    <m/>
    <m/>
    <n v="0"/>
    <x v="0"/>
    <s v="Financial and Insurance Services"/>
    <s v="VIC"/>
  </r>
  <r>
    <x v="2"/>
    <s v="7a1b55dd-efa6-44e7-a831-1634aff87aa9"/>
    <s v="Active"/>
    <s v="Active"/>
    <x v="3"/>
    <d v="2024-11-13T00:00:00"/>
    <n v="122.74"/>
    <n v="122.74"/>
    <n v="122.74"/>
    <n v="122.74"/>
    <m/>
    <m/>
    <n v="0"/>
    <x v="0"/>
    <s v="Accommodation and Food Services"/>
    <s v="VIC"/>
  </r>
  <r>
    <x v="2"/>
    <s v="07737990-f2a4-4ced-898d-4d8ccc3999c5"/>
    <s v="Active"/>
    <s v="Active"/>
    <x v="3"/>
    <d v="2024-11-13T00:00:00"/>
    <n v="108.27"/>
    <n v="108.27"/>
    <n v="108.27"/>
    <n v="108.27"/>
    <m/>
    <m/>
    <n v="0"/>
    <x v="0"/>
    <s v="Accommodation and Food Services"/>
    <s v="VIC"/>
  </r>
  <r>
    <x v="2"/>
    <s v="3e61ec30-0c42-475e-b955-7fe933eee1ae"/>
    <s v="Active"/>
    <s v="Active"/>
    <x v="3"/>
    <d v="2024-11-13T00:00:00"/>
    <n v="79"/>
    <n v="79"/>
    <n v="79"/>
    <n v="79"/>
    <m/>
    <m/>
    <n v="0"/>
    <x v="0"/>
    <s v="Manufacturing"/>
    <s v="NSW"/>
  </r>
  <r>
    <x v="2"/>
    <s v="07737990-f2a4-4ced-898d-4d8ccc3999c5"/>
    <s v="Active"/>
    <s v="Active"/>
    <x v="3"/>
    <d v="2024-11-13T00:00:00"/>
    <n v="71.7"/>
    <n v="71.7"/>
    <n v="71.7"/>
    <n v="71.7"/>
    <m/>
    <m/>
    <n v="0"/>
    <x v="0"/>
    <s v="Accommodation and Food Services"/>
    <s v="VIC"/>
  </r>
  <r>
    <x v="2"/>
    <s v="7a1b55dd-efa6-44e7-a831-1634aff87aa9"/>
    <s v="Active"/>
    <s v="Active"/>
    <x v="3"/>
    <d v="2024-11-13T00:00:00"/>
    <n v="69.349999999999994"/>
    <n v="69.349999999999994"/>
    <n v="69.349999999999994"/>
    <n v="69.349999999999994"/>
    <m/>
    <m/>
    <n v="0"/>
    <x v="0"/>
    <s v="Accommodation and Food Services"/>
    <s v="VIC"/>
  </r>
  <r>
    <x v="2"/>
    <s v="d3ef1097-d745-40fa-b1d4-843aa3101859"/>
    <s v="Active"/>
    <s v="Active"/>
    <x v="3"/>
    <d v="2024-11-13T00:00:00"/>
    <n v="48.35"/>
    <n v="48.35"/>
    <n v="48.35"/>
    <n v="48.35"/>
    <m/>
    <m/>
    <n v="0"/>
    <x v="0"/>
    <s v="Accommodation and Food Services"/>
    <s v="VIC"/>
  </r>
  <r>
    <x v="2"/>
    <s v="4349cc64-bb86-4e7e-80d3-75803eea379b"/>
    <s v="Active"/>
    <s v="Active"/>
    <x v="3"/>
    <d v="2024-11-13T00:00:00"/>
    <n v="40"/>
    <n v="40"/>
    <n v="40"/>
    <n v="40"/>
    <m/>
    <m/>
    <n v="0"/>
    <x v="0"/>
    <s v="Manufacturing"/>
    <s v="NSW"/>
  </r>
  <r>
    <x v="2"/>
    <s v="07737990-f2a4-4ced-898d-4d8ccc3999c5"/>
    <s v="Active"/>
    <s v="Active"/>
    <x v="3"/>
    <d v="2024-11-13T00:00:00"/>
    <n v="4.8"/>
    <n v="4.8"/>
    <n v="4.8"/>
    <n v="4.8"/>
    <m/>
    <m/>
    <n v="0"/>
    <x v="0"/>
    <s v="Accommodation and Food Services"/>
    <s v="VIC"/>
  </r>
  <r>
    <x v="0"/>
    <s v="CL7de06cd881c"/>
    <s v="Active"/>
    <s v="Active"/>
    <x v="1"/>
    <d v="2024-11-12T00:00:00"/>
    <n v="1373"/>
    <n v="25034.32"/>
    <n v="1373"/>
    <n v="23627.18"/>
    <d v="2024-11-25T00:00:00"/>
    <d v="2024-12-02T00:00:00"/>
    <n v="0"/>
    <x v="0"/>
    <s v="Arts and Recreation Services"/>
    <s v="VIC"/>
  </r>
  <r>
    <x v="0"/>
    <s v="CLa8114d5a3cc"/>
    <s v="Active"/>
    <s v="Active"/>
    <x v="0"/>
    <d v="2024-11-12T00:00:00"/>
    <n v="13175.99"/>
    <n v="13538.34"/>
    <n v="13175.99"/>
    <n v="13538.32"/>
    <d v="2024-11-15T00:00:00"/>
    <d v="2025-01-14T00:00:00"/>
    <n v="0"/>
    <x v="0"/>
    <s v="Wholesale Trade"/>
    <s v="QLD"/>
  </r>
  <r>
    <x v="1"/>
    <s v="0bd28faf-d444-46c4-8600-fae71867f08b"/>
    <s v="Active"/>
    <s v="Active"/>
    <x v="2"/>
    <d v="2024-11-12T00:00:00"/>
    <n v="7424.76"/>
    <n v="7424.76"/>
    <n v="7424.76"/>
    <n v="6951.5700000000006"/>
    <m/>
    <m/>
    <n v="0"/>
    <x v="0"/>
    <s v="Construction"/>
    <s v="NSW"/>
  </r>
  <r>
    <x v="0"/>
    <s v="CL818b04158e6"/>
    <s v="Active"/>
    <s v="Active"/>
    <x v="0"/>
    <d v="2024-11-12T00:00:00"/>
    <n v="4694.32"/>
    <n v="4823.42"/>
    <n v="4694.32"/>
    <n v="4823.4399999999996"/>
    <m/>
    <d v="2024-12-12T00:00:00"/>
    <n v="0"/>
    <x v="0"/>
    <s v="Wholesale Trade"/>
    <s v="QLD"/>
  </r>
  <r>
    <x v="0"/>
    <s v="CLbd8f3f3b735"/>
    <s v="Active"/>
    <s v="Active"/>
    <x v="1"/>
    <d v="2024-11-12T00:00:00"/>
    <n v="500"/>
    <n v="4967.6400000000003"/>
    <n v="500"/>
    <n v="4587.49"/>
    <d v="2024-11-22T00:00:00"/>
    <d v="2024-11-29T00:00:00"/>
    <n v="0"/>
    <x v="0"/>
    <s v="Information Media and Telecommunications"/>
    <s v="VIC"/>
  </r>
  <r>
    <x v="0"/>
    <s v="CLc836b09f9ed"/>
    <s v="Active"/>
    <s v="Active"/>
    <x v="0"/>
    <d v="2024-11-12T00:00:00"/>
    <n v="5588.66"/>
    <n v="5650.14"/>
    <n v="5588.66"/>
    <n v="4237.62"/>
    <d v="2024-11-26T00:00:00"/>
    <d v="2024-12-03T00:00:00"/>
    <n v="0"/>
    <x v="0"/>
    <s v="Other Services"/>
    <s v="VIC"/>
  </r>
  <r>
    <x v="0"/>
    <s v="CL9de56c7bda3"/>
    <s v="Active"/>
    <s v="Active"/>
    <x v="0"/>
    <d v="2024-11-12T00:00:00"/>
    <n v="3245"/>
    <n v="3334.24"/>
    <n v="3245"/>
    <n v="3334.26"/>
    <m/>
    <d v="2024-12-12T00:00:00"/>
    <n v="0"/>
    <x v="0"/>
    <s v="Professional, Scientific and Technical Services"/>
    <s v="VIC"/>
  </r>
  <r>
    <x v="0"/>
    <s v="CLc254385802d"/>
    <s v="Active"/>
    <s v="Active"/>
    <x v="0"/>
    <d v="2024-11-12T00:00:00"/>
    <n v="3078.11"/>
    <n v="3162.76"/>
    <n v="3078.11"/>
    <n v="3162.78"/>
    <m/>
    <d v="2024-12-12T00:00:00"/>
    <n v="0"/>
    <x v="0"/>
    <s v="Accommodation and Food Services"/>
    <s v="NSW"/>
  </r>
  <r>
    <x v="0"/>
    <s v="CLc5dc669e861"/>
    <s v="Active"/>
    <s v="Active"/>
    <x v="0"/>
    <d v="2024-11-12T00:00:00"/>
    <n v="2040"/>
    <n v="2062.44"/>
    <n v="2040"/>
    <n v="1546.86"/>
    <d v="2024-11-26T00:00:00"/>
    <d v="2024-12-03T00:00:00"/>
    <n v="0"/>
    <x v="0"/>
    <s v="Retail Trade"/>
    <s v="NSW"/>
  </r>
  <r>
    <x v="0"/>
    <s v="CL26f6b710cdd"/>
    <s v="Suspended"/>
    <s v="Active"/>
    <x v="0"/>
    <d v="2024-11-12T00:00:00"/>
    <n v="1474.5"/>
    <n v="1515.05"/>
    <n v="1474.5"/>
    <n v="1515.06"/>
    <m/>
    <d v="2024-12-12T00:00:00"/>
    <n v="0"/>
    <x v="0"/>
    <s v="Transport, Postal and Warehousing"/>
    <s v="NSW"/>
  </r>
  <r>
    <x v="0"/>
    <s v="CL7f13245a431"/>
    <s v="Active"/>
    <s v="Active"/>
    <x v="0"/>
    <d v="2024-11-12T00:00:00"/>
    <n v="131.80000000000001"/>
    <n v="135.43"/>
    <n v="131.80000000000001"/>
    <n v="135.47999999999999"/>
    <m/>
    <d v="2024-12-12T00:00:00"/>
    <n v="0"/>
    <x v="0"/>
    <s v="Professional, Scientific and Technical Services"/>
    <s v="NSW"/>
  </r>
  <r>
    <x v="0"/>
    <s v="CL7f13245a431"/>
    <s v="Active"/>
    <s v="Active"/>
    <x v="0"/>
    <d v="2024-11-12T00:00:00"/>
    <n v="125.85"/>
    <n v="129.32"/>
    <n v="125.85"/>
    <n v="129.36000000000001"/>
    <m/>
    <d v="2024-12-12T00:00:00"/>
    <n v="0"/>
    <x v="0"/>
    <s v="Professional, Scientific and Technical Services"/>
    <s v="NSW"/>
  </r>
  <r>
    <x v="1"/>
    <s v="cee00ce4-027d-4937-a711-bd9c8afb06dd"/>
    <s v="Active"/>
    <s v="Active"/>
    <x v="3"/>
    <d v="2024-11-12T00:00:00"/>
    <n v="98443.68"/>
    <n v="98443.68"/>
    <n v="98443.68"/>
    <n v="98443.68"/>
    <m/>
    <m/>
    <n v="22"/>
    <x v="1"/>
    <s v="Construction"/>
    <s v="QLD"/>
  </r>
  <r>
    <x v="1"/>
    <s v="d3d50a46-9779-4c99-84ca-cfdb927bb177"/>
    <s v="Active"/>
    <s v="Active"/>
    <x v="2"/>
    <d v="2024-11-12T00:00:00"/>
    <n v="5000"/>
    <n v="5000"/>
    <n v="5000"/>
    <n v="5000"/>
    <m/>
    <m/>
    <n v="0"/>
    <x v="0"/>
    <s v="Professional, Scientific and Technical Services"/>
    <s v="SA"/>
  </r>
  <r>
    <x v="0"/>
    <s v="CLc254385802d"/>
    <s v="Active"/>
    <s v="Active"/>
    <x v="0"/>
    <d v="2024-11-12T00:00:00"/>
    <n v="952.05"/>
    <n v="978.24"/>
    <n v="952.05"/>
    <n v="978.24"/>
    <m/>
    <d v="2024-12-12T00:00:00"/>
    <n v="0"/>
    <x v="0"/>
    <s v="Accommodation and Food Services"/>
    <s v="NSW"/>
  </r>
  <r>
    <x v="0"/>
    <s v="CL7e3efab99e0"/>
    <s v="Active"/>
    <s v="Active"/>
    <x v="0"/>
    <d v="2024-11-12T00:00:00"/>
    <n v="935"/>
    <n v="960.72"/>
    <n v="935"/>
    <n v="960.72"/>
    <m/>
    <d v="2024-12-12T00:00:00"/>
    <n v="0"/>
    <x v="0"/>
    <s v="Retail Trade"/>
    <s v="QLD"/>
  </r>
  <r>
    <x v="1"/>
    <s v="62110aa8-a7e0-4911-86c8-99473d065d36"/>
    <s v="Active"/>
    <s v="Active"/>
    <x v="2"/>
    <d v="2024-11-12T00:00:00"/>
    <n v="690"/>
    <n v="690"/>
    <n v="690"/>
    <n v="690"/>
    <m/>
    <m/>
    <n v="0"/>
    <x v="0"/>
    <s v="Professional, Scientific and Technical Services"/>
    <s v="VIC"/>
  </r>
  <r>
    <x v="2"/>
    <s v="00b9ff08-dc96-49f7-a532-9a1b6579e944"/>
    <s v="Active"/>
    <s v="Active"/>
    <x v="3"/>
    <d v="2024-11-12T00:00:00"/>
    <n v="514.32000000000005"/>
    <n v="514.32000000000005"/>
    <n v="514.32000000000005"/>
    <n v="514.32000000000005"/>
    <m/>
    <m/>
    <n v="0"/>
    <x v="0"/>
    <s v="Accommodation and Food Services"/>
    <s v="NSW"/>
  </r>
  <r>
    <x v="2"/>
    <s v="49939797-0054-43b7-8286-ec37c7de15cd"/>
    <s v="Active"/>
    <s v="Active"/>
    <x v="3"/>
    <d v="2024-11-12T00:00:00"/>
    <n v="459.25"/>
    <n v="459.25"/>
    <n v="459.25"/>
    <n v="459.25"/>
    <m/>
    <m/>
    <n v="0"/>
    <x v="0"/>
    <s v="Accommodation and Food Services"/>
    <s v="NSW"/>
  </r>
  <r>
    <x v="2"/>
    <s v="00b9ff08-dc96-49f7-a532-9a1b6579e944"/>
    <s v="Active"/>
    <s v="Active"/>
    <x v="3"/>
    <d v="2024-11-12T00:00:00"/>
    <n v="370.85"/>
    <n v="370.85"/>
    <n v="370.85"/>
    <n v="370.85"/>
    <m/>
    <m/>
    <n v="0"/>
    <x v="0"/>
    <s v="Accommodation and Food Services"/>
    <s v="NSW"/>
  </r>
  <r>
    <x v="2"/>
    <s v="51bad142-71ad-49c2-8931-fbd100bf6ec7"/>
    <s v="Active"/>
    <s v="Active"/>
    <x v="3"/>
    <d v="2024-11-12T00:00:00"/>
    <n v="339.36"/>
    <n v="339.36"/>
    <n v="339.36"/>
    <n v="339.36"/>
    <m/>
    <m/>
    <n v="0"/>
    <x v="0"/>
    <s v="Financial and Insurance Services"/>
    <s v="NSW"/>
  </r>
  <r>
    <x v="2"/>
    <s v="4349cc64-bb86-4e7e-80d3-75803eea379b"/>
    <s v="Active"/>
    <s v="Active"/>
    <x v="3"/>
    <d v="2024-11-12T00:00:00"/>
    <n v="316.5"/>
    <n v="316.5"/>
    <n v="316.5"/>
    <n v="316.5"/>
    <m/>
    <m/>
    <n v="0"/>
    <x v="0"/>
    <s v="Manufacturing"/>
    <s v="NSW"/>
  </r>
  <r>
    <x v="2"/>
    <s v="195b7f56-46ec-4d2d-9f8a-95635923aa1a"/>
    <s v="Active"/>
    <s v="Active"/>
    <x v="3"/>
    <d v="2024-11-12T00:00:00"/>
    <n v="313.26"/>
    <n v="313.26"/>
    <n v="313.26"/>
    <n v="313.26"/>
    <m/>
    <m/>
    <n v="0"/>
    <x v="0"/>
    <s v="Financial and Insurance Services"/>
    <s v="VIC"/>
  </r>
  <r>
    <x v="2"/>
    <s v="e341698a-7172-4390-99db-9da332019111"/>
    <s v="Active"/>
    <s v="Active"/>
    <x v="3"/>
    <d v="2024-11-12T00:00:00"/>
    <n v="310"/>
    <n v="310"/>
    <n v="310"/>
    <n v="310"/>
    <m/>
    <m/>
    <n v="0"/>
    <x v="0"/>
    <s v="Accommodation and Food Services"/>
    <s v="NSW"/>
  </r>
  <r>
    <x v="2"/>
    <s v="49939797-0054-43b7-8286-ec37c7de15cd"/>
    <s v="Active"/>
    <s v="Active"/>
    <x v="3"/>
    <d v="2024-11-12T00:00:00"/>
    <n v="296"/>
    <n v="296"/>
    <n v="296"/>
    <n v="296"/>
    <m/>
    <m/>
    <n v="0"/>
    <x v="0"/>
    <s v="Accommodation and Food Services"/>
    <s v="NSW"/>
  </r>
  <r>
    <x v="2"/>
    <s v="51bad142-71ad-49c2-8931-fbd100bf6ec7"/>
    <s v="Active"/>
    <s v="Active"/>
    <x v="3"/>
    <d v="2024-11-12T00:00:00"/>
    <n v="240.9"/>
    <n v="240.9"/>
    <n v="240.9"/>
    <n v="240.9"/>
    <m/>
    <m/>
    <n v="0"/>
    <x v="0"/>
    <s v="Financial and Insurance Services"/>
    <s v="NSW"/>
  </r>
  <r>
    <x v="2"/>
    <s v="49939797-0054-43b7-8286-ec37c7de15cd"/>
    <s v="Active"/>
    <s v="Active"/>
    <x v="3"/>
    <d v="2024-11-12T00:00:00"/>
    <n v="237.4"/>
    <n v="237.4"/>
    <n v="237.4"/>
    <n v="237.4"/>
    <m/>
    <m/>
    <n v="0"/>
    <x v="0"/>
    <s v="Accommodation and Food Services"/>
    <s v="NSW"/>
  </r>
  <r>
    <x v="2"/>
    <s v="0485507a-991e-4bc4-95b4-587fef487709"/>
    <s v="Active"/>
    <s v="Active"/>
    <x v="3"/>
    <d v="2024-11-12T00:00:00"/>
    <n v="204.28"/>
    <n v="204.28"/>
    <n v="204.28"/>
    <n v="204.28"/>
    <m/>
    <m/>
    <n v="0"/>
    <x v="0"/>
    <s v="Accommodation and Food Services"/>
    <s v="NSW"/>
  </r>
  <r>
    <x v="2"/>
    <s v="00b9ff08-dc96-49f7-a532-9a1b6579e944"/>
    <s v="Active"/>
    <s v="Active"/>
    <x v="3"/>
    <d v="2024-11-12T00:00:00"/>
    <n v="189.94"/>
    <n v="189.94"/>
    <n v="189.94"/>
    <n v="189.94"/>
    <m/>
    <m/>
    <n v="0"/>
    <x v="0"/>
    <s v="Accommodation and Food Services"/>
    <s v="NSW"/>
  </r>
  <r>
    <x v="1"/>
    <s v="2f2b6608-dd2a-4877-8d17-f6dc0587371a"/>
    <s v="Active"/>
    <s v="Active"/>
    <x v="2"/>
    <d v="2024-11-12T00:00:00"/>
    <n v="188.23000000000002"/>
    <n v="188.23000000000002"/>
    <n v="188.23000000000002"/>
    <n v="188.23000000000002"/>
    <m/>
    <m/>
    <n v="0"/>
    <x v="0"/>
    <s v="Manufacturing"/>
    <s v="NSW"/>
  </r>
  <r>
    <x v="2"/>
    <s v="195b7f56-46ec-4d2d-9f8a-95635923aa1a"/>
    <s v="Active"/>
    <s v="Active"/>
    <x v="3"/>
    <d v="2024-11-12T00:00:00"/>
    <n v="158.44999999999999"/>
    <n v="158.44999999999999"/>
    <n v="158.44999999999999"/>
    <n v="158.44999999999999"/>
    <m/>
    <m/>
    <n v="0"/>
    <x v="0"/>
    <s v="Financial and Insurance Services"/>
    <s v="VIC"/>
  </r>
  <r>
    <x v="2"/>
    <s v="7a1b55dd-efa6-44e7-a831-1634aff87aa9"/>
    <s v="Active"/>
    <s v="Active"/>
    <x v="3"/>
    <d v="2024-11-12T00:00:00"/>
    <n v="158.08000000000001"/>
    <n v="158.08000000000001"/>
    <n v="158.08000000000001"/>
    <n v="158.08000000000001"/>
    <m/>
    <m/>
    <n v="0"/>
    <x v="0"/>
    <s v="Accommodation and Food Services"/>
    <s v="VIC"/>
  </r>
  <r>
    <x v="1"/>
    <s v="b29549fa-624a-4be7-bb99-a4ca55195c47"/>
    <s v="Suspended"/>
    <s v="Active"/>
    <x v="2"/>
    <d v="2024-11-12T00:00:00"/>
    <n v="80.97999999999999"/>
    <n v="80.97999999999999"/>
    <n v="80.97999999999999"/>
    <n v="80.97999999999999"/>
    <m/>
    <m/>
    <n v="0"/>
    <x v="0"/>
    <s v="Manufacturing"/>
    <s v="NSW"/>
  </r>
  <r>
    <x v="2"/>
    <s v="7c421231-b091-46d8-be97-15eb181c15df"/>
    <s v="Active"/>
    <s v="Active"/>
    <x v="3"/>
    <d v="2024-11-12T00:00:00"/>
    <n v="58.48"/>
    <n v="58.48"/>
    <n v="58.48"/>
    <n v="58.48"/>
    <m/>
    <m/>
    <n v="0"/>
    <x v="0"/>
    <s v="Accommodation and Food Services"/>
    <s v="VIC"/>
  </r>
  <r>
    <x v="2"/>
    <s v="710ab0a8-8868-4e49-ad00-7d3bebc110f4"/>
    <s v="Active"/>
    <s v="Active"/>
    <x v="3"/>
    <d v="2024-11-12T00:00:00"/>
    <n v="56.74"/>
    <n v="56.74"/>
    <n v="56.74"/>
    <n v="56.74"/>
    <m/>
    <m/>
    <n v="0"/>
    <x v="0"/>
    <s v="Accommodation and Food Services"/>
    <s v="NSW"/>
  </r>
  <r>
    <x v="2"/>
    <s v="00b9ff08-dc96-49f7-a532-9a1b6579e944"/>
    <s v="Active"/>
    <s v="Active"/>
    <x v="3"/>
    <d v="2024-11-12T00:00:00"/>
    <n v="52.61"/>
    <n v="52.61"/>
    <n v="52.61"/>
    <n v="52.61"/>
    <m/>
    <m/>
    <n v="0"/>
    <x v="0"/>
    <s v="Accommodation and Food Services"/>
    <s v="NSW"/>
  </r>
  <r>
    <x v="0"/>
    <s v="CL65d7731e4d5"/>
    <s v="Active"/>
    <s v="Active"/>
    <x v="1"/>
    <d v="2024-11-11T00:00:00"/>
    <n v="40285"/>
    <n v="51993.13"/>
    <n v="40285"/>
    <n v="46378.61"/>
    <d v="2024-11-26T00:00:00"/>
    <d v="2024-12-03T00:00:00"/>
    <n v="0"/>
    <x v="0"/>
    <s v="Construction"/>
    <s v="VIC"/>
  </r>
  <r>
    <x v="0"/>
    <s v="CLf577dda0daf"/>
    <s v="Active"/>
    <s v="Active"/>
    <x v="1"/>
    <d v="2024-11-11T00:00:00"/>
    <n v="1700"/>
    <n v="28872.85"/>
    <n v="1700"/>
    <n v="27220.16"/>
    <d v="2024-11-21T00:00:00"/>
    <d v="2024-11-28T00:00:00"/>
    <n v="0"/>
    <x v="0"/>
    <s v="Construction"/>
    <s v="NSW"/>
  </r>
  <r>
    <x v="0"/>
    <s v="CLff437784f08"/>
    <s v="Suspended"/>
    <s v="Dishonoured"/>
    <x v="0"/>
    <d v="2024-11-11T00:00:00"/>
    <n v="24962.03"/>
    <n v="25648.5"/>
    <n v="24962.03"/>
    <n v="25648.560000000001"/>
    <m/>
    <d v="2024-12-02T00:00:00"/>
    <n v="13"/>
    <x v="1"/>
    <s v="Manufacturing"/>
    <s v="NSW"/>
  </r>
  <r>
    <x v="0"/>
    <s v="CL66d60205886"/>
    <s v="Active"/>
    <s v="Active"/>
    <x v="0"/>
    <d v="2024-11-11T00:00:00"/>
    <n v="20317.55"/>
    <n v="20876.29"/>
    <n v="20317.55"/>
    <n v="20876.34"/>
    <m/>
    <d v="2024-12-11T00:00:00"/>
    <n v="0"/>
    <x v="0"/>
    <s v="Construction"/>
    <s v="NSW"/>
  </r>
  <r>
    <x v="0"/>
    <s v="CL14a9a73eaeb"/>
    <s v="Active"/>
    <s v="Active"/>
    <x v="1"/>
    <d v="2024-11-11T00:00:00"/>
    <n v="900"/>
    <n v="14975.08"/>
    <n v="900"/>
    <n v="14034.92"/>
    <d v="2024-11-26T00:00:00"/>
    <d v="2024-12-03T00:00:00"/>
    <n v="0"/>
    <x v="0"/>
    <s v="Professional, Scientific and Technical Services"/>
    <s v="NSW"/>
  </r>
  <r>
    <x v="0"/>
    <s v="CLaa2c1d4e035"/>
    <s v="Active"/>
    <s v="Active"/>
    <x v="1"/>
    <d v="2024-11-11T00:00:00"/>
    <n v="1000"/>
    <n v="12714.18"/>
    <n v="1000"/>
    <n v="11269.02"/>
    <d v="2024-11-17T00:00:00"/>
    <d v="2024-12-17T00:00:00"/>
    <n v="0"/>
    <x v="0"/>
    <s v="Construction"/>
    <s v="QLD"/>
  </r>
  <r>
    <x v="0"/>
    <s v="CL13d6a26c007"/>
    <s v="Active"/>
    <s v="Active"/>
    <x v="0"/>
    <d v="2024-11-11T00:00:00"/>
    <n v="9900"/>
    <n v="10172.25"/>
    <n v="9900"/>
    <n v="10172.280000000001"/>
    <m/>
    <d v="2024-12-11T00:00:00"/>
    <n v="0"/>
    <x v="0"/>
    <s v="Retail Trade"/>
    <s v="WA"/>
  </r>
  <r>
    <x v="0"/>
    <s v="CLdb28ae92fd2"/>
    <s v="Active"/>
    <s v="Active"/>
    <x v="1"/>
    <d v="2024-11-11T00:00:00"/>
    <n v="1100"/>
    <n v="9768.2099999999991"/>
    <n v="1100"/>
    <n v="8827.2000000000007"/>
    <d v="2024-11-17T00:00:00"/>
    <d v="2024-12-17T00:00:00"/>
    <n v="0"/>
    <x v="0"/>
    <s v="Transport, Postal and Warehousing"/>
    <s v="NSW"/>
  </r>
  <r>
    <x v="0"/>
    <s v="CL12e7e99228f"/>
    <s v="Active"/>
    <s v="Active"/>
    <x v="0"/>
    <d v="2024-11-11T00:00:00"/>
    <n v="7370"/>
    <n v="7734.82"/>
    <n v="7370"/>
    <n v="7734.84"/>
    <m/>
    <d v="2024-12-11T00:00:00"/>
    <n v="0"/>
    <x v="0"/>
    <s v="Construction"/>
    <s v="WA"/>
  </r>
  <r>
    <x v="0"/>
    <s v="CLf388f8a6a16"/>
    <s v="Suspended"/>
    <s v="Active"/>
    <x v="0"/>
    <d v="2024-11-11T00:00:00"/>
    <n v="7753.19"/>
    <n v="7838.49"/>
    <n v="7753.19"/>
    <n v="5878.92"/>
    <d v="2024-11-25T00:00:00"/>
    <d v="2024-12-02T00:00:00"/>
    <n v="0"/>
    <x v="0"/>
    <s v="Accommodation and Food Services"/>
    <s v="NSW"/>
  </r>
  <r>
    <x v="0"/>
    <s v="CLf9217ae31a4"/>
    <s v="Active"/>
    <s v="Active"/>
    <x v="0"/>
    <d v="2024-11-11T00:00:00"/>
    <n v="2780"/>
    <n v="2856.45"/>
    <n v="2780"/>
    <n v="2856.48"/>
    <m/>
    <d v="2024-12-11T00:00:00"/>
    <n v="0"/>
    <x v="0"/>
    <s v="Construction"/>
    <s v="NSW"/>
  </r>
  <r>
    <x v="0"/>
    <s v="CL60b688ed25e"/>
    <s v="Active"/>
    <s v="Active"/>
    <x v="0"/>
    <d v="2024-11-11T00:00:00"/>
    <n v="3000"/>
    <n v="3033"/>
    <n v="3000"/>
    <n v="2780.36"/>
    <d v="2024-11-25T00:00:00"/>
    <d v="2024-12-02T00:00:00"/>
    <n v="0"/>
    <x v="0"/>
    <s v="Electricity, Gas, Water and Waste Services"/>
    <s v="WA"/>
  </r>
  <r>
    <x v="0"/>
    <s v="CL60b688ed25e"/>
    <s v="Active"/>
    <s v="Active"/>
    <x v="0"/>
    <d v="2024-11-11T00:00:00"/>
    <n v="2500"/>
    <n v="2527.5"/>
    <n v="2500"/>
    <n v="2317.04"/>
    <d v="2024-11-25T00:00:00"/>
    <d v="2024-12-02T00:00:00"/>
    <n v="0"/>
    <x v="0"/>
    <s v="Electricity, Gas, Water and Waste Services"/>
    <s v="WA"/>
  </r>
  <r>
    <x v="0"/>
    <s v="CL6da9bf00372"/>
    <s v="Active"/>
    <s v="Active"/>
    <x v="0"/>
    <d v="2024-11-11T00:00:00"/>
    <n v="2565.1999999999998"/>
    <n v="2635.75"/>
    <n v="2565.1999999999998"/>
    <n v="1976.82"/>
    <d v="2024-12-11T00:00:00"/>
    <d v="2025-01-11T00:00:00"/>
    <n v="0"/>
    <x v="0"/>
    <s v="Retail Trade"/>
    <s v="VIC"/>
  </r>
  <r>
    <x v="0"/>
    <s v="CL40f41dae3a6"/>
    <s v="Active"/>
    <s v="Active"/>
    <x v="0"/>
    <d v="2024-11-11T00:00:00"/>
    <n v="1900"/>
    <n v="1952.25"/>
    <n v="1900"/>
    <n v="1952.28"/>
    <m/>
    <d v="2024-12-11T00:00:00"/>
    <n v="0"/>
    <x v="0"/>
    <s v="Professional, Scientific and Technical Services"/>
    <s v="NSW"/>
  </r>
  <r>
    <x v="0"/>
    <s v="CLc3fae34bd4d"/>
    <s v="Active"/>
    <s v="Active"/>
    <x v="0"/>
    <d v="2024-11-11T00:00:00"/>
    <n v="2000"/>
    <n v="2055"/>
    <n v="2000"/>
    <n v="1883.86"/>
    <d v="2024-11-25T00:00:00"/>
    <d v="2024-12-02T00:00:00"/>
    <n v="0"/>
    <x v="0"/>
    <s v="Education and Training"/>
    <s v="NSW"/>
  </r>
  <r>
    <x v="0"/>
    <s v="CL23681ed054d"/>
    <s v="Active"/>
    <s v="Active"/>
    <x v="0"/>
    <d v="2024-11-11T00:00:00"/>
    <n v="1597.72"/>
    <n v="1641.66"/>
    <n v="1597.72"/>
    <n v="1505.02"/>
    <d v="2024-11-25T00:00:00"/>
    <d v="2024-12-02T00:00:00"/>
    <n v="0"/>
    <x v="0"/>
    <s v="Retail Trade"/>
    <s v="NSW"/>
  </r>
  <r>
    <x v="0"/>
    <s v="CLd095bd6808f"/>
    <s v="Suspended"/>
    <s v="Active"/>
    <x v="0"/>
    <d v="2024-11-11T00:00:00"/>
    <n v="1382.5"/>
    <n v="1397.72"/>
    <n v="1382.5"/>
    <n v="1281.28"/>
    <d v="2024-11-29T00:00:00"/>
    <d v="2024-12-04T00:00:00"/>
    <n v="0"/>
    <x v="0"/>
    <s v="Administrative and Support Services"/>
    <s v="NSW"/>
  </r>
  <r>
    <x v="0"/>
    <s v="CL7f13245a431"/>
    <s v="Active"/>
    <s v="Active"/>
    <x v="0"/>
    <d v="2024-11-11T00:00:00"/>
    <n v="776.16"/>
    <n v="797.51"/>
    <n v="776.16"/>
    <n v="797.52"/>
    <m/>
    <d v="2024-12-11T00:00:00"/>
    <n v="0"/>
    <x v="0"/>
    <s v="Professional, Scientific and Technical Services"/>
    <s v="NSW"/>
  </r>
  <r>
    <x v="0"/>
    <s v="CL9d6c85cb183"/>
    <s v="Active"/>
    <s v="Active"/>
    <x v="0"/>
    <d v="2024-11-11T00:00:00"/>
    <n v="597.42999999999995"/>
    <n v="627.01"/>
    <n v="597.42999999999995"/>
    <n v="627.04"/>
    <d v="2024-11-25T00:00:00"/>
    <d v="2024-12-02T00:00:00"/>
    <n v="0"/>
    <x v="0"/>
    <s v="Wholesale Trade"/>
    <s v="WA"/>
  </r>
  <r>
    <x v="0"/>
    <s v="CL7f13245a431"/>
    <s v="Active"/>
    <s v="Active"/>
    <x v="0"/>
    <d v="2024-11-11T00:00:00"/>
    <n v="159.5"/>
    <n v="163.89"/>
    <n v="159.5"/>
    <n v="163.92"/>
    <m/>
    <d v="2024-12-11T00:00:00"/>
    <n v="0"/>
    <x v="0"/>
    <s v="Professional, Scientific and Technical Services"/>
    <s v="NSW"/>
  </r>
  <r>
    <x v="0"/>
    <s v="CL7f13245a431"/>
    <s v="Active"/>
    <s v="Active"/>
    <x v="0"/>
    <d v="2024-11-11T00:00:00"/>
    <n v="159.5"/>
    <n v="163.89"/>
    <n v="159.5"/>
    <n v="163.92"/>
    <m/>
    <d v="2024-12-11T00:00:00"/>
    <n v="0"/>
    <x v="0"/>
    <s v="Professional, Scientific and Technical Services"/>
    <s v="NSW"/>
  </r>
  <r>
    <x v="0"/>
    <s v="CL2772f3769f2"/>
    <s v="Active"/>
    <s v="Active"/>
    <x v="1"/>
    <d v="2024-11-11T00:00:00"/>
    <n v="30000"/>
    <n v="31485"/>
    <n v="30000"/>
    <n v="31485"/>
    <m/>
    <d v="2024-12-11T00:00:00"/>
    <n v="0"/>
    <x v="0"/>
    <s v="Construction"/>
    <s v="QLD"/>
  </r>
  <r>
    <x v="0"/>
    <s v="CL2772f3769f2"/>
    <s v="Active"/>
    <s v="Active"/>
    <x v="0"/>
    <d v="2024-11-11T00:00:00"/>
    <n v="17766.71"/>
    <n v="18255.3"/>
    <n v="17766.71"/>
    <n v="18255.3"/>
    <m/>
    <d v="2024-12-11T00:00:00"/>
    <n v="0"/>
    <x v="0"/>
    <s v="Construction"/>
    <s v="QLD"/>
  </r>
  <r>
    <x v="0"/>
    <s v="CL5b10ba71d90"/>
    <s v="Active"/>
    <s v="Active"/>
    <x v="0"/>
    <d v="2024-11-11T00:00:00"/>
    <n v="15000"/>
    <n v="15412.5"/>
    <n v="15000"/>
    <n v="15412.5"/>
    <m/>
    <d v="2024-12-11T00:00:00"/>
    <n v="0"/>
    <x v="0"/>
    <s v="Professional, Scientific and Technical Services"/>
    <s v="QLD"/>
  </r>
  <r>
    <x v="0"/>
    <s v="CL5b823dde0d5"/>
    <s v="Active"/>
    <s v="Active"/>
    <x v="0"/>
    <d v="2024-11-11T00:00:00"/>
    <n v="15000"/>
    <n v="15412.5"/>
    <n v="15000"/>
    <n v="15412.5"/>
    <m/>
    <d v="2024-12-11T00:00:00"/>
    <n v="0"/>
    <x v="0"/>
    <s v="Other Services"/>
    <s v="VIC"/>
  </r>
  <r>
    <x v="0"/>
    <s v="CL92deec36c0b"/>
    <s v="Active"/>
    <s v="Active"/>
    <x v="0"/>
    <d v="2024-11-11T00:00:00"/>
    <n v="14896.2"/>
    <n v="15223.92"/>
    <n v="14896.2"/>
    <n v="15223.92"/>
    <m/>
    <d v="2024-12-11T00:00:00"/>
    <n v="0"/>
    <x v="0"/>
    <s v="Retail Trade"/>
    <s v="NSW"/>
  </r>
  <r>
    <x v="1"/>
    <s v="44f7c9ac-3238-49e8-9352-dcc8d3c5e2b6"/>
    <s v="Active"/>
    <s v="Active"/>
    <x v="3"/>
    <d v="2024-11-11T00:00:00"/>
    <n v="11877.999999999998"/>
    <n v="11877.999999999998"/>
    <n v="11877.999999999998"/>
    <n v="11877.999999999998"/>
    <m/>
    <m/>
    <n v="0"/>
    <x v="0"/>
    <s v="Construction"/>
    <s v="WA"/>
  </r>
  <r>
    <x v="1"/>
    <s v="6be85371-cc9c-4b2a-92b4-01c6815f70b3"/>
    <s v="Active"/>
    <s v="Active"/>
    <x v="3"/>
    <d v="2024-11-11T00:00:00"/>
    <n v="4400"/>
    <n v="4400"/>
    <n v="4400"/>
    <n v="4400"/>
    <m/>
    <m/>
    <n v="0"/>
    <x v="0"/>
    <s v="Accommodation and Food Services"/>
    <s v="VIC"/>
  </r>
  <r>
    <x v="0"/>
    <s v="CL59a79101857"/>
    <s v="Active"/>
    <s v="Active"/>
    <x v="0"/>
    <d v="2024-11-11T00:00:00"/>
    <n v="3000"/>
    <n v="3082.5"/>
    <n v="3000"/>
    <n v="3082.5"/>
    <m/>
    <d v="2024-12-11T00:00:00"/>
    <n v="0"/>
    <x v="0"/>
    <s v="Financial and Insurance Services"/>
    <s v="VIC"/>
  </r>
  <r>
    <x v="1"/>
    <s v="267c212a-73e1-401c-b4d4-a06ed154fa39"/>
    <s v="Active"/>
    <s v="Active"/>
    <x v="3"/>
    <d v="2024-11-11T00:00:00"/>
    <n v="2476"/>
    <n v="2476"/>
    <n v="2476"/>
    <n v="2476"/>
    <m/>
    <m/>
    <n v="0"/>
    <x v="0"/>
    <s v="Professional, Scientific and Technical Services"/>
    <s v="VIC"/>
  </r>
  <r>
    <x v="1"/>
    <s v="fed63757-a28a-4627-b0e5-ed2a51ef03b7"/>
    <s v="Active"/>
    <s v="Active"/>
    <x v="2"/>
    <d v="2024-11-11T00:00:00"/>
    <n v="2100"/>
    <n v="2100"/>
    <n v="2100"/>
    <n v="2100"/>
    <m/>
    <m/>
    <n v="0"/>
    <x v="0"/>
    <s v="Professional, Scientific and Technical Services"/>
    <s v="VIC"/>
  </r>
  <r>
    <x v="1"/>
    <s v="83832fa6-2b2f-4930-b412-03a3069c9be0"/>
    <s v="Active"/>
    <s v="Active"/>
    <x v="2"/>
    <d v="2024-11-11T00:00:00"/>
    <n v="1037.4299999999998"/>
    <n v="1037.4299999999998"/>
    <n v="1037.4299999999998"/>
    <n v="1037.4299999999998"/>
    <m/>
    <m/>
    <n v="0"/>
    <x v="0"/>
    <s v="Wholesale Trade"/>
    <s v="SA"/>
  </r>
  <r>
    <x v="2"/>
    <s v="00b9ff08-dc96-49f7-a532-9a1b6579e944"/>
    <s v="Active"/>
    <s v="Active"/>
    <x v="3"/>
    <d v="2024-11-11T00:00:00"/>
    <n v="691.31"/>
    <n v="691.31"/>
    <n v="691.31"/>
    <n v="691.31"/>
    <m/>
    <m/>
    <n v="0"/>
    <x v="0"/>
    <s v="Accommodation and Food Services"/>
    <s v="NSW"/>
  </r>
  <r>
    <x v="2"/>
    <s v="41ec6469-35ec-4a20-bdd8-990eef5d278b"/>
    <s v="Active"/>
    <s v="Active"/>
    <x v="3"/>
    <d v="2024-11-11T00:00:00"/>
    <n v="549.79999999999995"/>
    <n v="549.79999999999995"/>
    <n v="549.79999999999995"/>
    <n v="549.79999999999995"/>
    <m/>
    <m/>
    <n v="0"/>
    <x v="0"/>
    <s v="Accommodation and Food Services"/>
    <s v="NSW"/>
  </r>
  <r>
    <x v="2"/>
    <s v="3e61ec30-0c42-475e-b955-7fe933eee1ae"/>
    <s v="Active"/>
    <s v="Active"/>
    <x v="3"/>
    <d v="2024-11-11T00:00:00"/>
    <n v="518.5"/>
    <n v="518.5"/>
    <n v="518.5"/>
    <n v="518.5"/>
    <m/>
    <m/>
    <n v="0"/>
    <x v="0"/>
    <s v="Manufacturing"/>
    <s v="NSW"/>
  </r>
  <r>
    <x v="2"/>
    <s v="00b9ff08-dc96-49f7-a532-9a1b6579e944"/>
    <s v="Active"/>
    <s v="Active"/>
    <x v="3"/>
    <d v="2024-11-11T00:00:00"/>
    <n v="464.95"/>
    <n v="464.95"/>
    <n v="464.95"/>
    <n v="464.95"/>
    <m/>
    <m/>
    <n v="0"/>
    <x v="0"/>
    <s v="Accommodation and Food Services"/>
    <s v="NSW"/>
  </r>
  <r>
    <x v="2"/>
    <s v="49939797-0054-43b7-8286-ec37c7de15cd"/>
    <s v="Active"/>
    <s v="Active"/>
    <x v="3"/>
    <d v="2024-11-11T00:00:00"/>
    <n v="377.5"/>
    <n v="377.5"/>
    <n v="377.5"/>
    <n v="377.5"/>
    <m/>
    <m/>
    <n v="0"/>
    <x v="0"/>
    <s v="Accommodation and Food Services"/>
    <s v="NSW"/>
  </r>
  <r>
    <x v="2"/>
    <s v="554244c1-1ffc-4702-8234-a84491022087"/>
    <s v="Active"/>
    <s v="Active"/>
    <x v="3"/>
    <d v="2024-11-11T00:00:00"/>
    <n v="309.99"/>
    <n v="309.99"/>
    <n v="309.99"/>
    <n v="309.99"/>
    <m/>
    <m/>
    <n v="0"/>
    <x v="0"/>
    <s v="Accommodation and Food Services"/>
    <s v="NSW"/>
  </r>
  <r>
    <x v="2"/>
    <s v="7a1b55dd-efa6-44e7-a831-1634aff87aa9"/>
    <s v="Active"/>
    <s v="Active"/>
    <x v="3"/>
    <d v="2024-11-11T00:00:00"/>
    <n v="303.95"/>
    <n v="303.95"/>
    <n v="303.95"/>
    <n v="303.95"/>
    <m/>
    <m/>
    <n v="0"/>
    <x v="0"/>
    <s v="Accommodation and Food Services"/>
    <s v="VIC"/>
  </r>
  <r>
    <x v="2"/>
    <s v="94557f21-8d18-4af5-8d7c-d473e0298c1d"/>
    <s v="Active"/>
    <s v="Active"/>
    <x v="3"/>
    <d v="2024-11-11T00:00:00"/>
    <n v="299.5"/>
    <n v="299.5"/>
    <n v="299.5"/>
    <n v="299.5"/>
    <m/>
    <m/>
    <n v="0"/>
    <x v="0"/>
    <s v="Professional, Scientific and Technical Services"/>
    <s v="VIC"/>
  </r>
  <r>
    <x v="2"/>
    <s v="49939797-0054-43b7-8286-ec37c7de15cd"/>
    <s v="Active"/>
    <s v="Active"/>
    <x v="3"/>
    <d v="2024-11-11T00:00:00"/>
    <n v="294"/>
    <n v="294"/>
    <n v="294"/>
    <n v="294"/>
    <m/>
    <m/>
    <n v="0"/>
    <x v="0"/>
    <s v="Accommodation and Food Services"/>
    <s v="NSW"/>
  </r>
  <r>
    <x v="2"/>
    <s v="00b9ff08-dc96-49f7-a532-9a1b6579e944"/>
    <s v="Active"/>
    <s v="Active"/>
    <x v="3"/>
    <d v="2024-11-11T00:00:00"/>
    <n v="270.37"/>
    <n v="270.37"/>
    <n v="270.37"/>
    <n v="270.37"/>
    <m/>
    <m/>
    <n v="0"/>
    <x v="0"/>
    <s v="Accommodation and Food Services"/>
    <s v="NSW"/>
  </r>
  <r>
    <x v="2"/>
    <s v="51bad142-71ad-49c2-8931-fbd100bf6ec7"/>
    <s v="Active"/>
    <s v="Active"/>
    <x v="3"/>
    <d v="2024-11-11T00:00:00"/>
    <n v="214.73"/>
    <n v="214.73"/>
    <n v="214.73"/>
    <n v="214.73"/>
    <m/>
    <m/>
    <n v="0"/>
    <x v="0"/>
    <s v="Financial and Insurance Services"/>
    <s v="NSW"/>
  </r>
  <r>
    <x v="2"/>
    <s v="00b9ff08-dc96-49f7-a532-9a1b6579e944"/>
    <s v="Active"/>
    <s v="Active"/>
    <x v="3"/>
    <d v="2024-11-11T00:00:00"/>
    <n v="206.89"/>
    <n v="206.89"/>
    <n v="206.89"/>
    <n v="206.89"/>
    <m/>
    <m/>
    <n v="0"/>
    <x v="0"/>
    <s v="Accommodation and Food Services"/>
    <s v="NSW"/>
  </r>
  <r>
    <x v="2"/>
    <s v="00b9ff08-dc96-49f7-a532-9a1b6579e944"/>
    <s v="Active"/>
    <s v="Active"/>
    <x v="3"/>
    <d v="2024-11-11T00:00:00"/>
    <n v="205.06"/>
    <n v="205.06"/>
    <n v="205.06"/>
    <n v="205.06"/>
    <m/>
    <m/>
    <n v="0"/>
    <x v="0"/>
    <s v="Accommodation and Food Services"/>
    <s v="NSW"/>
  </r>
  <r>
    <x v="2"/>
    <s v="d3ef1097-d745-40fa-b1d4-843aa3101859"/>
    <s v="Active"/>
    <s v="Active"/>
    <x v="3"/>
    <d v="2024-11-11T00:00:00"/>
    <n v="149.91"/>
    <n v="149.91"/>
    <n v="149.91"/>
    <n v="149.91"/>
    <m/>
    <m/>
    <n v="0"/>
    <x v="0"/>
    <s v="Accommodation and Food Services"/>
    <s v="VIC"/>
  </r>
  <r>
    <x v="2"/>
    <s v="00b9ff08-dc96-49f7-a532-9a1b6579e944"/>
    <s v="Active"/>
    <s v="Active"/>
    <x v="3"/>
    <d v="2024-11-11T00:00:00"/>
    <n v="147"/>
    <n v="147"/>
    <n v="147"/>
    <n v="147"/>
    <m/>
    <m/>
    <n v="0"/>
    <x v="0"/>
    <s v="Accommodation and Food Services"/>
    <s v="NSW"/>
  </r>
  <r>
    <x v="2"/>
    <s v="27ccba0b-45c4-4070-b52e-1d905b8bc42c"/>
    <s v="Active"/>
    <s v="Active"/>
    <x v="3"/>
    <d v="2024-11-11T00:00:00"/>
    <n v="143.44999999999999"/>
    <n v="143.44999999999999"/>
    <n v="143.44999999999999"/>
    <n v="143.44999999999999"/>
    <m/>
    <m/>
    <n v="0"/>
    <x v="0"/>
    <s v="Manufacturing"/>
    <s v="NSW"/>
  </r>
  <r>
    <x v="2"/>
    <s v="07737990-f2a4-4ced-898d-4d8ccc3999c5"/>
    <s v="Active"/>
    <s v="Active"/>
    <x v="3"/>
    <d v="2024-11-11T00:00:00"/>
    <n v="130.58000000000001"/>
    <n v="130.58000000000001"/>
    <n v="130.58000000000001"/>
    <n v="130.58000000000001"/>
    <m/>
    <m/>
    <n v="0"/>
    <x v="0"/>
    <s v="Accommodation and Food Services"/>
    <s v="VIC"/>
  </r>
  <r>
    <x v="2"/>
    <s v="4349cc64-bb86-4e7e-80d3-75803eea379b"/>
    <s v="Active"/>
    <s v="Active"/>
    <x v="3"/>
    <d v="2024-11-11T00:00:00"/>
    <n v="119.96"/>
    <n v="119.96"/>
    <n v="119.96"/>
    <n v="119.96"/>
    <m/>
    <m/>
    <n v="0"/>
    <x v="0"/>
    <s v="Manufacturing"/>
    <s v="NSW"/>
  </r>
  <r>
    <x v="2"/>
    <s v="00b9ff08-dc96-49f7-a532-9a1b6579e944"/>
    <s v="Active"/>
    <s v="Active"/>
    <x v="3"/>
    <d v="2024-11-11T00:00:00"/>
    <n v="109.99"/>
    <n v="109.99"/>
    <n v="109.99"/>
    <n v="109.99"/>
    <m/>
    <m/>
    <n v="0"/>
    <x v="0"/>
    <s v="Accommodation and Food Services"/>
    <s v="NSW"/>
  </r>
  <r>
    <x v="2"/>
    <s v="07737990-f2a4-4ced-898d-4d8ccc3999c5"/>
    <s v="Active"/>
    <s v="Active"/>
    <x v="3"/>
    <d v="2024-11-11T00:00:00"/>
    <n v="89.82"/>
    <n v="89.82"/>
    <n v="89.82"/>
    <n v="89.82"/>
    <m/>
    <m/>
    <n v="0"/>
    <x v="0"/>
    <s v="Accommodation and Food Services"/>
    <s v="VIC"/>
  </r>
  <r>
    <x v="2"/>
    <s v="00b9ff08-dc96-49f7-a532-9a1b6579e944"/>
    <s v="Active"/>
    <s v="Active"/>
    <x v="3"/>
    <d v="2024-11-11T00:00:00"/>
    <n v="66.680000000000007"/>
    <n v="66.680000000000007"/>
    <n v="66.680000000000007"/>
    <n v="66.680000000000007"/>
    <m/>
    <m/>
    <n v="0"/>
    <x v="0"/>
    <s v="Accommodation and Food Services"/>
    <s v="NSW"/>
  </r>
  <r>
    <x v="2"/>
    <s v="9ef0fc69-1687-41f6-8e91-9f16337283b8"/>
    <s v="Active"/>
    <s v="Active"/>
    <x v="3"/>
    <d v="2024-11-11T00:00:00"/>
    <n v="58.95"/>
    <n v="58.95"/>
    <n v="58.95"/>
    <n v="58.95"/>
    <m/>
    <m/>
    <n v="0"/>
    <x v="0"/>
    <s v="Accommodation and Food Services"/>
    <s v="VIC"/>
  </r>
  <r>
    <x v="2"/>
    <s v="00b9ff08-dc96-49f7-a532-9a1b6579e944"/>
    <s v="Active"/>
    <s v="Active"/>
    <x v="3"/>
    <d v="2024-11-11T00:00:00"/>
    <n v="50.28"/>
    <n v="50.28"/>
    <n v="50.28"/>
    <n v="50.28"/>
    <m/>
    <m/>
    <n v="0"/>
    <x v="0"/>
    <s v="Accommodation and Food Services"/>
    <s v="NSW"/>
  </r>
  <r>
    <x v="2"/>
    <s v="fd1a22d8-bb26-42f0-9748-48058e874d82"/>
    <s v="Active"/>
    <s v="Active"/>
    <x v="3"/>
    <d v="2024-11-11T00:00:00"/>
    <n v="50"/>
    <n v="50"/>
    <n v="50"/>
    <n v="50"/>
    <m/>
    <m/>
    <n v="0"/>
    <x v="0"/>
    <s v="Accommodation and Food Services"/>
    <s v="VIC"/>
  </r>
  <r>
    <x v="2"/>
    <s v="4349cc64-bb86-4e7e-80d3-75803eea379b"/>
    <s v="Active"/>
    <s v="Active"/>
    <x v="3"/>
    <d v="2024-11-11T00:00:00"/>
    <n v="24"/>
    <n v="24"/>
    <n v="24"/>
    <n v="24"/>
    <m/>
    <m/>
    <n v="0"/>
    <x v="0"/>
    <s v="Manufacturing"/>
    <s v="NSW"/>
  </r>
  <r>
    <x v="0"/>
    <s v="CL2937858bbf3"/>
    <s v="Active"/>
    <s v="Active"/>
    <x v="1"/>
    <d v="2024-11-10T00:00:00"/>
    <n v="4791"/>
    <n v="18979.02"/>
    <n v="4791"/>
    <n v="17768.259999999998"/>
    <d v="2024-11-20T00:00:00"/>
    <d v="2024-11-27T00:00:00"/>
    <n v="0"/>
    <x v="0"/>
    <s v="Other Services"/>
    <s v="VIC"/>
  </r>
  <r>
    <x v="0"/>
    <s v="CL500ac4f7550"/>
    <s v="Active"/>
    <s v="Active"/>
    <x v="1"/>
    <d v="2024-11-10T00:00:00"/>
    <n v="6500"/>
    <n v="9896.7900000000009"/>
    <n v="6500"/>
    <n v="7899.55"/>
    <d v="2024-11-26T00:00:00"/>
    <d v="2024-12-03T00:00:00"/>
    <n v="0"/>
    <x v="0"/>
    <s v="Retail Trade"/>
    <s v="VIC"/>
  </r>
  <r>
    <x v="0"/>
    <s v="CLb4af8cb5aca"/>
    <s v="Active"/>
    <s v="Active"/>
    <x v="1"/>
    <d v="2024-11-10T00:00:00"/>
    <n v="12610"/>
    <n v="75624.009999999995"/>
    <n v="12610"/>
    <n v="75624.009999999995"/>
    <m/>
    <d v="2024-11-29T00:00:00"/>
    <n v="0"/>
    <x v="0"/>
    <s v="Agriculture, Forestry and Fishing"/>
    <s v="VIC"/>
  </r>
  <r>
    <x v="1"/>
    <s v="c03f7c2d-0ce9-4347-9a08-e52ffcaf7259"/>
    <s v="Active"/>
    <s v="Active"/>
    <x v="2"/>
    <d v="2024-11-10T00:00:00"/>
    <n v="4990.6499999999996"/>
    <n v="4990.6499999999996"/>
    <n v="4990.6499999999996"/>
    <n v="4990.6499999999996"/>
    <m/>
    <m/>
    <n v="0"/>
    <x v="0"/>
    <s v="Financial and Insurance Services"/>
    <s v="WA"/>
  </r>
  <r>
    <x v="1"/>
    <s v="aef13090-96c4-4c03-afda-7d200c1b3b44"/>
    <s v="Active"/>
    <s v="Active"/>
    <x v="2"/>
    <d v="2024-11-10T00:00:00"/>
    <n v="4563.4099999999989"/>
    <n v="4563.4099999999989"/>
    <n v="4563.4099999999989"/>
    <n v="4563.4099999999989"/>
    <m/>
    <m/>
    <n v="0"/>
    <x v="0"/>
    <s v="Health Care and Social Assistance"/>
    <s v="VIC"/>
  </r>
  <r>
    <x v="1"/>
    <s v="5c22f26b-6257-4139-9766-7a239698708a"/>
    <s v="Active"/>
    <s v="Active"/>
    <x v="2"/>
    <d v="2024-11-10T00:00:00"/>
    <n v="1800.26"/>
    <n v="1800.26"/>
    <n v="1800.26"/>
    <n v="1800.26"/>
    <m/>
    <m/>
    <n v="0"/>
    <x v="0"/>
    <s v="Retail Trade"/>
    <s v="NSW"/>
  </r>
  <r>
    <x v="1"/>
    <s v="e96f9919-2b34-4985-a7b1-366d1ba3be32"/>
    <s v="Active"/>
    <s v="Active"/>
    <x v="2"/>
    <d v="2024-11-09T00:00:00"/>
    <n v="4984.6899999999996"/>
    <n v="4984.6899999999996"/>
    <n v="4984.6899999999996"/>
    <n v="4984.6899999999996"/>
    <m/>
    <m/>
    <n v="0"/>
    <x v="0"/>
    <s v="Accommodation and Food Services"/>
    <s v="WA"/>
  </r>
  <r>
    <x v="1"/>
    <s v="bd317588-c283-41e3-92b0-1b41433b6f68"/>
    <s v="Active"/>
    <s v="Active"/>
    <x v="3"/>
    <d v="2024-11-09T00:00:00"/>
    <n v="4234.9399999999996"/>
    <n v="4234.9399999999996"/>
    <n v="4234.9399999999996"/>
    <n v="4234.9399999999996"/>
    <m/>
    <m/>
    <n v="0"/>
    <x v="0"/>
    <s v="Financial and Insurance Services"/>
    <s v="VIC"/>
  </r>
  <r>
    <x v="1"/>
    <s v="67a4e716-2504-4c58-b9ce-97605fcc2e48"/>
    <s v="Active"/>
    <s v="Active"/>
    <x v="2"/>
    <d v="2024-11-09T00:00:00"/>
    <n v="3815.2"/>
    <n v="3815.2"/>
    <n v="3815.2"/>
    <n v="3815.2"/>
    <m/>
    <m/>
    <n v="0"/>
    <x v="0"/>
    <s v="Retail Trade"/>
    <s v="TAS"/>
  </r>
  <r>
    <x v="1"/>
    <s v="eae3ad16-9517-4e7a-9553-1af4d079d6fd"/>
    <s v="Active"/>
    <s v="Active"/>
    <x v="2"/>
    <d v="2024-11-09T00:00:00"/>
    <n v="2891.5700000000015"/>
    <n v="2891.5700000000015"/>
    <n v="2891.5700000000015"/>
    <n v="2891.5700000000015"/>
    <m/>
    <m/>
    <n v="0"/>
    <x v="0"/>
    <s v="Professional, Scientific and Technical Services"/>
    <s v="NSW"/>
  </r>
  <r>
    <x v="1"/>
    <s v="445efcc7-371e-42e6-9722-a1c059c25584"/>
    <s v="Active"/>
    <s v="Active"/>
    <x v="2"/>
    <d v="2024-11-09T00:00:00"/>
    <n v="1100"/>
    <n v="1100"/>
    <n v="1100"/>
    <n v="1100"/>
    <m/>
    <m/>
    <n v="2"/>
    <x v="1"/>
    <s v="Professional, Scientific and Technical Services"/>
    <s v="SA"/>
  </r>
  <r>
    <x v="1"/>
    <s v="5eb979fd-4cb3-4c24-859c-4d7aef5ee14d"/>
    <s v="Active"/>
    <s v="Active"/>
    <x v="2"/>
    <d v="2024-11-09T00:00:00"/>
    <n v="725.02"/>
    <n v="725.02"/>
    <n v="725.02"/>
    <n v="725.02"/>
    <m/>
    <m/>
    <n v="0"/>
    <x v="0"/>
    <s v="Professional, Scientific and Technical Services"/>
    <s v="QLD"/>
  </r>
  <r>
    <x v="0"/>
    <s v="CL771e9b9b2c7"/>
    <s v="Recovery"/>
    <s v="Dishonoured"/>
    <x v="1"/>
    <d v="2024-11-08T00:00:00"/>
    <n v="43034.61"/>
    <n v="43034.61"/>
    <n v="43034.61"/>
    <n v="42087.81"/>
    <d v="2024-11-13T00:00:00"/>
    <d v="2024-11-27T00:00:00"/>
    <n v="11"/>
    <x v="1"/>
    <s v="Accommodation and Food Services"/>
    <s v="QLD"/>
  </r>
  <r>
    <x v="1"/>
    <s v="f8a89758-e451-4346-b10c-958c5dbe66da"/>
    <s v="Active"/>
    <s v="Active"/>
    <x v="2"/>
    <d v="2024-11-08T00:00:00"/>
    <n v="31290.370000000003"/>
    <n v="31290.370000000003"/>
    <n v="31290.370000000003"/>
    <n v="30534.63"/>
    <m/>
    <m/>
    <n v="-10"/>
    <x v="0"/>
    <s v="Accommodation and Food Services"/>
    <s v="NSW"/>
  </r>
  <r>
    <x v="0"/>
    <s v="CL0d62fce44af"/>
    <s v="Active"/>
    <s v="Active"/>
    <x v="1"/>
    <d v="2024-11-08T00:00:00"/>
    <n v="15372"/>
    <n v="24760.09"/>
    <n v="15372"/>
    <n v="23095.52"/>
    <d v="2024-11-26T00:00:00"/>
    <d v="2024-12-03T00:00:00"/>
    <n v="0"/>
    <x v="0"/>
    <s v="Professional, Scientific and Technical Services"/>
    <s v="NSW"/>
  </r>
  <r>
    <x v="0"/>
    <s v="CL8f6fd4bdee4"/>
    <s v="Active"/>
    <s v="Active"/>
    <x v="0"/>
    <d v="2024-11-08T00:00:00"/>
    <n v="16500"/>
    <n v="16953.75"/>
    <n v="16500"/>
    <n v="16953.78"/>
    <m/>
    <d v="2024-12-08T00:00:00"/>
    <n v="0"/>
    <x v="0"/>
    <s v="Financial and Insurance Services"/>
    <s v="SA"/>
  </r>
  <r>
    <x v="0"/>
    <s v="CL04f8d32ca13"/>
    <s v="Active"/>
    <s v="Active"/>
    <x v="0"/>
    <d v="2024-11-08T00:00:00"/>
    <n v="13625.41"/>
    <n v="14000.11"/>
    <n v="13625.41"/>
    <n v="14000.16"/>
    <m/>
    <d v="2024-12-08T00:00:00"/>
    <n v="0"/>
    <x v="0"/>
    <s v="Wholesale Trade"/>
    <s v="NSW"/>
  </r>
  <r>
    <x v="0"/>
    <s v="CLe7f3306d18e"/>
    <s v="Active"/>
    <s v="Active"/>
    <x v="1"/>
    <d v="2024-11-08T00:00:00"/>
    <n v="250"/>
    <n v="13905.32"/>
    <n v="250"/>
    <n v="13155.76"/>
    <d v="2024-11-21T00:00:00"/>
    <d v="2024-11-28T00:00:00"/>
    <n v="0"/>
    <x v="0"/>
    <s v="Retail Trade"/>
    <s v="NSW"/>
  </r>
  <r>
    <x v="0"/>
    <s v="CLbb891b3fb4d"/>
    <s v="Active"/>
    <s v="Active"/>
    <x v="0"/>
    <d v="2024-11-08T00:00:00"/>
    <n v="11483.93"/>
    <n v="11799.75"/>
    <n v="11483.93"/>
    <n v="11799.78"/>
    <m/>
    <d v="2024-12-08T00:00:00"/>
    <n v="0"/>
    <x v="0"/>
    <s v="Construction"/>
    <s v="NSW"/>
  </r>
  <r>
    <x v="0"/>
    <s v="CL2ada160f4cf"/>
    <s v="Active"/>
    <s v="Active"/>
    <x v="0"/>
    <d v="2024-11-08T00:00:00"/>
    <n v="10690.87"/>
    <n v="10984.87"/>
    <n v="10690.87"/>
    <n v="10069.620000000001"/>
    <d v="2024-11-22T00:00:00"/>
    <d v="2024-11-29T00:00:00"/>
    <n v="0"/>
    <x v="0"/>
    <s v="Professional, Scientific and Technical Services"/>
    <s v="NSW"/>
  </r>
  <r>
    <x v="0"/>
    <s v="CLdaf2da25a00"/>
    <s v="Active"/>
    <s v="Active"/>
    <x v="1"/>
    <d v="2024-11-08T00:00:00"/>
    <n v="450"/>
    <n v="9987.1299999999992"/>
    <n v="450"/>
    <n v="9443.73"/>
    <d v="2024-11-26T00:00:00"/>
    <d v="2024-12-03T00:00:00"/>
    <n v="0"/>
    <x v="0"/>
    <s v="Retail Trade"/>
    <s v="NSW"/>
  </r>
  <r>
    <x v="0"/>
    <s v="CLc254385802d"/>
    <s v="Active"/>
    <s v="Active"/>
    <x v="0"/>
    <d v="2024-11-08T00:00:00"/>
    <n v="8016.91"/>
    <n v="8237.39"/>
    <n v="8016.91"/>
    <n v="8237.4"/>
    <m/>
    <d v="2024-12-08T00:00:00"/>
    <n v="0"/>
    <x v="0"/>
    <s v="Accommodation and Food Services"/>
    <s v="NSW"/>
  </r>
  <r>
    <x v="0"/>
    <s v="CL80acdb9fd14"/>
    <s v="Active"/>
    <s v="Active"/>
    <x v="0"/>
    <d v="2024-11-08T00:00:00"/>
    <n v="7500"/>
    <n v="7706.25"/>
    <n v="7500"/>
    <n v="7706.28"/>
    <m/>
    <d v="2024-12-08T00:00:00"/>
    <n v="0"/>
    <x v="0"/>
    <s v="Professional, Scientific and Technical Services"/>
    <s v="NSW"/>
  </r>
  <r>
    <x v="0"/>
    <s v="CL61ed21aac05"/>
    <s v="Active"/>
    <s v="Active"/>
    <x v="0"/>
    <d v="2024-11-08T00:00:00"/>
    <n v="8100"/>
    <n v="8189.1"/>
    <n v="8100"/>
    <n v="7165.62"/>
    <d v="2024-11-29T00:00:00"/>
    <d v="2024-12-06T00:00:00"/>
    <n v="0"/>
    <x v="0"/>
    <s v="Accommodation and Food Services"/>
    <s v="VIC"/>
  </r>
  <r>
    <x v="0"/>
    <s v="CL8539ec89c20"/>
    <s v="Active"/>
    <s v="Active"/>
    <x v="0"/>
    <d v="2024-11-08T00:00:00"/>
    <n v="5000"/>
    <n v="5137.5"/>
    <n v="5000"/>
    <n v="4709.54"/>
    <d v="2024-11-22T00:00:00"/>
    <d v="2024-11-29T00:00:00"/>
    <n v="0"/>
    <x v="0"/>
    <s v="Financial and Insurance Services"/>
    <s v="QLD"/>
  </r>
  <r>
    <x v="0"/>
    <s v="CLb050647fe78"/>
    <s v="Active"/>
    <s v="Active"/>
    <x v="0"/>
    <d v="2024-11-08T00:00:00"/>
    <n v="4092"/>
    <n v="4204.54"/>
    <n v="4092"/>
    <n v="4204.5600000000004"/>
    <m/>
    <d v="2024-12-08T00:00:00"/>
    <n v="0"/>
    <x v="0"/>
    <s v="Professional, Scientific and Technical Services"/>
    <s v="VIC"/>
  </r>
  <r>
    <x v="0"/>
    <s v="CL5d91df39570"/>
    <s v="Active"/>
    <s v="Active"/>
    <x v="0"/>
    <d v="2024-11-08T00:00:00"/>
    <n v="4950"/>
    <n v="5004.46"/>
    <n v="4950"/>
    <n v="3753.36"/>
    <d v="2024-11-22T00:00:00"/>
    <d v="2024-11-29T00:00:00"/>
    <n v="0"/>
    <x v="0"/>
    <s v="Health Care and Social Assistance"/>
    <s v="NSW"/>
  </r>
  <r>
    <x v="0"/>
    <s v="CL79ac11c8003"/>
    <s v="Active"/>
    <s v="Active"/>
    <x v="0"/>
    <d v="2024-11-08T00:00:00"/>
    <n v="3337.69"/>
    <n v="3429.48"/>
    <n v="3337.69"/>
    <n v="3429.5"/>
    <m/>
    <d v="2024-12-08T00:00:00"/>
    <n v="0"/>
    <x v="0"/>
    <s v="Financial and Insurance Services"/>
    <s v="QLD"/>
  </r>
  <r>
    <x v="0"/>
    <s v="CL0b73037cc0e"/>
    <s v="Active"/>
    <s v="Active"/>
    <x v="0"/>
    <d v="2024-11-08T00:00:00"/>
    <n v="3300"/>
    <n v="3336.3"/>
    <n v="3300"/>
    <n v="3058.44"/>
    <d v="2024-11-22T00:00:00"/>
    <d v="2024-11-29T00:00:00"/>
    <n v="0"/>
    <x v="0"/>
    <s v="Information Media and Telecommunications"/>
    <s v="VIC"/>
  </r>
  <r>
    <x v="0"/>
    <s v="CL9e99d9ef8be"/>
    <s v="Active"/>
    <s v="Active"/>
    <x v="0"/>
    <d v="2024-11-08T00:00:00"/>
    <n v="3777.79"/>
    <n v="3819.35"/>
    <n v="3777.79"/>
    <n v="2864.52"/>
    <d v="2024-11-22T00:00:00"/>
    <d v="2024-11-29T00:00:00"/>
    <n v="0"/>
    <x v="0"/>
    <s v="Rental, Hiring and Real Estate Services"/>
    <s v="NSW"/>
  </r>
  <r>
    <x v="0"/>
    <s v="CLa4beb5bb731"/>
    <s v="Active"/>
    <s v="Active"/>
    <x v="0"/>
    <d v="2024-11-08T00:00:00"/>
    <n v="2890"/>
    <n v="3033.06"/>
    <n v="2890"/>
    <n v="2653.98"/>
    <d v="2024-11-22T00:00:00"/>
    <d v="2024-11-29T00:00:00"/>
    <n v="0"/>
    <x v="0"/>
    <s v="Wholesale Trade"/>
    <s v="TAS"/>
  </r>
  <r>
    <x v="0"/>
    <s v="CL0b73037cc0e"/>
    <s v="Active"/>
    <s v="Active"/>
    <x v="0"/>
    <d v="2024-11-08T00:00:00"/>
    <n v="2717"/>
    <n v="2746.9"/>
    <n v="2717"/>
    <n v="2518.12"/>
    <d v="2024-11-22T00:00:00"/>
    <d v="2024-11-29T00:00:00"/>
    <n v="0"/>
    <x v="0"/>
    <s v="Information Media and Telecommunications"/>
    <s v="VIC"/>
  </r>
  <r>
    <x v="0"/>
    <s v="CLf4451cba3aa"/>
    <s v="Active"/>
    <s v="Active"/>
    <x v="0"/>
    <d v="2024-11-08T00:00:00"/>
    <n v="1509.2"/>
    <n v="1525.82"/>
    <n v="1509.2"/>
    <n v="1144.3800000000001"/>
    <d v="2024-11-22T00:00:00"/>
    <d v="2024-11-29T00:00:00"/>
    <n v="0"/>
    <x v="0"/>
    <s v="Professional, Scientific and Technical Services"/>
    <s v="SA"/>
  </r>
  <r>
    <x v="0"/>
    <s v="CLc55cdacee64"/>
    <s v="Active"/>
    <s v="Active"/>
    <x v="0"/>
    <d v="2024-11-08T00:00:00"/>
    <n v="1000"/>
    <n v="1011"/>
    <n v="1000"/>
    <n v="926.86"/>
    <d v="2024-11-22T00:00:00"/>
    <d v="2024-11-29T00:00:00"/>
    <n v="0"/>
    <x v="0"/>
    <s v="Retail Trade"/>
    <s v="TAS"/>
  </r>
  <r>
    <x v="2"/>
    <s v="fbfaf807-6f65-402f-b739-7901c7a28365"/>
    <s v="Active"/>
    <s v="Active"/>
    <x v="3"/>
    <d v="2024-11-08T00:00:00"/>
    <n v="12610.62"/>
    <n v="12610.62"/>
    <n v="12610.62"/>
    <n v="5"/>
    <m/>
    <m/>
    <n v="0"/>
    <x v="0"/>
    <s v="Electricity, Gas, Water and Waste Services"/>
    <s v="QLD"/>
  </r>
  <r>
    <x v="2"/>
    <s v="fbfaf807-6f65-402f-b739-7901c7a28365"/>
    <s v="Active"/>
    <s v="Active"/>
    <x v="3"/>
    <d v="2024-11-08T00:00:00"/>
    <n v="18891.18"/>
    <n v="18891.18"/>
    <n v="18891.18"/>
    <n v="5"/>
    <m/>
    <m/>
    <n v="0"/>
    <x v="0"/>
    <s v="Electricity, Gas, Water and Waste Services"/>
    <s v="QLD"/>
  </r>
  <r>
    <x v="2"/>
    <s v="fbfaf807-6f65-402f-b739-7901c7a28365"/>
    <s v="Active"/>
    <s v="Active"/>
    <x v="3"/>
    <d v="2024-11-08T00:00:00"/>
    <n v="20984.7"/>
    <n v="20984.7"/>
    <n v="20984.7"/>
    <n v="5"/>
    <m/>
    <m/>
    <n v="0"/>
    <x v="0"/>
    <s v="Electricity, Gas, Water and Waste Services"/>
    <s v="QLD"/>
  </r>
  <r>
    <x v="1"/>
    <s v="245e704b-483b-4e0e-8e0e-dea098e57214"/>
    <s v="Active"/>
    <s v="Active"/>
    <x v="3"/>
    <d v="2024-11-08T00:00:00"/>
    <n v="23421.86"/>
    <n v="23421.86"/>
    <n v="23421.86"/>
    <n v="23421.86"/>
    <m/>
    <m/>
    <n v="0"/>
    <x v="0"/>
    <s v="Retail Trade"/>
    <s v="VIC"/>
  </r>
  <r>
    <x v="1"/>
    <s v="8bfc7980-47cd-463c-872d-035dda499dbf"/>
    <s v="Active"/>
    <s v="Active"/>
    <x v="3"/>
    <d v="2024-11-08T00:00:00"/>
    <n v="19750"/>
    <n v="19750"/>
    <n v="19750"/>
    <n v="19750"/>
    <m/>
    <m/>
    <n v="0"/>
    <x v="0"/>
    <s v="Professional, Scientific and Technical Services"/>
    <s v="NSW"/>
  </r>
  <r>
    <x v="1"/>
    <s v="65283e6e-b9e7-4114-9703-64f92714039f"/>
    <s v="Active"/>
    <s v="Active"/>
    <x v="2"/>
    <d v="2024-11-08T00:00:00"/>
    <n v="16860.560000000001"/>
    <n v="16860.560000000001"/>
    <n v="16860.560000000001"/>
    <n v="16860.560000000001"/>
    <m/>
    <m/>
    <n v="0"/>
    <x v="0"/>
    <s v="Transport, Postal and Warehousing"/>
    <s v="QLD"/>
  </r>
  <r>
    <x v="0"/>
    <s v="CLc92e56ae300"/>
    <s v="Active"/>
    <s v="Active"/>
    <x v="1"/>
    <d v="2024-11-08T00:00:00"/>
    <n v="15200"/>
    <n v="15952.4"/>
    <n v="15200"/>
    <n v="15952.4"/>
    <m/>
    <d v="2024-12-02T00:00:00"/>
    <n v="0"/>
    <x v="0"/>
    <s v="Other Services"/>
    <s v="QLD"/>
  </r>
  <r>
    <x v="1"/>
    <s v="65c2191c-0c1f-4b81-b555-c15d73fc3367"/>
    <s v="Active"/>
    <s v="Active"/>
    <x v="2"/>
    <d v="2024-11-08T00:00:00"/>
    <n v="15476.22"/>
    <n v="15476.22"/>
    <n v="15476.22"/>
    <n v="15476.22"/>
    <m/>
    <m/>
    <n v="0"/>
    <x v="0"/>
    <s v="Financial and Insurance Services"/>
    <s v="TAS"/>
  </r>
  <r>
    <x v="1"/>
    <s v="edca77fe-7510-4b51-94ba-15fcc182cc87"/>
    <s v="Active"/>
    <s v="Active"/>
    <x v="2"/>
    <d v="2024-11-08T00:00:00"/>
    <n v="13186.8"/>
    <n v="13186.8"/>
    <n v="13186.8"/>
    <n v="13186.8"/>
    <m/>
    <m/>
    <n v="0"/>
    <x v="0"/>
    <s v="Construction"/>
    <s v="VIC"/>
  </r>
  <r>
    <x v="0"/>
    <s v="CL622a2db7f33"/>
    <s v="Active"/>
    <s v="Active"/>
    <x v="0"/>
    <d v="2024-11-08T00:00:00"/>
    <n v="10000"/>
    <n v="10275"/>
    <n v="10000"/>
    <n v="10275"/>
    <m/>
    <d v="2024-12-08T00:00:00"/>
    <n v="0"/>
    <x v="0"/>
    <s v="Arts and Recreation Services"/>
    <s v="VIC"/>
  </r>
  <r>
    <x v="0"/>
    <s v="CL2ecdea9b3fe"/>
    <s v="Active"/>
    <s v="Active"/>
    <x v="0"/>
    <d v="2024-11-08T00:00:00"/>
    <n v="8000"/>
    <n v="8220"/>
    <n v="8000"/>
    <n v="8220"/>
    <m/>
    <d v="2024-12-08T00:00:00"/>
    <n v="0"/>
    <x v="0"/>
    <s v="Retail Trade"/>
    <s v="VIC"/>
  </r>
  <r>
    <x v="1"/>
    <s v="7d2ba46c-ac1d-4ca2-8500-a14bfe71648d"/>
    <s v="Active"/>
    <s v="Active"/>
    <x v="2"/>
    <d v="2024-11-08T00:00:00"/>
    <n v="6159.54"/>
    <n v="6159.54"/>
    <n v="6159.54"/>
    <n v="6159.54"/>
    <m/>
    <m/>
    <n v="0"/>
    <x v="0"/>
    <s v="Transport, Postal and Warehousing"/>
    <s v="NSW"/>
  </r>
  <r>
    <x v="1"/>
    <s v="45538ebe-0e31-448f-8a30-1ba6dfe3ec85"/>
    <s v="Active"/>
    <s v="Active"/>
    <x v="3"/>
    <d v="2024-11-08T00:00:00"/>
    <n v="6147.08"/>
    <n v="6147.08"/>
    <n v="6147.08"/>
    <n v="6147.08"/>
    <m/>
    <m/>
    <n v="-6"/>
    <x v="0"/>
    <s v="Retail Trade"/>
    <s v="VIC"/>
  </r>
  <r>
    <x v="1"/>
    <s v="9f10a5d1-c934-40c9-a70d-34df9c886d0c"/>
    <s v="Active"/>
    <s v="Active"/>
    <x v="2"/>
    <d v="2024-11-08T00:00:00"/>
    <n v="4436.1100000000006"/>
    <n v="4436.1100000000006"/>
    <n v="4436.1100000000006"/>
    <n v="4436.1100000000006"/>
    <m/>
    <m/>
    <n v="0"/>
    <x v="0"/>
    <s v="Professional, Scientific and Technical Services"/>
    <s v="TAS"/>
  </r>
  <r>
    <x v="1"/>
    <s v="349ddfef-3a52-4650-83ab-29da48cb4d88"/>
    <s v="Suspended"/>
    <s v="Active"/>
    <x v="2"/>
    <d v="2024-11-08T00:00:00"/>
    <n v="3551.23"/>
    <n v="3551.23"/>
    <n v="3551.23"/>
    <n v="3551.23"/>
    <m/>
    <m/>
    <n v="0"/>
    <x v="0"/>
    <s v="Retail Trade"/>
    <s v="SA"/>
  </r>
  <r>
    <x v="1"/>
    <s v="1025835a-8f25-48cb-8745-80caecc8551f"/>
    <s v="Active"/>
    <s v="Active"/>
    <x v="2"/>
    <d v="2024-11-08T00:00:00"/>
    <n v="3281.46"/>
    <n v="3281.46"/>
    <n v="3281.46"/>
    <n v="3281.46"/>
    <m/>
    <m/>
    <n v="0"/>
    <x v="0"/>
    <s v="Administrative and Support Services"/>
    <s v="QLD"/>
  </r>
  <r>
    <x v="1"/>
    <s v="687f7f6b-e33b-44f4-8c1e-5a212918cd06"/>
    <s v="Active"/>
    <s v="Active"/>
    <x v="2"/>
    <d v="2024-11-08T00:00:00"/>
    <n v="2928.1000000000004"/>
    <n v="2928.1000000000004"/>
    <n v="2928.1000000000004"/>
    <n v="2928.1000000000004"/>
    <m/>
    <m/>
    <n v="0"/>
    <x v="0"/>
    <s v="Financial and Insurance Services"/>
    <s v="QLD"/>
  </r>
  <r>
    <x v="0"/>
    <s v="CL12e7e99228f"/>
    <s v="Active"/>
    <s v="Active"/>
    <x v="0"/>
    <d v="2024-11-08T00:00:00"/>
    <n v="2640"/>
    <n v="2770.68"/>
    <n v="2640"/>
    <n v="2770.68"/>
    <m/>
    <d v="2024-12-08T00:00:00"/>
    <n v="0"/>
    <x v="0"/>
    <s v="Construction"/>
    <s v="WA"/>
  </r>
  <r>
    <x v="0"/>
    <s v="CL12e7e99228f"/>
    <s v="Active"/>
    <s v="Active"/>
    <x v="0"/>
    <d v="2024-11-08T00:00:00"/>
    <n v="2640"/>
    <n v="2770.68"/>
    <n v="2640"/>
    <n v="2770.68"/>
    <m/>
    <d v="2024-12-08T00:00:00"/>
    <n v="0"/>
    <x v="0"/>
    <s v="Construction"/>
    <s v="WA"/>
  </r>
  <r>
    <x v="1"/>
    <s v="8f62a5b9-b4e5-400f-b22d-1c4c0c7d07d8"/>
    <s v="Active"/>
    <s v="Active"/>
    <x v="2"/>
    <d v="2024-11-08T00:00:00"/>
    <n v="2186.62"/>
    <n v="2186.62"/>
    <n v="2186.62"/>
    <n v="2186.62"/>
    <m/>
    <m/>
    <n v="0"/>
    <x v="0"/>
    <s v="Manufacturing"/>
    <s v="QLD"/>
  </r>
  <r>
    <x v="1"/>
    <s v="db2481bb-d172-4d01-8a88-9d12929d4212"/>
    <s v="Active"/>
    <s v="Active"/>
    <x v="2"/>
    <d v="2024-11-08T00:00:00"/>
    <n v="1830.94"/>
    <n v="1830.94"/>
    <n v="1830.94"/>
    <n v="1830.94"/>
    <m/>
    <m/>
    <n v="0"/>
    <x v="0"/>
    <s v="Transport, Postal and Warehousing"/>
    <s v="VIC"/>
  </r>
  <r>
    <x v="1"/>
    <s v="6557b786-415d-4b44-9358-d3f7e6733648"/>
    <s v="Active"/>
    <s v="Active"/>
    <x v="2"/>
    <d v="2024-11-08T00:00:00"/>
    <n v="1341.5000000000002"/>
    <n v="1341.5000000000002"/>
    <n v="1341.5000000000002"/>
    <n v="1341.5000000000002"/>
    <m/>
    <m/>
    <n v="0"/>
    <x v="0"/>
    <s v="Wholesale Trade"/>
    <s v="VIC"/>
  </r>
  <r>
    <x v="1"/>
    <s v="5905506e-d4f2-4b0e-8d69-715198c0f7dc"/>
    <s v="Active"/>
    <s v="Active"/>
    <x v="2"/>
    <d v="2024-11-08T00:00:00"/>
    <n v="819.61"/>
    <n v="819.61"/>
    <n v="819.61"/>
    <n v="819.61"/>
    <m/>
    <m/>
    <n v="0"/>
    <x v="0"/>
    <s v="Financial and Insurance Services"/>
    <s v="SA"/>
  </r>
  <r>
    <x v="0"/>
    <s v="CL5d893f80c43"/>
    <s v="Active"/>
    <s v="Active"/>
    <x v="1"/>
    <d v="2024-11-07T00:00:00"/>
    <n v="22061"/>
    <n v="100551.5"/>
    <n v="22061"/>
    <n v="93417.03"/>
    <d v="2024-11-26T00:00:00"/>
    <d v="2024-12-03T00:00:00"/>
    <n v="0"/>
    <x v="0"/>
    <s v="Retail Trade"/>
    <s v="TAS"/>
  </r>
  <r>
    <x v="0"/>
    <s v="CLc03a6052868"/>
    <s v="Active"/>
    <s v="Active"/>
    <x v="0"/>
    <d v="2024-11-07T00:00:00"/>
    <n v="55000"/>
    <n v="57722.5"/>
    <n v="55000"/>
    <n v="57722.52"/>
    <m/>
    <d v="2024-12-07T00:00:00"/>
    <n v="0"/>
    <x v="0"/>
    <s v="Electricity, Gas, Water and Waste Services"/>
    <s v="NSW"/>
  </r>
  <r>
    <x v="0"/>
    <s v="CLfbfc8f09bfe"/>
    <s v="Active"/>
    <s v="Active"/>
    <x v="0"/>
    <d v="2024-11-07T00:00:00"/>
    <n v="27256.14"/>
    <n v="28005.69"/>
    <n v="27256.14"/>
    <n v="28005.72"/>
    <m/>
    <d v="2024-12-07T00:00:00"/>
    <n v="0"/>
    <x v="0"/>
    <s v="Rental, Hiring and Real Estate Services"/>
    <s v="VIC"/>
  </r>
  <r>
    <x v="0"/>
    <s v="CL12af0e0a379"/>
    <s v="Active"/>
    <s v="Active"/>
    <x v="1"/>
    <d v="2024-11-07T00:00:00"/>
    <n v="4000"/>
    <n v="25173.71"/>
    <n v="4000"/>
    <n v="23588.25"/>
    <d v="2024-11-21T00:00:00"/>
    <d v="2024-11-28T00:00:00"/>
    <n v="0"/>
    <x v="0"/>
    <s v="Wholesale Trade"/>
    <s v="WA"/>
  </r>
  <r>
    <x v="0"/>
    <s v="CLb9d02338e26"/>
    <s v="Active"/>
    <s v="Active"/>
    <x v="1"/>
    <d v="2024-11-07T00:00:00"/>
    <n v="500"/>
    <n v="24082.18"/>
    <n v="500"/>
    <n v="21996.83"/>
    <d v="2024-11-22T00:00:00"/>
    <d v="2024-11-29T00:00:00"/>
    <n v="0"/>
    <x v="0"/>
    <s v="Other Services"/>
    <s v="QLD"/>
  </r>
  <r>
    <x v="0"/>
    <s v="CL369b3fd8189"/>
    <s v="Active"/>
    <s v="Active"/>
    <x v="1"/>
    <d v="2024-11-07T00:00:00"/>
    <n v="15000"/>
    <n v="15375"/>
    <n v="15000"/>
    <n v="14740"/>
    <d v="2024-11-22T00:00:00"/>
    <d v="2024-11-29T00:00:00"/>
    <n v="0"/>
    <x v="0"/>
    <s v="Transport, Postal and Warehousing"/>
    <s v="QLD"/>
  </r>
  <r>
    <x v="1"/>
    <s v="e158539e-acef-42f7-bc80-f318ce204e92"/>
    <s v="Active"/>
    <s v="Active"/>
    <x v="2"/>
    <d v="2024-11-07T00:00:00"/>
    <n v="12288.7"/>
    <n v="12288.7"/>
    <n v="12288.7"/>
    <n v="10173.800000000001"/>
    <m/>
    <m/>
    <n v="0"/>
    <x v="0"/>
    <s v="Administrative and Support Services"/>
    <s v="VIC"/>
  </r>
  <r>
    <x v="0"/>
    <s v="CLe2892edd099"/>
    <s v="Active"/>
    <s v="Active"/>
    <x v="0"/>
    <d v="2024-11-07T00:00:00"/>
    <n v="9308.2800000000007"/>
    <n v="9769.0499999999993"/>
    <n v="9308.2800000000007"/>
    <n v="9769.08"/>
    <m/>
    <d v="2024-12-07T00:00:00"/>
    <n v="0"/>
    <x v="0"/>
    <s v="Accommodation and Food Services"/>
    <s v="WA"/>
  </r>
  <r>
    <x v="0"/>
    <s v="CL1410d98b966"/>
    <s v="Active"/>
    <s v="Active"/>
    <x v="1"/>
    <d v="2024-11-07T00:00:00"/>
    <n v="9000"/>
    <n v="9225"/>
    <n v="9000"/>
    <n v="8824"/>
    <d v="2024-11-21T00:00:00"/>
    <d v="2024-11-28T00:00:00"/>
    <n v="0"/>
    <x v="0"/>
    <s v="Administrative and Support Services"/>
    <s v="NSW"/>
  </r>
  <r>
    <x v="0"/>
    <s v="CL7c1d14ecade"/>
    <s v="Active"/>
    <s v="Active"/>
    <x v="1"/>
    <d v="2024-11-07T00:00:00"/>
    <n v="9000"/>
    <n v="9225"/>
    <n v="9000"/>
    <n v="8424"/>
    <d v="2024-11-21T00:00:00"/>
    <d v="2024-11-28T00:00:00"/>
    <n v="0"/>
    <x v="0"/>
    <s v="Rental, Hiring and Real Estate Services"/>
    <s v="QLD"/>
  </r>
  <r>
    <x v="0"/>
    <s v="CL958626954f4"/>
    <s v="Active"/>
    <s v="Active"/>
    <x v="0"/>
    <d v="2024-11-07T00:00:00"/>
    <n v="8000"/>
    <n v="8396"/>
    <n v="8000"/>
    <n v="7696.48"/>
    <d v="2024-11-21T00:00:00"/>
    <d v="2024-11-28T00:00:00"/>
    <n v="0"/>
    <x v="0"/>
    <s v="Accommodation and Food Services"/>
    <s v="WA"/>
  </r>
  <r>
    <x v="0"/>
    <s v="CLfc05f4e0258"/>
    <s v="Active"/>
    <s v="Active"/>
    <x v="0"/>
    <d v="2024-11-07T00:00:00"/>
    <n v="8352.67"/>
    <n v="8582.3700000000008"/>
    <n v="8352.67"/>
    <n v="7509.6"/>
    <d v="2024-11-21T00:00:00"/>
    <d v="2024-11-28T00:00:00"/>
    <n v="0"/>
    <x v="0"/>
    <s v="Financial and Insurance Services"/>
    <s v="QLD"/>
  </r>
  <r>
    <x v="0"/>
    <s v="CLfbfc8f09bfe"/>
    <s v="Active"/>
    <s v="Active"/>
    <x v="0"/>
    <d v="2024-11-07T00:00:00"/>
    <n v="6974.23"/>
    <n v="7166.03"/>
    <n v="6974.23"/>
    <n v="7166.04"/>
    <m/>
    <d v="2024-12-07T00:00:00"/>
    <n v="0"/>
    <x v="0"/>
    <s v="Rental, Hiring and Real Estate Services"/>
    <s v="VIC"/>
  </r>
  <r>
    <x v="0"/>
    <s v="CL4b32a58197e"/>
    <s v="Active"/>
    <s v="Active"/>
    <x v="0"/>
    <d v="2024-11-07T00:00:00"/>
    <n v="7568.81"/>
    <n v="7652.07"/>
    <n v="7568.81"/>
    <n v="6376.8"/>
    <d v="2024-11-21T00:00:00"/>
    <d v="2024-11-28T00:00:00"/>
    <n v="0"/>
    <x v="0"/>
    <s v="Manufacturing"/>
    <s v="VIC"/>
  </r>
  <r>
    <x v="0"/>
    <s v="CL13d6a26c007"/>
    <s v="Active"/>
    <s v="Active"/>
    <x v="0"/>
    <d v="2024-11-07T00:00:00"/>
    <n v="4985"/>
    <n v="5122.09"/>
    <n v="4985"/>
    <n v="5122.1000000000004"/>
    <m/>
    <d v="2024-12-07T00:00:00"/>
    <n v="0"/>
    <x v="0"/>
    <s v="Retail Trade"/>
    <s v="WA"/>
  </r>
  <r>
    <x v="0"/>
    <s v="CLf9217ae31a4"/>
    <s v="Active"/>
    <s v="Active"/>
    <x v="0"/>
    <d v="2024-11-07T00:00:00"/>
    <n v="2093"/>
    <n v="2150.5700000000002"/>
    <n v="2093"/>
    <n v="2150.6"/>
    <m/>
    <d v="2024-12-07T00:00:00"/>
    <n v="0"/>
    <x v="0"/>
    <s v="Construction"/>
    <s v="NSW"/>
  </r>
  <r>
    <x v="0"/>
    <s v="CL7f886025585"/>
    <s v="Active"/>
    <s v="Active"/>
    <x v="0"/>
    <d v="2024-11-07T00:00:00"/>
    <n v="1533.4"/>
    <n v="1575.58"/>
    <n v="1533.4"/>
    <n v="1575.6"/>
    <m/>
    <d v="2024-12-07T00:00:00"/>
    <n v="0"/>
    <x v="0"/>
    <s v="Financial and Insurance Services"/>
    <s v="VIC"/>
  </r>
  <r>
    <x v="0"/>
    <s v="CL34b76b9e0df"/>
    <s v="Active"/>
    <s v="Active"/>
    <x v="0"/>
    <d v="2024-11-07T00:00:00"/>
    <n v="1180"/>
    <n v="1212.45"/>
    <n v="1180"/>
    <n v="1212.48"/>
    <m/>
    <d v="2024-12-07T00:00:00"/>
    <n v="0"/>
    <x v="0"/>
    <s v="Manufacturing"/>
    <s v="NSW"/>
  </r>
  <r>
    <x v="0"/>
    <s v="CL9a7ddcd0783"/>
    <s v="Active"/>
    <s v="Active"/>
    <x v="0"/>
    <d v="2024-11-07T00:00:00"/>
    <n v="598.4"/>
    <n v="605"/>
    <n v="598.4"/>
    <n v="544.5"/>
    <d v="2024-11-21T00:00:00"/>
    <d v="2024-11-28T00:00:00"/>
    <n v="0"/>
    <x v="0"/>
    <s v="Accommodation and Food Services"/>
    <s v="NSW"/>
  </r>
  <r>
    <x v="0"/>
    <s v="CLc55cdacee64"/>
    <s v="Active"/>
    <s v="Active"/>
    <x v="0"/>
    <d v="2024-11-07T00:00:00"/>
    <n v="320"/>
    <n v="323.52"/>
    <n v="320"/>
    <n v="296.56"/>
    <d v="2024-11-21T00:00:00"/>
    <d v="2024-11-28T00:00:00"/>
    <n v="0"/>
    <x v="0"/>
    <s v="Retail Trade"/>
    <s v="TAS"/>
  </r>
  <r>
    <x v="0"/>
    <s v="CLc55cdacee64"/>
    <s v="Active"/>
    <s v="Active"/>
    <x v="0"/>
    <d v="2024-11-07T00:00:00"/>
    <n v="150"/>
    <n v="151.66"/>
    <n v="150"/>
    <n v="139.04"/>
    <d v="2024-11-21T00:00:00"/>
    <d v="2024-11-28T00:00:00"/>
    <n v="0"/>
    <x v="0"/>
    <s v="Retail Trade"/>
    <s v="TAS"/>
  </r>
  <r>
    <x v="0"/>
    <s v="CLc55cdacee64"/>
    <s v="Active"/>
    <s v="Active"/>
    <x v="0"/>
    <d v="2024-11-07T00:00:00"/>
    <n v="147.5"/>
    <n v="149.13999999999999"/>
    <n v="147.5"/>
    <n v="136.84"/>
    <d v="2024-11-21T00:00:00"/>
    <d v="2024-11-28T00:00:00"/>
    <n v="0"/>
    <x v="0"/>
    <s v="Retail Trade"/>
    <s v="TAS"/>
  </r>
  <r>
    <x v="0"/>
    <s v="CLc55cdacee64"/>
    <s v="Active"/>
    <s v="Active"/>
    <x v="0"/>
    <d v="2024-11-07T00:00:00"/>
    <n v="100"/>
    <n v="101.1"/>
    <n v="100"/>
    <n v="92.84"/>
    <d v="2024-11-21T00:00:00"/>
    <d v="2024-11-28T00:00:00"/>
    <n v="0"/>
    <x v="0"/>
    <s v="Retail Trade"/>
    <s v="TAS"/>
  </r>
  <r>
    <x v="0"/>
    <s v="CLc55cdacee64"/>
    <s v="Active"/>
    <s v="Active"/>
    <x v="0"/>
    <d v="2024-11-07T00:00:00"/>
    <n v="100"/>
    <n v="101.1"/>
    <n v="100"/>
    <n v="92.84"/>
    <d v="2024-11-21T00:00:00"/>
    <d v="2024-11-28T00:00:00"/>
    <n v="0"/>
    <x v="0"/>
    <s v="Retail Trade"/>
    <s v="TAS"/>
  </r>
  <r>
    <x v="2"/>
    <s v="fbfaf807-6f65-402f-b739-7901c7a28365"/>
    <s v="Active"/>
    <s v="Active"/>
    <x v="3"/>
    <d v="2024-11-07T00:00:00"/>
    <n v="12610.62"/>
    <n v="12610.62"/>
    <n v="12610.62"/>
    <n v="5"/>
    <m/>
    <m/>
    <n v="0"/>
    <x v="0"/>
    <s v="Electricity, Gas, Water and Waste Services"/>
    <s v="QLD"/>
  </r>
  <r>
    <x v="2"/>
    <s v="fbfaf807-6f65-402f-b739-7901c7a28365"/>
    <s v="Active"/>
    <s v="Active"/>
    <x v="3"/>
    <d v="2024-11-07T00:00:00"/>
    <n v="16797.66"/>
    <n v="16797.66"/>
    <n v="16797.66"/>
    <n v="5"/>
    <m/>
    <m/>
    <n v="0"/>
    <x v="0"/>
    <s v="Electricity, Gas, Water and Waste Services"/>
    <s v="QLD"/>
  </r>
  <r>
    <x v="2"/>
    <s v="fbfaf807-6f65-402f-b739-7901c7a28365"/>
    <s v="Active"/>
    <s v="Active"/>
    <x v="3"/>
    <d v="2024-11-07T00:00:00"/>
    <n v="8423.58"/>
    <n v="8423.58"/>
    <n v="8423.58"/>
    <n v="5"/>
    <m/>
    <m/>
    <n v="0"/>
    <x v="0"/>
    <s v="Electricity, Gas, Water and Waste Services"/>
    <s v="QLD"/>
  </r>
  <r>
    <x v="2"/>
    <s v="fbfaf807-6f65-402f-b739-7901c7a28365"/>
    <s v="Active"/>
    <s v="Active"/>
    <x v="3"/>
    <d v="2024-11-07T00:00:00"/>
    <n v="6330.06"/>
    <n v="6330.06"/>
    <n v="6330.06"/>
    <n v="5"/>
    <m/>
    <m/>
    <n v="0"/>
    <x v="0"/>
    <s v="Electricity, Gas, Water and Waste Services"/>
    <s v="QLD"/>
  </r>
  <r>
    <x v="2"/>
    <s v="fbfaf807-6f65-402f-b739-7901c7a28365"/>
    <s v="Active"/>
    <s v="Active"/>
    <x v="3"/>
    <d v="2024-11-07T00:00:00"/>
    <n v="8643.58"/>
    <n v="8643.58"/>
    <n v="8643.58"/>
    <n v="5"/>
    <m/>
    <m/>
    <n v="0"/>
    <x v="0"/>
    <s v="Electricity, Gas, Water and Waste Services"/>
    <s v="QLD"/>
  </r>
  <r>
    <x v="2"/>
    <s v="fbfaf807-6f65-402f-b739-7901c7a28365"/>
    <s v="Active"/>
    <s v="Active"/>
    <x v="3"/>
    <d v="2024-11-07T00:00:00"/>
    <n v="16797.66"/>
    <n v="16797.66"/>
    <n v="16797.66"/>
    <n v="5"/>
    <m/>
    <m/>
    <n v="0"/>
    <x v="0"/>
    <s v="Electricity, Gas, Water and Waste Services"/>
    <s v="QLD"/>
  </r>
  <r>
    <x v="1"/>
    <s v="dedc8b07-0d82-42cc-b109-1c6124098694"/>
    <s v="Active"/>
    <s v="Active"/>
    <x v="3"/>
    <d v="2024-11-07T00:00:00"/>
    <n v="25897.810000000005"/>
    <n v="25897.810000000005"/>
    <n v="25897.810000000005"/>
    <n v="25897.810000000005"/>
    <m/>
    <m/>
    <n v="0"/>
    <x v="0"/>
    <s v="Construction"/>
    <s v="VIC"/>
  </r>
  <r>
    <x v="2"/>
    <s v="fbfaf807-6f65-402f-b739-7901c7a28365"/>
    <s v="Active"/>
    <s v="Active"/>
    <x v="3"/>
    <d v="2024-11-07T00:00:00"/>
    <n v="16797.66"/>
    <n v="16797.66"/>
    <n v="16797.66"/>
    <n v="16797.66"/>
    <m/>
    <m/>
    <n v="0"/>
    <x v="0"/>
    <s v="Electricity, Gas, Water and Waste Services"/>
    <s v="QLD"/>
  </r>
  <r>
    <x v="1"/>
    <s v="edf579d2-83b5-470f-a3ef-e3631cc3b71d"/>
    <s v="Active"/>
    <s v="Active"/>
    <x v="2"/>
    <d v="2024-11-07T00:00:00"/>
    <n v="15862.47"/>
    <n v="15862.47"/>
    <n v="15862.47"/>
    <n v="15862.47"/>
    <m/>
    <m/>
    <n v="0"/>
    <x v="0"/>
    <s v="Wholesale Trade"/>
    <s v="VIC"/>
  </r>
  <r>
    <x v="0"/>
    <s v="CL422fce462f5"/>
    <s v="Active"/>
    <s v="Active"/>
    <x v="0"/>
    <d v="2024-11-07T00:00:00"/>
    <n v="14535"/>
    <n v="14934.72"/>
    <n v="14535"/>
    <n v="14934.72"/>
    <m/>
    <d v="2024-12-07T00:00:00"/>
    <n v="0"/>
    <x v="0"/>
    <s v="Other Services"/>
    <s v="NSW"/>
  </r>
  <r>
    <x v="0"/>
    <s v="CL37b483cb244"/>
    <s v="Active"/>
    <s v="Active"/>
    <x v="0"/>
    <d v="2024-11-07T00:00:00"/>
    <n v="12000"/>
    <n v="12330"/>
    <n v="12000"/>
    <n v="12330"/>
    <m/>
    <d v="2024-12-07T00:00:00"/>
    <n v="0"/>
    <x v="0"/>
    <s v="Health Care and Social Assistance"/>
    <s v="WA"/>
  </r>
  <r>
    <x v="1"/>
    <s v="86e5aa72-e07b-4c24-aa95-5c2a62951b78"/>
    <s v="Active"/>
    <s v="Active"/>
    <x v="2"/>
    <d v="2024-11-07T00:00:00"/>
    <n v="8912.0999999999985"/>
    <n v="8912.0999999999985"/>
    <n v="8912.0999999999985"/>
    <n v="8912.0999999999985"/>
    <m/>
    <m/>
    <n v="0"/>
    <x v="0"/>
    <s v="Construction"/>
    <s v="NSW"/>
  </r>
  <r>
    <x v="1"/>
    <s v="05fe69c1-718a-4775-a513-33229912fa99"/>
    <s v="Active"/>
    <s v="Active"/>
    <x v="2"/>
    <d v="2024-11-07T00:00:00"/>
    <n v="7669.72"/>
    <n v="7669.72"/>
    <n v="7669.72"/>
    <n v="7669.72"/>
    <m/>
    <m/>
    <n v="0"/>
    <x v="0"/>
    <s v="Other Services"/>
    <s v="WA"/>
  </r>
  <r>
    <x v="0"/>
    <s v="CLb050647fe78"/>
    <s v="Active"/>
    <s v="Active"/>
    <x v="0"/>
    <d v="2024-11-07T00:00:00"/>
    <n v="7261.88"/>
    <n v="7461.6"/>
    <n v="7261.88"/>
    <n v="7461.6"/>
    <m/>
    <d v="2024-12-07T00:00:00"/>
    <n v="0"/>
    <x v="0"/>
    <s v="Professional, Scientific and Technical Services"/>
    <s v="VIC"/>
  </r>
  <r>
    <x v="1"/>
    <s v="39deec3a-3883-4599-b4d3-8930f3e7abd0"/>
    <s v="Suspended"/>
    <s v="Active"/>
    <x v="2"/>
    <d v="2024-11-07T00:00:00"/>
    <n v="6552.35"/>
    <n v="6552.35"/>
    <n v="6552.35"/>
    <n v="6552.35"/>
    <m/>
    <m/>
    <n v="-11"/>
    <x v="0"/>
    <s v="Professional, Scientific and Technical Services"/>
    <s v="QLD"/>
  </r>
  <r>
    <x v="1"/>
    <s v="b5892798-f71d-4c13-8e89-ab48904acd23"/>
    <s v="Active"/>
    <s v="Active"/>
    <x v="2"/>
    <d v="2024-11-07T00:00:00"/>
    <n v="5368.99"/>
    <n v="5368.99"/>
    <n v="5368.99"/>
    <n v="5368.99"/>
    <m/>
    <m/>
    <n v="0"/>
    <x v="0"/>
    <s v="Other Services"/>
    <s v="NSW"/>
  </r>
  <r>
    <x v="1"/>
    <s v="e6a17b75-3b2f-4c64-8b23-420cce3b19fc"/>
    <s v="Active"/>
    <s v="Active"/>
    <x v="2"/>
    <d v="2024-11-07T00:00:00"/>
    <n v="5024.55"/>
    <n v="5024.55"/>
    <n v="5024.55"/>
    <n v="5024.55"/>
    <m/>
    <m/>
    <n v="0"/>
    <x v="0"/>
    <s v="Manufacturing"/>
    <s v="NSW"/>
  </r>
  <r>
    <x v="0"/>
    <s v="CL23681ed054d"/>
    <s v="Active"/>
    <s v="Active"/>
    <x v="0"/>
    <d v="2024-11-07T00:00:00"/>
    <n v="4631.76"/>
    <n v="4759.1400000000003"/>
    <n v="4631.76"/>
    <n v="4759.1400000000003"/>
    <m/>
    <d v="2024-12-07T00:00:00"/>
    <n v="0"/>
    <x v="0"/>
    <s v="Retail Trade"/>
    <s v="NSW"/>
  </r>
  <r>
    <x v="1"/>
    <s v="ad415913-0ac5-4038-8a73-9b2a910cff0c"/>
    <s v="Active"/>
    <s v="Active"/>
    <x v="2"/>
    <d v="2024-11-07T00:00:00"/>
    <n v="4576.1299999999992"/>
    <n v="4576.1299999999992"/>
    <n v="4576.1299999999992"/>
    <n v="4576.1299999999992"/>
    <m/>
    <m/>
    <n v="0"/>
    <x v="0"/>
    <s v="Construction"/>
    <s v="NSW"/>
  </r>
  <r>
    <x v="1"/>
    <s v="a0a6d73b-0968-4b23-a61f-480a63137e79"/>
    <s v="Active"/>
    <s v="Active"/>
    <x v="3"/>
    <d v="2024-11-07T00:00:00"/>
    <n v="4249.26"/>
    <n v="4249.26"/>
    <n v="4249.26"/>
    <n v="4249.26"/>
    <m/>
    <m/>
    <n v="0"/>
    <x v="0"/>
    <s v="Accommodation and Food Services"/>
    <s v="NSW"/>
  </r>
  <r>
    <x v="1"/>
    <s v="a0d51bda-71cd-477e-a389-aca5e695425b"/>
    <s v="Active"/>
    <s v="Active"/>
    <x v="3"/>
    <d v="2024-11-07T00:00:00"/>
    <n v="3805.99"/>
    <n v="3805.99"/>
    <n v="3805.99"/>
    <n v="3805.99"/>
    <m/>
    <m/>
    <n v="0"/>
    <x v="0"/>
    <s v="Health Care and Social Assistance"/>
    <s v="NSW"/>
  </r>
  <r>
    <x v="0"/>
    <s v="CL40f41dae3a6"/>
    <s v="Active"/>
    <s v="Active"/>
    <x v="0"/>
    <d v="2024-11-07T00:00:00"/>
    <n v="3000"/>
    <n v="3082.5"/>
    <n v="3000"/>
    <n v="3082.5"/>
    <m/>
    <d v="2024-12-07T00:00:00"/>
    <n v="0"/>
    <x v="0"/>
    <s v="Professional, Scientific and Technical Services"/>
    <s v="NSW"/>
  </r>
  <r>
    <x v="1"/>
    <s v="876feeca-3a2c-41c4-a525-37c683468284"/>
    <s v="Active"/>
    <s v="Active"/>
    <x v="2"/>
    <d v="2024-11-07T00:00:00"/>
    <n v="1212.04"/>
    <n v="1212.04"/>
    <n v="1212.04"/>
    <n v="1212.04"/>
    <m/>
    <m/>
    <n v="0"/>
    <x v="0"/>
    <s v="Retail Trade"/>
    <s v="SA"/>
  </r>
  <r>
    <x v="1"/>
    <s v="9956993e-b7fa-4545-9e00-b36d06d12921"/>
    <s v="Active"/>
    <s v="Active"/>
    <x v="2"/>
    <d v="2024-11-07T00:00:00"/>
    <n v="576.69000000000005"/>
    <n v="576.69000000000005"/>
    <n v="576.69000000000005"/>
    <n v="576.69000000000005"/>
    <m/>
    <m/>
    <n v="0"/>
    <x v="0"/>
    <s v="Transport, Postal and Warehousing"/>
    <s v="NSW"/>
  </r>
  <r>
    <x v="1"/>
    <s v="99ac6634-2733-45cb-9969-45b716b78b31"/>
    <s v="Active"/>
    <s v="Active"/>
    <x v="2"/>
    <d v="2024-11-07T00:00:00"/>
    <n v="257.55"/>
    <n v="257.55"/>
    <n v="257.55"/>
    <n v="257.55"/>
    <m/>
    <m/>
    <n v="0"/>
    <x v="0"/>
    <s v="Retail Trade"/>
    <s v="NSW"/>
  </r>
  <r>
    <x v="1"/>
    <s v="a94f0d5f-075e-4dda-a3bd-1704146f9f9f"/>
    <s v="Active"/>
    <s v="Active"/>
    <x v="2"/>
    <d v="2024-11-07T00:00:00"/>
    <n v="87.39"/>
    <n v="87.39"/>
    <n v="87.39"/>
    <n v="87.39"/>
    <m/>
    <m/>
    <n v="0"/>
    <x v="0"/>
    <s v="Financial and Insurance Services"/>
    <s v="NSW"/>
  </r>
  <r>
    <x v="0"/>
    <s v="CLb98505a8fe1"/>
    <s v="Active"/>
    <s v="Active"/>
    <x v="0"/>
    <d v="2024-11-06T00:00:00"/>
    <n v="50000"/>
    <n v="50550"/>
    <n v="50000"/>
    <n v="45495"/>
    <d v="2024-11-20T00:00:00"/>
    <d v="2024-11-27T00:00:00"/>
    <n v="0"/>
    <x v="0"/>
    <s v="Professional, Scientific and Technical Services"/>
    <s v="NSW"/>
  </r>
  <r>
    <x v="1"/>
    <s v="0262d2fd-d77d-4694-9e9f-e2f1c3ff86ff"/>
    <s v="Active"/>
    <s v="Active"/>
    <x v="1"/>
    <d v="2024-11-06T00:00:00"/>
    <n v="42051.89"/>
    <n v="42051.89"/>
    <n v="42051.89"/>
    <n v="42051.89"/>
    <m/>
    <m/>
    <n v="0"/>
    <x v="0"/>
    <s v="Construction"/>
    <s v="QLD"/>
  </r>
  <r>
    <x v="0"/>
    <s v="CL931814b4860"/>
    <s v="Suspended"/>
    <s v="Dishonoured"/>
    <x v="1"/>
    <d v="2024-11-06T00:00:00"/>
    <n v="26174"/>
    <n v="26828.36"/>
    <n v="26174"/>
    <n v="24616.28"/>
    <d v="2024-11-20T00:00:00"/>
    <d v="2024-12-04T00:00:00"/>
    <n v="4"/>
    <x v="1"/>
    <s v="Rental, Hiring and Real Estate Services"/>
    <s v="NSW"/>
  </r>
  <r>
    <x v="0"/>
    <s v="CL0173c22c796"/>
    <s v="Active"/>
    <s v="Active"/>
    <x v="1"/>
    <d v="2024-11-06T00:00:00"/>
    <n v="1000"/>
    <n v="22962.1"/>
    <n v="1000"/>
    <n v="21573.22"/>
    <d v="2024-11-20T00:00:00"/>
    <d v="2024-11-27T00:00:00"/>
    <n v="0"/>
    <x v="0"/>
    <s v="Accommodation and Food Services"/>
    <s v="QLD"/>
  </r>
  <r>
    <x v="0"/>
    <s v="CLdb626d28ee9"/>
    <s v="Active"/>
    <s v="Active"/>
    <x v="0"/>
    <d v="2024-11-06T00:00:00"/>
    <n v="20500"/>
    <n v="21514.75"/>
    <n v="20500"/>
    <n v="21514.799999999999"/>
    <m/>
    <d v="2024-12-06T00:00:00"/>
    <n v="0"/>
    <x v="0"/>
    <s v="Wholesale Trade"/>
    <s v="WA"/>
  </r>
  <r>
    <x v="0"/>
    <s v="CLbb74653b900"/>
    <s v="Recovery"/>
    <s v="Active"/>
    <x v="1"/>
    <d v="2024-11-06T00:00:00"/>
    <n v="17766.47"/>
    <n v="17766.47"/>
    <n v="17766.47"/>
    <n v="16213.6"/>
    <d v="2024-11-08T00:00:00"/>
    <d v="2024-12-08T00:00:00"/>
    <n v="0"/>
    <x v="0"/>
    <s v="Manufacturing"/>
    <s v="VIC"/>
  </r>
  <r>
    <x v="0"/>
    <s v="CLc92e56ae300"/>
    <s v="Active"/>
    <s v="Active"/>
    <x v="0"/>
    <d v="2024-11-06T00:00:00"/>
    <n v="8599.0300000000007"/>
    <n v="8693.6299999999992"/>
    <n v="8599.0300000000007"/>
    <n v="8693.68"/>
    <m/>
    <d v="2024-12-02T00:00:00"/>
    <n v="0"/>
    <x v="0"/>
    <s v="Other Services"/>
    <s v="QLD"/>
  </r>
  <r>
    <x v="1"/>
    <s v="1229dc97-8e78-479d-a83b-7e6bcc2c02b4"/>
    <s v="Active"/>
    <s v="Active"/>
    <x v="2"/>
    <d v="2024-11-06T00:00:00"/>
    <n v="6899.5700000000006"/>
    <n v="6899.5700000000006"/>
    <n v="6899.5700000000006"/>
    <n v="6348.5300000000007"/>
    <m/>
    <m/>
    <n v="0"/>
    <x v="0"/>
    <s v="Administrative and Support Services"/>
    <s v="QLD"/>
  </r>
  <r>
    <x v="0"/>
    <s v="CLb858b956eef"/>
    <s v="Active"/>
    <s v="Active"/>
    <x v="0"/>
    <d v="2024-11-06T00:00:00"/>
    <n v="6143.5"/>
    <n v="6312.45"/>
    <n v="6143.5"/>
    <n v="6312.48"/>
    <m/>
    <d v="2024-12-06T00:00:00"/>
    <n v="0"/>
    <x v="0"/>
    <s v="Retail Trade"/>
    <s v="NSW"/>
  </r>
  <r>
    <x v="0"/>
    <s v="CLb6dc884376f"/>
    <s v="Suspended"/>
    <s v="Dishonoured"/>
    <x v="0"/>
    <d v="2024-11-06T00:00:00"/>
    <n v="5025.8900000000003"/>
    <n v="5164.1099999999997"/>
    <n v="5025.8900000000003"/>
    <n v="4949.1400000000003"/>
    <d v="2024-11-20T00:00:00"/>
    <d v="2024-11-27T00:00:00"/>
    <n v="11"/>
    <x v="1"/>
    <s v="Arts and Recreation Services"/>
    <s v="NSW"/>
  </r>
  <r>
    <x v="0"/>
    <s v="CL14e9cd9f65a"/>
    <s v="Active"/>
    <s v="Active"/>
    <x v="1"/>
    <d v="2024-11-06T00:00:00"/>
    <n v="5000"/>
    <n v="5125"/>
    <n v="5000"/>
    <n v="4780"/>
    <d v="2024-11-20T00:00:00"/>
    <d v="2024-11-27T00:00:00"/>
    <n v="0"/>
    <x v="0"/>
    <s v="Financial and Insurance Services"/>
    <s v="NSW"/>
  </r>
  <r>
    <x v="0"/>
    <s v="CL428e898874c"/>
    <s v="Active"/>
    <s v="Active"/>
    <x v="0"/>
    <d v="2024-11-06T00:00:00"/>
    <n v="3006.3"/>
    <n v="3039.38"/>
    <n v="3006.3"/>
    <n v="2786.3"/>
    <d v="2024-11-20T00:00:00"/>
    <d v="2024-11-27T00:00:00"/>
    <n v="0"/>
    <x v="0"/>
    <s v="Other Services"/>
    <s v="NSW"/>
  </r>
  <r>
    <x v="0"/>
    <s v="CLa4beb5bb731"/>
    <s v="Active"/>
    <s v="Active"/>
    <x v="0"/>
    <d v="2024-11-06T00:00:00"/>
    <n v="2750"/>
    <n v="2886.13"/>
    <n v="2750"/>
    <n v="2525.46"/>
    <d v="2024-11-20T00:00:00"/>
    <d v="2024-11-27T00:00:00"/>
    <n v="0"/>
    <x v="0"/>
    <s v="Wholesale Trade"/>
    <s v="TAS"/>
  </r>
  <r>
    <x v="1"/>
    <s v="36f62803-8b71-410a-9009-1fd8dbc91067"/>
    <s v="Suspended"/>
    <s v="Active"/>
    <x v="3"/>
    <d v="2024-11-06T00:00:00"/>
    <n v="2461.33"/>
    <n v="2461.33"/>
    <n v="2461.33"/>
    <n v="2415.41"/>
    <m/>
    <m/>
    <n v="0"/>
    <x v="0"/>
    <s v="Retail Trade"/>
    <s v="NSW"/>
  </r>
  <r>
    <x v="0"/>
    <s v="CLf4451cba3aa"/>
    <s v="Active"/>
    <s v="Active"/>
    <x v="0"/>
    <d v="2024-11-06T00:00:00"/>
    <n v="1232.1500000000001"/>
    <n v="1245.71"/>
    <n v="1232.1500000000001"/>
    <n v="934.32"/>
    <d v="2024-11-20T00:00:00"/>
    <d v="2024-11-27T00:00:00"/>
    <n v="0"/>
    <x v="0"/>
    <s v="Professional, Scientific and Technical Services"/>
    <s v="SA"/>
  </r>
  <r>
    <x v="0"/>
    <s v="CLf4451cba3aa"/>
    <s v="Active"/>
    <s v="Active"/>
    <x v="0"/>
    <d v="2024-11-06T00:00:00"/>
    <n v="1219"/>
    <n v="1232.42"/>
    <n v="1219"/>
    <n v="924.36"/>
    <d v="2024-11-20T00:00:00"/>
    <d v="2024-11-27T00:00:00"/>
    <n v="0"/>
    <x v="0"/>
    <s v="Professional, Scientific and Technical Services"/>
    <s v="SA"/>
  </r>
  <r>
    <x v="0"/>
    <s v="CL7e3efab99e0"/>
    <s v="Active"/>
    <s v="Active"/>
    <x v="0"/>
    <d v="2024-11-06T00:00:00"/>
    <n v="720.5"/>
    <n v="740.33"/>
    <n v="720.5"/>
    <n v="740.34"/>
    <m/>
    <d v="2024-12-06T00:00:00"/>
    <n v="0"/>
    <x v="0"/>
    <s v="Retail Trade"/>
    <s v="QLD"/>
  </r>
  <r>
    <x v="0"/>
    <s v="CLdaf2da25a00"/>
    <s v="Active"/>
    <s v="Active"/>
    <x v="0"/>
    <d v="2024-11-06T00:00:00"/>
    <n v="525.49"/>
    <n v="531.29"/>
    <n v="525.49"/>
    <n v="451.69"/>
    <d v="2024-11-27T00:00:00"/>
    <d v="2024-12-04T00:00:00"/>
    <n v="0"/>
    <x v="0"/>
    <s v="Retail Trade"/>
    <s v="NSW"/>
  </r>
  <r>
    <x v="0"/>
    <s v="CL5d91df39570"/>
    <s v="Active"/>
    <s v="Active"/>
    <x v="0"/>
    <d v="2024-11-06T00:00:00"/>
    <n v="550"/>
    <n v="556.05999999999995"/>
    <n v="550"/>
    <n v="417.06"/>
    <d v="2024-11-20T00:00:00"/>
    <d v="2024-11-27T00:00:00"/>
    <n v="0"/>
    <x v="0"/>
    <s v="Health Care and Social Assistance"/>
    <s v="NSW"/>
  </r>
  <r>
    <x v="1"/>
    <s v="01084927-2290-4649-a8f0-dda32a012379"/>
    <s v="Active"/>
    <s v="Active"/>
    <x v="3"/>
    <d v="2024-11-06T00:00:00"/>
    <n v="24714.18"/>
    <n v="24714.18"/>
    <n v="24714.18"/>
    <n v="24714.18"/>
    <m/>
    <m/>
    <n v="0"/>
    <x v="0"/>
    <s v="Financial and Insurance Services"/>
    <s v="VIC"/>
  </r>
  <r>
    <x v="1"/>
    <s v="cf579134-ff78-481e-af07-5140fff14180"/>
    <s v="Active"/>
    <s v="Active"/>
    <x v="3"/>
    <d v="2024-11-06T00:00:00"/>
    <n v="14997.5"/>
    <n v="14997.5"/>
    <n v="14997.5"/>
    <n v="14997.5"/>
    <m/>
    <m/>
    <n v="0"/>
    <x v="0"/>
    <s v="Education and Training"/>
    <s v="NSW"/>
  </r>
  <r>
    <x v="0"/>
    <s v="CL26e2d3c6d3e"/>
    <s v="Active"/>
    <s v="Active"/>
    <x v="0"/>
    <d v="2024-11-06T00:00:00"/>
    <n v="11732.89"/>
    <n v="12055.56"/>
    <n v="11732.89"/>
    <n v="12055.56"/>
    <m/>
    <d v="2024-12-06T00:00:00"/>
    <n v="0"/>
    <x v="0"/>
    <s v="Financial and Insurance Services"/>
    <s v="VIC"/>
  </r>
  <r>
    <x v="1"/>
    <s v="86cad869-0037-458f-9064-51d621405be6"/>
    <s v="Active"/>
    <s v="Active"/>
    <x v="2"/>
    <d v="2024-11-06T00:00:00"/>
    <n v="10800"/>
    <n v="10800"/>
    <n v="10800"/>
    <n v="10800"/>
    <m/>
    <m/>
    <n v="0"/>
    <x v="0"/>
    <s v="Manufacturing"/>
    <s v="VIC"/>
  </r>
  <r>
    <x v="1"/>
    <s v="d2f719ad-8ae5-40cb-9cb7-cef3d4b95a67"/>
    <s v="Active"/>
    <s v="Active"/>
    <x v="3"/>
    <d v="2024-11-06T00:00:00"/>
    <n v="7914.04"/>
    <n v="7914.04"/>
    <n v="7914.04"/>
    <n v="7914.04"/>
    <m/>
    <m/>
    <n v="0"/>
    <x v="0"/>
    <s v="Construction"/>
    <s v="NSW"/>
  </r>
  <r>
    <x v="0"/>
    <s v="CL40f41dae3a6"/>
    <s v="Active"/>
    <s v="Active"/>
    <x v="0"/>
    <d v="2024-11-06T00:00:00"/>
    <n v="7000"/>
    <n v="7192.5"/>
    <n v="7000"/>
    <n v="7192.5"/>
    <m/>
    <d v="2024-12-06T00:00:00"/>
    <n v="0"/>
    <x v="0"/>
    <s v="Professional, Scientific and Technical Services"/>
    <s v="NSW"/>
  </r>
  <r>
    <x v="1"/>
    <s v="14bafb22-5f4d-4806-b2e3-fc8b937a17b2"/>
    <s v="Active"/>
    <s v="Active"/>
    <x v="2"/>
    <d v="2024-11-06T00:00:00"/>
    <n v="6443.3"/>
    <n v="6443.3"/>
    <n v="6443.3"/>
    <n v="6443.3"/>
    <m/>
    <m/>
    <n v="0"/>
    <x v="0"/>
    <s v="Financial and Insurance Services"/>
    <s v="NSW"/>
  </r>
  <r>
    <x v="1"/>
    <s v="6641bf75-2840-4151-9d91-7c7a50254b9b"/>
    <s v="Active"/>
    <s v="Active"/>
    <x v="3"/>
    <d v="2024-11-06T00:00:00"/>
    <n v="4254.38"/>
    <n v="4254.38"/>
    <n v="4254.38"/>
    <n v="4254.38"/>
    <m/>
    <m/>
    <n v="0"/>
    <x v="0"/>
    <s v="Information Media and Telecommunications"/>
    <s v="VIC"/>
  </r>
  <r>
    <x v="0"/>
    <s v="CLc92e56ae300"/>
    <s v="Active"/>
    <s v="Active"/>
    <x v="0"/>
    <d v="2024-11-06T00:00:00"/>
    <n v="4106.66"/>
    <n v="4151.84"/>
    <n v="4106.66"/>
    <n v="4151.84"/>
    <m/>
    <d v="2024-12-02T00:00:00"/>
    <n v="0"/>
    <x v="0"/>
    <s v="Other Services"/>
    <s v="QLD"/>
  </r>
  <r>
    <x v="1"/>
    <s v="2a9f9546-10b4-498d-9541-5f0075612c82"/>
    <s v="Active"/>
    <s v="Active"/>
    <x v="2"/>
    <d v="2024-11-06T00:00:00"/>
    <n v="3804.4999999999995"/>
    <n v="3804.4999999999995"/>
    <n v="3804.4999999999995"/>
    <n v="3804.4999999999995"/>
    <m/>
    <m/>
    <n v="0"/>
    <x v="0"/>
    <s v="Retail Trade"/>
    <s v="NT"/>
  </r>
  <r>
    <x v="1"/>
    <s v="a2c639f3-e326-40e5-8686-54821a15ff4b"/>
    <s v="Active"/>
    <s v="Active"/>
    <x v="2"/>
    <d v="2024-11-06T00:00:00"/>
    <n v="2725"/>
    <n v="2725"/>
    <n v="2725"/>
    <n v="2725"/>
    <m/>
    <m/>
    <n v="0"/>
    <x v="0"/>
    <s v="Agriculture, Forestry and Fishing"/>
    <s v="VIC"/>
  </r>
  <r>
    <x v="1"/>
    <s v="b7b21a01-004d-4332-b0a2-f0aa550ee0b9"/>
    <s v="Active"/>
    <s v="Active"/>
    <x v="2"/>
    <d v="2024-11-06T00:00:00"/>
    <n v="2542.14"/>
    <n v="2542.14"/>
    <n v="2542.14"/>
    <n v="2542.14"/>
    <m/>
    <m/>
    <n v="0"/>
    <x v="0"/>
    <s v="Retail Trade"/>
    <s v="NSW"/>
  </r>
  <r>
    <x v="1"/>
    <s v="462df896-aa56-4551-a4cf-8883369214c9"/>
    <s v="Active"/>
    <s v="Active"/>
    <x v="3"/>
    <d v="2024-11-06T00:00:00"/>
    <n v="2236.29"/>
    <n v="2236.29"/>
    <n v="2236.29"/>
    <n v="2236.29"/>
    <m/>
    <m/>
    <n v="0"/>
    <x v="0"/>
    <s v="Wholesale Trade"/>
    <s v="SA"/>
  </r>
  <r>
    <x v="1"/>
    <s v="486e9032-c774-4a71-80c0-b5b7c71a26c8"/>
    <s v="Active"/>
    <s v="Active"/>
    <x v="2"/>
    <d v="2024-11-06T00:00:00"/>
    <n v="2160.9300000000003"/>
    <n v="2160.9300000000003"/>
    <n v="2160.9300000000003"/>
    <n v="2160.9300000000003"/>
    <m/>
    <m/>
    <n v="0"/>
    <x v="0"/>
    <s v="Retail Trade"/>
    <s v="NSW"/>
  </r>
  <r>
    <x v="1"/>
    <s v="b4ad178b-b65d-4758-9545-45bb64f03756"/>
    <s v="Active"/>
    <s v="Active"/>
    <x v="2"/>
    <d v="2024-11-06T00:00:00"/>
    <n v="1706.5600000000002"/>
    <n v="1706.5600000000002"/>
    <n v="1706.5600000000002"/>
    <n v="1706.5600000000002"/>
    <m/>
    <m/>
    <n v="0"/>
    <x v="0"/>
    <s v="Professional, Scientific and Technical Services"/>
    <s v="SA"/>
  </r>
  <r>
    <x v="1"/>
    <s v="a67cfc14-5266-4a28-b9d4-a4c00fce0472"/>
    <s v="Active"/>
    <s v="Active"/>
    <x v="2"/>
    <d v="2024-11-06T00:00:00"/>
    <n v="1320.02"/>
    <n v="1320.02"/>
    <n v="1320.02"/>
    <n v="1320.02"/>
    <m/>
    <m/>
    <n v="0"/>
    <x v="0"/>
    <s v="Professional, Scientific and Technical Services"/>
    <s v="VIC"/>
  </r>
  <r>
    <x v="2"/>
    <s v="54dda818-cb19-4385-9114-1687158ba776"/>
    <s v="Active"/>
    <s v="Active"/>
    <x v="3"/>
    <d v="2024-11-06T00:00:00"/>
    <n v="1032.5"/>
    <n v="1032.5"/>
    <n v="1032.5"/>
    <n v="1032.5"/>
    <m/>
    <m/>
    <n v="0"/>
    <x v="0"/>
    <s v="Wholesale Trade"/>
    <s v="QLD"/>
  </r>
  <r>
    <x v="2"/>
    <s v="0bfc1bb7-7ce8-41d1-a911-e5871fc37942"/>
    <s v="Active"/>
    <s v="Active"/>
    <x v="3"/>
    <d v="2024-11-06T00:00:00"/>
    <n v="708.36"/>
    <n v="708.36"/>
    <n v="708.36"/>
    <n v="708.36"/>
    <m/>
    <m/>
    <n v="0"/>
    <x v="0"/>
    <s v="Financial and Insurance Services"/>
    <s v="QLD"/>
  </r>
  <r>
    <x v="1"/>
    <s v="a2940f6d-8c11-4a2c-8775-8f11b650bbf0"/>
    <s v="Suspended"/>
    <s v="Active"/>
    <x v="2"/>
    <d v="2024-11-06T00:00:00"/>
    <n v="508.20000000000005"/>
    <n v="508.20000000000005"/>
    <n v="508.20000000000005"/>
    <n v="508.20000000000005"/>
    <m/>
    <m/>
    <n v="0"/>
    <x v="0"/>
    <s v="Wholesale Trade"/>
    <s v="SA"/>
  </r>
  <r>
    <x v="1"/>
    <s v="fac0dc2e-1c39-4781-9d4d-5ae5abb73c50"/>
    <s v="Active"/>
    <s v="Active"/>
    <x v="2"/>
    <d v="2024-11-06T00:00:00"/>
    <n v="351.4"/>
    <n v="351.4"/>
    <n v="351.4"/>
    <n v="351.4"/>
    <m/>
    <m/>
    <n v="2"/>
    <x v="1"/>
    <s v="Professional, Scientific and Technical Services"/>
    <s v="NSW"/>
  </r>
  <r>
    <x v="1"/>
    <s v="16d8f5f3-4414-4349-b48f-77de9cf28c10"/>
    <s v="Active"/>
    <s v="Active"/>
    <x v="2"/>
    <d v="2024-11-06T00:00:00"/>
    <n v="233"/>
    <n v="233"/>
    <n v="233"/>
    <n v="233"/>
    <m/>
    <m/>
    <n v="0"/>
    <x v="0"/>
    <s v="Accommodation and Food Services"/>
    <s v="NSW"/>
  </r>
  <r>
    <x v="2"/>
    <s v="fc5ed3f0-4936-47d1-9047-23bded400cce"/>
    <s v="Active"/>
    <s v="Active"/>
    <x v="3"/>
    <d v="2024-11-06T00:00:00"/>
    <n v="215"/>
    <n v="215"/>
    <n v="215"/>
    <n v="215"/>
    <m/>
    <m/>
    <n v="0"/>
    <x v="0"/>
    <s v="Manufacturing"/>
    <s v="QLD"/>
  </r>
  <r>
    <x v="1"/>
    <s v="19853284-7846-4115-b8fd-6374da94a2a5"/>
    <s v="Active"/>
    <s v="Active"/>
    <x v="2"/>
    <d v="2024-11-06T00:00:00"/>
    <n v="209.02"/>
    <n v="209.02"/>
    <n v="209.02"/>
    <n v="209.02"/>
    <m/>
    <m/>
    <n v="0"/>
    <x v="0"/>
    <s v="Mining"/>
    <s v="NSW"/>
  </r>
  <r>
    <x v="1"/>
    <s v="c301b0b3-cdae-47ac-818e-b47daf98ad2d"/>
    <s v="Active"/>
    <s v="Active"/>
    <x v="2"/>
    <d v="2024-11-06T00:00:00"/>
    <n v="207.44000000000003"/>
    <n v="207.44000000000003"/>
    <n v="207.44000000000003"/>
    <n v="207.44000000000003"/>
    <m/>
    <m/>
    <n v="0"/>
    <x v="0"/>
    <s v="Financial and Insurance Services"/>
    <s v="NSW"/>
  </r>
  <r>
    <x v="1"/>
    <s v="7d99edc2-ee9e-4f1a-8efc-84af5647c4f7"/>
    <s v="Active"/>
    <s v="Active"/>
    <x v="2"/>
    <d v="2024-11-06T00:00:00"/>
    <n v="131.95999999999998"/>
    <n v="131.95999999999998"/>
    <n v="131.95999999999998"/>
    <n v="131.95999999999998"/>
    <m/>
    <m/>
    <n v="0"/>
    <x v="0"/>
    <s v="Agriculture, Forestry and Fishing"/>
    <s v="QLD"/>
  </r>
  <r>
    <x v="1"/>
    <s v="ade6d493-ca68-4d11-836e-69027cc732ff"/>
    <s v="Suspended"/>
    <s v="Active"/>
    <x v="2"/>
    <d v="2024-11-06T00:00:00"/>
    <n v="35.629999999999995"/>
    <n v="35.629999999999995"/>
    <n v="35.629999999999995"/>
    <n v="35.629999999999995"/>
    <m/>
    <m/>
    <n v="0"/>
    <x v="0"/>
    <s v="Agriculture, Forestry and Fishing"/>
    <s v="NSW"/>
  </r>
  <r>
    <x v="0"/>
    <s v="CLc3e87862564"/>
    <s v="Active"/>
    <s v="Active"/>
    <x v="1"/>
    <d v="2024-11-05T00:00:00"/>
    <n v="4121"/>
    <n v="40102.33"/>
    <n v="4121"/>
    <n v="37979.65"/>
    <d v="2024-11-20T00:00:00"/>
    <d v="2024-11-27T00:00:00"/>
    <n v="0"/>
    <x v="0"/>
    <s v="Professional, Scientific and Technical Services"/>
    <s v="QLD"/>
  </r>
  <r>
    <x v="0"/>
    <s v="CL86de67a8b89"/>
    <s v="Active"/>
    <s v="Active"/>
    <x v="1"/>
    <d v="2024-11-05T00:00:00"/>
    <n v="10000"/>
    <n v="26983.91"/>
    <n v="10000"/>
    <n v="22304.85"/>
    <d v="2024-11-07T00:00:00"/>
    <d v="2024-12-07T00:00:00"/>
    <n v="0"/>
    <x v="0"/>
    <s v="Construction"/>
    <s v="QLD"/>
  </r>
  <r>
    <x v="0"/>
    <s v="CL3afb3191c97"/>
    <s v="Active"/>
    <s v="Active"/>
    <x v="1"/>
    <d v="2024-11-05T00:00:00"/>
    <n v="10000"/>
    <n v="11595"/>
    <n v="10000"/>
    <n v="10247.299999999999"/>
    <d v="2024-11-20T00:00:00"/>
    <d v="2024-11-27T00:00:00"/>
    <n v="0"/>
    <x v="0"/>
    <s v="Professional, Scientific and Technical Services"/>
    <s v="QLD"/>
  </r>
  <r>
    <x v="0"/>
    <s v="CL448a805950c"/>
    <s v="Active"/>
    <s v="Active"/>
    <x v="0"/>
    <d v="2024-11-05T00:00:00"/>
    <n v="8378.89"/>
    <n v="8471.07"/>
    <n v="8378.89"/>
    <n v="7412.37"/>
    <d v="2024-11-26T00:00:00"/>
    <d v="2024-12-03T00:00:00"/>
    <n v="0"/>
    <x v="0"/>
    <s v="Accommodation and Food Services"/>
    <s v="WA"/>
  </r>
  <r>
    <x v="0"/>
    <s v="CLeda9d5d8d97"/>
    <s v="Active"/>
    <s v="Active"/>
    <x v="1"/>
    <d v="2024-11-05T00:00:00"/>
    <n v="2600"/>
    <n v="8023.08"/>
    <n v="2600"/>
    <n v="6633.81"/>
    <d v="2024-11-20T00:00:00"/>
    <d v="2024-11-27T00:00:00"/>
    <n v="0"/>
    <x v="0"/>
    <s v="Retail Trade"/>
    <s v="QLD"/>
  </r>
  <r>
    <x v="0"/>
    <s v="CL2ca29954d37"/>
    <s v="Active"/>
    <s v="Active"/>
    <x v="0"/>
    <d v="2024-11-05T00:00:00"/>
    <n v="4400"/>
    <n v="4521"/>
    <n v="4400"/>
    <n v="3955.98"/>
    <d v="2024-11-26T00:00:00"/>
    <d v="2024-12-03T00:00:00"/>
    <n v="0"/>
    <x v="0"/>
    <s v="Financial and Insurance Services"/>
    <s v="SA"/>
  </r>
  <r>
    <x v="0"/>
    <s v="CLc48745613bf"/>
    <s v="Active"/>
    <s v="Active"/>
    <x v="0"/>
    <d v="2024-11-05T00:00:00"/>
    <n v="3467.07"/>
    <n v="3562.42"/>
    <n v="3467.07"/>
    <n v="3562.44"/>
    <m/>
    <d v="2024-12-05T00:00:00"/>
    <n v="0"/>
    <x v="0"/>
    <s v="Education and Training"/>
    <s v="WA"/>
  </r>
  <r>
    <x v="0"/>
    <s v="CL6d0dab812ca"/>
    <s v="Active"/>
    <s v="Active"/>
    <x v="0"/>
    <d v="2024-11-05T00:00:00"/>
    <n v="3500"/>
    <n v="3538.5"/>
    <n v="3500"/>
    <n v="3007.81"/>
    <d v="2024-11-26T00:00:00"/>
    <d v="2024-12-03T00:00:00"/>
    <n v="0"/>
    <x v="0"/>
    <s v="Construction"/>
    <s v="NSW"/>
  </r>
  <r>
    <x v="0"/>
    <s v="CLdb28ae92fd2"/>
    <s v="Active"/>
    <s v="Active"/>
    <x v="0"/>
    <d v="2024-11-05T00:00:00"/>
    <n v="2052.0500000000002"/>
    <n v="2108.4899999999998"/>
    <n v="2052.0500000000002"/>
    <n v="2108.52"/>
    <m/>
    <d v="2024-12-05T00:00:00"/>
    <n v="0"/>
    <x v="0"/>
    <s v="Transport, Postal and Warehousing"/>
    <s v="NSW"/>
  </r>
  <r>
    <x v="0"/>
    <s v="CL23681ed054d"/>
    <s v="Active"/>
    <s v="Active"/>
    <x v="0"/>
    <d v="2024-11-05T00:00:00"/>
    <n v="1216.05"/>
    <n v="1249.5"/>
    <n v="1216.05"/>
    <n v="1062.1600000000001"/>
    <d v="2024-11-26T00:00:00"/>
    <d v="2024-12-03T00:00:00"/>
    <n v="0"/>
    <x v="0"/>
    <s v="Retail Trade"/>
    <s v="NSW"/>
  </r>
  <r>
    <x v="0"/>
    <s v="CLfcb5c6c622f"/>
    <s v="Active"/>
    <s v="Active"/>
    <x v="0"/>
    <d v="2024-11-05T00:00:00"/>
    <n v="1080"/>
    <n v="1109.7"/>
    <n v="1080"/>
    <n v="971.04"/>
    <d v="2024-11-26T00:00:00"/>
    <d v="2024-12-03T00:00:00"/>
    <n v="0"/>
    <x v="0"/>
    <s v="Accommodation and Food Services"/>
    <s v="NSW"/>
  </r>
  <r>
    <x v="0"/>
    <s v="CL9fc5650f974"/>
    <s v="Active"/>
    <s v="Active"/>
    <x v="0"/>
    <d v="2024-11-05T00:00:00"/>
    <n v="1080"/>
    <n v="1091.8800000000001"/>
    <n v="1080"/>
    <n v="955.5"/>
    <d v="2024-11-26T00:00:00"/>
    <d v="2024-12-03T00:00:00"/>
    <n v="0"/>
    <x v="0"/>
    <s v="Other Services"/>
    <s v="SA"/>
  </r>
  <r>
    <x v="0"/>
    <s v="CL0b73037cc0e"/>
    <s v="Active"/>
    <s v="Active"/>
    <x v="0"/>
    <d v="2024-11-05T00:00:00"/>
    <n v="455"/>
    <n v="460.02"/>
    <n v="455"/>
    <n v="402.57"/>
    <d v="2024-11-26T00:00:00"/>
    <d v="2024-12-03T00:00:00"/>
    <n v="0"/>
    <x v="0"/>
    <s v="Information Media and Telecommunications"/>
    <s v="VIC"/>
  </r>
  <r>
    <x v="0"/>
    <s v="CL0b73037cc0e"/>
    <s v="Active"/>
    <s v="Active"/>
    <x v="0"/>
    <d v="2024-11-05T00:00:00"/>
    <n v="310"/>
    <n v="313.42"/>
    <n v="310"/>
    <n v="274.26"/>
    <d v="2024-11-26T00:00:00"/>
    <d v="2024-12-03T00:00:00"/>
    <n v="0"/>
    <x v="0"/>
    <s v="Information Media and Telecommunications"/>
    <s v="VIC"/>
  </r>
  <r>
    <x v="0"/>
    <s v="CL5d91df39570"/>
    <s v="Active"/>
    <s v="Active"/>
    <x v="0"/>
    <d v="2024-11-05T00:00:00"/>
    <n v="330"/>
    <n v="333.64"/>
    <n v="330"/>
    <n v="208.55"/>
    <d v="2024-11-26T00:00:00"/>
    <d v="2024-12-03T00:00:00"/>
    <n v="0"/>
    <x v="0"/>
    <s v="Health Care and Social Assistance"/>
    <s v="NSW"/>
  </r>
  <r>
    <x v="0"/>
    <s v="CLc55cdacee64"/>
    <s v="Active"/>
    <s v="Active"/>
    <x v="0"/>
    <d v="2024-11-05T00:00:00"/>
    <n v="150"/>
    <n v="151.66"/>
    <n v="150"/>
    <n v="132.72"/>
    <d v="2024-11-26T00:00:00"/>
    <d v="2024-12-03T00:00:00"/>
    <n v="0"/>
    <x v="0"/>
    <s v="Retail Trade"/>
    <s v="TAS"/>
  </r>
  <r>
    <x v="0"/>
    <s v="CLc55cdacee64"/>
    <s v="Active"/>
    <s v="Active"/>
    <x v="0"/>
    <d v="2024-11-05T00:00:00"/>
    <n v="139"/>
    <n v="140.54"/>
    <n v="139"/>
    <n v="123.06"/>
    <d v="2024-11-26T00:00:00"/>
    <d v="2024-12-03T00:00:00"/>
    <n v="0"/>
    <x v="0"/>
    <s v="Retail Trade"/>
    <s v="TAS"/>
  </r>
  <r>
    <x v="0"/>
    <s v="CLc55cdacee64"/>
    <s v="Active"/>
    <s v="Active"/>
    <x v="0"/>
    <d v="2024-11-05T00:00:00"/>
    <n v="130"/>
    <n v="131.44"/>
    <n v="130"/>
    <n v="115.08"/>
    <d v="2024-11-26T00:00:00"/>
    <d v="2024-12-03T00:00:00"/>
    <n v="0"/>
    <x v="0"/>
    <s v="Retail Trade"/>
    <s v="TAS"/>
  </r>
  <r>
    <x v="0"/>
    <s v="CLc55cdacee64"/>
    <s v="Active"/>
    <s v="Active"/>
    <x v="0"/>
    <d v="2024-11-05T00:00:00"/>
    <n v="100"/>
    <n v="101.1"/>
    <n v="100"/>
    <n v="88.62"/>
    <d v="2024-11-26T00:00:00"/>
    <d v="2024-12-03T00:00:00"/>
    <n v="0"/>
    <x v="0"/>
    <s v="Retail Trade"/>
    <s v="TAS"/>
  </r>
  <r>
    <x v="0"/>
    <s v="CLc55cdacee64"/>
    <s v="Active"/>
    <s v="Active"/>
    <x v="0"/>
    <d v="2024-11-05T00:00:00"/>
    <n v="100"/>
    <n v="101.1"/>
    <n v="100"/>
    <n v="88.62"/>
    <d v="2024-11-26T00:00:00"/>
    <d v="2024-12-03T00:00:00"/>
    <n v="0"/>
    <x v="0"/>
    <s v="Retail Trade"/>
    <s v="TAS"/>
  </r>
  <r>
    <x v="0"/>
    <s v="CLdb7d1c3de22"/>
    <s v="Suspended"/>
    <s v="Recourse"/>
    <x v="1"/>
    <d v="2024-11-05T00:00:00"/>
    <n v="1800"/>
    <n v="99991.4"/>
    <n v="1800"/>
    <n v="99991.4"/>
    <m/>
    <d v="2024-12-12T00:00:00"/>
    <n v="24"/>
    <x v="1"/>
    <s v="Other Services"/>
    <s v="QLD"/>
  </r>
  <r>
    <x v="1"/>
    <s v="5b5248d0-4b07-4056-9c80-f6d6be11851b"/>
    <s v="Active"/>
    <s v="Active"/>
    <x v="3"/>
    <d v="2024-11-05T00:00:00"/>
    <n v="17617.93"/>
    <n v="17617.93"/>
    <n v="17617.93"/>
    <n v="17617.93"/>
    <m/>
    <m/>
    <n v="0"/>
    <x v="0"/>
    <s v="Manufacturing"/>
    <s v="NSW"/>
  </r>
  <r>
    <x v="0"/>
    <s v="CL818b04158e6"/>
    <s v="Active"/>
    <s v="Active"/>
    <x v="0"/>
    <d v="2024-11-05T00:00:00"/>
    <n v="3730.36"/>
    <n v="3832.95"/>
    <n v="3730.36"/>
    <n v="3832.95"/>
    <m/>
    <d v="2024-12-05T00:00:00"/>
    <n v="0"/>
    <x v="0"/>
    <s v="Wholesale Trade"/>
    <s v="QLD"/>
  </r>
  <r>
    <x v="1"/>
    <s v="910c40c2-e31e-44d7-999d-f9280f8df944"/>
    <s v="Active"/>
    <s v="Active"/>
    <x v="2"/>
    <d v="2024-11-05T00:00:00"/>
    <n v="1760.0800000000002"/>
    <n v="1760.0800000000002"/>
    <n v="1760.0800000000002"/>
    <n v="1760.0800000000002"/>
    <m/>
    <m/>
    <n v="0"/>
    <x v="0"/>
    <s v="Other Services"/>
    <s v="VIC"/>
  </r>
  <r>
    <x v="1"/>
    <s v="6c622ff4-fa39-4c68-a201-d0000fb97785"/>
    <s v="Active"/>
    <s v="Active"/>
    <x v="2"/>
    <d v="2024-11-05T00:00:00"/>
    <n v="852.35"/>
    <n v="852.35"/>
    <n v="852.35"/>
    <n v="852.35"/>
    <m/>
    <m/>
    <n v="0"/>
    <x v="0"/>
    <s v="Accommodation and Food Services"/>
    <s v="QLD"/>
  </r>
  <r>
    <x v="1"/>
    <s v="32abd6ce-be3c-41d4-98c4-b8364daeb817"/>
    <s v="Active"/>
    <s v="Active"/>
    <x v="3"/>
    <d v="2024-11-05T00:00:00"/>
    <n v="779"/>
    <n v="779"/>
    <n v="779"/>
    <n v="779"/>
    <m/>
    <m/>
    <n v="0"/>
    <x v="0"/>
    <s v="Retail Trade"/>
    <s v="WA"/>
  </r>
  <r>
    <x v="0"/>
    <s v="CL0c494bcd903"/>
    <s v="Active"/>
    <s v="Active"/>
    <x v="0"/>
    <d v="2024-11-04T00:00:00"/>
    <n v="69630"/>
    <n v="73076.69"/>
    <n v="69630"/>
    <n v="73076.7"/>
    <m/>
    <d v="2024-12-04T00:00:00"/>
    <n v="0"/>
    <x v="0"/>
    <s v="Retail Trade"/>
    <s v="WA"/>
  </r>
  <r>
    <x v="0"/>
    <s v="CL5609fac141d"/>
    <s v="Active"/>
    <s v="Active"/>
    <x v="0"/>
    <d v="2024-11-04T00:00:00"/>
    <n v="44417.599999999999"/>
    <n v="45639.09"/>
    <n v="44417.599999999999"/>
    <n v="45639.12"/>
    <m/>
    <d v="2024-12-04T00:00:00"/>
    <n v="0"/>
    <x v="0"/>
    <s v="Accommodation and Food Services"/>
    <s v="VIC"/>
  </r>
  <r>
    <x v="0"/>
    <s v="CLb59fba3df39"/>
    <s v="Active"/>
    <s v="Active"/>
    <x v="1"/>
    <d v="2024-11-04T00:00:00"/>
    <n v="11000"/>
    <n v="36659.919999999998"/>
    <n v="11000"/>
    <n v="33081.68"/>
    <d v="2024-11-25T00:00:00"/>
    <d v="2024-12-02T00:00:00"/>
    <n v="0"/>
    <x v="0"/>
    <s v="Financial and Insurance Services"/>
    <s v="VIC"/>
  </r>
  <r>
    <x v="0"/>
    <s v="CL5fbe6ac9a97"/>
    <s v="Active"/>
    <s v="Active"/>
    <x v="1"/>
    <d v="2024-11-04T00:00:00"/>
    <n v="1000"/>
    <n v="19906.37"/>
    <n v="1000"/>
    <n v="18678.490000000002"/>
    <d v="2024-11-20T00:00:00"/>
    <d v="2024-11-27T00:00:00"/>
    <n v="0"/>
    <x v="0"/>
    <s v="Arts and Recreation Services"/>
    <s v="VIC"/>
  </r>
  <r>
    <x v="0"/>
    <s v="CL832fadfa78b"/>
    <s v="Active"/>
    <s v="Active"/>
    <x v="1"/>
    <d v="2024-11-04T00:00:00"/>
    <n v="2500"/>
    <n v="20111.14"/>
    <n v="2500"/>
    <n v="18314.71"/>
    <d v="2024-11-19T00:00:00"/>
    <d v="2024-12-19T00:00:00"/>
    <n v="0"/>
    <x v="0"/>
    <s v="Administrative and Support Services"/>
    <s v="NSW"/>
  </r>
  <r>
    <x v="0"/>
    <s v="CLf5ceab708a6"/>
    <s v="Active"/>
    <s v="Active"/>
    <x v="1"/>
    <d v="2024-11-04T00:00:00"/>
    <n v="7750"/>
    <n v="18193.759999999998"/>
    <n v="7750"/>
    <n v="16959.34"/>
    <d v="2024-11-20T00:00:00"/>
    <d v="2024-11-27T00:00:00"/>
    <n v="0"/>
    <x v="0"/>
    <s v="Construction"/>
    <s v="WA"/>
  </r>
  <r>
    <x v="0"/>
    <s v="CLe8a03d66ad0"/>
    <s v="Active"/>
    <s v="Active"/>
    <x v="0"/>
    <d v="2024-11-04T00:00:00"/>
    <n v="20790"/>
    <n v="21361.73"/>
    <n v="20790"/>
    <n v="16021.35"/>
    <d v="2024-11-25T00:00:00"/>
    <d v="2024-12-02T00:00:00"/>
    <n v="0"/>
    <x v="0"/>
    <s v="Financial and Insurance Services"/>
    <s v="SA"/>
  </r>
  <r>
    <x v="0"/>
    <s v="CLe1f43e9c380"/>
    <s v="Active"/>
    <s v="Active"/>
    <x v="0"/>
    <d v="2024-11-04T00:00:00"/>
    <n v="16500"/>
    <n v="16953.75"/>
    <n v="16500"/>
    <n v="14128.15"/>
    <d v="2024-12-04T00:00:00"/>
    <d v="2025-01-04T00:00:00"/>
    <n v="0"/>
    <x v="0"/>
    <s v="Retail Trade"/>
    <s v="VIC"/>
  </r>
  <r>
    <x v="0"/>
    <s v="CL23a486bd7b0"/>
    <s v="Active"/>
    <s v="Active"/>
    <x v="1"/>
    <d v="2024-11-04T00:00:00"/>
    <n v="600"/>
    <n v="13997.99"/>
    <n v="600"/>
    <n v="12375.51"/>
    <d v="2024-11-26T00:00:00"/>
    <d v="2024-12-03T00:00:00"/>
    <n v="0"/>
    <x v="0"/>
    <s v="Retail Trade"/>
    <s v="WA"/>
  </r>
  <r>
    <x v="0"/>
    <s v="CL54196bc84b7"/>
    <s v="Active"/>
    <s v="Active"/>
    <x v="0"/>
    <d v="2024-11-04T00:00:00"/>
    <n v="10624.32"/>
    <n v="11150.24"/>
    <n v="10624.32"/>
    <n v="11150.28"/>
    <m/>
    <d v="2024-12-04T00:00:00"/>
    <n v="0"/>
    <x v="0"/>
    <s v="Retail Trade"/>
    <s v="WA"/>
  </r>
  <r>
    <x v="0"/>
    <s v="CLa4beb5bb731"/>
    <s v="Active"/>
    <s v="Active"/>
    <x v="0"/>
    <d v="2024-11-04T00:00:00"/>
    <n v="11442.91"/>
    <n v="12009.34"/>
    <n v="11442.91"/>
    <n v="10508.19"/>
    <d v="2024-11-25T00:00:00"/>
    <d v="2024-12-02T00:00:00"/>
    <n v="0"/>
    <x v="0"/>
    <s v="Wholesale Trade"/>
    <s v="TAS"/>
  </r>
  <r>
    <x v="0"/>
    <s v="CL187b9f3b88d"/>
    <s v="Active"/>
    <s v="Active"/>
    <x v="1"/>
    <d v="2024-11-04T00:00:00"/>
    <n v="5000"/>
    <n v="10036.709999999999"/>
    <n v="5000"/>
    <n v="9068.2000000000007"/>
    <d v="2024-11-22T00:00:00"/>
    <d v="2024-11-29T00:00:00"/>
    <n v="0"/>
    <x v="0"/>
    <s v="Other Services"/>
    <s v="NSW"/>
  </r>
  <r>
    <x v="1"/>
    <s v="cbad4725-4c04-49bf-b1ce-913324690e5e"/>
    <s v="Active"/>
    <s v="Active"/>
    <x v="3"/>
    <d v="2024-11-04T00:00:00"/>
    <n v="12428.48"/>
    <n v="12428.48"/>
    <n v="12428.48"/>
    <n v="8397.2799999999988"/>
    <m/>
    <m/>
    <n v="0"/>
    <x v="0"/>
    <s v="Education and Training"/>
    <s v="NSW"/>
  </r>
  <r>
    <x v="0"/>
    <s v="CL9e99d9ef8be"/>
    <s v="Active"/>
    <s v="Active"/>
    <x v="1"/>
    <d v="2024-11-04T00:00:00"/>
    <n v="1700"/>
    <n v="9308.4599999999991"/>
    <n v="1700"/>
    <n v="8239.73"/>
    <d v="2024-11-26T00:00:00"/>
    <d v="2024-12-03T00:00:00"/>
    <n v="0"/>
    <x v="0"/>
    <s v="Rental, Hiring and Real Estate Services"/>
    <s v="NSW"/>
  </r>
  <r>
    <x v="0"/>
    <s v="CLe4228ff42de"/>
    <s v="Active"/>
    <s v="Active"/>
    <x v="0"/>
    <d v="2024-11-04T00:00:00"/>
    <n v="6500"/>
    <n v="6821.75"/>
    <n v="6500"/>
    <n v="6091"/>
    <d v="2024-11-25T00:00:00"/>
    <d v="2024-12-02T00:00:00"/>
    <n v="0"/>
    <x v="0"/>
    <s v="Electricity, Gas, Water and Waste Services"/>
    <s v="WA"/>
  </r>
  <r>
    <x v="0"/>
    <s v="CL60b688ed25e"/>
    <s v="Active"/>
    <s v="Active"/>
    <x v="0"/>
    <d v="2024-11-04T00:00:00"/>
    <n v="6772"/>
    <n v="6846.5"/>
    <n v="6772"/>
    <n v="5990.88"/>
    <d v="2024-11-25T00:00:00"/>
    <d v="2024-12-02T00:00:00"/>
    <n v="0"/>
    <x v="0"/>
    <s v="Electricity, Gas, Water and Waste Services"/>
    <s v="WA"/>
  </r>
  <r>
    <x v="0"/>
    <s v="CL78d835b3e79"/>
    <s v="Active"/>
    <s v="Active"/>
    <x v="0"/>
    <d v="2024-11-04T00:00:00"/>
    <n v="4097.05"/>
    <n v="4209.7299999999996"/>
    <n v="4097.05"/>
    <n v="4209.78"/>
    <m/>
    <d v="2024-12-04T00:00:00"/>
    <n v="0"/>
    <x v="0"/>
    <s v="Retail Trade"/>
    <s v="VIC"/>
  </r>
  <r>
    <x v="0"/>
    <s v="CLb2cda963190"/>
    <s v="Active"/>
    <s v="Active"/>
    <x v="0"/>
    <d v="2024-11-04T00:00:00"/>
    <n v="3751"/>
    <n v="3854.17"/>
    <n v="3751"/>
    <n v="3854.22"/>
    <m/>
    <d v="2024-12-04T00:00:00"/>
    <n v="0"/>
    <x v="0"/>
    <s v="Retail Trade"/>
    <s v="VIC"/>
  </r>
  <r>
    <x v="0"/>
    <s v="CLf388f8a6a16"/>
    <s v="Suspended"/>
    <s v="Dishonoured"/>
    <x v="0"/>
    <d v="2024-11-04T00:00:00"/>
    <n v="4831.3900000000003"/>
    <n v="4884.55"/>
    <n v="4831.3900000000003"/>
    <n v="3663.42"/>
    <d v="2024-11-18T00:00:00"/>
    <d v="2024-12-02T00:00:00"/>
    <n v="6"/>
    <x v="1"/>
    <s v="Accommodation and Food Services"/>
    <s v="NSW"/>
  </r>
  <r>
    <x v="0"/>
    <s v="CL78d835b3e79"/>
    <s v="Active"/>
    <s v="Active"/>
    <x v="0"/>
    <d v="2024-11-04T00:00:00"/>
    <n v="3332"/>
    <n v="3423.64"/>
    <n v="3332"/>
    <n v="3423.66"/>
    <m/>
    <d v="2024-12-04T00:00:00"/>
    <n v="0"/>
    <x v="0"/>
    <s v="Retail Trade"/>
    <s v="VIC"/>
  </r>
  <r>
    <x v="0"/>
    <s v="CL9de56c7bda3"/>
    <s v="Active"/>
    <s v="Active"/>
    <x v="0"/>
    <d v="2024-11-04T00:00:00"/>
    <n v="3300"/>
    <n v="3390.75"/>
    <n v="3300"/>
    <n v="3390.78"/>
    <m/>
    <d v="2024-12-04T00:00:00"/>
    <n v="0"/>
    <x v="0"/>
    <s v="Professional, Scientific and Technical Services"/>
    <s v="VIC"/>
  </r>
  <r>
    <x v="0"/>
    <s v="CL9fc5650f974"/>
    <s v="Active"/>
    <s v="Active"/>
    <x v="0"/>
    <d v="2024-11-04T00:00:00"/>
    <n v="3591"/>
    <n v="3630.52"/>
    <n v="3591"/>
    <n v="3176.88"/>
    <d v="2024-11-25T00:00:00"/>
    <d v="2024-12-02T00:00:00"/>
    <n v="0"/>
    <x v="0"/>
    <s v="Other Services"/>
    <s v="SA"/>
  </r>
  <r>
    <x v="0"/>
    <s v="CLf8d6430cc5f"/>
    <s v="Active"/>
    <s v="Active"/>
    <x v="0"/>
    <d v="2024-11-04T00:00:00"/>
    <n v="3761.31"/>
    <n v="3864.75"/>
    <n v="3761.31"/>
    <n v="2898.63"/>
    <d v="2024-11-25T00:00:00"/>
    <d v="2024-12-02T00:00:00"/>
    <n v="0"/>
    <x v="0"/>
    <s v="Accommodation and Food Services"/>
    <s v="NSW"/>
  </r>
  <r>
    <x v="0"/>
    <s v="CLdb28ae92fd2"/>
    <s v="Active"/>
    <s v="Active"/>
    <x v="0"/>
    <d v="2024-11-04T00:00:00"/>
    <n v="2573"/>
    <n v="2643.77"/>
    <n v="2573"/>
    <n v="2643.78"/>
    <m/>
    <d v="2024-12-04T00:00:00"/>
    <n v="0"/>
    <x v="0"/>
    <s v="Transport, Postal and Warehousing"/>
    <s v="NSW"/>
  </r>
  <r>
    <x v="0"/>
    <s v="CL5609fac141d"/>
    <s v="Active"/>
    <s v="Active"/>
    <x v="0"/>
    <d v="2024-11-04T00:00:00"/>
    <n v="2227.44"/>
    <n v="2288.71"/>
    <n v="2227.44"/>
    <n v="2288.7600000000002"/>
    <m/>
    <d v="2024-12-04T00:00:00"/>
    <n v="0"/>
    <x v="0"/>
    <s v="Accommodation and Food Services"/>
    <s v="VIC"/>
  </r>
  <r>
    <x v="0"/>
    <s v="CL5609fac141d"/>
    <s v="Active"/>
    <s v="Active"/>
    <x v="0"/>
    <d v="2024-11-04T00:00:00"/>
    <n v="2135.81"/>
    <n v="2194.5500000000002"/>
    <n v="2135.81"/>
    <n v="2194.56"/>
    <m/>
    <d v="2024-12-04T00:00:00"/>
    <n v="0"/>
    <x v="0"/>
    <s v="Accommodation and Food Services"/>
    <s v="VIC"/>
  </r>
  <r>
    <x v="0"/>
    <s v="CL5609fac141d"/>
    <s v="Active"/>
    <s v="Active"/>
    <x v="0"/>
    <d v="2024-11-04T00:00:00"/>
    <n v="2078.85"/>
    <n v="2136.0300000000002"/>
    <n v="2078.85"/>
    <n v="2136.06"/>
    <m/>
    <d v="2024-12-04T00:00:00"/>
    <n v="0"/>
    <x v="0"/>
    <s v="Accommodation and Food Services"/>
    <s v="VIC"/>
  </r>
  <r>
    <x v="0"/>
    <s v="CL5609fac141d"/>
    <s v="Active"/>
    <s v="Active"/>
    <x v="0"/>
    <d v="2024-11-04T00:00:00"/>
    <n v="2036.18"/>
    <n v="2092.1799999999998"/>
    <n v="2036.18"/>
    <n v="2092.1999999999998"/>
    <m/>
    <d v="2024-12-04T00:00:00"/>
    <n v="0"/>
    <x v="0"/>
    <s v="Accommodation and Food Services"/>
    <s v="VIC"/>
  </r>
  <r>
    <x v="0"/>
    <s v="CL5609fac141d"/>
    <s v="Active"/>
    <s v="Active"/>
    <x v="0"/>
    <d v="2024-11-04T00:00:00"/>
    <n v="2003.48"/>
    <n v="2058.58"/>
    <n v="2003.48"/>
    <n v="2058.6"/>
    <m/>
    <d v="2024-12-04T00:00:00"/>
    <n v="0"/>
    <x v="0"/>
    <s v="Accommodation and Food Services"/>
    <s v="VIC"/>
  </r>
  <r>
    <x v="0"/>
    <s v="CL5609fac141d"/>
    <s v="Active"/>
    <s v="Active"/>
    <x v="0"/>
    <d v="2024-11-04T00:00:00"/>
    <n v="1977"/>
    <n v="2031.38"/>
    <n v="1977"/>
    <n v="2031.42"/>
    <m/>
    <d v="2024-12-04T00:00:00"/>
    <n v="0"/>
    <x v="0"/>
    <s v="Accommodation and Food Services"/>
    <s v="VIC"/>
  </r>
  <r>
    <x v="0"/>
    <s v="CL5609fac141d"/>
    <s v="Active"/>
    <s v="Active"/>
    <x v="0"/>
    <d v="2024-11-04T00:00:00"/>
    <n v="1867.6"/>
    <n v="1918.97"/>
    <n v="1867.6"/>
    <n v="1918.98"/>
    <m/>
    <d v="2024-12-04T00:00:00"/>
    <n v="0"/>
    <x v="0"/>
    <s v="Accommodation and Food Services"/>
    <s v="VIC"/>
  </r>
  <r>
    <x v="0"/>
    <s v="CL5609fac141d"/>
    <s v="Active"/>
    <s v="Active"/>
    <x v="0"/>
    <d v="2024-11-04T00:00:00"/>
    <n v="1638.84"/>
    <n v="1683.92"/>
    <n v="1638.84"/>
    <n v="1683.96"/>
    <m/>
    <d v="2024-12-04T00:00:00"/>
    <n v="0"/>
    <x v="0"/>
    <s v="Accommodation and Food Services"/>
    <s v="VIC"/>
  </r>
  <r>
    <x v="0"/>
    <s v="CL5609fac141d"/>
    <s v="Active"/>
    <s v="Active"/>
    <x v="0"/>
    <d v="2024-11-04T00:00:00"/>
    <n v="1591.18"/>
    <n v="1634.95"/>
    <n v="1591.18"/>
    <n v="1635"/>
    <m/>
    <d v="2024-12-04T00:00:00"/>
    <n v="0"/>
    <x v="0"/>
    <s v="Accommodation and Food Services"/>
    <s v="VIC"/>
  </r>
  <r>
    <x v="0"/>
    <s v="CL8ac466e511e"/>
    <s v="Active"/>
    <s v="Active"/>
    <x v="0"/>
    <d v="2024-11-04T00:00:00"/>
    <n v="1595"/>
    <n v="1638.87"/>
    <n v="1595"/>
    <n v="1434.09"/>
    <d v="2024-11-25T00:00:00"/>
    <d v="2024-12-02T00:00:00"/>
    <n v="0"/>
    <x v="0"/>
    <s v="Professional, Scientific and Technical Services"/>
    <s v="NSW"/>
  </r>
  <r>
    <x v="0"/>
    <s v="CL5609fac141d"/>
    <s v="Active"/>
    <s v="Active"/>
    <x v="0"/>
    <d v="2024-11-04T00:00:00"/>
    <n v="1390.64"/>
    <n v="1428.89"/>
    <n v="1390.64"/>
    <n v="1428.9"/>
    <m/>
    <d v="2024-12-04T00:00:00"/>
    <n v="0"/>
    <x v="0"/>
    <s v="Accommodation and Food Services"/>
    <s v="VIC"/>
  </r>
  <r>
    <x v="0"/>
    <s v="CLf1dfd1f6382"/>
    <s v="Suspended"/>
    <s v="Active"/>
    <x v="0"/>
    <d v="2024-11-04T00:00:00"/>
    <n v="1782.28"/>
    <n v="1801.9"/>
    <n v="1782.28"/>
    <n v="1426.52"/>
    <d v="2024-12-09T00:00:00"/>
    <d v="2024-12-16T00:00:00"/>
    <n v="0"/>
    <x v="0"/>
    <s v="Transport, Postal and Warehousing"/>
    <s v="TAS"/>
  </r>
  <r>
    <x v="0"/>
    <s v="CL5609fac141d"/>
    <s v="Active"/>
    <s v="Active"/>
    <x v="0"/>
    <d v="2024-11-04T00:00:00"/>
    <n v="1205.0899999999999"/>
    <n v="1238.24"/>
    <n v="1205.0899999999999"/>
    <n v="1238.28"/>
    <m/>
    <d v="2024-12-04T00:00:00"/>
    <n v="0"/>
    <x v="0"/>
    <s v="Accommodation and Food Services"/>
    <s v="VIC"/>
  </r>
  <r>
    <x v="0"/>
    <s v="CL34b76b9e0df"/>
    <s v="Active"/>
    <s v="Active"/>
    <x v="0"/>
    <d v="2024-11-04T00:00:00"/>
    <n v="805"/>
    <n v="827.14"/>
    <n v="805"/>
    <n v="827.16"/>
    <m/>
    <d v="2024-12-04T00:00:00"/>
    <n v="0"/>
    <x v="0"/>
    <s v="Manufacturing"/>
    <s v="NSW"/>
  </r>
  <r>
    <x v="0"/>
    <s v="CLe7f3306d18e"/>
    <s v="Active"/>
    <s v="Active"/>
    <x v="0"/>
    <d v="2024-11-04T00:00:00"/>
    <n v="825.68"/>
    <n v="834.78"/>
    <n v="825.68"/>
    <n v="730.59"/>
    <d v="2024-11-25T00:00:00"/>
    <d v="2024-12-02T00:00:00"/>
    <n v="0"/>
    <x v="0"/>
    <s v="Retail Trade"/>
    <s v="NSW"/>
  </r>
  <r>
    <x v="0"/>
    <s v="CL2bceb739913"/>
    <s v="Suspended"/>
    <s v="Active"/>
    <x v="0"/>
    <d v="2024-11-04T00:00:00"/>
    <n v="634.54"/>
    <n v="651.99"/>
    <n v="634.54"/>
    <n v="570.57000000000005"/>
    <d v="2024-11-25T00:00:00"/>
    <d v="2024-12-02T00:00:00"/>
    <n v="0"/>
    <x v="0"/>
    <s v="Arts and Recreation Services"/>
    <s v="NSW"/>
  </r>
  <r>
    <x v="0"/>
    <s v="CL27cfb13be36"/>
    <s v="Active"/>
    <s v="Active"/>
    <x v="0"/>
    <d v="2024-11-04T00:00:00"/>
    <n v="617.87"/>
    <n v="624.66999999999996"/>
    <n v="617.87"/>
    <n v="546.63"/>
    <d v="2024-11-25T00:00:00"/>
    <d v="2024-12-02T00:00:00"/>
    <n v="0"/>
    <x v="0"/>
    <s v="Accommodation and Food Services"/>
    <s v="QLD"/>
  </r>
  <r>
    <x v="0"/>
    <s v="CL23681ed054d"/>
    <s v="Active"/>
    <s v="Active"/>
    <x v="0"/>
    <d v="2024-11-04T00:00:00"/>
    <n v="4092.67"/>
    <n v="4205.22"/>
    <n v="4092.67"/>
    <n v="4205.22"/>
    <m/>
    <d v="2024-12-04T00:00:00"/>
    <n v="0"/>
    <x v="0"/>
    <s v="Retail Trade"/>
    <s v="NSW"/>
  </r>
  <r>
    <x v="0"/>
    <s v="CL12e7e99228f"/>
    <s v="Active"/>
    <s v="Active"/>
    <x v="0"/>
    <d v="2024-11-04T00:00:00"/>
    <n v="2640"/>
    <n v="2770.68"/>
    <n v="2640"/>
    <n v="2770.68"/>
    <m/>
    <d v="2024-12-04T00:00:00"/>
    <n v="0"/>
    <x v="0"/>
    <s v="Construction"/>
    <s v="WA"/>
  </r>
  <r>
    <x v="0"/>
    <s v="CL12e7e99228f"/>
    <s v="Active"/>
    <s v="Active"/>
    <x v="0"/>
    <d v="2024-11-04T00:00:00"/>
    <n v="2640"/>
    <n v="2770.68"/>
    <n v="2640"/>
    <n v="2770.68"/>
    <m/>
    <d v="2024-12-04T00:00:00"/>
    <n v="0"/>
    <x v="0"/>
    <s v="Construction"/>
    <s v="WA"/>
  </r>
  <r>
    <x v="0"/>
    <s v="CL4cc3e49f449"/>
    <s v="Active"/>
    <s v="Active"/>
    <x v="1"/>
    <d v="2024-11-04T00:00:00"/>
    <n v="14600"/>
    <n v="50697.71"/>
    <n v="14600"/>
    <n v="50697.71"/>
    <m/>
    <d v="2024-11-30T00:00:00"/>
    <n v="0"/>
    <x v="0"/>
    <s v="Other Services"/>
    <s v="VIC"/>
  </r>
  <r>
    <x v="0"/>
    <s v="CLd977dcee30f"/>
    <s v="Active"/>
    <s v="Active"/>
    <x v="0"/>
    <d v="2024-11-04T00:00:00"/>
    <n v="14660.01"/>
    <n v="15063.18"/>
    <n v="14660.01"/>
    <n v="15063.18"/>
    <m/>
    <d v="2024-12-04T00:00:00"/>
    <n v="0"/>
    <x v="0"/>
    <s v="Accommodation and Food Services"/>
    <s v="NSW"/>
  </r>
  <r>
    <x v="1"/>
    <s v="257f50e1-4363-4552-aea8-7dc028af8b26"/>
    <s v="Active"/>
    <s v="Active"/>
    <x v="3"/>
    <d v="2024-11-04T00:00:00"/>
    <n v="4751.5"/>
    <n v="4751.5"/>
    <n v="4751.5"/>
    <n v="4751.5"/>
    <m/>
    <m/>
    <n v="0"/>
    <x v="0"/>
    <s v="Construction"/>
    <s v="VIC"/>
  </r>
  <r>
    <x v="0"/>
    <s v="CL78d835b3e79"/>
    <s v="Active"/>
    <s v="Active"/>
    <x v="0"/>
    <d v="2024-11-04T00:00:00"/>
    <n v="1960.4"/>
    <n v="2014.32"/>
    <n v="1960.4"/>
    <n v="2014.32"/>
    <m/>
    <d v="2024-12-04T00:00:00"/>
    <n v="0"/>
    <x v="0"/>
    <s v="Retail Trade"/>
    <s v="VIC"/>
  </r>
  <r>
    <x v="0"/>
    <s v="CL5609fac141d"/>
    <s v="Active"/>
    <s v="Active"/>
    <x v="0"/>
    <d v="2024-11-04T00:00:00"/>
    <n v="1760.28"/>
    <n v="1808.7"/>
    <n v="1760.28"/>
    <n v="1808.7"/>
    <m/>
    <d v="2024-12-04T00:00:00"/>
    <n v="0"/>
    <x v="0"/>
    <s v="Accommodation and Food Services"/>
    <s v="VIC"/>
  </r>
  <r>
    <x v="0"/>
    <s v="CL5609fac141d"/>
    <s v="Active"/>
    <s v="Active"/>
    <x v="0"/>
    <d v="2024-11-04T00:00:00"/>
    <n v="907.03"/>
    <n v="931.98"/>
    <n v="907.03"/>
    <n v="931.98"/>
    <m/>
    <d v="2024-12-04T00:00:00"/>
    <n v="0"/>
    <x v="0"/>
    <s v="Accommodation and Food Services"/>
    <s v="VIC"/>
  </r>
  <r>
    <x v="1"/>
    <s v="39925708-4e5b-46af-a873-0d34aa1eac1a"/>
    <s v="Active"/>
    <s v="Active"/>
    <x v="2"/>
    <d v="2024-11-03T00:00:00"/>
    <n v="6850.67"/>
    <n v="6850.67"/>
    <n v="6850.67"/>
    <n v="6850.67"/>
    <m/>
    <m/>
    <n v="0"/>
    <x v="0"/>
    <s v="Health Care and Social Assistance"/>
    <s v="NSW"/>
  </r>
  <r>
    <x v="1"/>
    <s v="de6a6a31-ba2c-42f5-9e9d-4ad779ed95e3"/>
    <s v="Active"/>
    <s v="Active"/>
    <x v="2"/>
    <d v="2024-11-03T00:00:00"/>
    <n v="4900"/>
    <n v="4900"/>
    <n v="4900"/>
    <n v="4900"/>
    <m/>
    <m/>
    <n v="0"/>
    <x v="0"/>
    <s v="Wholesale Trade"/>
    <s v="NSW"/>
  </r>
  <r>
    <x v="1"/>
    <s v="06f6959f-d743-423a-97ca-d5748da4ce53"/>
    <s v="Active"/>
    <s v="Active"/>
    <x v="2"/>
    <d v="2024-11-03T00:00:00"/>
    <n v="4779.1799999999994"/>
    <n v="4779.1799999999994"/>
    <n v="4779.1799999999994"/>
    <n v="4779.1799999999994"/>
    <m/>
    <m/>
    <n v="0"/>
    <x v="0"/>
    <s v="Professional, Scientific and Technical Services"/>
    <s v="VIC"/>
  </r>
  <r>
    <x v="1"/>
    <s v="2f6a566f-9818-4d81-964d-089a221ea95b"/>
    <s v="Active"/>
    <s v="Active"/>
    <x v="2"/>
    <d v="2024-11-03T00:00:00"/>
    <n v="3160.73"/>
    <n v="3160.73"/>
    <n v="3160.73"/>
    <n v="3160.73"/>
    <m/>
    <m/>
    <n v="0"/>
    <x v="0"/>
    <s v="Accommodation and Food Services"/>
    <s v="NSW"/>
  </r>
  <r>
    <x v="1"/>
    <s v="d2437308-e76b-475a-ac43-537ca8bffe95"/>
    <s v="Active"/>
    <s v="Active"/>
    <x v="2"/>
    <d v="2024-11-03T00:00:00"/>
    <n v="3150.13"/>
    <n v="3150.13"/>
    <n v="3150.13"/>
    <n v="3150.13"/>
    <m/>
    <m/>
    <n v="0"/>
    <x v="0"/>
    <s v="Financial and Insurance Services"/>
    <s v="VIC"/>
  </r>
  <r>
    <x v="1"/>
    <s v="0b0c1bc8-4f64-46ca-ac7e-38f19f1f5782"/>
    <s v="Active"/>
    <s v="Active"/>
    <x v="2"/>
    <d v="2024-11-03T00:00:00"/>
    <n v="3018.1299999999997"/>
    <n v="3018.1299999999997"/>
    <n v="3018.1299999999997"/>
    <n v="3018.1299999999997"/>
    <m/>
    <m/>
    <n v="9"/>
    <x v="1"/>
    <s v="Retail Trade"/>
    <s v="NSW"/>
  </r>
  <r>
    <x v="1"/>
    <s v="6087ba75-95f8-4239-b5be-dda14a0fbc27"/>
    <s v="Active"/>
    <s v="Active"/>
    <x v="2"/>
    <d v="2024-11-03T00:00:00"/>
    <n v="2729.6099999999997"/>
    <n v="2729.6099999999997"/>
    <n v="2729.6099999999997"/>
    <n v="2729.6099999999997"/>
    <m/>
    <m/>
    <n v="0"/>
    <x v="0"/>
    <s v="Transport, Postal and Warehousing"/>
    <s v="VIC"/>
  </r>
  <r>
    <x v="1"/>
    <s v="84ba3c22-c2e3-4a5b-8fd1-b149992aa346"/>
    <s v="Active"/>
    <s v="Active"/>
    <x v="2"/>
    <d v="2024-11-03T00:00:00"/>
    <n v="2085.5800000000004"/>
    <n v="2085.5800000000004"/>
    <n v="2085.5800000000004"/>
    <n v="2085.5800000000004"/>
    <m/>
    <m/>
    <n v="0"/>
    <x v="0"/>
    <s v="Health Care and Social Assistance"/>
    <s v="NSW"/>
  </r>
  <r>
    <x v="1"/>
    <s v="b2cbc6fa-af12-4636-b3dc-4ade6646a5e4"/>
    <s v="Active"/>
    <s v="Active"/>
    <x v="2"/>
    <d v="2024-11-03T00:00:00"/>
    <n v="1347.83"/>
    <n v="1347.83"/>
    <n v="1347.83"/>
    <n v="1347.83"/>
    <m/>
    <m/>
    <n v="0"/>
    <x v="0"/>
    <s v="Financial and Insurance Services"/>
    <s v="VIC"/>
  </r>
  <r>
    <x v="1"/>
    <s v="753c35a0-0265-48a3-8a7a-8054d33b9c2b"/>
    <s v="Active"/>
    <s v="Active"/>
    <x v="2"/>
    <d v="2024-11-03T00:00:00"/>
    <n v="1038.92"/>
    <n v="1038.92"/>
    <n v="1038.92"/>
    <n v="1038.92"/>
    <m/>
    <m/>
    <n v="0"/>
    <x v="0"/>
    <s v="Accommodation and Food Services"/>
    <s v="NSW"/>
  </r>
  <r>
    <x v="1"/>
    <s v="1dde5638-be9c-4c43-9442-dd634be9cd6e"/>
    <s v="Active"/>
    <s v="Active"/>
    <x v="2"/>
    <d v="2024-11-03T00:00:00"/>
    <n v="677.9"/>
    <n v="677.9"/>
    <n v="677.9"/>
    <n v="677.9"/>
    <m/>
    <m/>
    <n v="0"/>
    <x v="0"/>
    <s v="Rental, Hiring and Real Estate Services"/>
    <s v="NSW"/>
  </r>
  <r>
    <x v="1"/>
    <s v="c8ba3a31-2a15-4980-900a-3bb5431a8307"/>
    <s v="Suspended"/>
    <s v="Active"/>
    <x v="2"/>
    <d v="2024-11-03T00:00:00"/>
    <n v="461.84"/>
    <n v="461.84"/>
    <n v="461.84"/>
    <n v="461.84"/>
    <m/>
    <m/>
    <n v="0"/>
    <x v="0"/>
    <s v="Manufacturing"/>
    <s v="SA"/>
  </r>
  <r>
    <x v="0"/>
    <s v="CLc836b09f9ed"/>
    <s v="Active"/>
    <s v="Active"/>
    <x v="0"/>
    <d v="2024-11-02T00:00:00"/>
    <n v="4165.6000000000004"/>
    <n v="4211.4399999999996"/>
    <n v="4165.6000000000004"/>
    <n v="2632.15"/>
    <d v="2024-11-25T00:00:00"/>
    <d v="2024-12-02T00:00:00"/>
    <n v="0"/>
    <x v="0"/>
    <s v="Other Services"/>
    <s v="VIC"/>
  </r>
  <r>
    <x v="1"/>
    <s v="044b00c9-6021-4a33-af3c-d44faced3ed7"/>
    <s v="Active"/>
    <s v="Active"/>
    <x v="3"/>
    <d v="2024-11-02T00:00:00"/>
    <n v="7776.06"/>
    <n v="7776.06"/>
    <n v="7776.06"/>
    <n v="2276.0600000000004"/>
    <m/>
    <m/>
    <n v="0"/>
    <x v="0"/>
    <s v="Administrative and Support Services"/>
    <s v="NSW"/>
  </r>
  <r>
    <x v="1"/>
    <s v="6c762911-7c6d-43f8-9139-1fc6b13c6259"/>
    <s v="Active"/>
    <s v="Active"/>
    <x v="3"/>
    <d v="2024-11-02T00:00:00"/>
    <n v="1910.9299999999998"/>
    <n v="1910.9299999999998"/>
    <n v="1910.9299999999998"/>
    <n v="1885.31"/>
    <m/>
    <m/>
    <n v="-10"/>
    <x v="0"/>
    <s v="Agriculture, Forestry and Fishing"/>
    <s v="SA"/>
  </r>
  <r>
    <x v="1"/>
    <s v="eeaf1b6c-08fa-4c3e-961f-41a711a07b2b"/>
    <s v="Active"/>
    <s v="Active"/>
    <x v="2"/>
    <d v="2024-11-02T00:00:00"/>
    <n v="13692.83"/>
    <n v="13692.83"/>
    <n v="13692.83"/>
    <n v="13692.83"/>
    <m/>
    <m/>
    <n v="0"/>
    <x v="0"/>
    <s v="Manufacturing"/>
    <s v="QLD"/>
  </r>
  <r>
    <x v="1"/>
    <s v="cdfebd09-3790-4d60-ac39-cbab999b0f97"/>
    <s v="Active"/>
    <s v="Active"/>
    <x v="3"/>
    <d v="2024-11-02T00:00:00"/>
    <n v="12155.720000000001"/>
    <n v="12155.720000000001"/>
    <n v="12155.720000000001"/>
    <n v="12155.720000000001"/>
    <m/>
    <m/>
    <n v="0"/>
    <x v="0"/>
    <s v="Accommodation and Food Services"/>
    <s v="QLD"/>
  </r>
  <r>
    <x v="1"/>
    <s v="a65bd0f7-0401-494a-8834-51be231b4887"/>
    <s v="Active"/>
    <s v="Active"/>
    <x v="2"/>
    <d v="2024-11-02T00:00:00"/>
    <n v="6874.2799999999988"/>
    <n v="6874.2799999999988"/>
    <n v="6874.2799999999988"/>
    <n v="6874.2799999999988"/>
    <m/>
    <m/>
    <n v="0"/>
    <x v="0"/>
    <s v="Financial and Insurance Services"/>
    <s v="ACT"/>
  </r>
  <r>
    <x v="1"/>
    <s v="b287723a-111e-4fc2-bec1-9edd222e2f7f"/>
    <s v="Active"/>
    <s v="Active"/>
    <x v="2"/>
    <d v="2024-11-02T00:00:00"/>
    <n v="4585.2699999999995"/>
    <n v="4585.2699999999995"/>
    <n v="4585.2699999999995"/>
    <n v="4585.2699999999995"/>
    <m/>
    <m/>
    <n v="16"/>
    <x v="1"/>
    <s v="Manufacturing"/>
    <s v="NSW"/>
  </r>
  <r>
    <x v="1"/>
    <s v="430d5cc0-1039-4f24-82e4-eb0b33dce3e1"/>
    <s v="Active"/>
    <s v="Active"/>
    <x v="2"/>
    <d v="2024-11-02T00:00:00"/>
    <n v="2895.48"/>
    <n v="2895.48"/>
    <n v="2895.48"/>
    <n v="2895.48"/>
    <m/>
    <m/>
    <n v="0"/>
    <x v="0"/>
    <s v="Wholesale Trade"/>
    <s v="NSW"/>
  </r>
  <r>
    <x v="1"/>
    <s v="73e0f639-07ad-4b5c-b922-25ef33e458cf"/>
    <s v="Active"/>
    <s v="Active"/>
    <x v="2"/>
    <d v="2024-11-02T00:00:00"/>
    <n v="2844.1899999999996"/>
    <n v="2844.1899999999996"/>
    <n v="2844.1899999999996"/>
    <n v="2844.1899999999996"/>
    <m/>
    <m/>
    <n v="0"/>
    <x v="0"/>
    <s v="Retail Trade"/>
    <s v="VIC"/>
  </r>
  <r>
    <x v="1"/>
    <s v="4db4abb3-41f9-49cd-922f-4c7d434e4e4d"/>
    <s v="Active"/>
    <s v="Active"/>
    <x v="2"/>
    <d v="2024-11-02T00:00:00"/>
    <n v="1772.54"/>
    <n v="1772.54"/>
    <n v="1772.54"/>
    <n v="1772.54"/>
    <m/>
    <m/>
    <n v="0"/>
    <x v="0"/>
    <s v="Construction"/>
    <s v="VIC"/>
  </r>
  <r>
    <x v="1"/>
    <s v="359e8b9f-1475-4d05-adf9-d4d2d70b2a41"/>
    <s v="Active"/>
    <s v="Active"/>
    <x v="2"/>
    <d v="2024-11-02T00:00:00"/>
    <n v="1001.41"/>
    <n v="1001.41"/>
    <n v="1001.41"/>
    <n v="1001.41"/>
    <m/>
    <m/>
    <n v="0"/>
    <x v="0"/>
    <s v="Construction"/>
    <s v="NSW"/>
  </r>
  <r>
    <x v="1"/>
    <s v="a8052f8f-8505-4146-bd29-46f9d2e97310"/>
    <s v="Active"/>
    <s v="Active"/>
    <x v="2"/>
    <d v="2024-11-02T00:00:00"/>
    <n v="858.89"/>
    <n v="858.89"/>
    <n v="858.89"/>
    <n v="858.89"/>
    <m/>
    <m/>
    <n v="0"/>
    <x v="0"/>
    <s v="Retail Trade"/>
    <s v="NSW"/>
  </r>
  <r>
    <x v="1"/>
    <s v="df0ce459-f347-4840-a489-7f1d6417e806"/>
    <s v="Active"/>
    <s v="Active"/>
    <x v="2"/>
    <d v="2024-11-02T00:00:00"/>
    <n v="423"/>
    <n v="423"/>
    <n v="423"/>
    <n v="423"/>
    <m/>
    <m/>
    <n v="0"/>
    <x v="0"/>
    <s v="Education and Training"/>
    <s v="QLD"/>
  </r>
  <r>
    <x v="1"/>
    <s v="238ddbbe-a5be-4aea-b3f0-39d2df47f639"/>
    <s v="Active"/>
    <s v="Active"/>
    <x v="2"/>
    <d v="2024-11-02T00:00:00"/>
    <n v="396"/>
    <n v="396"/>
    <n v="396"/>
    <n v="396"/>
    <m/>
    <m/>
    <n v="0"/>
    <x v="0"/>
    <s v="Financial and Insurance Services"/>
    <s v="VIC"/>
  </r>
  <r>
    <x v="1"/>
    <s v="bd321509-447c-4510-8a2c-08a3dc6ee091"/>
    <s v="Active"/>
    <s v="Active"/>
    <x v="2"/>
    <d v="2024-11-02T00:00:00"/>
    <n v="141.57"/>
    <n v="141.57"/>
    <n v="141.57"/>
    <n v="141.57"/>
    <m/>
    <m/>
    <n v="0"/>
    <x v="0"/>
    <s v="Transport, Postal and Warehousing"/>
    <s v="WA"/>
  </r>
  <r>
    <x v="1"/>
    <s v="46f2a47c-ad27-46ec-9dc3-8c8563b1befe"/>
    <s v="Active"/>
    <s v="Active"/>
    <x v="2"/>
    <d v="2024-11-02T00:00:00"/>
    <n v="65.180000000000007"/>
    <n v="65.180000000000007"/>
    <n v="65.180000000000007"/>
    <n v="65.180000000000007"/>
    <m/>
    <m/>
    <n v="0"/>
    <x v="0"/>
    <s v="Financial and Insurance Services"/>
    <s v="NSW"/>
  </r>
  <r>
    <x v="0"/>
    <s v="CL5f65a353486"/>
    <s v="Active"/>
    <s v="Active"/>
    <x v="1"/>
    <d v="2024-11-01T00:00:00"/>
    <n v="23774"/>
    <n v="24950.82"/>
    <n v="23774"/>
    <n v="23483.67"/>
    <d v="2024-11-25T00:00:00"/>
    <d v="2024-12-02T00:00:00"/>
    <n v="0"/>
    <x v="0"/>
    <s v="Professional, Scientific and Technical Services"/>
    <s v="VIC"/>
  </r>
  <r>
    <x v="0"/>
    <s v="CL9de19ca05eb"/>
    <s v="Active"/>
    <s v="Active"/>
    <x v="0"/>
    <d v="2024-11-01T00:00:00"/>
    <n v="27626.25"/>
    <n v="28385.98"/>
    <n v="27626.25"/>
    <n v="23063.69"/>
    <d v="2024-11-22T00:00:00"/>
    <d v="2024-11-29T00:00:00"/>
    <n v="0"/>
    <x v="0"/>
    <s v="Manufacturing"/>
    <s v="QLD"/>
  </r>
  <r>
    <x v="0"/>
    <s v="CLbf493df8e72"/>
    <s v="Active"/>
    <s v="Active"/>
    <x v="0"/>
    <d v="2024-11-01T00:00:00"/>
    <n v="15983.73"/>
    <n v="16423.3"/>
    <n v="15983.73"/>
    <n v="14370.51"/>
    <d v="2024-11-22T00:00:00"/>
    <d v="2024-11-29T00:00:00"/>
    <n v="0"/>
    <x v="0"/>
    <s v="Professional, Scientific and Technical Services"/>
    <s v="VIC"/>
  </r>
  <r>
    <x v="0"/>
    <s v="CLfae016f9e08"/>
    <s v="Active"/>
    <s v="Active"/>
    <x v="1"/>
    <d v="2024-11-01T00:00:00"/>
    <n v="5000"/>
    <n v="15162.37"/>
    <n v="5000"/>
    <n v="13793.85"/>
    <d v="2024-11-24T00:00:00"/>
    <d v="2024-12-24T00:00:00"/>
    <n v="0"/>
    <x v="0"/>
    <s v="Construction"/>
    <s v="SA"/>
  </r>
  <r>
    <x v="0"/>
    <s v="CL6da9bf00372"/>
    <s v="Active"/>
    <s v="Active"/>
    <x v="0"/>
    <d v="2024-11-01T00:00:00"/>
    <n v="9989.31"/>
    <n v="10264.030000000001"/>
    <n v="9989.31"/>
    <n v="10264.040000000001"/>
    <m/>
    <d v="2024-12-01T00:00:00"/>
    <n v="0"/>
    <x v="0"/>
    <s v="Retail Trade"/>
    <s v="VIC"/>
  </r>
  <r>
    <x v="0"/>
    <s v="CL300fb4371c1"/>
    <s v="Active"/>
    <s v="Active"/>
    <x v="0"/>
    <d v="2024-11-01T00:00:00"/>
    <n v="10000"/>
    <n v="10220"/>
    <n v="10000"/>
    <n v="10220.040000000001"/>
    <m/>
    <d v="2024-12-01T00:00:00"/>
    <n v="0"/>
    <x v="0"/>
    <s v="Financial and Insurance Services"/>
    <s v="WA"/>
  </r>
  <r>
    <x v="0"/>
    <s v="CL986cbb5e611"/>
    <s v="Active"/>
    <s v="Active"/>
    <x v="0"/>
    <d v="2024-11-01T00:00:00"/>
    <n v="9900"/>
    <n v="10008.9"/>
    <n v="9900"/>
    <n v="8757.84"/>
    <d v="2024-11-22T00:00:00"/>
    <d v="2024-11-29T00:00:00"/>
    <n v="0"/>
    <x v="0"/>
    <s v="Professional, Scientific and Technical Services"/>
    <s v="WA"/>
  </r>
  <r>
    <x v="0"/>
    <s v="CL9e1ec1951a6"/>
    <s v="Active"/>
    <s v="Active"/>
    <x v="0"/>
    <d v="2024-11-01T00:00:00"/>
    <n v="8881.4"/>
    <n v="9076.7999999999993"/>
    <n v="8881.4"/>
    <n v="6051.2"/>
    <d v="2024-12-01T00:00:00"/>
    <d v="2025-01-01T00:00:00"/>
    <n v="0"/>
    <x v="0"/>
    <s v="Construction"/>
    <s v="QLD"/>
  </r>
  <r>
    <x v="0"/>
    <s v="CLb03b0fb847d"/>
    <s v="Active"/>
    <s v="Active"/>
    <x v="0"/>
    <d v="2024-11-01T00:00:00"/>
    <n v="5591.66"/>
    <n v="5653.18"/>
    <n v="5591.66"/>
    <n v="4946.55"/>
    <d v="2024-11-22T00:00:00"/>
    <d v="2024-11-29T00:00:00"/>
    <n v="0"/>
    <x v="0"/>
    <s v="Arts and Recreation Services"/>
    <s v="SA"/>
  </r>
  <r>
    <x v="1"/>
    <s v="53b3ee31-ad12-4717-a5a0-0744ae24d212"/>
    <s v="Active"/>
    <s v="Active"/>
    <x v="2"/>
    <d v="2024-11-01T00:00:00"/>
    <n v="5341.43"/>
    <n v="5341.43"/>
    <n v="5341.43"/>
    <n v="4210.72"/>
    <m/>
    <m/>
    <n v="0"/>
    <x v="0"/>
    <s v="Professional, Scientific and Technical Services"/>
    <s v="NSW"/>
  </r>
  <r>
    <x v="0"/>
    <s v="CL3523a783725"/>
    <s v="Active"/>
    <s v="Active"/>
    <x v="0"/>
    <d v="2024-11-01T00:00:00"/>
    <n v="4664"/>
    <n v="4792.2700000000004"/>
    <n v="4664"/>
    <n v="4073.54"/>
    <d v="2024-11-22T00:00:00"/>
    <d v="2024-11-29T00:00:00"/>
    <n v="0"/>
    <x v="0"/>
    <s v="Retail Trade"/>
    <s v="QLD"/>
  </r>
  <r>
    <x v="0"/>
    <s v="CL00daaaa36ca"/>
    <s v="Active"/>
    <s v="Active"/>
    <x v="0"/>
    <d v="2024-11-01T00:00:00"/>
    <n v="3439.66"/>
    <n v="3534.26"/>
    <n v="3439.66"/>
    <n v="3534.27"/>
    <m/>
    <d v="2024-12-01T00:00:00"/>
    <n v="0"/>
    <x v="0"/>
    <s v="Retail Trade"/>
    <s v="WA"/>
  </r>
  <r>
    <x v="0"/>
    <s v="CL4fbc4194337"/>
    <s v="Active"/>
    <s v="Active"/>
    <x v="0"/>
    <d v="2024-11-01T00:00:00"/>
    <n v="3050.98"/>
    <n v="3202.02"/>
    <n v="3050.98"/>
    <n v="2601.69"/>
    <d v="2024-11-22T00:00:00"/>
    <d v="2024-11-29T00:00:00"/>
    <n v="0"/>
    <x v="0"/>
    <s v="Other Services"/>
    <s v="WA"/>
  </r>
  <r>
    <x v="0"/>
    <s v="CL23681ed054d"/>
    <s v="Active"/>
    <s v="Active"/>
    <x v="0"/>
    <d v="2024-11-01T00:00:00"/>
    <n v="2362.64"/>
    <n v="2427.62"/>
    <n v="2362.64"/>
    <n v="2124.36"/>
    <d v="2024-11-22T00:00:00"/>
    <d v="2024-11-29T00:00:00"/>
    <n v="0"/>
    <x v="0"/>
    <s v="Retail Trade"/>
    <s v="NSW"/>
  </r>
  <r>
    <x v="0"/>
    <s v="CLf9217ae31a4"/>
    <s v="Active"/>
    <s v="Active"/>
    <x v="0"/>
    <d v="2024-11-01T00:00:00"/>
    <n v="1431"/>
    <n v="1470.37"/>
    <n v="1431"/>
    <n v="1470.4"/>
    <m/>
    <d v="2024-12-01T00:00:00"/>
    <n v="0"/>
    <x v="0"/>
    <s v="Construction"/>
    <s v="NSW"/>
  </r>
  <r>
    <x v="0"/>
    <s v="CL6da9bf00372"/>
    <s v="Active"/>
    <s v="Active"/>
    <x v="0"/>
    <d v="2024-11-01T00:00:00"/>
    <n v="1862.63"/>
    <n v="1913.86"/>
    <n v="1862.63"/>
    <n v="1435.41"/>
    <d v="2024-12-01T00:00:00"/>
    <d v="2025-01-01T00:00:00"/>
    <n v="0"/>
    <x v="0"/>
    <s v="Retail Trade"/>
    <s v="VIC"/>
  </r>
  <r>
    <x v="0"/>
    <s v="CLe346dab6379"/>
    <s v="Active"/>
    <s v="Active"/>
    <x v="0"/>
    <d v="2024-11-01T00:00:00"/>
    <n v="1710.5"/>
    <n v="1757.55"/>
    <n v="1710.5"/>
    <n v="1318.23"/>
    <d v="2024-11-22T00:00:00"/>
    <d v="2024-12-10T00:00:00"/>
    <n v="0"/>
    <x v="0"/>
    <s v="Professional, Scientific and Technical Services"/>
    <s v="QLD"/>
  </r>
  <r>
    <x v="1"/>
    <s v="15368ba1-c6c9-42a3-b919-9a544a2cc1e9"/>
    <s v="Active"/>
    <s v="Active"/>
    <x v="2"/>
    <d v="2024-11-01T00:00:00"/>
    <n v="2096.42"/>
    <n v="2096.42"/>
    <n v="2096.42"/>
    <n v="1306.6400000000001"/>
    <m/>
    <m/>
    <n v="0"/>
    <x v="0"/>
    <s v="Retail Trade"/>
    <s v="QLD"/>
  </r>
  <r>
    <x v="0"/>
    <s v="CLc55cdacee64"/>
    <s v="Active"/>
    <s v="Active"/>
    <x v="0"/>
    <d v="2024-11-01T00:00:00"/>
    <n v="1000"/>
    <n v="1011"/>
    <n v="1000"/>
    <n v="884.73"/>
    <d v="2024-11-22T00:00:00"/>
    <d v="2024-11-29T00:00:00"/>
    <n v="0"/>
    <x v="0"/>
    <s v="Retail Trade"/>
    <s v="TAS"/>
  </r>
  <r>
    <x v="0"/>
    <s v="CL0b73037cc0e"/>
    <s v="Active"/>
    <s v="Active"/>
    <x v="0"/>
    <d v="2024-11-01T00:00:00"/>
    <n v="770"/>
    <n v="778.48"/>
    <n v="770"/>
    <n v="681.24"/>
    <d v="2024-11-22T00:00:00"/>
    <d v="2024-11-29T00:00:00"/>
    <n v="0"/>
    <x v="0"/>
    <s v="Information Media and Telecommunications"/>
    <s v="VIC"/>
  </r>
  <r>
    <x v="0"/>
    <s v="CL0b73037cc0e"/>
    <s v="Active"/>
    <s v="Active"/>
    <x v="0"/>
    <d v="2024-11-01T00:00:00"/>
    <n v="660"/>
    <n v="667.26"/>
    <n v="660"/>
    <n v="584.01"/>
    <d v="2024-11-22T00:00:00"/>
    <d v="2024-11-29T00:00:00"/>
    <n v="0"/>
    <x v="0"/>
    <s v="Information Media and Telecommunications"/>
    <s v="VIC"/>
  </r>
  <r>
    <x v="0"/>
    <s v="CL1c5d10bc43a"/>
    <s v="Active"/>
    <s v="Active"/>
    <x v="0"/>
    <d v="2024-11-01T00:00:00"/>
    <n v="660.19"/>
    <n v="678.36"/>
    <n v="660.19"/>
    <n v="424"/>
    <d v="2024-11-22T00:00:00"/>
    <d v="2024-11-29T00:00:00"/>
    <n v="0"/>
    <x v="0"/>
    <s v="Construction"/>
    <s v="QLD"/>
  </r>
  <r>
    <x v="0"/>
    <s v="CL1c5d10bc43a"/>
    <s v="Active"/>
    <s v="Active"/>
    <x v="0"/>
    <d v="2024-11-01T00:00:00"/>
    <n v="654.5"/>
    <n v="672.5"/>
    <n v="654.5"/>
    <n v="420.35"/>
    <d v="2024-11-22T00:00:00"/>
    <d v="2024-11-29T00:00:00"/>
    <n v="0"/>
    <x v="0"/>
    <s v="Construction"/>
    <s v="QLD"/>
  </r>
  <r>
    <x v="0"/>
    <s v="CL1c5d10bc43a"/>
    <s v="Active"/>
    <s v="Active"/>
    <x v="0"/>
    <d v="2024-11-01T00:00:00"/>
    <n v="560"/>
    <n v="575.4"/>
    <n v="560"/>
    <n v="359.65"/>
    <d v="2024-11-22T00:00:00"/>
    <d v="2024-11-29T00:00:00"/>
    <n v="0"/>
    <x v="0"/>
    <s v="Construction"/>
    <s v="QLD"/>
  </r>
  <r>
    <x v="1"/>
    <s v="95f4e84e-7b82-464e-a12b-75cd71a26ea9"/>
    <s v="Active"/>
    <s v="Active"/>
    <x v="2"/>
    <d v="2024-11-01T00:00:00"/>
    <n v="390.03"/>
    <n v="390.03"/>
    <n v="390.03"/>
    <n v="111.91999999999996"/>
    <m/>
    <m/>
    <n v="0"/>
    <x v="0"/>
    <s v="Construction"/>
    <s v="VIC"/>
  </r>
  <r>
    <x v="0"/>
    <s v="CLbc1058c2675"/>
    <s v="Recovery"/>
    <s v="Active"/>
    <x v="1"/>
    <d v="2024-11-01T00:00:00"/>
    <n v="25244.2"/>
    <n v="25244.2"/>
    <n v="25244.2"/>
    <n v="25244.2"/>
    <m/>
    <d v="2024-12-05T00:00:00"/>
    <n v="0"/>
    <x v="0"/>
    <s v="Transport, Postal and Warehousing"/>
    <s v="NSW"/>
  </r>
  <r>
    <x v="1"/>
    <s v="8831585e-8ce1-4cdc-a5ab-3585552c2c6a"/>
    <s v="Active"/>
    <s v="Active"/>
    <x v="2"/>
    <d v="2024-11-01T00:00:00"/>
    <n v="24182.829999999994"/>
    <n v="24182.829999999994"/>
    <n v="24182.829999999994"/>
    <n v="24182.829999999994"/>
    <m/>
    <m/>
    <n v="0"/>
    <x v="0"/>
    <s v="Retail Trade"/>
    <s v="NSW"/>
  </r>
  <r>
    <x v="1"/>
    <s v="b1fb16b2-dbb8-402f-8fbd-be2f6a3c6b8d"/>
    <s v="Active"/>
    <s v="Active"/>
    <x v="3"/>
    <d v="2024-11-01T00:00:00"/>
    <n v="21179.899999999998"/>
    <n v="21179.899999999998"/>
    <n v="21179.899999999998"/>
    <n v="21179.899999999998"/>
    <m/>
    <m/>
    <n v="0"/>
    <x v="0"/>
    <s v="Construction"/>
    <s v="VIC"/>
  </r>
  <r>
    <x v="1"/>
    <s v="3cf9bdcc-15c7-42f9-ae10-a3e5d3220def"/>
    <s v="Active"/>
    <s v="Active"/>
    <x v="2"/>
    <d v="2024-11-01T00:00:00"/>
    <n v="20874.800000000003"/>
    <n v="20874.800000000003"/>
    <n v="20874.800000000003"/>
    <n v="20874.800000000003"/>
    <m/>
    <m/>
    <n v="0"/>
    <x v="0"/>
    <s v="Retail Trade"/>
    <s v="SA"/>
  </r>
  <r>
    <x v="1"/>
    <s v="4af74c40-6925-4258-8fbb-6cdf76873850"/>
    <s v="Active"/>
    <s v="Active"/>
    <x v="2"/>
    <d v="2024-11-01T00:00:00"/>
    <n v="19346.07"/>
    <n v="19346.07"/>
    <n v="19346.07"/>
    <n v="19346.07"/>
    <m/>
    <m/>
    <n v="0"/>
    <x v="0"/>
    <s v="Retail Trade"/>
    <s v="NSW"/>
  </r>
  <r>
    <x v="1"/>
    <s v="0ecc602a-e3c7-4039-87fb-4c73957f1997"/>
    <s v="Active"/>
    <s v="Active"/>
    <x v="2"/>
    <d v="2024-11-01T00:00:00"/>
    <n v="13863.369999999992"/>
    <n v="13863.369999999992"/>
    <n v="13863.369999999992"/>
    <n v="13863.369999999992"/>
    <m/>
    <m/>
    <n v="0"/>
    <x v="0"/>
    <s v="Professional, Scientific and Technical Services"/>
    <s v="VIC"/>
  </r>
  <r>
    <x v="1"/>
    <s v="2f209b2f-7a1e-4d33-865a-747ac4e5892d"/>
    <s v="Active"/>
    <s v="Active"/>
    <x v="3"/>
    <d v="2024-11-01T00:00:00"/>
    <n v="13341.189999999997"/>
    <n v="13341.189999999997"/>
    <n v="13341.189999999997"/>
    <n v="13341.189999999997"/>
    <m/>
    <m/>
    <n v="0"/>
    <x v="0"/>
    <s v="Arts and Recreation Services"/>
    <s v="VIC"/>
  </r>
  <r>
    <x v="1"/>
    <s v="990e0976-0ef4-4213-81f5-3c313073aea0"/>
    <s v="Active"/>
    <s v="Active"/>
    <x v="2"/>
    <d v="2024-11-01T00:00:00"/>
    <n v="13189.22"/>
    <n v="13189.22"/>
    <n v="13189.22"/>
    <n v="13189.22"/>
    <m/>
    <m/>
    <n v="0"/>
    <x v="0"/>
    <s v="Manufacturing"/>
    <s v="VIC"/>
  </r>
  <r>
    <x v="1"/>
    <s v="70d4ee82-c3c6-48d9-9a56-325098475e1a"/>
    <s v="Active"/>
    <s v="Active"/>
    <x v="2"/>
    <d v="2024-11-01T00:00:00"/>
    <n v="12929.13"/>
    <n v="12929.13"/>
    <n v="12929.13"/>
    <n v="12929.13"/>
    <m/>
    <m/>
    <n v="0"/>
    <x v="0"/>
    <s v="Retail Trade"/>
    <s v="NSW"/>
  </r>
  <r>
    <x v="1"/>
    <s v="b84841c3-236d-4750-bdde-bc2aa9712b47"/>
    <s v="Active"/>
    <s v="Active"/>
    <x v="2"/>
    <d v="2024-11-01T00:00:00"/>
    <n v="12793.01"/>
    <n v="12793.01"/>
    <n v="12793.01"/>
    <n v="12793.01"/>
    <m/>
    <m/>
    <n v="0"/>
    <x v="0"/>
    <s v="Agriculture, Forestry and Fishing"/>
    <s v="WA"/>
  </r>
  <r>
    <x v="1"/>
    <s v="5e15b364-8ccd-4092-9b8d-3c62bb69ed01"/>
    <s v="Suspended"/>
    <s v="Active"/>
    <x v="2"/>
    <d v="2024-11-01T00:00:00"/>
    <n v="11500"/>
    <n v="11500"/>
    <n v="11500"/>
    <n v="11500"/>
    <m/>
    <m/>
    <n v="0"/>
    <x v="0"/>
    <s v="Transport, Postal and Warehousing"/>
    <s v="NSW"/>
  </r>
  <r>
    <x v="1"/>
    <s v="669c32e0-29d9-4eb3-9bb2-37e2e147c1d3"/>
    <s v="Active"/>
    <s v="Active"/>
    <x v="2"/>
    <d v="2024-11-01T00:00:00"/>
    <n v="10963.74"/>
    <n v="10963.74"/>
    <n v="10963.74"/>
    <n v="10963.74"/>
    <m/>
    <m/>
    <n v="0"/>
    <x v="0"/>
    <s v="Construction"/>
    <s v="VIC"/>
  </r>
  <r>
    <x v="1"/>
    <s v="e62295d9-1e54-42c2-af6e-d409bb8291ff"/>
    <s v="Active"/>
    <s v="Active"/>
    <x v="2"/>
    <d v="2024-11-01T00:00:00"/>
    <n v="10550.009999999998"/>
    <n v="10550.009999999998"/>
    <n v="10550.009999999998"/>
    <n v="10550.009999999998"/>
    <m/>
    <m/>
    <n v="0"/>
    <x v="0"/>
    <s v="Information Media and Telecommunications"/>
    <s v="NSW"/>
  </r>
  <r>
    <x v="1"/>
    <s v="314b281d-6f9e-4c60-b57d-3d2d4aead58b"/>
    <s v="Active"/>
    <s v="Active"/>
    <x v="2"/>
    <d v="2024-11-01T00:00:00"/>
    <n v="10356.799999999999"/>
    <n v="10356.799999999999"/>
    <n v="10356.799999999999"/>
    <n v="10356.799999999999"/>
    <m/>
    <m/>
    <n v="0"/>
    <x v="0"/>
    <s v="Professional, Scientific and Technical Services"/>
    <s v="QLD"/>
  </r>
  <r>
    <x v="1"/>
    <s v="712e1284-32f0-4ef5-b415-15b5aac61478"/>
    <s v="Active"/>
    <s v="Active"/>
    <x v="2"/>
    <d v="2024-11-01T00:00:00"/>
    <n v="9269.35"/>
    <n v="9269.35"/>
    <n v="9269.35"/>
    <n v="9269.35"/>
    <m/>
    <m/>
    <n v="0"/>
    <x v="0"/>
    <s v="Transport, Postal and Warehousing"/>
    <s v="VIC"/>
  </r>
  <r>
    <x v="1"/>
    <s v="cbbc7ff8-bf7a-4009-86a1-ac20c4ffc3bf"/>
    <s v="Active"/>
    <s v="Active"/>
    <x v="3"/>
    <d v="2024-11-01T00:00:00"/>
    <n v="7850.6999999999989"/>
    <n v="7850.6999999999989"/>
    <n v="7850.6999999999989"/>
    <n v="7850.6999999999989"/>
    <m/>
    <m/>
    <n v="0"/>
    <x v="0"/>
    <s v="Retail Trade"/>
    <s v="VIC"/>
  </r>
  <r>
    <x v="1"/>
    <s v="e578ae9e-d58e-4edc-95fb-7dedeffb3630"/>
    <s v="Active"/>
    <s v="Active"/>
    <x v="2"/>
    <d v="2024-11-01T00:00:00"/>
    <n v="6154.55"/>
    <n v="6154.55"/>
    <n v="6154.55"/>
    <n v="6154.55"/>
    <m/>
    <m/>
    <n v="0"/>
    <x v="0"/>
    <s v="Other Services"/>
    <s v="VIC"/>
  </r>
  <r>
    <x v="1"/>
    <s v="4f705061-e0ad-4e3b-86e5-4d23e870aca4"/>
    <s v="Active"/>
    <s v="Active"/>
    <x v="3"/>
    <d v="2024-11-01T00:00:00"/>
    <n v="5346"/>
    <n v="5346"/>
    <n v="5346"/>
    <n v="5346"/>
    <m/>
    <m/>
    <n v="0"/>
    <x v="0"/>
    <s v="Manufacturing"/>
    <s v="QLD"/>
  </r>
  <r>
    <x v="1"/>
    <s v="b11898cc-a215-4c44-9775-276546d1e98b"/>
    <s v="Active"/>
    <s v="Active"/>
    <x v="3"/>
    <d v="2024-11-01T00:00:00"/>
    <n v="5276.1399999999994"/>
    <n v="5276.1399999999994"/>
    <n v="5276.1399999999994"/>
    <n v="5276.1399999999994"/>
    <m/>
    <m/>
    <n v="0"/>
    <x v="0"/>
    <s v="Construction"/>
    <s v="NSW"/>
  </r>
  <r>
    <x v="1"/>
    <s v="a326d2f8-71ec-4cb4-9816-7440e515540a"/>
    <s v="Active"/>
    <s v="Active"/>
    <x v="2"/>
    <d v="2024-11-01T00:00:00"/>
    <n v="5146.9400000000005"/>
    <n v="5146.9400000000005"/>
    <n v="5146.9400000000005"/>
    <n v="5146.9400000000005"/>
    <m/>
    <m/>
    <n v="0"/>
    <x v="0"/>
    <s v="Retail Trade"/>
    <s v="VIC"/>
  </r>
  <r>
    <x v="1"/>
    <s v="7d3e1cbc-ae3c-4f8b-a3e1-a08a5b6698c5"/>
    <s v="Active"/>
    <s v="Active"/>
    <x v="2"/>
    <d v="2024-11-01T00:00:00"/>
    <n v="4392.1799999999994"/>
    <n v="4392.1799999999994"/>
    <n v="4392.1799999999994"/>
    <n v="4392.1799999999994"/>
    <m/>
    <m/>
    <n v="0"/>
    <x v="0"/>
    <s v="Health Care and Social Assistance"/>
    <s v="WA"/>
  </r>
  <r>
    <x v="0"/>
    <s v="CL25991bfeb96"/>
    <s v="Active"/>
    <s v="Active"/>
    <x v="0"/>
    <d v="2024-11-01T00:00:00"/>
    <n v="4000"/>
    <n v="4110"/>
    <n v="4000"/>
    <n v="4110"/>
    <m/>
    <d v="2024-12-03T00:00:00"/>
    <n v="0"/>
    <x v="0"/>
    <s v="Other Services"/>
    <s v="QLD"/>
  </r>
  <r>
    <x v="1"/>
    <s v="1405470b-cd18-4002-a616-7ac2c4952486"/>
    <s v="Active"/>
    <s v="Active"/>
    <x v="2"/>
    <d v="2024-11-01T00:00:00"/>
    <n v="4069.8600000000006"/>
    <n v="4069.8600000000006"/>
    <n v="4069.8600000000006"/>
    <n v="4069.8600000000006"/>
    <m/>
    <m/>
    <n v="0"/>
    <x v="0"/>
    <s v="Construction"/>
    <s v="NSW"/>
  </r>
  <r>
    <x v="0"/>
    <s v="CL70c267517b2"/>
    <s v="Active"/>
    <s v="Active"/>
    <x v="1"/>
    <d v="2024-11-01T00:00:00"/>
    <n v="3200"/>
    <n v="3358.4"/>
    <n v="3200"/>
    <n v="3358.4"/>
    <m/>
    <d v="2024-12-04T00:00:00"/>
    <n v="0"/>
    <x v="0"/>
    <s v="Manufacturing"/>
    <s v="NSW"/>
  </r>
  <r>
    <x v="1"/>
    <s v="8f7ce3dd-f824-48ea-8d17-f9cacbe78d17"/>
    <s v="Active"/>
    <s v="Active"/>
    <x v="2"/>
    <d v="2024-11-01T00:00:00"/>
    <n v="3167.06"/>
    <n v="3167.06"/>
    <n v="3167.06"/>
    <n v="3167.06"/>
    <m/>
    <m/>
    <n v="0"/>
    <x v="0"/>
    <s v="Other Services"/>
    <s v="WA"/>
  </r>
  <r>
    <x v="1"/>
    <s v="3d69832e-fe55-471d-8fbe-41a62a51185b"/>
    <s v="Active"/>
    <s v="Active"/>
    <x v="2"/>
    <d v="2024-11-01T00:00:00"/>
    <n v="3152.6299999999997"/>
    <n v="3152.6299999999997"/>
    <n v="3152.6299999999997"/>
    <n v="3152.6299999999997"/>
    <m/>
    <m/>
    <n v="0"/>
    <x v="0"/>
    <s v="Professional, Scientific and Technical Services"/>
    <s v="QLD"/>
  </r>
  <r>
    <x v="1"/>
    <s v="ba934d60-7bf1-485d-a78a-ace178239591"/>
    <s v="Active"/>
    <s v="Active"/>
    <x v="3"/>
    <d v="2024-11-01T00:00:00"/>
    <n v="3094.17"/>
    <n v="3094.17"/>
    <n v="3094.17"/>
    <n v="3094.17"/>
    <m/>
    <m/>
    <n v="0"/>
    <x v="0"/>
    <s v="Professional, Scientific and Technical Services"/>
    <s v="NSW"/>
  </r>
  <r>
    <x v="1"/>
    <s v="48dbf4bd-06f5-47e1-a053-7460e480fed2"/>
    <s v="Active"/>
    <s v="Active"/>
    <x v="2"/>
    <d v="2024-11-01T00:00:00"/>
    <n v="3051.25"/>
    <n v="3051.25"/>
    <n v="3051.25"/>
    <n v="3051.25"/>
    <m/>
    <m/>
    <n v="0"/>
    <x v="0"/>
    <s v="Other Services"/>
    <s v="SA"/>
  </r>
  <r>
    <x v="1"/>
    <s v="0accf33b-8c4f-4db1-b2e2-4dbf7f66ba0f"/>
    <s v="Active"/>
    <s v="Active"/>
    <x v="2"/>
    <d v="2024-11-01T00:00:00"/>
    <n v="2405.8199999999997"/>
    <n v="2405.8199999999997"/>
    <n v="2405.8199999999997"/>
    <n v="2405.8199999999997"/>
    <m/>
    <m/>
    <n v="0"/>
    <x v="0"/>
    <s v="Retail Trade"/>
    <s v="WA"/>
  </r>
  <r>
    <x v="1"/>
    <s v="a76ee9b5-6f3b-4928-a43c-788cd90cd957"/>
    <s v="Active"/>
    <s v="Active"/>
    <x v="2"/>
    <d v="2024-11-01T00:00:00"/>
    <n v="2394.5699999999997"/>
    <n v="2394.5699999999997"/>
    <n v="2394.5699999999997"/>
    <n v="2394.5699999999997"/>
    <m/>
    <m/>
    <n v="0"/>
    <x v="0"/>
    <s v="Accommodation and Food Services"/>
    <s v="NSW"/>
  </r>
  <r>
    <x v="1"/>
    <s v="3dd1f938-88c0-4c66-be64-8244ce90ad3d"/>
    <s v="Active"/>
    <s v="Active"/>
    <x v="2"/>
    <d v="2024-11-01T00:00:00"/>
    <n v="2273.1700000000005"/>
    <n v="2273.1700000000005"/>
    <n v="2273.1700000000005"/>
    <n v="2273.1700000000005"/>
    <m/>
    <m/>
    <n v="0"/>
    <x v="0"/>
    <s v="Financial and Insurance Services"/>
    <s v="NSW"/>
  </r>
  <r>
    <x v="1"/>
    <s v="f3c0dce9-7c68-4c8b-99f4-acba58fb2c6e"/>
    <s v="Active"/>
    <s v="Active"/>
    <x v="2"/>
    <d v="2024-11-01T00:00:00"/>
    <n v="2149.94"/>
    <n v="2149.94"/>
    <n v="2149.94"/>
    <n v="2149.94"/>
    <m/>
    <m/>
    <n v="0"/>
    <x v="0"/>
    <s v="Construction"/>
    <s v="QLD"/>
  </r>
  <r>
    <x v="1"/>
    <s v="cf369c08-0b3e-43fb-ad6b-354f1bfdf84d"/>
    <s v="Active"/>
    <s v="Active"/>
    <x v="2"/>
    <d v="2024-11-01T00:00:00"/>
    <n v="2022"/>
    <n v="2022"/>
    <n v="2022"/>
    <n v="2022"/>
    <m/>
    <m/>
    <n v="0"/>
    <x v="0"/>
    <s v="Rental, Hiring and Real Estate Services"/>
    <s v="QLD"/>
  </r>
  <r>
    <x v="1"/>
    <s v="91a24ef8-ef9b-4738-9e2c-9a5c7546e5ac"/>
    <s v="Active"/>
    <s v="Active"/>
    <x v="2"/>
    <d v="2024-11-01T00:00:00"/>
    <n v="1913.77"/>
    <n v="1913.77"/>
    <n v="1913.77"/>
    <n v="1913.77"/>
    <m/>
    <m/>
    <n v="0"/>
    <x v="0"/>
    <s v="Health Care and Social Assistance"/>
    <s v="NSW"/>
  </r>
  <r>
    <x v="0"/>
    <s v="CL00daaaa36ca"/>
    <s v="Active"/>
    <s v="Active"/>
    <x v="0"/>
    <d v="2024-11-01T00:00:00"/>
    <n v="1536.95"/>
    <n v="1579.23"/>
    <n v="1536.95"/>
    <n v="1579.23"/>
    <m/>
    <d v="2024-12-01T00:00:00"/>
    <n v="0"/>
    <x v="0"/>
    <s v="Retail Trade"/>
    <s v="WA"/>
  </r>
  <r>
    <x v="1"/>
    <s v="a7c193b9-08ca-4b6a-9e6a-f72b58f719d5"/>
    <s v="Active"/>
    <s v="Active"/>
    <x v="3"/>
    <d v="2024-11-01T00:00:00"/>
    <n v="1366.13"/>
    <n v="1366.13"/>
    <n v="1366.13"/>
    <n v="1366.13"/>
    <m/>
    <m/>
    <n v="0"/>
    <x v="0"/>
    <s v="Accommodation and Food Services"/>
    <s v="NSW"/>
  </r>
  <r>
    <x v="1"/>
    <s v="b1b4e7ba-fba9-437b-bdca-0cc05e6e408e"/>
    <s v="Active"/>
    <s v="Active"/>
    <x v="2"/>
    <d v="2024-11-01T00:00:00"/>
    <n v="1189.75"/>
    <n v="1189.75"/>
    <n v="1189.75"/>
    <n v="1189.75"/>
    <m/>
    <m/>
    <n v="0"/>
    <x v="0"/>
    <s v="Manufacturing"/>
    <s v="VIC"/>
  </r>
  <r>
    <x v="1"/>
    <s v="6983ac6c-1c69-4bdf-b573-8be78c29e8e4"/>
    <s v="Active"/>
    <s v="Active"/>
    <x v="3"/>
    <d v="2024-11-01T00:00:00"/>
    <n v="1000"/>
    <n v="1000"/>
    <n v="1000"/>
    <n v="1000"/>
    <m/>
    <m/>
    <n v="0"/>
    <x v="0"/>
    <s v="Manufacturing"/>
    <s v="NSW"/>
  </r>
  <r>
    <x v="1"/>
    <s v="f3ffb728-2faa-466b-b7f3-4c40b52c3cf5"/>
    <s v="Active"/>
    <s v="Active"/>
    <x v="2"/>
    <d v="2024-11-01T00:00:00"/>
    <n v="917.05"/>
    <n v="917.05"/>
    <n v="917.05"/>
    <n v="917.05"/>
    <m/>
    <m/>
    <n v="0"/>
    <x v="0"/>
    <s v="Manufacturing"/>
    <s v="NSW"/>
  </r>
  <r>
    <x v="2"/>
    <s v="c194dd1a-7f3b-4509-b92c-a33749d7dc0c"/>
    <s v="Active"/>
    <s v="Active"/>
    <x v="3"/>
    <d v="2024-11-01T00:00:00"/>
    <n v="796.56"/>
    <n v="796.56"/>
    <n v="796.56"/>
    <n v="796.56"/>
    <m/>
    <m/>
    <n v="0"/>
    <x v="0"/>
    <s v="Other Services"/>
    <s v="QLD"/>
  </r>
  <r>
    <x v="1"/>
    <s v="33444d49-bdc2-4040-af12-26087e4a1f0c"/>
    <s v="Active"/>
    <s v="Active"/>
    <x v="2"/>
    <d v="2024-11-01T00:00:00"/>
    <n v="354.57000000000005"/>
    <n v="354.57000000000005"/>
    <n v="354.57000000000005"/>
    <n v="354.57000000000005"/>
    <m/>
    <m/>
    <n v="0"/>
    <x v="0"/>
    <s v="Financial and Insurance Services"/>
    <s v="NSW"/>
  </r>
  <r>
    <x v="2"/>
    <s v="181b9dd8-7eed-451d-b774-32fad9136a74"/>
    <s v="Active"/>
    <s v="Active"/>
    <x v="3"/>
    <d v="2024-11-01T00:00:00"/>
    <n v="172"/>
    <n v="172"/>
    <n v="172"/>
    <n v="172"/>
    <m/>
    <m/>
    <n v="0"/>
    <x v="0"/>
    <s v="Retail Trade"/>
    <s v="QLD"/>
  </r>
  <r>
    <x v="1"/>
    <s v="c0ce19f3-7007-4e03-a120-606958cd4284"/>
    <s v="Active"/>
    <s v="Active"/>
    <x v="2"/>
    <d v="2024-11-01T00:00:00"/>
    <n v="132.97999999999999"/>
    <n v="132.97999999999999"/>
    <n v="132.97999999999999"/>
    <n v="132.97999999999999"/>
    <m/>
    <m/>
    <n v="0"/>
    <x v="0"/>
    <s v="Construction"/>
    <s v="NSW"/>
  </r>
  <r>
    <x v="0"/>
    <s v="CL231186107b6"/>
    <s v="Active"/>
    <s v="Active"/>
    <x v="1"/>
    <d v="2024-10-31T00:00:00"/>
    <n v="7800"/>
    <n v="100339.71"/>
    <n v="7800"/>
    <n v="92049.53"/>
    <d v="2024-11-22T00:00:00"/>
    <d v="2024-11-29T00:00:00"/>
    <n v="0"/>
    <x v="0"/>
    <s v="Manufacturing"/>
    <s v="VIC"/>
  </r>
  <r>
    <x v="0"/>
    <s v="CL3e0c18897ea"/>
    <s v="Active"/>
    <s v="Active"/>
    <x v="0"/>
    <d v="2024-10-31T00:00:00"/>
    <n v="38225"/>
    <n v="39276.19"/>
    <n v="38225"/>
    <n v="39276.199999999997"/>
    <m/>
    <d v="2024-11-30T00:00:00"/>
    <n v="0"/>
    <x v="0"/>
    <s v="Construction"/>
    <s v="VIC"/>
  </r>
  <r>
    <x v="0"/>
    <s v="CL8de1adcc116"/>
    <s v="Suspended"/>
    <s v="Active"/>
    <x v="1"/>
    <d v="2024-10-31T00:00:00"/>
    <n v="3397"/>
    <n v="26051.09"/>
    <n v="3397"/>
    <n v="23317.96"/>
    <d v="2024-11-19T00:00:00"/>
    <d v="2024-12-19T00:00:00"/>
    <n v="0"/>
    <x v="0"/>
    <s v="Construction"/>
    <s v="NSW"/>
  </r>
  <r>
    <x v="0"/>
    <s v="CL6ab70e79b9b"/>
    <s v="Active"/>
    <s v="Active"/>
    <x v="1"/>
    <d v="2024-10-31T00:00:00"/>
    <n v="1650"/>
    <n v="11759.38"/>
    <n v="1650"/>
    <n v="10630.61"/>
    <d v="2024-11-20T00:00:00"/>
    <d v="2024-11-27T00:00:00"/>
    <n v="0"/>
    <x v="0"/>
    <s v="Arts and Recreation Services"/>
    <s v="NSW"/>
  </r>
  <r>
    <x v="0"/>
    <s v="CL89219554073"/>
    <s v="Active"/>
    <s v="Active"/>
    <x v="0"/>
    <d v="2024-10-31T00:00:00"/>
    <n v="9218.7199999999993"/>
    <n v="9472.25"/>
    <n v="9218.7199999999993"/>
    <n v="9472.26"/>
    <m/>
    <d v="2024-12-07T00:00:00"/>
    <n v="0"/>
    <x v="0"/>
    <s v="Financial and Insurance Services"/>
    <s v="NSW"/>
  </r>
  <r>
    <x v="0"/>
    <s v="CLc887ab5d8f0"/>
    <s v="Active"/>
    <s v="Active"/>
    <x v="0"/>
    <d v="2024-10-31T00:00:00"/>
    <n v="12221.2"/>
    <n v="12355.64"/>
    <n v="12221.2"/>
    <n v="9266.76"/>
    <d v="2024-12-12T00:00:00"/>
    <d v="2024-12-19T00:00:00"/>
    <n v="0"/>
    <x v="0"/>
    <s v="Retail Trade"/>
    <s v="VIC"/>
  </r>
  <r>
    <x v="0"/>
    <s v="CLa508e4bb23b"/>
    <s v="Active"/>
    <s v="Active"/>
    <x v="1"/>
    <d v="2024-10-31T00:00:00"/>
    <n v="4716"/>
    <n v="9147.8700000000008"/>
    <n v="4716"/>
    <n v="8489.4500000000007"/>
    <d v="2024-11-21T00:00:00"/>
    <d v="2024-11-28T00:00:00"/>
    <n v="0"/>
    <x v="0"/>
    <s v="Construction"/>
    <s v="NSW"/>
  </r>
  <r>
    <x v="0"/>
    <s v="CL187b9f3b88d"/>
    <s v="Active"/>
    <s v="Active"/>
    <x v="0"/>
    <d v="2024-10-31T00:00:00"/>
    <n v="10000"/>
    <n v="10275"/>
    <n v="10000"/>
    <n v="8348.4699999999993"/>
    <d v="2024-11-21T00:00:00"/>
    <d v="2024-11-28T00:00:00"/>
    <n v="0"/>
    <x v="0"/>
    <s v="Other Services"/>
    <s v="NSW"/>
  </r>
  <r>
    <x v="0"/>
    <s v="CLc0db8438f7a"/>
    <s v="Active"/>
    <s v="Active"/>
    <x v="0"/>
    <d v="2024-10-31T00:00:00"/>
    <n v="6531.12"/>
    <n v="6710.74"/>
    <n v="6531.12"/>
    <n v="6710.76"/>
    <m/>
    <d v="2024-11-30T00:00:00"/>
    <n v="0"/>
    <x v="0"/>
    <s v="Wholesale Trade"/>
    <s v="QLD"/>
  </r>
  <r>
    <x v="0"/>
    <s v="CL2b45894c31e"/>
    <s v="Active"/>
    <s v="Active"/>
    <x v="1"/>
    <d v="2024-10-31T00:00:00"/>
    <n v="2644"/>
    <n v="5130.1499999999996"/>
    <n v="2644"/>
    <n v="4490.01"/>
    <d v="2024-11-26T00:00:00"/>
    <d v="2024-12-03T00:00:00"/>
    <n v="0"/>
    <x v="0"/>
    <s v="Construction"/>
    <s v="VIC"/>
  </r>
  <r>
    <x v="0"/>
    <s v="CL00daaaa36ca"/>
    <s v="Active"/>
    <s v="Active"/>
    <x v="0"/>
    <d v="2024-10-31T00:00:00"/>
    <n v="3529.32"/>
    <n v="3626.39"/>
    <n v="3529.32"/>
    <n v="3626.4"/>
    <m/>
    <d v="2024-11-30T00:00:00"/>
    <n v="0"/>
    <x v="0"/>
    <s v="Retail Trade"/>
    <s v="WA"/>
  </r>
  <r>
    <x v="1"/>
    <s v="257f50e1-4363-4552-aea8-7dc028af8b26"/>
    <s v="Active"/>
    <s v="Active"/>
    <x v="3"/>
    <d v="2024-10-31T00:00:00"/>
    <n v="4325.49"/>
    <n v="4325.49"/>
    <n v="4325.49"/>
    <n v="3337.37"/>
    <m/>
    <m/>
    <n v="0"/>
    <x v="0"/>
    <s v="Construction"/>
    <s v="VIC"/>
  </r>
  <r>
    <x v="1"/>
    <s v="6b221226-87b4-432c-9dff-971b22eb2427"/>
    <s v="Active"/>
    <s v="Active"/>
    <x v="3"/>
    <d v="2024-10-31T00:00:00"/>
    <n v="3850"/>
    <n v="3850"/>
    <n v="3850"/>
    <n v="2970.49"/>
    <m/>
    <m/>
    <n v="0"/>
    <x v="0"/>
    <s v="Administrative and Support Services"/>
    <s v="VIC"/>
  </r>
  <r>
    <x v="0"/>
    <s v="CLef5496b9871"/>
    <s v="Active"/>
    <s v="Active"/>
    <x v="0"/>
    <d v="2024-10-31T00:00:00"/>
    <n v="2475"/>
    <n v="2543.0700000000002"/>
    <n v="2475"/>
    <n v="2225.37"/>
    <d v="2024-11-21T00:00:00"/>
    <d v="2024-11-28T00:00:00"/>
    <n v="0"/>
    <x v="0"/>
    <s v="Professional, Scientific and Technical Services"/>
    <s v="VIC"/>
  </r>
  <r>
    <x v="1"/>
    <s v="e0396b9c-e0ae-4701-9029-528a0470f88c"/>
    <s v="Active"/>
    <s v="Active"/>
    <x v="3"/>
    <d v="2024-10-31T00:00:00"/>
    <n v="2099.14"/>
    <n v="2099.14"/>
    <n v="2099.14"/>
    <n v="1862.2799999999997"/>
    <m/>
    <m/>
    <n v="0"/>
    <x v="0"/>
    <s v="Retail Trade"/>
    <s v="VIC"/>
  </r>
  <r>
    <x v="0"/>
    <s v="CLc5dc669e861"/>
    <s v="Active"/>
    <s v="Active"/>
    <x v="0"/>
    <d v="2024-10-31T00:00:00"/>
    <n v="2400"/>
    <n v="2426.4"/>
    <n v="2400"/>
    <n v="1819.8"/>
    <d v="2024-11-21T00:00:00"/>
    <d v="2024-11-28T00:00:00"/>
    <n v="0"/>
    <x v="0"/>
    <s v="Retail Trade"/>
    <s v="NSW"/>
  </r>
  <r>
    <x v="0"/>
    <s v="CLbe55bab614e"/>
    <s v="Active"/>
    <s v="Active"/>
    <x v="0"/>
    <d v="2024-10-31T00:00:00"/>
    <n v="1500"/>
    <n v="1541.25"/>
    <n v="1500"/>
    <n v="1541.28"/>
    <m/>
    <d v="2024-11-30T00:00:00"/>
    <n v="0"/>
    <x v="0"/>
    <s v="Professional, Scientific and Technical Services"/>
    <s v="VIC"/>
  </r>
  <r>
    <x v="0"/>
    <s v="CL1c5d10bc43a"/>
    <s v="Active"/>
    <s v="Active"/>
    <x v="0"/>
    <d v="2024-10-31T00:00:00"/>
    <n v="1630.43"/>
    <n v="1675.27"/>
    <n v="1630.43"/>
    <n v="1256.49"/>
    <d v="2024-11-21T00:00:00"/>
    <d v="2024-11-28T00:00:00"/>
    <n v="0"/>
    <x v="0"/>
    <s v="Construction"/>
    <s v="QLD"/>
  </r>
  <r>
    <x v="0"/>
    <s v="CLc55cdacee64"/>
    <s v="Active"/>
    <s v="Active"/>
    <x v="0"/>
    <d v="2024-10-31T00:00:00"/>
    <n v="660"/>
    <n v="667.26"/>
    <n v="660"/>
    <n v="584.01"/>
    <d v="2024-11-21T00:00:00"/>
    <d v="2024-11-28T00:00:00"/>
    <n v="0"/>
    <x v="0"/>
    <s v="Retail Trade"/>
    <s v="TAS"/>
  </r>
  <r>
    <x v="0"/>
    <s v="CLdaf2da25a00"/>
    <s v="Active"/>
    <s v="Active"/>
    <x v="0"/>
    <d v="2024-10-31T00:00:00"/>
    <n v="574.86"/>
    <n v="581.20000000000005"/>
    <n v="574.86"/>
    <n v="508.62"/>
    <d v="2024-11-21T00:00:00"/>
    <d v="2024-11-28T00:00:00"/>
    <n v="0"/>
    <x v="0"/>
    <s v="Retail Trade"/>
    <s v="NSW"/>
  </r>
  <r>
    <x v="1"/>
    <s v="4349cc64-bb86-4e7e-80d3-75803eea379b"/>
    <s v="Active"/>
    <s v="Active"/>
    <x v="3"/>
    <d v="2024-10-31T00:00:00"/>
    <n v="377.4"/>
    <n v="377.4"/>
    <n v="377.4"/>
    <n v="377.4"/>
    <s v=""/>
    <m/>
    <n v="0"/>
    <x v="0"/>
    <s v="Manufacturing"/>
    <s v="NSW"/>
  </r>
  <r>
    <x v="1"/>
    <s v="00b9ff08-dc96-49f7-a532-9a1b6579e944"/>
    <s v="Active"/>
    <s v="Active"/>
    <x v="3"/>
    <d v="2024-10-31T00:00:00"/>
    <n v="365.77"/>
    <n v="365.77"/>
    <n v="365.77"/>
    <n v="365.77"/>
    <s v=""/>
    <m/>
    <n v="0"/>
    <x v="0"/>
    <s v="Accommodation and Food Services"/>
    <s v="NSW"/>
  </r>
  <r>
    <x v="1"/>
    <s v="36083e43-d07e-4c06-bcf9-8a27a2e1b0bc"/>
    <s v="Active"/>
    <s v="Active"/>
    <x v="3"/>
    <d v="2024-10-31T00:00:00"/>
    <n v="364.58"/>
    <n v="364.58"/>
    <n v="364.58"/>
    <n v="364.58"/>
    <s v=""/>
    <m/>
    <n v="0"/>
    <x v="0"/>
    <s v="Accommodation and Food Services"/>
    <s v="VIC"/>
  </r>
  <r>
    <x v="1"/>
    <s v="00b9ff08-dc96-49f7-a532-9a1b6579e944"/>
    <s v="Active"/>
    <s v="Active"/>
    <x v="3"/>
    <d v="2024-10-31T00:00:00"/>
    <n v="350.4"/>
    <n v="350.4"/>
    <n v="350.4"/>
    <n v="350.4"/>
    <s v=""/>
    <m/>
    <n v="0"/>
    <x v="0"/>
    <s v="Accommodation and Food Services"/>
    <s v="NSW"/>
  </r>
  <r>
    <x v="1"/>
    <s v="49939797-0054-43b7-8286-ec37c7de15cd"/>
    <s v="Active"/>
    <s v="Active"/>
    <x v="3"/>
    <d v="2024-10-31T00:00:00"/>
    <n v="341.09"/>
    <n v="341.09"/>
    <n v="341.09"/>
    <n v="341.09"/>
    <s v=""/>
    <m/>
    <n v="0"/>
    <x v="0"/>
    <s v="Accommodation and Food Services"/>
    <s v="NSW"/>
  </r>
  <r>
    <x v="1"/>
    <s v="7c421231-b091-46d8-be97-15eb181c15df"/>
    <s v="Active"/>
    <s v="Active"/>
    <x v="3"/>
    <d v="2024-10-31T00:00:00"/>
    <n v="308.97000000000003"/>
    <n v="308.97000000000003"/>
    <n v="308.97000000000003"/>
    <n v="308.97000000000003"/>
    <s v=""/>
    <m/>
    <n v="0"/>
    <x v="0"/>
    <s v="Accommodation and Food Services"/>
    <s v="VIC"/>
  </r>
  <r>
    <x v="1"/>
    <s v="fb024af5-c5a6-47e4-a792-0638bf1dc03f"/>
    <s v="Active"/>
    <s v="Active"/>
    <x v="3"/>
    <d v="2024-10-31T00:00:00"/>
    <n v="307.37"/>
    <n v="307.37"/>
    <n v="307.37"/>
    <n v="307.37"/>
    <s v=""/>
    <m/>
    <n v="0"/>
    <x v="0"/>
    <s v="Accommodation and Food Services"/>
    <s v="VIC"/>
  </r>
  <r>
    <x v="1"/>
    <s v="4349cc64-bb86-4e7e-80d3-75803eea379b"/>
    <s v="Active"/>
    <s v="Active"/>
    <x v="3"/>
    <d v="2024-10-31T00:00:00"/>
    <n v="286.37"/>
    <n v="286.37"/>
    <n v="286.37"/>
    <n v="286.37"/>
    <s v=""/>
    <m/>
    <n v="0"/>
    <x v="0"/>
    <s v="Manufacturing"/>
    <s v="NSW"/>
  </r>
  <r>
    <x v="1"/>
    <s v="36083e43-d07e-4c06-bcf9-8a27a2e1b0bc"/>
    <s v="Active"/>
    <s v="Active"/>
    <x v="3"/>
    <d v="2024-10-31T00:00:00"/>
    <n v="284.14999999999998"/>
    <n v="284.14999999999998"/>
    <n v="284.14999999999998"/>
    <n v="284.14999999999998"/>
    <s v=""/>
    <m/>
    <n v="0"/>
    <x v="0"/>
    <s v="Accommodation and Food Services"/>
    <s v="VIC"/>
  </r>
  <r>
    <x v="1"/>
    <s v="22e398e4-d212-4128-beda-2828f60a8897"/>
    <s v="Active"/>
    <s v="Active"/>
    <x v="3"/>
    <d v="2024-10-31T00:00:00"/>
    <n v="282.95"/>
    <n v="282.95"/>
    <n v="282.95"/>
    <n v="282.95"/>
    <s v=""/>
    <m/>
    <n v="0"/>
    <x v="0"/>
    <s v="Financial and Insurance Services"/>
    <s v="NSW"/>
  </r>
  <r>
    <x v="1"/>
    <s v="49939797-0054-43b7-8286-ec37c7de15cd"/>
    <s v="Active"/>
    <s v="Active"/>
    <x v="3"/>
    <d v="2024-10-31T00:00:00"/>
    <n v="253.24"/>
    <n v="253.24"/>
    <n v="253.24"/>
    <n v="253.24"/>
    <s v=""/>
    <m/>
    <n v="0"/>
    <x v="0"/>
    <s v="Accommodation and Food Services"/>
    <s v="NSW"/>
  </r>
  <r>
    <x v="1"/>
    <s v="22e398e4-d212-4128-beda-2828f60a8897"/>
    <s v="Active"/>
    <s v="Active"/>
    <x v="3"/>
    <d v="2024-10-31T00:00:00"/>
    <n v="251.7"/>
    <n v="251.7"/>
    <n v="251.7"/>
    <n v="251.7"/>
    <s v=""/>
    <m/>
    <n v="0"/>
    <x v="0"/>
    <s v="Financial and Insurance Services"/>
    <s v="NSW"/>
  </r>
  <r>
    <x v="1"/>
    <s v="51bad142-71ad-49c2-8931-fbd100bf6ec7"/>
    <s v="Active"/>
    <s v="Active"/>
    <x v="3"/>
    <d v="2024-10-31T00:00:00"/>
    <n v="246"/>
    <n v="246"/>
    <n v="246"/>
    <n v="246"/>
    <s v=""/>
    <m/>
    <n v="0"/>
    <x v="0"/>
    <s v="Financial and Insurance Services"/>
    <s v="NSW"/>
  </r>
  <r>
    <x v="1"/>
    <s v="a689e66d-fa3c-4b17-81c7-27e7dc8e243e"/>
    <s v="Active"/>
    <s v="Active"/>
    <x v="3"/>
    <d v="2024-10-31T00:00:00"/>
    <n v="245.6"/>
    <n v="245.6"/>
    <n v="245.6"/>
    <n v="245.6"/>
    <s v=""/>
    <m/>
    <n v="0"/>
    <x v="0"/>
    <s v="Accommodation and Food Services"/>
    <s v="NSW"/>
  </r>
  <r>
    <x v="1"/>
    <s v="36083e43-d07e-4c06-bcf9-8a27a2e1b0bc"/>
    <s v="Active"/>
    <s v="Active"/>
    <x v="3"/>
    <d v="2024-10-31T00:00:00"/>
    <n v="245.45"/>
    <n v="245.45"/>
    <n v="245.45"/>
    <n v="245.45"/>
    <s v=""/>
    <m/>
    <n v="0"/>
    <x v="0"/>
    <s v="Accommodation and Food Services"/>
    <s v="VIC"/>
  </r>
  <r>
    <x v="0"/>
    <s v="CLe7f3306d18e"/>
    <s v="Active"/>
    <s v="Active"/>
    <x v="0"/>
    <d v="2024-10-31T00:00:00"/>
    <n v="257.39999999999998"/>
    <n v="260.24"/>
    <n v="257.39999999999998"/>
    <n v="227.85"/>
    <d v="2024-11-21T00:00:00"/>
    <d v="2024-11-28T00:00:00"/>
    <n v="0"/>
    <x v="0"/>
    <s v="Retail Trade"/>
    <s v="NSW"/>
  </r>
  <r>
    <x v="1"/>
    <s v="d3ef1097-d745-40fa-b1d4-843aa3101859"/>
    <s v="Active"/>
    <s v="Active"/>
    <x v="3"/>
    <d v="2024-10-31T00:00:00"/>
    <n v="183.86"/>
    <n v="183.86"/>
    <n v="183.86"/>
    <n v="183.86"/>
    <s v=""/>
    <m/>
    <n v="0"/>
    <x v="0"/>
    <s v="Accommodation and Food Services"/>
    <s v="VIC"/>
  </r>
  <r>
    <x v="1"/>
    <s v="5704e63b-4c72-47b3-b037-e8cd6eb22e3b"/>
    <s v="Active"/>
    <s v="Active"/>
    <x v="3"/>
    <d v="2024-10-31T00:00:00"/>
    <n v="179.68"/>
    <n v="179.68"/>
    <n v="179.68"/>
    <n v="179.68"/>
    <s v=""/>
    <m/>
    <n v="0"/>
    <x v="0"/>
    <s v="Accommodation and Food Services"/>
    <s v="VIC"/>
  </r>
  <r>
    <x v="1"/>
    <s v="51bad142-71ad-49c2-8931-fbd100bf6ec7"/>
    <s v="Active"/>
    <s v="Active"/>
    <x v="3"/>
    <d v="2024-10-31T00:00:00"/>
    <n v="176.95"/>
    <n v="176.95"/>
    <n v="176.95"/>
    <n v="176.95"/>
    <s v=""/>
    <m/>
    <n v="0"/>
    <x v="0"/>
    <s v="Financial and Insurance Services"/>
    <s v="NSW"/>
  </r>
  <r>
    <x v="1"/>
    <s v="49939797-0054-43b7-8286-ec37c7de15cd"/>
    <s v="Active"/>
    <s v="Active"/>
    <x v="3"/>
    <d v="2024-10-31T00:00:00"/>
    <n v="168.24"/>
    <n v="168.24"/>
    <n v="168.24"/>
    <n v="168.24"/>
    <s v=""/>
    <m/>
    <n v="0"/>
    <x v="0"/>
    <s v="Accommodation and Food Services"/>
    <s v="NSW"/>
  </r>
  <r>
    <x v="0"/>
    <s v="CLc55cdacee64"/>
    <s v="Active"/>
    <s v="Active"/>
    <x v="0"/>
    <d v="2024-10-31T00:00:00"/>
    <n v="150"/>
    <n v="151.66"/>
    <n v="150"/>
    <n v="132.72"/>
    <d v="2024-11-21T00:00:00"/>
    <d v="2024-11-28T00:00:00"/>
    <n v="0"/>
    <x v="0"/>
    <s v="Retail Trade"/>
    <s v="TAS"/>
  </r>
  <r>
    <x v="1"/>
    <s v="a689e66d-fa3c-4b17-81c7-27e7dc8e243e"/>
    <s v="Active"/>
    <s v="Active"/>
    <x v="3"/>
    <d v="2024-10-31T00:00:00"/>
    <n v="129.6"/>
    <n v="129.6"/>
    <n v="129.6"/>
    <n v="129.6"/>
    <s v=""/>
    <m/>
    <n v="0"/>
    <x v="0"/>
    <s v="Accommodation and Food Services"/>
    <s v="NSW"/>
  </r>
  <r>
    <x v="1"/>
    <s v="f476fc3b-ce13-46f0-b4ba-9fc604ef794c"/>
    <s v="Active"/>
    <s v="Active"/>
    <x v="3"/>
    <d v="2024-10-31T00:00:00"/>
    <n v="126.73"/>
    <n v="126.73"/>
    <n v="126.73"/>
    <n v="126.73"/>
    <s v=""/>
    <m/>
    <n v="0"/>
    <x v="0"/>
    <s v="Accommodation and Food Services"/>
    <s v="NSW"/>
  </r>
  <r>
    <x v="1"/>
    <s v="517bd5dd-a250-40cb-a221-b0bfd4126862"/>
    <s v="Active"/>
    <s v="Active"/>
    <x v="3"/>
    <d v="2024-10-31T00:00:00"/>
    <n v="126.5"/>
    <n v="126.5"/>
    <n v="126.5"/>
    <n v="126.5"/>
    <s v=""/>
    <m/>
    <n v="0"/>
    <x v="0"/>
    <s v="Financial and Insurance Services"/>
    <s v="VIC"/>
  </r>
  <r>
    <x v="1"/>
    <s v="a689e66d-fa3c-4b17-81c7-27e7dc8e243e"/>
    <s v="Active"/>
    <s v="Active"/>
    <x v="3"/>
    <d v="2024-10-31T00:00:00"/>
    <n v="122.13"/>
    <n v="122.13"/>
    <n v="122.13"/>
    <n v="122.13"/>
    <s v=""/>
    <m/>
    <n v="0"/>
    <x v="0"/>
    <s v="Accommodation and Food Services"/>
    <s v="NSW"/>
  </r>
  <r>
    <x v="1"/>
    <s v="27ccba0b-45c4-4070-b52e-1d905b8bc42c"/>
    <s v="Active"/>
    <s v="Active"/>
    <x v="3"/>
    <d v="2024-10-31T00:00:00"/>
    <n v="119"/>
    <n v="119"/>
    <n v="119"/>
    <n v="119"/>
    <s v=""/>
    <m/>
    <n v="0"/>
    <x v="0"/>
    <s v="Manufacturing"/>
    <s v="NSW"/>
  </r>
  <r>
    <x v="1"/>
    <s v="00b9ff08-dc96-49f7-a532-9a1b6579e944"/>
    <s v="Active"/>
    <s v="Active"/>
    <x v="3"/>
    <d v="2024-10-31T00:00:00"/>
    <n v="104.61"/>
    <n v="104.61"/>
    <n v="104.61"/>
    <n v="104.61"/>
    <s v=""/>
    <m/>
    <n v="0"/>
    <x v="0"/>
    <s v="Accommodation and Food Services"/>
    <s v="NSW"/>
  </r>
  <r>
    <x v="1"/>
    <s v="d3ef1097-d745-40fa-b1d4-843aa3101859"/>
    <s v="Active"/>
    <s v="Active"/>
    <x v="3"/>
    <d v="2024-10-31T00:00:00"/>
    <n v="104"/>
    <n v="104"/>
    <n v="104"/>
    <n v="104"/>
    <s v=""/>
    <m/>
    <n v="0"/>
    <x v="0"/>
    <s v="Accommodation and Food Services"/>
    <s v="VIC"/>
  </r>
  <r>
    <x v="1"/>
    <s v="f08e8717-6d78-4e07-9c73-b581888b3a06"/>
    <s v="Active"/>
    <s v="Active"/>
    <x v="3"/>
    <d v="2024-10-31T00:00:00"/>
    <n v="81.42"/>
    <n v="81.42"/>
    <n v="81.42"/>
    <n v="81.42"/>
    <s v=""/>
    <m/>
    <n v="0"/>
    <x v="0"/>
    <s v="Accommodation and Food Services"/>
    <s v="VIC"/>
  </r>
  <r>
    <x v="1"/>
    <s v="710ab0a8-8868-4e49-ad00-7d3bebc110f4"/>
    <s v="Active"/>
    <s v="Active"/>
    <x v="3"/>
    <d v="2024-10-31T00:00:00"/>
    <n v="76.040000000000006"/>
    <n v="76.040000000000006"/>
    <n v="76.040000000000006"/>
    <n v="76.040000000000006"/>
    <s v=""/>
    <m/>
    <n v="0"/>
    <x v="0"/>
    <s v="Accommodation and Food Services"/>
    <s v="NSW"/>
  </r>
  <r>
    <x v="1"/>
    <s v="fd1a22d8-bb26-42f0-9748-48058e874d82"/>
    <s v="Active"/>
    <s v="Active"/>
    <x v="3"/>
    <d v="2024-10-31T00:00:00"/>
    <n v="75.849999999999994"/>
    <n v="75.849999999999994"/>
    <n v="75.849999999999994"/>
    <n v="75.849999999999994"/>
    <s v=""/>
    <m/>
    <n v="0"/>
    <x v="0"/>
    <s v="Accommodation and Food Services"/>
    <s v="VIC"/>
  </r>
  <r>
    <x v="1"/>
    <s v="d3ef1097-d745-40fa-b1d4-843aa3101859"/>
    <s v="Active"/>
    <s v="Active"/>
    <x v="3"/>
    <d v="2024-10-31T00:00:00"/>
    <n v="53.97"/>
    <n v="53.97"/>
    <n v="53.97"/>
    <n v="53.97"/>
    <s v=""/>
    <m/>
    <n v="0"/>
    <x v="0"/>
    <s v="Accommodation and Food Services"/>
    <s v="VIC"/>
  </r>
  <r>
    <x v="1"/>
    <s v="07737990-f2a4-4ced-898d-4d8ccc3999c5"/>
    <s v="Active"/>
    <s v="Active"/>
    <x v="3"/>
    <d v="2024-10-31T00:00:00"/>
    <n v="45.33"/>
    <n v="45.33"/>
    <n v="45.33"/>
    <n v="45.33"/>
    <s v=""/>
    <m/>
    <n v="0"/>
    <x v="0"/>
    <s v="Accommodation and Food Services"/>
    <s v="VIC"/>
  </r>
  <r>
    <x v="1"/>
    <s v="07737990-f2a4-4ced-898d-4d8ccc3999c5"/>
    <s v="Active"/>
    <s v="Active"/>
    <x v="3"/>
    <d v="2024-10-31T00:00:00"/>
    <n v="44.71"/>
    <n v="44.71"/>
    <n v="44.71"/>
    <n v="44.71"/>
    <s v=""/>
    <m/>
    <n v="0"/>
    <x v="0"/>
    <s v="Accommodation and Food Services"/>
    <s v="VIC"/>
  </r>
  <r>
    <x v="1"/>
    <s v="22e398e4-d212-4128-beda-2828f60a8897"/>
    <s v="Active"/>
    <s v="Active"/>
    <x v="3"/>
    <d v="2024-10-31T00:00:00"/>
    <n v="36.9"/>
    <n v="36.9"/>
    <n v="36.9"/>
    <n v="36.9"/>
    <s v=""/>
    <m/>
    <n v="0"/>
    <x v="0"/>
    <s v="Financial and Insurance Services"/>
    <s v="NSW"/>
  </r>
  <r>
    <x v="1"/>
    <s v="00b9ff08-dc96-49f7-a532-9a1b6579e944"/>
    <s v="Active"/>
    <s v="Active"/>
    <x v="3"/>
    <d v="2024-10-31T00:00:00"/>
    <n v="36.4"/>
    <n v="36.4"/>
    <n v="36.4"/>
    <n v="36.4"/>
    <s v=""/>
    <m/>
    <n v="0"/>
    <x v="0"/>
    <s v="Accommodation and Food Services"/>
    <s v="NSW"/>
  </r>
  <r>
    <x v="1"/>
    <s v="7a1b55dd-efa6-44e7-a831-1634aff87aa9"/>
    <s v="Active"/>
    <s v="Active"/>
    <x v="3"/>
    <d v="2024-10-31T00:00:00"/>
    <n v="25.9"/>
    <n v="25.9"/>
    <n v="25.9"/>
    <n v="25.9"/>
    <s v=""/>
    <m/>
    <n v="0"/>
    <x v="0"/>
    <s v="Accommodation and Food Services"/>
    <s v="VIC"/>
  </r>
  <r>
    <x v="1"/>
    <s v="3dd1f938-88c0-4c66-be64-8244ce90ad3d"/>
    <s v="Active"/>
    <s v="Active"/>
    <x v="2"/>
    <d v="2024-10-31T00:00:00"/>
    <n v="17.489999999999998"/>
    <n v="17.489999999999998"/>
    <n v="17.489999999999998"/>
    <n v="17.489999999999998"/>
    <s v=""/>
    <m/>
    <n v="0"/>
    <x v="0"/>
    <s v="Financial and Insurance Services"/>
    <s v="NSW"/>
  </r>
  <r>
    <x v="1"/>
    <s v="4349cc64-bb86-4e7e-80d3-75803eea379b"/>
    <s v="Active"/>
    <s v="Active"/>
    <x v="3"/>
    <d v="2024-10-31T00:00:00"/>
    <n v="15"/>
    <n v="15"/>
    <n v="15"/>
    <n v="15"/>
    <s v=""/>
    <m/>
    <n v="0"/>
    <x v="0"/>
    <s v="Manufacturing"/>
    <s v="NSW"/>
  </r>
  <r>
    <x v="1"/>
    <s v="7a1b55dd-efa6-44e7-a831-1634aff87aa9"/>
    <s v="Active"/>
    <s v="Active"/>
    <x v="3"/>
    <d v="2024-10-31T00:00:00"/>
    <n v="4.95"/>
    <n v="4.95"/>
    <n v="4.95"/>
    <n v="4.95"/>
    <s v=""/>
    <m/>
    <n v="0"/>
    <x v="0"/>
    <s v="Accommodation and Food Services"/>
    <s v="VIC"/>
  </r>
  <r>
    <x v="1"/>
    <s v="41ec6469-35ec-4a20-bdd8-990eef5d278b"/>
    <s v="Active"/>
    <s v="Active"/>
    <x v="3"/>
    <d v="2024-10-31T00:00:00"/>
    <n v="390"/>
    <n v="390"/>
    <n v="390"/>
    <n v="390"/>
    <s v=""/>
    <m/>
    <n v="0"/>
    <x v="0"/>
    <s v="Accommodation and Food Services"/>
    <s v="NSW"/>
  </r>
  <r>
    <x v="0"/>
    <s v="CL8de1adcc116"/>
    <s v="Suspended"/>
    <s v="Active"/>
    <x v="0"/>
    <d v="2024-10-31T00:00:00"/>
    <n v="15400"/>
    <n v="15823.5"/>
    <n v="15400"/>
    <n v="15823.5"/>
    <m/>
    <d v="2024-11-30T00:00:00"/>
    <n v="0"/>
    <x v="0"/>
    <s v="Construction"/>
    <s v="NSW"/>
  </r>
  <r>
    <x v="0"/>
    <s v="CL2bceb739913"/>
    <s v="Suspended"/>
    <s v="Dishonoured"/>
    <x v="1"/>
    <d v="2024-10-31T00:00:00"/>
    <n v="1550"/>
    <n v="8060.64"/>
    <n v="1550"/>
    <n v="8060.64"/>
    <m/>
    <d v="2024-12-04T00:00:00"/>
    <n v="4"/>
    <x v="1"/>
    <s v="Arts and Recreation Services"/>
    <s v="NSW"/>
  </r>
  <r>
    <x v="0"/>
    <s v="CL818b04158e6"/>
    <s v="Active"/>
    <s v="Active"/>
    <x v="0"/>
    <d v="2024-10-31T00:00:00"/>
    <n v="4052.71"/>
    <n v="4164.16"/>
    <n v="4052.71"/>
    <n v="4164.16"/>
    <m/>
    <d v="2024-11-30T00:00:00"/>
    <n v="0"/>
    <x v="0"/>
    <s v="Wholesale Trade"/>
    <s v="QLD"/>
  </r>
  <r>
    <x v="0"/>
    <s v="CLe53d874aa0a"/>
    <s v="Active"/>
    <s v="Active"/>
    <x v="0"/>
    <d v="2024-10-31T00:00:00"/>
    <n v="2602.6799999999998"/>
    <n v="2674.26"/>
    <n v="2602.6799999999998"/>
    <n v="2674.26"/>
    <m/>
    <d v="2024-11-30T00:00:00"/>
    <n v="0"/>
    <x v="0"/>
    <s v="Retail Trade"/>
    <s v="NSW"/>
  </r>
  <r>
    <x v="0"/>
    <s v="CL26f6b710cdd"/>
    <s v="Suspended"/>
    <s v="Active"/>
    <x v="0"/>
    <d v="2024-10-31T00:00:00"/>
    <n v="1971.2"/>
    <n v="2025.42"/>
    <n v="1971.2"/>
    <n v="2025.42"/>
    <m/>
    <d v="2024-11-30T00:00:00"/>
    <n v="0"/>
    <x v="0"/>
    <s v="Transport, Postal and Warehousing"/>
    <s v="NSW"/>
  </r>
  <r>
    <x v="0"/>
    <s v="CL8222e7c78b9"/>
    <s v="Active"/>
    <s v="Active"/>
    <x v="0"/>
    <d v="2024-10-30T00:00:00"/>
    <n v="35184.269999999997"/>
    <n v="36591.65"/>
    <n v="35184.269999999997"/>
    <n v="36591.660000000003"/>
    <m/>
    <d v="2024-12-19T00:00:00"/>
    <n v="0"/>
    <x v="0"/>
    <s v="Retail Trade"/>
    <s v="SA"/>
  </r>
  <r>
    <x v="0"/>
    <s v="CLead844a148c"/>
    <s v="Active"/>
    <s v="Active"/>
    <x v="0"/>
    <d v="2024-10-30T00:00:00"/>
    <n v="33149.65"/>
    <n v="33514.31"/>
    <n v="33149.65"/>
    <n v="29325.03"/>
    <d v="2024-11-20T00:00:00"/>
    <d v="2024-11-27T00:00:00"/>
    <n v="0"/>
    <x v="0"/>
    <s v="Wholesale Trade"/>
    <s v="NSW"/>
  </r>
  <r>
    <x v="0"/>
    <s v="CLa8533926154"/>
    <s v="Active"/>
    <s v="Active"/>
    <x v="1"/>
    <d v="2024-10-30T00:00:00"/>
    <n v="2556"/>
    <n v="19999.91"/>
    <n v="2556"/>
    <n v="18004.849999999999"/>
    <d v="2024-11-26T00:00:00"/>
    <d v="2024-12-03T00:00:00"/>
    <n v="0"/>
    <x v="0"/>
    <s v="Health Care and Social Assistance"/>
    <s v="QLD"/>
  </r>
  <r>
    <x v="0"/>
    <s v="CL20367aff7af"/>
    <s v="Recovery"/>
    <s v="Active"/>
    <x v="1"/>
    <d v="2024-10-30T00:00:00"/>
    <n v="18643.66"/>
    <n v="18643.66"/>
    <n v="18643.66"/>
    <n v="17893.66"/>
    <d v="2024-11-29T00:00:00"/>
    <d v="2024-12-06T00:00:00"/>
    <n v="0"/>
    <x v="0"/>
    <s v="Professional, Scientific and Technical Services"/>
    <s v="VIC"/>
  </r>
  <r>
    <x v="0"/>
    <s v="CL5599a47ca0a"/>
    <s v="Active"/>
    <s v="Active"/>
    <x v="0"/>
    <d v="2024-10-30T00:00:00"/>
    <n v="7700"/>
    <n v="7911.75"/>
    <n v="7700"/>
    <n v="7911.76"/>
    <m/>
    <d v="2024-11-30T00:00:00"/>
    <n v="0"/>
    <x v="0"/>
    <s v="Professional, Scientific and Technical Services"/>
    <s v="QLD"/>
  </r>
  <r>
    <x v="0"/>
    <s v="CL78d835b3e79"/>
    <s v="Active"/>
    <s v="Active"/>
    <x v="0"/>
    <d v="2024-10-30T00:00:00"/>
    <n v="5825.6"/>
    <n v="5985.82"/>
    <n v="5825.6"/>
    <n v="5985.84"/>
    <m/>
    <d v="2024-11-30T00:00:00"/>
    <n v="0"/>
    <x v="0"/>
    <s v="Retail Trade"/>
    <s v="VIC"/>
  </r>
  <r>
    <x v="0"/>
    <s v="CLa508e4bb23b"/>
    <s v="Active"/>
    <s v="Active"/>
    <x v="0"/>
    <d v="2024-10-30T00:00:00"/>
    <n v="5000"/>
    <n v="5055"/>
    <n v="5000"/>
    <n v="4423.2299999999996"/>
    <d v="2024-11-20T00:00:00"/>
    <d v="2024-11-27T00:00:00"/>
    <n v="0"/>
    <x v="0"/>
    <s v="Construction"/>
    <s v="NSW"/>
  </r>
  <r>
    <x v="0"/>
    <s v="CL23681ed054d"/>
    <s v="Active"/>
    <s v="Active"/>
    <x v="0"/>
    <d v="2024-10-30T00:00:00"/>
    <n v="4002.64"/>
    <n v="4112.72"/>
    <n v="4002.64"/>
    <n v="4112.76"/>
    <m/>
    <d v="2024-11-30T00:00:00"/>
    <n v="0"/>
    <x v="0"/>
    <s v="Retail Trade"/>
    <s v="NSW"/>
  </r>
  <r>
    <x v="0"/>
    <s v="CLe6e1e03641f"/>
    <s v="Recovery"/>
    <s v="Active"/>
    <x v="0"/>
    <d v="2024-10-30T00:00:00"/>
    <n v="6190.3"/>
    <n v="6258.4"/>
    <n v="6190.3"/>
    <n v="3911.5"/>
    <d v="2024-11-20T00:00:00"/>
    <d v="2024-11-27T00:00:00"/>
    <n v="0"/>
    <x v="0"/>
    <s v="Retail Trade"/>
    <s v="QLD"/>
  </r>
  <r>
    <x v="0"/>
    <s v="CLe346dab6379"/>
    <s v="Active"/>
    <s v="Active"/>
    <x v="0"/>
    <d v="2024-10-30T00:00:00"/>
    <n v="4400"/>
    <n v="4521"/>
    <n v="4400"/>
    <n v="3673.41"/>
    <d v="2024-11-20T00:00:00"/>
    <d v="2024-12-10T00:00:00"/>
    <n v="0"/>
    <x v="0"/>
    <s v="Professional, Scientific and Technical Services"/>
    <s v="QLD"/>
  </r>
  <r>
    <x v="0"/>
    <s v="CL2c0d2a2cf71"/>
    <s v="Active"/>
    <s v="Active"/>
    <x v="1"/>
    <d v="2024-10-30T00:00:00"/>
    <n v="1200"/>
    <n v="3505.83"/>
    <n v="1200"/>
    <n v="3202.37"/>
    <d v="2024-11-16T00:00:00"/>
    <d v="2024-12-16T00:00:00"/>
    <n v="0"/>
    <x v="0"/>
    <s v="Retail Trade"/>
    <s v="VIC"/>
  </r>
  <r>
    <x v="1"/>
    <s v="c9345322-eaaf-491d-b373-f9e090d1faae"/>
    <s v="Active"/>
    <s v="Active"/>
    <x v="2"/>
    <d v="2024-10-30T00:00:00"/>
    <n v="2977.71"/>
    <n v="2977.71"/>
    <n v="2977.71"/>
    <n v="2642.35"/>
    <m/>
    <m/>
    <n v="0"/>
    <x v="0"/>
    <s v="Administrative and Support Services"/>
    <s v="VIC"/>
  </r>
  <r>
    <x v="0"/>
    <s v="CLc836b09f9ed"/>
    <s v="Active"/>
    <s v="Active"/>
    <x v="0"/>
    <d v="2024-10-30T00:00:00"/>
    <n v="3718"/>
    <n v="3758.9"/>
    <n v="3718"/>
    <n v="2349.35"/>
    <d v="2024-11-20T00:00:00"/>
    <d v="2024-11-27T00:00:00"/>
    <n v="0"/>
    <x v="0"/>
    <s v="Other Services"/>
    <s v="VIC"/>
  </r>
  <r>
    <x v="0"/>
    <s v="CL2cecfd6ff4e"/>
    <s v="Active"/>
    <s v="Active"/>
    <x v="1"/>
    <d v="2024-10-30T00:00:00"/>
    <n v="350"/>
    <n v="1982.42"/>
    <n v="350"/>
    <n v="1819.21"/>
    <d v="2024-11-20T00:00:00"/>
    <d v="2024-11-27T00:00:00"/>
    <n v="0"/>
    <x v="0"/>
    <s v="Manufacturing"/>
    <s v="SA"/>
  </r>
  <r>
    <x v="0"/>
    <s v="CL70acccb9506"/>
    <s v="Active"/>
    <s v="Active"/>
    <x v="1"/>
    <d v="2024-10-30T00:00:00"/>
    <n v="10000"/>
    <n v="10495"/>
    <n v="10000"/>
    <n v="1635.01"/>
    <d v="2024-11-20T00:00:00"/>
    <d v="2024-11-27T00:00:00"/>
    <n v="0"/>
    <x v="0"/>
    <s v="Construction"/>
    <s v="VIC"/>
  </r>
  <r>
    <x v="0"/>
    <s v="CL1c5d10bc43a"/>
    <s v="Active"/>
    <s v="Active"/>
    <x v="0"/>
    <d v="2024-10-30T00:00:00"/>
    <n v="1074.77"/>
    <n v="1104.3399999999999"/>
    <n v="1074.77"/>
    <n v="828.27"/>
    <d v="2024-11-20T00:00:00"/>
    <d v="2024-11-27T00:00:00"/>
    <n v="0"/>
    <x v="0"/>
    <s v="Construction"/>
    <s v="QLD"/>
  </r>
  <r>
    <x v="1"/>
    <s v="3e61ec30-0c42-475e-b955-7fe933eee1ae"/>
    <s v="Active"/>
    <s v="Active"/>
    <x v="3"/>
    <d v="2024-10-30T00:00:00"/>
    <n v="589.83000000000004"/>
    <n v="589.83000000000004"/>
    <n v="589.83000000000004"/>
    <n v="589.83000000000004"/>
    <s v=""/>
    <m/>
    <n v="0"/>
    <x v="0"/>
    <s v="Manufacturing"/>
    <s v="NSW"/>
  </r>
  <r>
    <x v="1"/>
    <s v="4e084dc4-8075-4885-839b-9c6a9d7bd973"/>
    <s v="Active"/>
    <s v="Active"/>
    <x v="3"/>
    <d v="2024-10-30T00:00:00"/>
    <n v="571.64"/>
    <n v="571.64"/>
    <n v="571.64"/>
    <n v="571.64"/>
    <s v=""/>
    <m/>
    <n v="17"/>
    <x v="1"/>
    <s v="Retail Trade"/>
    <s v="QLD"/>
  </r>
  <r>
    <x v="1"/>
    <s v="a689e66d-fa3c-4b17-81c7-27e7dc8e243e"/>
    <s v="Active"/>
    <s v="Active"/>
    <x v="3"/>
    <d v="2024-10-30T00:00:00"/>
    <n v="340"/>
    <n v="340"/>
    <n v="340"/>
    <n v="340"/>
    <s v=""/>
    <m/>
    <n v="0"/>
    <x v="0"/>
    <s v="Accommodation and Food Services"/>
    <s v="NSW"/>
  </r>
  <r>
    <x v="1"/>
    <s v="4349cc64-bb86-4e7e-80d3-75803eea379b"/>
    <s v="Active"/>
    <s v="Active"/>
    <x v="3"/>
    <d v="2024-10-30T00:00:00"/>
    <n v="313.92"/>
    <n v="313.92"/>
    <n v="313.92"/>
    <n v="313.92"/>
    <s v=""/>
    <m/>
    <n v="0"/>
    <x v="0"/>
    <s v="Manufacturing"/>
    <s v="NSW"/>
  </r>
  <r>
    <x v="1"/>
    <s v="49939797-0054-43b7-8286-ec37c7de15cd"/>
    <s v="Active"/>
    <s v="Active"/>
    <x v="3"/>
    <d v="2024-10-30T00:00:00"/>
    <n v="269.74"/>
    <n v="269.74"/>
    <n v="269.74"/>
    <n v="269.74"/>
    <s v=""/>
    <m/>
    <n v="0"/>
    <x v="0"/>
    <s v="Accommodation and Food Services"/>
    <s v="NSW"/>
  </r>
  <r>
    <x v="1"/>
    <s v="06f6959f-d743-423a-97ca-d5748da4ce53"/>
    <s v="Active"/>
    <s v="Active"/>
    <x v="2"/>
    <d v="2024-10-30T00:00:00"/>
    <n v="229.25"/>
    <n v="229.25"/>
    <n v="229.25"/>
    <n v="229.25"/>
    <s v=""/>
    <m/>
    <n v="0"/>
    <x v="0"/>
    <s v="Professional, Scientific and Technical Services"/>
    <s v="VIC"/>
  </r>
  <r>
    <x v="1"/>
    <s v="27ccba0b-45c4-4070-b52e-1d905b8bc42c"/>
    <s v="Active"/>
    <s v="Active"/>
    <x v="3"/>
    <d v="2024-10-30T00:00:00"/>
    <n v="226.35"/>
    <n v="226.35"/>
    <n v="226.35"/>
    <n v="226.35"/>
    <s v=""/>
    <m/>
    <n v="0"/>
    <x v="0"/>
    <s v="Manufacturing"/>
    <s v="NSW"/>
  </r>
  <r>
    <x v="1"/>
    <s v="d3ef1097-d745-40fa-b1d4-843aa3101859"/>
    <s v="Active"/>
    <s v="Active"/>
    <x v="3"/>
    <d v="2024-10-30T00:00:00"/>
    <n v="195.34"/>
    <n v="195.34"/>
    <n v="195.34"/>
    <n v="195.34"/>
    <s v=""/>
    <m/>
    <n v="0"/>
    <x v="0"/>
    <s v="Accommodation and Food Services"/>
    <s v="VIC"/>
  </r>
  <r>
    <x v="0"/>
    <s v="CL4fbc4194337"/>
    <s v="Active"/>
    <s v="Active"/>
    <x v="0"/>
    <d v="2024-10-30T00:00:00"/>
    <n v="240.75"/>
    <n v="252.68"/>
    <n v="240.75"/>
    <n v="157.94999999999999"/>
    <d v="2024-11-20T00:00:00"/>
    <d v="2024-11-27T00:00:00"/>
    <n v="0"/>
    <x v="0"/>
    <s v="Other Services"/>
    <s v="WA"/>
  </r>
  <r>
    <x v="1"/>
    <s v="a689e66d-fa3c-4b17-81c7-27e7dc8e243e"/>
    <s v="Active"/>
    <s v="Active"/>
    <x v="3"/>
    <d v="2024-10-30T00:00:00"/>
    <n v="104.52"/>
    <n v="104.52"/>
    <n v="104.52"/>
    <n v="104.52"/>
    <s v=""/>
    <m/>
    <n v="0"/>
    <x v="0"/>
    <s v="Accommodation and Food Services"/>
    <s v="NSW"/>
  </r>
  <r>
    <x v="1"/>
    <s v="7a1b55dd-efa6-44e7-a831-1634aff87aa9"/>
    <s v="Active"/>
    <s v="Active"/>
    <x v="3"/>
    <d v="2024-10-30T00:00:00"/>
    <n v="72.150000000000006"/>
    <n v="72.150000000000006"/>
    <n v="72.150000000000006"/>
    <n v="72.150000000000006"/>
    <s v=""/>
    <m/>
    <n v="0"/>
    <x v="0"/>
    <s v="Accommodation and Food Services"/>
    <s v="VIC"/>
  </r>
  <r>
    <x v="1"/>
    <s v="195b7f56-46ec-4d2d-9f8a-95635923aa1a"/>
    <s v="Active"/>
    <s v="Active"/>
    <x v="3"/>
    <d v="2024-10-30T00:00:00"/>
    <n v="66.239999999999995"/>
    <n v="66.239999999999995"/>
    <n v="66.239999999999995"/>
    <n v="66.239999999999995"/>
    <s v=""/>
    <m/>
    <n v="0"/>
    <x v="0"/>
    <s v="Financial and Insurance Services"/>
    <s v="VIC"/>
  </r>
  <r>
    <x v="1"/>
    <s v="07737990-f2a4-4ced-898d-4d8ccc3999c5"/>
    <s v="Active"/>
    <s v="Active"/>
    <x v="3"/>
    <d v="2024-10-30T00:00:00"/>
    <n v="62.05"/>
    <n v="62.05"/>
    <n v="62.05"/>
    <n v="62.05"/>
    <s v=""/>
    <m/>
    <n v="0"/>
    <x v="0"/>
    <s v="Accommodation and Food Services"/>
    <s v="VIC"/>
  </r>
  <r>
    <x v="1"/>
    <s v="d3ef1097-d745-40fa-b1d4-843aa3101859"/>
    <s v="Active"/>
    <s v="Active"/>
    <x v="3"/>
    <d v="2024-10-30T00:00:00"/>
    <n v="32.85"/>
    <n v="32.85"/>
    <n v="32.85"/>
    <n v="32.85"/>
    <s v=""/>
    <m/>
    <n v="0"/>
    <x v="0"/>
    <s v="Accommodation and Food Services"/>
    <s v="VIC"/>
  </r>
  <r>
    <x v="1"/>
    <s v="a65bd0f7-0401-494a-8834-51be231b4887"/>
    <s v="Active"/>
    <s v="Active"/>
    <x v="2"/>
    <d v="2024-10-30T00:00:00"/>
    <n v="30.45"/>
    <n v="30.45"/>
    <n v="30.45"/>
    <n v="30.45"/>
    <s v=""/>
    <m/>
    <n v="0"/>
    <x v="0"/>
    <s v="Financial and Insurance Services"/>
    <s v="ACT"/>
  </r>
  <r>
    <x v="1"/>
    <s v="41ec6469-35ec-4a20-bdd8-990eef5d278b"/>
    <s v="Active"/>
    <s v="Active"/>
    <x v="3"/>
    <d v="2024-10-30T00:00:00"/>
    <n v="390"/>
    <n v="390"/>
    <n v="390"/>
    <n v="390"/>
    <s v=""/>
    <m/>
    <n v="0"/>
    <x v="0"/>
    <s v="Accommodation and Food Services"/>
    <s v="NSW"/>
  </r>
  <r>
    <x v="0"/>
    <s v="CL3e0c18897ea"/>
    <s v="Active"/>
    <s v="Active"/>
    <x v="0"/>
    <d v="2024-10-30T00:00:00"/>
    <n v="22000"/>
    <n v="22605"/>
    <n v="22000"/>
    <n v="22605"/>
    <m/>
    <d v="2024-11-30T00:00:00"/>
    <n v="0"/>
    <x v="0"/>
    <s v="Construction"/>
    <s v="VIC"/>
  </r>
  <r>
    <x v="0"/>
    <s v="CL78d835b3e79"/>
    <s v="Active"/>
    <s v="Active"/>
    <x v="0"/>
    <d v="2024-10-30T00:00:00"/>
    <n v="11651.2"/>
    <n v="11971.62"/>
    <n v="11651.2"/>
    <n v="11971.62"/>
    <m/>
    <d v="2024-11-30T00:00:00"/>
    <n v="0"/>
    <x v="0"/>
    <s v="Retail Trade"/>
    <s v="VIC"/>
  </r>
  <r>
    <x v="0"/>
    <s v="CL78d835b3e79"/>
    <s v="Active"/>
    <s v="Active"/>
    <x v="0"/>
    <d v="2024-10-30T00:00:00"/>
    <n v="11651.2"/>
    <n v="11971.62"/>
    <n v="11651.2"/>
    <n v="11971.62"/>
    <m/>
    <d v="2024-11-30T00:00:00"/>
    <n v="0"/>
    <x v="0"/>
    <s v="Retail Trade"/>
    <s v="VIC"/>
  </r>
  <r>
    <x v="0"/>
    <s v="CL78d835b3e79"/>
    <s v="Active"/>
    <s v="Active"/>
    <x v="0"/>
    <d v="2024-10-30T00:00:00"/>
    <n v="5654.88"/>
    <n v="5810.4"/>
    <n v="5654.88"/>
    <n v="5810.4"/>
    <m/>
    <d v="2024-11-30T00:00:00"/>
    <n v="0"/>
    <x v="0"/>
    <s v="Retail Trade"/>
    <s v="VIC"/>
  </r>
  <r>
    <x v="2"/>
    <s v="fdad512c-8278-455f-ad7e-0d263a8572d6"/>
    <s v="Active"/>
    <s v="Active"/>
    <x v="3"/>
    <d v="2024-10-30T00:00:00"/>
    <n v="3049.8"/>
    <n v="3049.8"/>
    <n v="3049.8"/>
    <n v="3049.8"/>
    <m/>
    <m/>
    <n v="11"/>
    <x v="1"/>
    <s v="Other Services"/>
    <s v="NSW"/>
  </r>
  <r>
    <x v="0"/>
    <s v="CL7bec5c9af5a"/>
    <s v="Active"/>
    <s v="Active"/>
    <x v="0"/>
    <d v="2024-10-30T00:00:00"/>
    <n v="1765.01"/>
    <n v="1813.56"/>
    <n v="1765.01"/>
    <n v="1813.56"/>
    <m/>
    <d v="2024-11-30T00:00:00"/>
    <n v="0"/>
    <x v="0"/>
    <s v="Retail Trade"/>
    <s v="QLD"/>
  </r>
  <r>
    <x v="2"/>
    <s v="181b9dd8-7eed-451d-b774-32fad9136a74"/>
    <s v="Active"/>
    <s v="Active"/>
    <x v="3"/>
    <d v="2024-10-30T00:00:00"/>
    <n v="1350.88"/>
    <n v="1350.88"/>
    <n v="1350.88"/>
    <n v="1350.88"/>
    <m/>
    <m/>
    <n v="0"/>
    <x v="0"/>
    <s v="Retail Trade"/>
    <s v="QLD"/>
  </r>
  <r>
    <x v="0"/>
    <s v="CL46b814b9212"/>
    <s v="Active"/>
    <s v="Active"/>
    <x v="0"/>
    <d v="2024-10-30T00:00:00"/>
    <n v="1299.54"/>
    <n v="1335.28"/>
    <n v="1299.54"/>
    <n v="1335.28"/>
    <m/>
    <d v="2024-11-30T00:00:00"/>
    <n v="0"/>
    <x v="0"/>
    <s v="Retail Trade"/>
    <s v="NSW"/>
  </r>
  <r>
    <x v="1"/>
    <s v="07737990-f2a4-4ced-898d-4d8ccc3999c5"/>
    <s v="Active"/>
    <s v="Active"/>
    <x v="3"/>
    <d v="2024-10-30T00:00:00"/>
    <n v="89.82"/>
    <n v="89.82"/>
    <n v="89.82"/>
    <n v="89.82"/>
    <s v=""/>
    <m/>
    <n v="0"/>
    <x v="0"/>
    <s v="Accommodation and Food Services"/>
    <s v="VIC"/>
  </r>
  <r>
    <x v="0"/>
    <s v="CL23681ed054d"/>
    <s v="Active"/>
    <s v="Active"/>
    <x v="1"/>
    <d v="2024-10-29T00:00:00"/>
    <n v="21450"/>
    <n v="74731.759999999995"/>
    <n v="21450"/>
    <n v="65740.08"/>
    <d v="2024-11-19T00:00:00"/>
    <d v="2024-12-19T00:00:00"/>
    <n v="0"/>
    <x v="0"/>
    <s v="Retail Trade"/>
    <s v="NSW"/>
  </r>
  <r>
    <x v="0"/>
    <s v="CLc97369e07e2"/>
    <s v="Active"/>
    <s v="Active"/>
    <x v="0"/>
    <d v="2024-10-29T00:00:00"/>
    <n v="28016.18"/>
    <n v="28786.63"/>
    <n v="28016.18"/>
    <n v="28786.639999999999"/>
    <m/>
    <d v="2024-11-29T00:00:00"/>
    <n v="0"/>
    <x v="0"/>
    <s v="Manufacturing"/>
    <s v="WA"/>
  </r>
  <r>
    <x v="0"/>
    <s v="CL34b76b9e0df"/>
    <s v="Active"/>
    <s v="Active"/>
    <x v="1"/>
    <d v="2024-10-29T00:00:00"/>
    <n v="150"/>
    <n v="12469.79"/>
    <n v="150"/>
    <n v="11920.34"/>
    <d v="2024-11-11T00:00:00"/>
    <d v="2024-12-03T00:00:00"/>
    <n v="0"/>
    <x v="0"/>
    <s v="Manufacturing"/>
    <s v="NSW"/>
  </r>
  <r>
    <x v="0"/>
    <s v="CL4b1e442fc8d"/>
    <s v="Active"/>
    <s v="Active"/>
    <x v="1"/>
    <d v="2024-10-29T00:00:00"/>
    <n v="1000"/>
    <n v="11061.19"/>
    <n v="1000"/>
    <n v="9832.65"/>
    <d v="2024-11-19T00:00:00"/>
    <d v="2024-12-03T00:00:00"/>
    <n v="0"/>
    <x v="0"/>
    <s v="Retail Trade"/>
    <s v="VIC"/>
  </r>
  <r>
    <x v="0"/>
    <s v="CL9fc5650f974"/>
    <s v="Active"/>
    <s v="Active"/>
    <x v="1"/>
    <d v="2024-10-29T00:00:00"/>
    <n v="1542"/>
    <n v="10038.18"/>
    <n v="1542"/>
    <n v="9158.18"/>
    <d v="2024-11-20T00:00:00"/>
    <d v="2024-11-27T00:00:00"/>
    <n v="0"/>
    <x v="0"/>
    <s v="Other Services"/>
    <s v="SA"/>
  </r>
  <r>
    <x v="0"/>
    <s v="CL60b688ed25e"/>
    <s v="Active"/>
    <s v="Active"/>
    <x v="0"/>
    <d v="2024-10-29T00:00:00"/>
    <n v="10021"/>
    <n v="10131.24"/>
    <n v="10021"/>
    <n v="8442.7999999999993"/>
    <d v="2024-11-26T00:00:00"/>
    <d v="2024-12-03T00:00:00"/>
    <n v="0"/>
    <x v="0"/>
    <s v="Electricity, Gas, Water and Waste Services"/>
    <s v="WA"/>
  </r>
  <r>
    <x v="1"/>
    <s v="545eeca4-c17d-4bba-a9a9-95ba487553c6"/>
    <s v="Active"/>
    <s v="Active"/>
    <x v="3"/>
    <d v="2024-10-29T00:00:00"/>
    <n v="10000"/>
    <n v="10000"/>
    <n v="10000"/>
    <n v="8246.26"/>
    <m/>
    <m/>
    <n v="0"/>
    <x v="0"/>
    <s v="Construction"/>
    <s v="QLD"/>
  </r>
  <r>
    <x v="0"/>
    <s v="CL4c3dc88b0ba"/>
    <s v="Active"/>
    <s v="Active"/>
    <x v="0"/>
    <d v="2024-10-29T00:00:00"/>
    <n v="10308.290000000001"/>
    <n v="10591.78"/>
    <n v="10308.290000000001"/>
    <n v="7943.88"/>
    <d v="2024-11-26T00:00:00"/>
    <d v="2024-12-03T00:00:00"/>
    <n v="0"/>
    <x v="0"/>
    <s v="Wholesale Trade"/>
    <s v="NSW"/>
  </r>
  <r>
    <x v="0"/>
    <s v="CLa4beb5bb731"/>
    <s v="Active"/>
    <s v="Active"/>
    <x v="0"/>
    <d v="2024-10-29T00:00:00"/>
    <n v="6800"/>
    <n v="7136.6"/>
    <n v="6800"/>
    <n v="5947.2"/>
    <d v="2024-11-26T00:00:00"/>
    <d v="2024-12-03T00:00:00"/>
    <n v="0"/>
    <x v="0"/>
    <s v="Wholesale Trade"/>
    <s v="TAS"/>
  </r>
  <r>
    <x v="0"/>
    <s v="CL81e40e43a36"/>
    <s v="Active"/>
    <s v="Active"/>
    <x v="0"/>
    <d v="2024-10-29T00:00:00"/>
    <n v="4968"/>
    <n v="5104.63"/>
    <n v="4968"/>
    <n v="5104.68"/>
    <m/>
    <d v="2024-11-29T00:00:00"/>
    <n v="0"/>
    <x v="0"/>
    <s v="Transport, Postal and Warehousing"/>
    <s v="NT"/>
  </r>
  <r>
    <x v="0"/>
    <s v="CLb858b956eef"/>
    <s v="Active"/>
    <s v="Active"/>
    <x v="0"/>
    <d v="2024-10-29T00:00:00"/>
    <n v="4906"/>
    <n v="5040.93"/>
    <n v="4906"/>
    <n v="5040.96"/>
    <m/>
    <d v="2024-12-13T00:00:00"/>
    <n v="0"/>
    <x v="0"/>
    <s v="Retail Trade"/>
    <s v="NSW"/>
  </r>
  <r>
    <x v="0"/>
    <s v="CL622a2db7f33"/>
    <s v="Active"/>
    <s v="Active"/>
    <x v="0"/>
    <d v="2024-10-29T00:00:00"/>
    <n v="3465"/>
    <n v="3560.29"/>
    <n v="3465"/>
    <n v="3560.34"/>
    <m/>
    <d v="2024-11-29T00:00:00"/>
    <n v="0"/>
    <x v="0"/>
    <s v="Arts and Recreation Services"/>
    <s v="VIC"/>
  </r>
  <r>
    <x v="0"/>
    <s v="CL14b7e9efbbe"/>
    <s v="Active"/>
    <s v="Active"/>
    <x v="0"/>
    <d v="2024-10-29T00:00:00"/>
    <n v="3454"/>
    <n v="3548.99"/>
    <n v="3454"/>
    <n v="3549"/>
    <m/>
    <d v="2024-11-29T00:00:00"/>
    <n v="0"/>
    <x v="0"/>
    <s v="Administrative and Support Services"/>
    <s v="QLD"/>
  </r>
  <r>
    <x v="0"/>
    <s v="CLdb28ae92fd2"/>
    <s v="Active"/>
    <s v="Active"/>
    <x v="0"/>
    <d v="2024-10-29T00:00:00"/>
    <n v="2446.4"/>
    <n v="2513.69"/>
    <n v="2446.4"/>
    <n v="2094.75"/>
    <d v="2024-11-29T00:00:00"/>
    <d v="2024-12-29T00:00:00"/>
    <n v="0"/>
    <x v="0"/>
    <s v="Transport, Postal and Warehousing"/>
    <s v="NSW"/>
  </r>
  <r>
    <x v="1"/>
    <s v="7a1b55dd-efa6-44e7-a831-1634aff87aa9"/>
    <s v="Active"/>
    <s v="Active"/>
    <x v="3"/>
    <d v="2024-10-29T00:00:00"/>
    <n v="1114.78"/>
    <n v="1114.78"/>
    <n v="1114.78"/>
    <n v="1114.78"/>
    <s v=""/>
    <m/>
    <n v="0"/>
    <x v="0"/>
    <s v="Accommodation and Food Services"/>
    <s v="VIC"/>
  </r>
  <r>
    <x v="1"/>
    <s v="3e61ec30-0c42-475e-b955-7fe933eee1ae"/>
    <s v="Active"/>
    <s v="Active"/>
    <x v="3"/>
    <d v="2024-10-29T00:00:00"/>
    <n v="970.96"/>
    <n v="970.96"/>
    <n v="970.96"/>
    <n v="970.96"/>
    <s v=""/>
    <m/>
    <n v="0"/>
    <x v="0"/>
    <s v="Manufacturing"/>
    <s v="NSW"/>
  </r>
  <r>
    <x v="1"/>
    <s v="7a1b55dd-efa6-44e7-a831-1634aff87aa9"/>
    <s v="Active"/>
    <s v="Active"/>
    <x v="3"/>
    <d v="2024-10-29T00:00:00"/>
    <n v="894.05"/>
    <n v="894.05"/>
    <n v="894.05"/>
    <n v="894.05"/>
    <s v=""/>
    <m/>
    <n v="0"/>
    <x v="0"/>
    <s v="Accommodation and Food Services"/>
    <s v="VIC"/>
  </r>
  <r>
    <x v="1"/>
    <s v="195b7f56-46ec-4d2d-9f8a-95635923aa1a"/>
    <s v="Active"/>
    <s v="Active"/>
    <x v="3"/>
    <d v="2024-10-29T00:00:00"/>
    <n v="817.5"/>
    <n v="817.5"/>
    <n v="817.5"/>
    <n v="817.5"/>
    <s v=""/>
    <m/>
    <n v="0"/>
    <x v="0"/>
    <s v="Financial and Insurance Services"/>
    <s v="VIC"/>
  </r>
  <r>
    <x v="1"/>
    <s v="6c861717-3473-43f9-9582-075f6945a7ee"/>
    <s v="Active"/>
    <s v="Active"/>
    <x v="3"/>
    <d v="2024-10-29T00:00:00"/>
    <n v="797.52"/>
    <n v="797.52"/>
    <n v="797.52"/>
    <n v="797.52"/>
    <s v=""/>
    <m/>
    <n v="0"/>
    <x v="0"/>
    <s v="Mining"/>
    <s v="VIC"/>
  </r>
  <r>
    <x v="0"/>
    <s v="CL7e3efab99e0"/>
    <s v="Active"/>
    <s v="Active"/>
    <x v="0"/>
    <d v="2024-10-29T00:00:00"/>
    <n v="720.5"/>
    <n v="740.33"/>
    <n v="720.5"/>
    <n v="740.34"/>
    <m/>
    <d v="2024-11-29T00:00:00"/>
    <n v="0"/>
    <x v="0"/>
    <s v="Retail Trade"/>
    <s v="QLD"/>
  </r>
  <r>
    <x v="1"/>
    <s v="6641bf75-2840-4151-9d91-7c7a50254b9b"/>
    <s v="Active"/>
    <s v="Active"/>
    <x v="3"/>
    <d v="2024-10-29T00:00:00"/>
    <n v="880"/>
    <n v="880"/>
    <n v="880"/>
    <n v="678.97"/>
    <m/>
    <m/>
    <n v="0"/>
    <x v="0"/>
    <s v="Information Media and Telecommunications"/>
    <s v="VIC"/>
  </r>
  <r>
    <x v="0"/>
    <s v="CLf8d6430cc5f"/>
    <s v="Active"/>
    <s v="Active"/>
    <x v="0"/>
    <d v="2024-10-29T00:00:00"/>
    <n v="1127.97"/>
    <n v="1159"/>
    <n v="1127.97"/>
    <n v="579.52"/>
    <d v="2024-11-26T00:00:00"/>
    <d v="2024-12-03T00:00:00"/>
    <n v="0"/>
    <x v="0"/>
    <s v="Accommodation and Food Services"/>
    <s v="NSW"/>
  </r>
  <r>
    <x v="1"/>
    <s v="89ee8652-2c2a-474c-be9d-8731e074f95a"/>
    <s v="Active"/>
    <s v="Active"/>
    <x v="3"/>
    <d v="2024-10-29T00:00:00"/>
    <n v="490"/>
    <n v="490"/>
    <n v="490"/>
    <n v="490"/>
    <s v=""/>
    <m/>
    <n v="0"/>
    <x v="0"/>
    <s v="Financial and Insurance Services"/>
    <s v="NSW"/>
  </r>
  <r>
    <x v="1"/>
    <s v="d25be85e-8f02-4bc3-9962-5af6425865bc"/>
    <s v="Active"/>
    <s v="Active"/>
    <x v="3"/>
    <d v="2024-10-29T00:00:00"/>
    <n v="370"/>
    <n v="370"/>
    <n v="370"/>
    <n v="370"/>
    <s v=""/>
    <m/>
    <n v="0"/>
    <x v="0"/>
    <s v="Retail Trade"/>
    <s v="QLD"/>
  </r>
  <r>
    <x v="1"/>
    <s v="4349cc64-bb86-4e7e-80d3-75803eea379b"/>
    <s v="Active"/>
    <s v="Active"/>
    <x v="3"/>
    <d v="2024-10-29T00:00:00"/>
    <n v="323.45"/>
    <n v="323.45"/>
    <n v="323.45"/>
    <n v="323.45"/>
    <s v=""/>
    <m/>
    <n v="0"/>
    <x v="0"/>
    <s v="Manufacturing"/>
    <s v="NSW"/>
  </r>
  <r>
    <x v="1"/>
    <s v="41ec6469-35ec-4a20-bdd8-990eef5d278b"/>
    <s v="Active"/>
    <s v="Active"/>
    <x v="3"/>
    <d v="2024-10-29T00:00:00"/>
    <n v="316"/>
    <n v="316"/>
    <n v="316"/>
    <n v="316"/>
    <s v=""/>
    <m/>
    <n v="0"/>
    <x v="0"/>
    <s v="Accommodation and Food Services"/>
    <s v="NSW"/>
  </r>
  <r>
    <x v="0"/>
    <s v="CLc55cdacee64"/>
    <s v="Active"/>
    <s v="Active"/>
    <x v="0"/>
    <d v="2024-10-29T00:00:00"/>
    <n v="139"/>
    <n v="140.54"/>
    <n v="139"/>
    <n v="117.2"/>
    <d v="2024-11-26T00:00:00"/>
    <d v="2024-12-03T00:00:00"/>
    <n v="0"/>
    <x v="0"/>
    <s v="Retail Trade"/>
    <s v="TAS"/>
  </r>
  <r>
    <x v="0"/>
    <s v="CLc55cdacee64"/>
    <s v="Active"/>
    <s v="Active"/>
    <x v="0"/>
    <d v="2024-10-29T00:00:00"/>
    <n v="100"/>
    <n v="101.1"/>
    <n v="100"/>
    <n v="84.4"/>
    <d v="2024-11-26T00:00:00"/>
    <d v="2024-12-03T00:00:00"/>
    <n v="0"/>
    <x v="0"/>
    <s v="Retail Trade"/>
    <s v="TAS"/>
  </r>
  <r>
    <x v="0"/>
    <s v="CLc55cdacee64"/>
    <s v="Active"/>
    <s v="Active"/>
    <x v="0"/>
    <d v="2024-10-29T00:00:00"/>
    <n v="100"/>
    <n v="101.1"/>
    <n v="100"/>
    <n v="84.4"/>
    <d v="2024-11-26T00:00:00"/>
    <d v="2024-12-03T00:00:00"/>
    <n v="0"/>
    <x v="0"/>
    <s v="Retail Trade"/>
    <s v="TAS"/>
  </r>
  <r>
    <x v="0"/>
    <s v="CLc55cdacee64"/>
    <s v="Active"/>
    <s v="Active"/>
    <x v="0"/>
    <d v="2024-10-29T00:00:00"/>
    <n v="100"/>
    <n v="101.1"/>
    <n v="100"/>
    <n v="84.4"/>
    <d v="2024-11-26T00:00:00"/>
    <d v="2024-12-03T00:00:00"/>
    <n v="0"/>
    <x v="0"/>
    <s v="Retail Trade"/>
    <s v="TAS"/>
  </r>
  <r>
    <x v="1"/>
    <s v="710ab0a8-8868-4e49-ad00-7d3bebc110f4"/>
    <s v="Active"/>
    <s v="Active"/>
    <x v="3"/>
    <d v="2024-10-29T00:00:00"/>
    <n v="54.3"/>
    <n v="54.3"/>
    <n v="54.3"/>
    <n v="54.3"/>
    <s v=""/>
    <m/>
    <n v="0"/>
    <x v="0"/>
    <s v="Accommodation and Food Services"/>
    <s v="NSW"/>
  </r>
  <r>
    <x v="1"/>
    <s v="27ccba0b-45c4-4070-b52e-1d905b8bc42c"/>
    <s v="Active"/>
    <s v="Active"/>
    <x v="3"/>
    <d v="2024-10-29T00:00:00"/>
    <n v="27"/>
    <n v="27"/>
    <n v="27"/>
    <n v="27"/>
    <s v=""/>
    <m/>
    <n v="0"/>
    <x v="0"/>
    <s v="Manufacturing"/>
    <s v="NSW"/>
  </r>
  <r>
    <x v="0"/>
    <s v="CL74c9b44de17"/>
    <s v="Recovery"/>
    <s v="Dishonoured"/>
    <x v="1"/>
    <d v="2024-10-29T00:00:00"/>
    <n v="29620.21"/>
    <n v="29620.21"/>
    <n v="29620.21"/>
    <n v="29620.21"/>
    <m/>
    <d v="2024-12-06T00:00:00"/>
    <n v="16"/>
    <x v="1"/>
    <s v="Wholesale Trade"/>
    <s v="SA"/>
  </r>
  <r>
    <x v="0"/>
    <s v="CL622a2db7f33"/>
    <s v="Active"/>
    <s v="Active"/>
    <x v="0"/>
    <d v="2024-10-29T00:00:00"/>
    <n v="15000"/>
    <n v="15412.5"/>
    <n v="15000"/>
    <n v="15412.5"/>
    <m/>
    <d v="2024-11-29T00:00:00"/>
    <n v="0"/>
    <x v="0"/>
    <s v="Arts and Recreation Services"/>
    <s v="VIC"/>
  </r>
  <r>
    <x v="0"/>
    <s v="CL00daaaa36ca"/>
    <s v="Active"/>
    <s v="Active"/>
    <x v="0"/>
    <d v="2024-10-29T00:00:00"/>
    <n v="2148.96"/>
    <n v="2208.06"/>
    <n v="2148.96"/>
    <n v="2208.06"/>
    <m/>
    <d v="2024-11-29T00:00:00"/>
    <n v="0"/>
    <x v="0"/>
    <s v="Retail Trade"/>
    <s v="WA"/>
  </r>
  <r>
    <x v="2"/>
    <s v="0bfc1bb7-7ce8-41d1-a911-e5871fc37942"/>
    <s v="Active"/>
    <s v="Active"/>
    <x v="3"/>
    <d v="2024-10-29T00:00:00"/>
    <n v="418.51"/>
    <n v="418.51"/>
    <n v="418.51"/>
    <n v="418.51"/>
    <m/>
    <m/>
    <n v="0"/>
    <x v="0"/>
    <s v="Financial and Insurance Services"/>
    <s v="QLD"/>
  </r>
  <r>
    <x v="0"/>
    <s v="CL7c29c36f21f"/>
    <s v="Active"/>
    <s v="Active"/>
    <x v="1"/>
    <d v="2024-10-28T00:00:00"/>
    <n v="71300"/>
    <n v="74829.350000000006"/>
    <n v="71300"/>
    <n v="68960.3"/>
    <d v="2024-11-25T00:00:00"/>
    <d v="2024-12-02T00:00:00"/>
    <n v="0"/>
    <x v="0"/>
    <s v="Other Services"/>
    <s v="VIC"/>
  </r>
  <r>
    <x v="0"/>
    <s v="CLf0bb6aada42"/>
    <s v="Recovery"/>
    <s v="Active"/>
    <x v="1"/>
    <d v="2024-10-28T00:00:00"/>
    <n v="69050.64"/>
    <n v="69050.64"/>
    <n v="69050.64"/>
    <n v="66050.64"/>
    <d v="2024-11-01T00:00:00"/>
    <d v="2024-12-04T00:00:00"/>
    <n v="0"/>
    <x v="0"/>
    <s v="Rental, Hiring and Real Estate Services"/>
    <s v="NSW"/>
  </r>
  <r>
    <x v="0"/>
    <s v="CL300fb4371c1"/>
    <s v="Active"/>
    <s v="Active"/>
    <x v="0"/>
    <d v="2024-10-28T00:00:00"/>
    <n v="20000"/>
    <n v="20440"/>
    <n v="20000"/>
    <n v="20440.02"/>
    <m/>
    <d v="2024-11-28T00:00:00"/>
    <n v="0"/>
    <x v="0"/>
    <s v="Financial and Insurance Services"/>
    <s v="WA"/>
  </r>
  <r>
    <x v="0"/>
    <s v="CLc52f886e412"/>
    <s v="Active"/>
    <s v="Active"/>
    <x v="0"/>
    <d v="2024-10-28T00:00:00"/>
    <n v="17364"/>
    <n v="17841.52"/>
    <n v="17364"/>
    <n v="14867.95"/>
    <d v="2024-11-28T00:00:00"/>
    <d v="2024-12-28T00:00:00"/>
    <n v="0"/>
    <x v="0"/>
    <s v="Construction"/>
    <s v="NSW"/>
  </r>
  <r>
    <x v="0"/>
    <s v="CL059a431d04a"/>
    <s v="Active"/>
    <s v="Active"/>
    <x v="1"/>
    <d v="2024-10-28T00:00:00"/>
    <n v="2824"/>
    <n v="14858.62"/>
    <n v="2824"/>
    <n v="13234.45"/>
    <d v="2024-11-21T00:00:00"/>
    <d v="2024-11-28T00:00:00"/>
    <n v="0"/>
    <x v="0"/>
    <s v="Retail Trade"/>
    <s v="NSW"/>
  </r>
  <r>
    <x v="0"/>
    <s v="CL82e45ad9e6e"/>
    <s v="Active"/>
    <s v="Active"/>
    <x v="1"/>
    <d v="2024-10-28T00:00:00"/>
    <n v="2700"/>
    <n v="9994.8700000000008"/>
    <n v="2700"/>
    <n v="9097.06"/>
    <d v="2024-11-22T00:00:00"/>
    <d v="2024-11-29T00:00:00"/>
    <n v="0"/>
    <x v="0"/>
    <s v="Retail Trade"/>
    <s v="VIC"/>
  </r>
  <r>
    <x v="0"/>
    <s v="CLaa2ea63d80f"/>
    <s v="Active"/>
    <s v="Active"/>
    <x v="1"/>
    <d v="2024-10-28T00:00:00"/>
    <n v="1208"/>
    <n v="10559.35"/>
    <n v="1208"/>
    <n v="9003.2099999999991"/>
    <d v="2024-11-20T00:00:00"/>
    <d v="2024-11-27T00:00:00"/>
    <n v="0"/>
    <x v="0"/>
    <s v="Agriculture, Forestry and Fishing"/>
    <s v="VIC"/>
  </r>
  <r>
    <x v="0"/>
    <s v="CL626a4fda770"/>
    <s v="Active"/>
    <s v="Active"/>
    <x v="1"/>
    <d v="2024-10-28T00:00:00"/>
    <n v="2120"/>
    <n v="10104.33"/>
    <n v="2120"/>
    <n v="8791.01"/>
    <d v="2024-11-21T00:00:00"/>
    <d v="2024-11-28T00:00:00"/>
    <n v="0"/>
    <x v="0"/>
    <s v="Construction"/>
    <s v="NSW"/>
  </r>
  <r>
    <x v="0"/>
    <s v="CL1d0d235059f"/>
    <s v="Active"/>
    <s v="Active"/>
    <x v="1"/>
    <d v="2024-10-28T00:00:00"/>
    <n v="1145"/>
    <n v="9684.67"/>
    <n v="1145"/>
    <n v="8668.69"/>
    <d v="2024-11-21T00:00:00"/>
    <d v="2024-11-28T00:00:00"/>
    <n v="0"/>
    <x v="0"/>
    <s v="Financial and Insurance Services"/>
    <s v="NSW"/>
  </r>
  <r>
    <x v="0"/>
    <s v="CL9d6c85cb183"/>
    <s v="Active"/>
    <s v="Active"/>
    <x v="0"/>
    <d v="2024-10-28T00:00:00"/>
    <n v="6981.94"/>
    <n v="7327.56"/>
    <n v="6981.94"/>
    <n v="7327.52"/>
    <d v="2024-11-25T00:00:00"/>
    <d v="2024-12-02T00:00:00"/>
    <n v="0"/>
    <x v="0"/>
    <s v="Wholesale Trade"/>
    <s v="WA"/>
  </r>
  <r>
    <x v="0"/>
    <s v="CL237acbdee42"/>
    <s v="Active"/>
    <s v="Active"/>
    <x v="0"/>
    <d v="2024-10-28T00:00:00"/>
    <n v="4043"/>
    <n v="4154.1899999999996"/>
    <n v="4043"/>
    <n v="3808.2"/>
    <d v="2024-11-25T00:00:00"/>
    <d v="2024-12-02T00:00:00"/>
    <n v="0"/>
    <x v="0"/>
    <s v="Financial and Insurance Services"/>
    <s v="NSW"/>
  </r>
  <r>
    <x v="0"/>
    <s v="CL8ac466e511e"/>
    <s v="Active"/>
    <s v="Active"/>
    <x v="0"/>
    <d v="2024-10-28T00:00:00"/>
    <n v="4042.28"/>
    <n v="4153.46"/>
    <n v="4042.28"/>
    <n v="3461.4"/>
    <d v="2024-11-25T00:00:00"/>
    <d v="2024-12-02T00:00:00"/>
    <n v="0"/>
    <x v="0"/>
    <s v="Professional, Scientific and Technical Services"/>
    <s v="NSW"/>
  </r>
  <r>
    <x v="0"/>
    <s v="CLf388f8a6a16"/>
    <s v="Suspended"/>
    <s v="Active"/>
    <x v="0"/>
    <d v="2024-10-28T00:00:00"/>
    <n v="6660.82"/>
    <n v="6734.1"/>
    <n v="6660.82"/>
    <n v="3367.08"/>
    <d v="2024-11-25T00:00:00"/>
    <d v="2024-12-02T00:00:00"/>
    <n v="0"/>
    <x v="0"/>
    <s v="Accommodation and Food Services"/>
    <s v="NSW"/>
  </r>
  <r>
    <x v="1"/>
    <s v="84ba3c22-c2e3-4a5b-8fd1-b149992aa346"/>
    <s v="Active"/>
    <s v="Active"/>
    <x v="3"/>
    <d v="2024-10-28T00:00:00"/>
    <n v="3176"/>
    <n v="3176"/>
    <n v="3176"/>
    <n v="3176"/>
    <s v=""/>
    <m/>
    <n v="0"/>
    <x v="0"/>
    <s v="Health Care and Social Assistance"/>
    <s v="NSW"/>
  </r>
  <r>
    <x v="0"/>
    <s v="CL7bec5c9af5a"/>
    <s v="Active"/>
    <s v="Active"/>
    <x v="0"/>
    <d v="2024-10-28T00:00:00"/>
    <n v="3080.29"/>
    <n v="3165.01"/>
    <n v="3080.29"/>
    <n v="3165.03"/>
    <m/>
    <d v="2024-11-28T00:00:00"/>
    <n v="0"/>
    <x v="0"/>
    <s v="Retail Trade"/>
    <s v="QLD"/>
  </r>
  <r>
    <x v="0"/>
    <s v="CL0b73037cc0e"/>
    <s v="Active"/>
    <s v="Active"/>
    <x v="0"/>
    <d v="2024-10-28T00:00:00"/>
    <n v="3128.19"/>
    <n v="3162.61"/>
    <n v="3128.19"/>
    <n v="2635.6"/>
    <d v="2024-11-25T00:00:00"/>
    <d v="2024-12-02T00:00:00"/>
    <n v="0"/>
    <x v="0"/>
    <s v="Information Media and Telecommunications"/>
    <s v="VIC"/>
  </r>
  <r>
    <x v="0"/>
    <s v="CL69c10395ede"/>
    <s v="Active"/>
    <s v="Active"/>
    <x v="0"/>
    <d v="2024-10-28T00:00:00"/>
    <n v="2572.6799999999998"/>
    <n v="2643.43"/>
    <n v="2572.6799999999998"/>
    <n v="2203"/>
    <d v="2024-11-25T00:00:00"/>
    <d v="2024-12-02T00:00:00"/>
    <n v="0"/>
    <x v="0"/>
    <s v="Manufacturing"/>
    <s v="NSW"/>
  </r>
  <r>
    <x v="0"/>
    <s v="CLdb28ae92fd2"/>
    <s v="Active"/>
    <s v="Active"/>
    <x v="0"/>
    <d v="2024-10-28T00:00:00"/>
    <n v="2566"/>
    <n v="2636.58"/>
    <n v="2566"/>
    <n v="2197.15"/>
    <d v="2024-11-28T00:00:00"/>
    <d v="2024-12-28T00:00:00"/>
    <n v="0"/>
    <x v="0"/>
    <s v="Transport, Postal and Warehousing"/>
    <s v="NSW"/>
  </r>
  <r>
    <x v="1"/>
    <s v="ccc8fd98-a110-4d78-872e-a2479759f3a8"/>
    <s v="Active"/>
    <s v="Active"/>
    <x v="3"/>
    <d v="2024-10-28T00:00:00"/>
    <n v="2420"/>
    <n v="2420"/>
    <n v="2420"/>
    <n v="2146.96"/>
    <m/>
    <m/>
    <n v="0"/>
    <x v="0"/>
    <s v="Professional, Scientific and Technical Services"/>
    <s v="NSW"/>
  </r>
  <r>
    <x v="0"/>
    <s v="CL9d6c85cb183"/>
    <s v="Active"/>
    <s v="Active"/>
    <x v="0"/>
    <d v="2024-10-28T00:00:00"/>
    <n v="1865.41"/>
    <n v="1957.75"/>
    <n v="1865.41"/>
    <n v="1631.6"/>
    <d v="2024-11-25T00:00:00"/>
    <d v="2024-12-02T00:00:00"/>
    <n v="0"/>
    <x v="0"/>
    <s v="Wholesale Trade"/>
    <s v="WA"/>
  </r>
  <r>
    <x v="0"/>
    <s v="CL6d0dab812ca"/>
    <s v="Active"/>
    <s v="Active"/>
    <x v="0"/>
    <d v="2024-10-28T00:00:00"/>
    <n v="1800"/>
    <n v="1819.8"/>
    <n v="1800"/>
    <n v="1455.84"/>
    <d v="2024-11-25T00:00:00"/>
    <d v="2024-12-02T00:00:00"/>
    <n v="0"/>
    <x v="0"/>
    <s v="Construction"/>
    <s v="NSW"/>
  </r>
  <r>
    <x v="0"/>
    <s v="CL2aa8f456909"/>
    <s v="Active"/>
    <s v="Active"/>
    <x v="0"/>
    <d v="2024-10-28T00:00:00"/>
    <n v="1674.21"/>
    <n v="1720.26"/>
    <n v="1674.21"/>
    <n v="1433.6"/>
    <d v="2024-11-25T00:00:00"/>
    <d v="2024-12-02T00:00:00"/>
    <n v="0"/>
    <x v="0"/>
    <s v="Health Care and Social Assistance"/>
    <s v="NSW"/>
  </r>
  <r>
    <x v="0"/>
    <s v="CLe69c81816ec"/>
    <s v="Active"/>
    <s v="Active"/>
    <x v="0"/>
    <d v="2024-10-28T00:00:00"/>
    <n v="1371.82"/>
    <n v="1409.56"/>
    <n v="1371.82"/>
    <n v="1409.58"/>
    <m/>
    <d v="2024-11-28T00:00:00"/>
    <n v="0"/>
    <x v="0"/>
    <s v="Mining"/>
    <s v="NSW"/>
  </r>
  <r>
    <x v="1"/>
    <s v="1f8e6c32-df19-4501-88ab-fbdf869836f3"/>
    <s v="Active"/>
    <s v="Active"/>
    <x v="3"/>
    <d v="2024-10-28T00:00:00"/>
    <n v="1650"/>
    <n v="1650"/>
    <n v="1650"/>
    <n v="1273.05"/>
    <m/>
    <m/>
    <n v="0"/>
    <x v="0"/>
    <s v="Financial and Insurance Services"/>
    <s v="WA"/>
  </r>
  <r>
    <x v="0"/>
    <s v="CL0b73037cc0e"/>
    <s v="Active"/>
    <s v="Active"/>
    <x v="0"/>
    <d v="2024-10-28T00:00:00"/>
    <n v="1365"/>
    <n v="1380.02"/>
    <n v="1365"/>
    <n v="1150.2"/>
    <d v="2024-11-25T00:00:00"/>
    <d v="2024-12-02T00:00:00"/>
    <n v="0"/>
    <x v="0"/>
    <s v="Information Media and Telecommunications"/>
    <s v="VIC"/>
  </r>
  <r>
    <x v="0"/>
    <s v="CL9de56c7bda3"/>
    <s v="Active"/>
    <s v="Active"/>
    <x v="0"/>
    <d v="2024-10-28T00:00:00"/>
    <n v="1155"/>
    <n v="1186.77"/>
    <n v="1155"/>
    <n v="949.44"/>
    <d v="2024-11-28T00:00:00"/>
    <d v="2024-12-28T00:00:00"/>
    <n v="0"/>
    <x v="0"/>
    <s v="Professional, Scientific and Technical Services"/>
    <s v="VIC"/>
  </r>
  <r>
    <x v="0"/>
    <s v="CL27cfb13be36"/>
    <s v="Active"/>
    <s v="Active"/>
    <x v="0"/>
    <d v="2024-10-28T00:00:00"/>
    <n v="1020.2"/>
    <n v="1031.44"/>
    <n v="1020.2"/>
    <n v="859.6"/>
    <d v="2024-11-25T00:00:00"/>
    <d v="2024-12-02T00:00:00"/>
    <n v="0"/>
    <x v="0"/>
    <s v="Accommodation and Food Services"/>
    <s v="QLD"/>
  </r>
  <r>
    <x v="0"/>
    <s v="CL2aa8f456909"/>
    <s v="Active"/>
    <s v="Active"/>
    <x v="0"/>
    <d v="2024-10-28T00:00:00"/>
    <n v="825.79"/>
    <n v="848.51"/>
    <n v="825.79"/>
    <n v="707.2"/>
    <d v="2024-11-25T00:00:00"/>
    <d v="2024-12-02T00:00:00"/>
    <n v="0"/>
    <x v="0"/>
    <s v="Health Care and Social Assistance"/>
    <s v="NSW"/>
  </r>
  <r>
    <x v="0"/>
    <s v="CLfcb5c6c622f"/>
    <s v="Active"/>
    <s v="Active"/>
    <x v="0"/>
    <d v="2024-10-28T00:00:00"/>
    <n v="810"/>
    <n v="832.28"/>
    <n v="810"/>
    <n v="693.6"/>
    <d v="2024-11-28T00:00:00"/>
    <d v="2024-12-28T00:00:00"/>
    <n v="0"/>
    <x v="0"/>
    <s v="Accommodation and Food Services"/>
    <s v="NSW"/>
  </r>
  <r>
    <x v="1"/>
    <s v="00b9ff08-dc96-49f7-a532-9a1b6579e944"/>
    <s v="Active"/>
    <s v="Active"/>
    <x v="3"/>
    <d v="2024-10-28T00:00:00"/>
    <n v="540.1"/>
    <n v="540.1"/>
    <n v="540.1"/>
    <n v="540.1"/>
    <s v=""/>
    <m/>
    <n v="0"/>
    <x v="0"/>
    <s v="Accommodation and Food Services"/>
    <s v="NSW"/>
  </r>
  <r>
    <x v="1"/>
    <s v="89ee8652-2c2a-474c-be9d-8731e074f95a"/>
    <s v="Active"/>
    <s v="Active"/>
    <x v="3"/>
    <d v="2024-10-28T00:00:00"/>
    <n v="532.4"/>
    <n v="532.4"/>
    <n v="532.4"/>
    <n v="532.4"/>
    <s v=""/>
    <m/>
    <n v="0"/>
    <x v="0"/>
    <s v="Financial and Insurance Services"/>
    <s v="NSW"/>
  </r>
  <r>
    <x v="0"/>
    <s v="CLe7f3306d18e"/>
    <s v="Active"/>
    <s v="Active"/>
    <x v="0"/>
    <d v="2024-10-28T00:00:00"/>
    <n v="594"/>
    <n v="600.54"/>
    <n v="594"/>
    <n v="500.6"/>
    <d v="2024-11-25T00:00:00"/>
    <d v="2024-12-02T00:00:00"/>
    <n v="0"/>
    <x v="0"/>
    <s v="Retail Trade"/>
    <s v="NSW"/>
  </r>
  <r>
    <x v="1"/>
    <s v="7a1b55dd-efa6-44e7-a831-1634aff87aa9"/>
    <s v="Active"/>
    <s v="Active"/>
    <x v="3"/>
    <d v="2024-10-28T00:00:00"/>
    <n v="491.54"/>
    <n v="491.54"/>
    <n v="491.54"/>
    <n v="491.54"/>
    <s v=""/>
    <m/>
    <n v="0"/>
    <x v="0"/>
    <s v="Accommodation and Food Services"/>
    <s v="VIC"/>
  </r>
  <r>
    <x v="1"/>
    <s v="0485507a-991e-4bc4-95b4-587fef487709"/>
    <s v="Active"/>
    <s v="Active"/>
    <x v="3"/>
    <d v="2024-10-28T00:00:00"/>
    <n v="453.28"/>
    <n v="453.28"/>
    <n v="453.28"/>
    <n v="453.28"/>
    <s v=""/>
    <m/>
    <n v="0"/>
    <x v="0"/>
    <s v="Accommodation and Food Services"/>
    <s v="NSW"/>
  </r>
  <r>
    <x v="1"/>
    <s v="d3ef1097-d745-40fa-b1d4-843aa3101859"/>
    <s v="Active"/>
    <s v="Active"/>
    <x v="3"/>
    <d v="2024-10-28T00:00:00"/>
    <n v="451.86"/>
    <n v="451.86"/>
    <n v="451.86"/>
    <n v="451.86"/>
    <s v=""/>
    <m/>
    <n v="0"/>
    <x v="0"/>
    <s v="Accommodation and Food Services"/>
    <s v="VIC"/>
  </r>
  <r>
    <x v="1"/>
    <s v="41ec6469-35ec-4a20-bdd8-990eef5d278b"/>
    <s v="Active"/>
    <s v="Active"/>
    <x v="3"/>
    <d v="2024-10-28T00:00:00"/>
    <n v="397.32"/>
    <n v="397.32"/>
    <n v="397.32"/>
    <n v="397.32"/>
    <s v=""/>
    <m/>
    <n v="0"/>
    <x v="0"/>
    <s v="Accommodation and Food Services"/>
    <s v="NSW"/>
  </r>
  <r>
    <x v="1"/>
    <s v="195b7f56-46ec-4d2d-9f8a-95635923aa1a"/>
    <s v="Active"/>
    <s v="Active"/>
    <x v="3"/>
    <d v="2024-10-28T00:00:00"/>
    <n v="380.66"/>
    <n v="380.66"/>
    <n v="380.66"/>
    <n v="380.66"/>
    <s v=""/>
    <m/>
    <n v="0"/>
    <x v="0"/>
    <s v="Financial and Insurance Services"/>
    <s v="VIC"/>
  </r>
  <r>
    <x v="1"/>
    <s v="4349cc64-bb86-4e7e-80d3-75803eea379b"/>
    <s v="Active"/>
    <s v="Active"/>
    <x v="3"/>
    <d v="2024-10-28T00:00:00"/>
    <n v="380.28"/>
    <n v="380.28"/>
    <n v="380.28"/>
    <n v="380.28"/>
    <s v=""/>
    <m/>
    <n v="0"/>
    <x v="0"/>
    <s v="Manufacturing"/>
    <s v="NSW"/>
  </r>
  <r>
    <x v="1"/>
    <s v="554244c1-1ffc-4702-8234-a84491022087"/>
    <s v="Active"/>
    <s v="Active"/>
    <x v="3"/>
    <d v="2024-10-28T00:00:00"/>
    <n v="371.65"/>
    <n v="371.65"/>
    <n v="371.65"/>
    <n v="371.65"/>
    <s v=""/>
    <m/>
    <n v="0"/>
    <x v="0"/>
    <s v="Accommodation and Food Services"/>
    <s v="NSW"/>
  </r>
  <r>
    <x v="1"/>
    <s v="00b9ff08-dc96-49f7-a532-9a1b6579e944"/>
    <s v="Active"/>
    <s v="Active"/>
    <x v="3"/>
    <d v="2024-10-28T00:00:00"/>
    <n v="364.57"/>
    <n v="364.57"/>
    <n v="364.57"/>
    <n v="364.57"/>
    <s v=""/>
    <m/>
    <n v="0"/>
    <x v="0"/>
    <s v="Accommodation and Food Services"/>
    <s v="NSW"/>
  </r>
  <r>
    <x v="1"/>
    <s v="22e398e4-d212-4128-beda-2828f60a8897"/>
    <s v="Active"/>
    <s v="Active"/>
    <x v="3"/>
    <d v="2024-10-28T00:00:00"/>
    <n v="350.9"/>
    <n v="350.9"/>
    <n v="350.9"/>
    <n v="350.9"/>
    <s v=""/>
    <m/>
    <n v="0"/>
    <x v="0"/>
    <s v="Financial and Insurance Services"/>
    <s v="NSW"/>
  </r>
  <r>
    <x v="1"/>
    <s v="cc93771c-b9d6-4498-b83d-1c043baa7578"/>
    <s v="Active"/>
    <s v="Active"/>
    <x v="3"/>
    <d v="2024-10-28T00:00:00"/>
    <n v="299.67"/>
    <n v="299.67"/>
    <n v="299.67"/>
    <n v="299.67"/>
    <s v=""/>
    <m/>
    <n v="0"/>
    <x v="0"/>
    <s v="Accommodation and Food Services"/>
    <s v="VIC"/>
  </r>
  <r>
    <x v="1"/>
    <s v="49939797-0054-43b7-8286-ec37c7de15cd"/>
    <s v="Active"/>
    <s v="Active"/>
    <x v="3"/>
    <d v="2024-10-28T00:00:00"/>
    <n v="298.39"/>
    <n v="298.39"/>
    <n v="298.39"/>
    <n v="298.39"/>
    <s v=""/>
    <m/>
    <n v="0"/>
    <x v="0"/>
    <s v="Accommodation and Food Services"/>
    <s v="NSW"/>
  </r>
  <r>
    <x v="1"/>
    <s v="3e61ec30-0c42-475e-b955-7fe933eee1ae"/>
    <s v="Active"/>
    <s v="Active"/>
    <x v="3"/>
    <d v="2024-10-28T00:00:00"/>
    <n v="285.8"/>
    <n v="285.8"/>
    <n v="285.8"/>
    <n v="285.8"/>
    <s v=""/>
    <m/>
    <n v="0"/>
    <x v="0"/>
    <s v="Manufacturing"/>
    <s v="NSW"/>
  </r>
  <r>
    <x v="0"/>
    <s v="CL82e45ad9e6e"/>
    <s v="Active"/>
    <s v="Active"/>
    <x v="0"/>
    <d v="2024-10-28T00:00:00"/>
    <n v="321"/>
    <n v="324.54000000000002"/>
    <n v="321"/>
    <n v="270.60000000000002"/>
    <d v="2024-11-25T00:00:00"/>
    <d v="2024-12-02T00:00:00"/>
    <n v="0"/>
    <x v="0"/>
    <s v="Retail Trade"/>
    <s v="VIC"/>
  </r>
  <r>
    <x v="1"/>
    <s v="7a1b55dd-efa6-44e7-a831-1634aff87aa9"/>
    <s v="Active"/>
    <s v="Active"/>
    <x v="3"/>
    <d v="2024-10-28T00:00:00"/>
    <n v="247.04"/>
    <n v="247.04"/>
    <n v="247.04"/>
    <n v="247.04"/>
    <s v=""/>
    <m/>
    <n v="0"/>
    <x v="0"/>
    <s v="Accommodation and Food Services"/>
    <s v="VIC"/>
  </r>
  <r>
    <x v="1"/>
    <s v="49939797-0054-43b7-8286-ec37c7de15cd"/>
    <s v="Active"/>
    <s v="Active"/>
    <x v="3"/>
    <d v="2024-10-28T00:00:00"/>
    <n v="247"/>
    <n v="247"/>
    <n v="247"/>
    <n v="247"/>
    <s v=""/>
    <m/>
    <n v="0"/>
    <x v="0"/>
    <s v="Accommodation and Food Services"/>
    <s v="NSW"/>
  </r>
  <r>
    <x v="1"/>
    <s v="51bad142-71ad-49c2-8931-fbd100bf6ec7"/>
    <s v="Active"/>
    <s v="Active"/>
    <x v="3"/>
    <d v="2024-10-28T00:00:00"/>
    <n v="227.4"/>
    <n v="227.4"/>
    <n v="227.4"/>
    <n v="227.4"/>
    <s v=""/>
    <m/>
    <n v="0"/>
    <x v="0"/>
    <s v="Financial and Insurance Services"/>
    <s v="NSW"/>
  </r>
  <r>
    <x v="1"/>
    <s v="00b9ff08-dc96-49f7-a532-9a1b6579e944"/>
    <s v="Active"/>
    <s v="Active"/>
    <x v="3"/>
    <d v="2024-10-28T00:00:00"/>
    <n v="225.77"/>
    <n v="225.77"/>
    <n v="225.77"/>
    <n v="225.77"/>
    <s v=""/>
    <m/>
    <n v="0"/>
    <x v="0"/>
    <s v="Accommodation and Food Services"/>
    <s v="NSW"/>
  </r>
  <r>
    <x v="1"/>
    <s v="51bad142-71ad-49c2-8931-fbd100bf6ec7"/>
    <s v="Active"/>
    <s v="Active"/>
    <x v="3"/>
    <d v="2024-10-28T00:00:00"/>
    <n v="225.5"/>
    <n v="225.5"/>
    <n v="225.5"/>
    <n v="225.5"/>
    <s v=""/>
    <m/>
    <n v="0"/>
    <x v="0"/>
    <s v="Financial and Insurance Services"/>
    <s v="NSW"/>
  </r>
  <r>
    <x v="1"/>
    <s v="07737990-f2a4-4ced-898d-4d8ccc3999c5"/>
    <s v="Active"/>
    <s v="Active"/>
    <x v="3"/>
    <d v="2024-10-28T00:00:00"/>
    <n v="222.5"/>
    <n v="222.5"/>
    <n v="222.5"/>
    <n v="222.5"/>
    <s v=""/>
    <m/>
    <n v="0"/>
    <x v="0"/>
    <s v="Accommodation and Food Services"/>
    <s v="VIC"/>
  </r>
  <r>
    <x v="1"/>
    <s v="4349cc64-bb86-4e7e-80d3-75803eea379b"/>
    <s v="Active"/>
    <s v="Active"/>
    <x v="3"/>
    <d v="2024-10-28T00:00:00"/>
    <n v="219.5"/>
    <n v="219.5"/>
    <n v="219.5"/>
    <n v="219.5"/>
    <s v=""/>
    <m/>
    <n v="0"/>
    <x v="0"/>
    <s v="Manufacturing"/>
    <s v="NSW"/>
  </r>
  <r>
    <x v="1"/>
    <s v="41ec6469-35ec-4a20-bdd8-990eef5d278b"/>
    <s v="Active"/>
    <s v="Active"/>
    <x v="3"/>
    <d v="2024-10-28T00:00:00"/>
    <n v="201.3"/>
    <n v="201.3"/>
    <n v="201.3"/>
    <n v="201.3"/>
    <s v=""/>
    <m/>
    <n v="0"/>
    <x v="0"/>
    <s v="Accommodation and Food Services"/>
    <s v="NSW"/>
  </r>
  <r>
    <x v="1"/>
    <s v="0485507a-991e-4bc4-95b4-587fef487709"/>
    <s v="Active"/>
    <s v="Active"/>
    <x v="3"/>
    <d v="2024-10-28T00:00:00"/>
    <n v="200.33"/>
    <n v="200.33"/>
    <n v="200.33"/>
    <n v="200.33"/>
    <s v=""/>
    <m/>
    <n v="0"/>
    <x v="0"/>
    <s v="Accommodation and Food Services"/>
    <s v="NSW"/>
  </r>
  <r>
    <x v="1"/>
    <s v="51bad142-71ad-49c2-8931-fbd100bf6ec7"/>
    <s v="Active"/>
    <s v="Active"/>
    <x v="3"/>
    <d v="2024-10-28T00:00:00"/>
    <n v="185.04"/>
    <n v="185.04"/>
    <n v="185.04"/>
    <n v="185.04"/>
    <s v=""/>
    <m/>
    <n v="0"/>
    <x v="0"/>
    <s v="Financial and Insurance Services"/>
    <s v="NSW"/>
  </r>
  <r>
    <x v="1"/>
    <s v="0a65a8e0-479e-4dff-8232-1fb9b0cbf6a7"/>
    <s v="Active"/>
    <s v="Active"/>
    <x v="3"/>
    <d v="2024-10-28T00:00:00"/>
    <n v="184.49"/>
    <n v="184.49"/>
    <n v="184.49"/>
    <n v="184.49"/>
    <s v=""/>
    <m/>
    <n v="0"/>
    <x v="0"/>
    <s v="Accommodation and Food Services"/>
    <s v="NSW"/>
  </r>
  <r>
    <x v="1"/>
    <s v="0a65a8e0-479e-4dff-8232-1fb9b0cbf6a7"/>
    <s v="Active"/>
    <s v="Active"/>
    <x v="3"/>
    <d v="2024-10-28T00:00:00"/>
    <n v="145.13999999999999"/>
    <n v="145.13999999999999"/>
    <n v="145.13999999999999"/>
    <n v="145.13999999999999"/>
    <s v=""/>
    <m/>
    <n v="0"/>
    <x v="0"/>
    <s v="Accommodation and Food Services"/>
    <s v="NSW"/>
  </r>
  <r>
    <x v="1"/>
    <s v="d3ef1097-d745-40fa-b1d4-843aa3101859"/>
    <s v="Active"/>
    <s v="Active"/>
    <x v="3"/>
    <d v="2024-10-28T00:00:00"/>
    <n v="135.79"/>
    <n v="135.79"/>
    <n v="135.79"/>
    <n v="135.79"/>
    <s v=""/>
    <m/>
    <n v="0"/>
    <x v="0"/>
    <s v="Accommodation and Food Services"/>
    <s v="VIC"/>
  </r>
  <r>
    <x v="1"/>
    <s v="a689e66d-fa3c-4b17-81c7-27e7dc8e243e"/>
    <s v="Active"/>
    <s v="Active"/>
    <x v="3"/>
    <d v="2024-10-28T00:00:00"/>
    <n v="135.6"/>
    <n v="135.6"/>
    <n v="135.6"/>
    <n v="135.6"/>
    <s v=""/>
    <m/>
    <n v="0"/>
    <x v="0"/>
    <s v="Accommodation and Food Services"/>
    <s v="NSW"/>
  </r>
  <r>
    <x v="1"/>
    <s v="84e0623c-f91f-4ce8-8feb-2f6859a1abc1"/>
    <s v="Active"/>
    <s v="Active"/>
    <x v="3"/>
    <d v="2024-10-28T00:00:00"/>
    <n v="125.42"/>
    <n v="125.42"/>
    <n v="125.42"/>
    <n v="125.42"/>
    <s v=""/>
    <m/>
    <n v="0"/>
    <x v="0"/>
    <s v="Other Services"/>
    <s v="NSW"/>
  </r>
  <r>
    <x v="1"/>
    <s v="d3ef1097-d745-40fa-b1d4-843aa3101859"/>
    <s v="Active"/>
    <s v="Active"/>
    <x v="3"/>
    <d v="2024-10-28T00:00:00"/>
    <n v="119.5"/>
    <n v="119.5"/>
    <n v="119.5"/>
    <n v="119.5"/>
    <s v=""/>
    <m/>
    <n v="0"/>
    <x v="0"/>
    <s v="Accommodation and Food Services"/>
    <s v="VIC"/>
  </r>
  <r>
    <x v="1"/>
    <s v="27ccba0b-45c4-4070-b52e-1d905b8bc42c"/>
    <s v="Active"/>
    <s v="Active"/>
    <x v="3"/>
    <d v="2024-10-28T00:00:00"/>
    <n v="102.69"/>
    <n v="102.69"/>
    <n v="102.69"/>
    <n v="102.69"/>
    <s v=""/>
    <m/>
    <n v="0"/>
    <x v="0"/>
    <s v="Manufacturing"/>
    <s v="NSW"/>
  </r>
  <r>
    <x v="1"/>
    <s v="07737990-f2a4-4ced-898d-4d8ccc3999c5"/>
    <s v="Active"/>
    <s v="Active"/>
    <x v="3"/>
    <d v="2024-10-28T00:00:00"/>
    <n v="92.2"/>
    <n v="92.2"/>
    <n v="92.2"/>
    <n v="92.2"/>
    <s v=""/>
    <m/>
    <n v="0"/>
    <x v="0"/>
    <s v="Accommodation and Food Services"/>
    <s v="VIC"/>
  </r>
  <r>
    <x v="1"/>
    <s v="fd1a22d8-bb26-42f0-9748-48058e874d82"/>
    <s v="Active"/>
    <s v="Active"/>
    <x v="3"/>
    <d v="2024-10-28T00:00:00"/>
    <n v="80.849999999999994"/>
    <n v="80.849999999999994"/>
    <n v="80.849999999999994"/>
    <n v="80.849999999999994"/>
    <s v=""/>
    <m/>
    <n v="0"/>
    <x v="0"/>
    <s v="Accommodation and Food Services"/>
    <s v="VIC"/>
  </r>
  <r>
    <x v="1"/>
    <s v="9ef0fc69-1687-41f6-8e91-9f16337283b8"/>
    <s v="Active"/>
    <s v="Active"/>
    <x v="3"/>
    <d v="2024-10-28T00:00:00"/>
    <n v="79.5"/>
    <n v="79.5"/>
    <n v="79.5"/>
    <n v="79.5"/>
    <s v=""/>
    <m/>
    <n v="0"/>
    <x v="0"/>
    <s v="Accommodation and Food Services"/>
    <s v="VIC"/>
  </r>
  <r>
    <x v="1"/>
    <s v="7a1b55dd-efa6-44e7-a831-1634aff87aa9"/>
    <s v="Active"/>
    <s v="Active"/>
    <x v="3"/>
    <d v="2024-10-28T00:00:00"/>
    <n v="59.09"/>
    <n v="59.09"/>
    <n v="59.09"/>
    <n v="59.09"/>
    <s v=""/>
    <m/>
    <n v="0"/>
    <x v="0"/>
    <s v="Accommodation and Food Services"/>
    <s v="VIC"/>
  </r>
  <r>
    <x v="1"/>
    <s v="00b9ff08-dc96-49f7-a532-9a1b6579e944"/>
    <s v="Active"/>
    <s v="Active"/>
    <x v="3"/>
    <d v="2024-10-28T00:00:00"/>
    <n v="51"/>
    <n v="51"/>
    <n v="51"/>
    <n v="51"/>
    <s v=""/>
    <m/>
    <n v="0"/>
    <x v="0"/>
    <s v="Accommodation and Food Services"/>
    <s v="NSW"/>
  </r>
  <r>
    <x v="1"/>
    <s v="7a1b55dd-efa6-44e7-a831-1634aff87aa9"/>
    <s v="Active"/>
    <s v="Active"/>
    <x v="3"/>
    <d v="2024-10-28T00:00:00"/>
    <n v="27.9"/>
    <n v="27.9"/>
    <n v="27.9"/>
    <n v="27.9"/>
    <s v=""/>
    <m/>
    <n v="0"/>
    <x v="0"/>
    <s v="Accommodation and Food Services"/>
    <s v="VIC"/>
  </r>
  <r>
    <x v="1"/>
    <s v="554244c1-1ffc-4702-8234-a84491022087"/>
    <s v="Active"/>
    <s v="Active"/>
    <x v="3"/>
    <d v="2024-10-28T00:00:00"/>
    <n v="26.25"/>
    <n v="26.25"/>
    <n v="26.25"/>
    <n v="26.25"/>
    <s v=""/>
    <m/>
    <n v="0"/>
    <x v="0"/>
    <s v="Accommodation and Food Services"/>
    <s v="NSW"/>
  </r>
  <r>
    <x v="1"/>
    <s v="195b7f56-46ec-4d2d-9f8a-95635923aa1a"/>
    <s v="Active"/>
    <s v="Active"/>
    <x v="3"/>
    <d v="2024-10-28T00:00:00"/>
    <n v="24.09"/>
    <n v="24.09"/>
    <n v="24.09"/>
    <n v="24.09"/>
    <s v=""/>
    <m/>
    <n v="0"/>
    <x v="0"/>
    <s v="Financial and Insurance Services"/>
    <s v="VIC"/>
  </r>
  <r>
    <x v="1"/>
    <s v="00b9ff08-dc96-49f7-a532-9a1b6579e944"/>
    <s v="Active"/>
    <s v="Active"/>
    <x v="3"/>
    <d v="2024-10-28T00:00:00"/>
    <n v="22"/>
    <n v="22"/>
    <n v="22"/>
    <n v="22"/>
    <s v=""/>
    <m/>
    <n v="0"/>
    <x v="0"/>
    <s v="Accommodation and Food Services"/>
    <s v="NSW"/>
  </r>
  <r>
    <x v="1"/>
    <s v="27ccba0b-45c4-4070-b52e-1d905b8bc42c"/>
    <s v="Active"/>
    <s v="Active"/>
    <x v="3"/>
    <d v="2024-10-28T00:00:00"/>
    <n v="14"/>
    <n v="14"/>
    <n v="14"/>
    <n v="14"/>
    <s v=""/>
    <m/>
    <n v="0"/>
    <x v="0"/>
    <s v="Manufacturing"/>
    <s v="NSW"/>
  </r>
  <r>
    <x v="1"/>
    <s v="060a9493-2d17-4ce9-b3a9-28c104e26b67"/>
    <s v="Active"/>
    <s v="Active"/>
    <x v="3"/>
    <d v="2024-10-28T00:00:00"/>
    <n v="260"/>
    <n v="260"/>
    <n v="260"/>
    <n v="260"/>
    <s v=""/>
    <m/>
    <n v="0"/>
    <x v="0"/>
    <s v="Accommodation and Food Services"/>
    <s v="NSW"/>
  </r>
  <r>
    <x v="1"/>
    <s v="6641bf75-2840-4151-9d91-7c7a50254b9b"/>
    <s v="Active"/>
    <s v="Active"/>
    <x v="3"/>
    <d v="2024-10-28T00:00:00"/>
    <n v="880"/>
    <n v="880"/>
    <n v="880"/>
    <n v="880"/>
    <s v=""/>
    <m/>
    <n v="0"/>
    <x v="0"/>
    <s v="Information Media and Telecommunications"/>
    <s v="VIC"/>
  </r>
  <r>
    <x v="0"/>
    <s v="CL208b2fc8adc"/>
    <s v="Active"/>
    <s v="Active"/>
    <x v="1"/>
    <d v="2024-10-28T00:00:00"/>
    <n v="20000"/>
    <n v="20990"/>
    <n v="20000"/>
    <n v="20990"/>
    <m/>
    <d v="2024-11-28T00:00:00"/>
    <n v="0"/>
    <x v="0"/>
    <s v="Financial and Insurance Services"/>
    <s v="VIC"/>
  </r>
  <r>
    <x v="0"/>
    <s v="CLb2cda963190"/>
    <s v="Active"/>
    <s v="Active"/>
    <x v="0"/>
    <d v="2024-10-28T00:00:00"/>
    <n v="5000"/>
    <n v="5137.5"/>
    <n v="5000"/>
    <n v="5137.5"/>
    <m/>
    <d v="2024-11-28T00:00:00"/>
    <n v="0"/>
    <x v="0"/>
    <s v="Retail Trade"/>
    <s v="VIC"/>
  </r>
  <r>
    <x v="0"/>
    <s v="CL26f6b710cdd"/>
    <s v="Suspended"/>
    <s v="Active"/>
    <x v="0"/>
    <d v="2024-10-28T00:00:00"/>
    <n v="1641.75"/>
    <n v="1686.9"/>
    <n v="1641.75"/>
    <n v="1686.9"/>
    <m/>
    <d v="2024-11-28T00:00:00"/>
    <n v="0"/>
    <x v="0"/>
    <s v="Transport, Postal and Warehousing"/>
    <s v="NSW"/>
  </r>
  <r>
    <x v="0"/>
    <s v="CLc887ab5d8f0"/>
    <s v="Active"/>
    <s v="Active"/>
    <x v="1"/>
    <d v="2024-10-27T00:00:00"/>
    <n v="42800"/>
    <n v="51584.01"/>
    <n v="42800"/>
    <n v="1867.58"/>
    <d v="2024-12-06T00:00:00"/>
    <d v="2024-12-13T00:00:00"/>
    <n v="0"/>
    <x v="0"/>
    <s v="Retail Trade"/>
    <s v="VIC"/>
  </r>
  <r>
    <x v="1"/>
    <s v="195b7f56-46ec-4d2d-9f8a-95635923aa1a"/>
    <s v="Active"/>
    <s v="Active"/>
    <x v="3"/>
    <d v="2024-10-27T00:00:00"/>
    <n v="919.96"/>
    <n v="919.96"/>
    <n v="919.96"/>
    <n v="919.96"/>
    <s v=""/>
    <m/>
    <n v="0"/>
    <x v="0"/>
    <s v="Financial and Insurance Services"/>
    <s v="VIC"/>
  </r>
  <r>
    <x v="1"/>
    <s v="41ec6469-35ec-4a20-bdd8-990eef5d278b"/>
    <s v="Active"/>
    <s v="Active"/>
    <x v="3"/>
    <d v="2024-10-27T00:00:00"/>
    <n v="835.6"/>
    <n v="835.6"/>
    <n v="835.6"/>
    <n v="835.6"/>
    <s v=""/>
    <m/>
    <n v="0"/>
    <x v="0"/>
    <s v="Accommodation and Food Services"/>
    <s v="NSW"/>
  </r>
  <r>
    <x v="1"/>
    <s v="22e398e4-d212-4128-beda-2828f60a8897"/>
    <s v="Active"/>
    <s v="Active"/>
    <x v="3"/>
    <d v="2024-10-27T00:00:00"/>
    <n v="790.22"/>
    <n v="790.22"/>
    <n v="790.22"/>
    <n v="790.22"/>
    <s v=""/>
    <m/>
    <n v="0"/>
    <x v="0"/>
    <s v="Financial and Insurance Services"/>
    <s v="NSW"/>
  </r>
  <r>
    <x v="1"/>
    <s v="4349cc64-bb86-4e7e-80d3-75803eea379b"/>
    <s v="Active"/>
    <s v="Active"/>
    <x v="3"/>
    <d v="2024-10-27T00:00:00"/>
    <n v="662.43"/>
    <n v="662.43"/>
    <n v="662.43"/>
    <n v="662.43"/>
    <s v=""/>
    <m/>
    <n v="0"/>
    <x v="0"/>
    <s v="Manufacturing"/>
    <s v="NSW"/>
  </r>
  <r>
    <x v="1"/>
    <s v="3e61ec30-0c42-475e-b955-7fe933eee1ae"/>
    <s v="Active"/>
    <s v="Active"/>
    <x v="3"/>
    <d v="2024-10-27T00:00:00"/>
    <n v="631.54999999999995"/>
    <n v="631.54999999999995"/>
    <n v="631.54999999999995"/>
    <n v="631.54999999999995"/>
    <s v=""/>
    <m/>
    <n v="0"/>
    <x v="0"/>
    <s v="Manufacturing"/>
    <s v="NSW"/>
  </r>
  <r>
    <x v="1"/>
    <s v="195b7f56-46ec-4d2d-9f8a-95635923aa1a"/>
    <s v="Active"/>
    <s v="Active"/>
    <x v="3"/>
    <d v="2024-10-27T00:00:00"/>
    <n v="606.79"/>
    <n v="606.79"/>
    <n v="606.79"/>
    <n v="606.79"/>
    <s v=""/>
    <m/>
    <n v="0"/>
    <x v="0"/>
    <s v="Financial and Insurance Services"/>
    <s v="VIC"/>
  </r>
  <r>
    <x v="1"/>
    <s v="710ab0a8-8868-4e49-ad00-7d3bebc110f4"/>
    <s v="Active"/>
    <s v="Active"/>
    <x v="3"/>
    <d v="2024-10-27T00:00:00"/>
    <n v="66.42"/>
    <n v="66.42"/>
    <n v="66.42"/>
    <n v="66.42"/>
    <s v=""/>
    <m/>
    <n v="0"/>
    <x v="0"/>
    <s v="Accommodation and Food Services"/>
    <s v="NSW"/>
  </r>
  <r>
    <x v="0"/>
    <s v="CLc0db8438f7a"/>
    <s v="Active"/>
    <s v="Active"/>
    <x v="0"/>
    <d v="2024-10-26T00:00:00"/>
    <n v="4248.4799999999996"/>
    <n v="4365.32"/>
    <n v="4248.4799999999996"/>
    <n v="4365.33"/>
    <m/>
    <d v="2024-12-05T00:00:00"/>
    <n v="0"/>
    <x v="0"/>
    <s v="Wholesale Trade"/>
    <s v="QLD"/>
  </r>
  <r>
    <x v="0"/>
    <s v="CL13d6a26c007"/>
    <s v="Active"/>
    <s v="Active"/>
    <x v="0"/>
    <d v="2024-10-26T00:00:00"/>
    <n v="2500"/>
    <n v="2568.75"/>
    <n v="2500"/>
    <n v="2568.7600000000002"/>
    <m/>
    <d v="2024-11-28T00:00:00"/>
    <n v="0"/>
    <x v="0"/>
    <s v="Retail Trade"/>
    <s v="WA"/>
  </r>
  <r>
    <x v="0"/>
    <s v="CL13d6a26c007"/>
    <s v="Active"/>
    <s v="Active"/>
    <x v="0"/>
    <d v="2024-10-26T00:00:00"/>
    <n v="2310"/>
    <n v="2373.5300000000002"/>
    <n v="2310"/>
    <n v="2373.54"/>
    <m/>
    <d v="2024-11-28T00:00:00"/>
    <n v="0"/>
    <x v="0"/>
    <s v="Retail Trade"/>
    <s v="WA"/>
  </r>
  <r>
    <x v="0"/>
    <s v="CL13d6a26c007"/>
    <s v="Active"/>
    <s v="Active"/>
    <x v="0"/>
    <d v="2024-10-26T00:00:00"/>
    <n v="5250"/>
    <n v="5394.38"/>
    <n v="5250"/>
    <n v="5394.38"/>
    <m/>
    <d v="2024-11-28T00:00:00"/>
    <n v="0"/>
    <x v="0"/>
    <s v="Retail Trade"/>
    <s v="WA"/>
  </r>
  <r>
    <x v="0"/>
    <s v="CL13d6a26c007"/>
    <s v="Active"/>
    <s v="Active"/>
    <x v="0"/>
    <d v="2024-10-26T00:00:00"/>
    <n v="3000"/>
    <n v="3082.5"/>
    <n v="3000"/>
    <n v="3082.5"/>
    <m/>
    <d v="2024-11-28T00:00:00"/>
    <n v="0"/>
    <x v="0"/>
    <s v="Retail Trade"/>
    <s v="WA"/>
  </r>
  <r>
    <x v="0"/>
    <s v="CLa33caa8494d"/>
    <s v="Active"/>
    <s v="Active"/>
    <x v="1"/>
    <d v="2024-10-25T00:00:00"/>
    <n v="39000"/>
    <n v="49810.09"/>
    <n v="39000"/>
    <n v="43525.19"/>
    <d v="2024-11-26T00:00:00"/>
    <d v="2024-12-03T00:00:00"/>
    <n v="0"/>
    <x v="0"/>
    <s v="Manufacturing"/>
    <s v="VIC"/>
  </r>
  <r>
    <x v="0"/>
    <s v="CL3cda0b98cbf"/>
    <s v="Active"/>
    <s v="Active"/>
    <x v="1"/>
    <d v="2024-10-25T00:00:00"/>
    <n v="2700"/>
    <n v="29961.95"/>
    <n v="2700"/>
    <n v="27249.8"/>
    <d v="2024-11-16T00:00:00"/>
    <d v="2024-12-16T00:00:00"/>
    <n v="0"/>
    <x v="0"/>
    <s v="Professional, Scientific and Technical Services"/>
    <s v="VIC"/>
  </r>
  <r>
    <x v="0"/>
    <s v="CLf6d1b69fe35"/>
    <s v="Active"/>
    <s v="Active"/>
    <x v="1"/>
    <d v="2024-10-25T00:00:00"/>
    <n v="1500"/>
    <n v="19818.009999999998"/>
    <n v="1500"/>
    <n v="17674.47"/>
    <d v="2024-11-20T00:00:00"/>
    <d v="2024-11-27T00:00:00"/>
    <n v="0"/>
    <x v="0"/>
    <s v="Retail Trade"/>
    <s v="NSW"/>
  </r>
  <r>
    <x v="0"/>
    <s v="CL26e2d3c6d3e"/>
    <s v="Active"/>
    <s v="Active"/>
    <x v="0"/>
    <d v="2024-10-25T00:00:00"/>
    <n v="8489.34"/>
    <n v="8722.81"/>
    <n v="8489.34"/>
    <n v="7269.05"/>
    <d v="2024-11-25T00:00:00"/>
    <d v="2024-12-25T00:00:00"/>
    <n v="0"/>
    <x v="0"/>
    <s v="Financial and Insurance Services"/>
    <s v="VIC"/>
  </r>
  <r>
    <x v="0"/>
    <s v="CLe69c81816ec"/>
    <s v="Active"/>
    <s v="Active"/>
    <x v="1"/>
    <d v="2024-10-25T00:00:00"/>
    <n v="1700"/>
    <n v="7995.54"/>
    <n v="1700"/>
    <n v="7140.2"/>
    <d v="2024-11-25T00:00:00"/>
    <d v="2024-12-02T00:00:00"/>
    <n v="0"/>
    <x v="0"/>
    <s v="Mining"/>
    <s v="NSW"/>
  </r>
  <r>
    <x v="0"/>
    <s v="CL710b0ea143f"/>
    <s v="Active"/>
    <s v="Active"/>
    <x v="1"/>
    <d v="2024-10-25T00:00:00"/>
    <n v="9950"/>
    <n v="10198.76"/>
    <n v="9950"/>
    <n v="5817.68"/>
    <d v="2024-11-22T00:00:00"/>
    <d v="2024-11-29T00:00:00"/>
    <n v="0"/>
    <x v="0"/>
    <s v="Retail Trade"/>
    <s v="QLD"/>
  </r>
  <r>
    <x v="0"/>
    <s v="CL14b7e9efbbe"/>
    <s v="Active"/>
    <s v="Active"/>
    <x v="0"/>
    <d v="2024-10-25T00:00:00"/>
    <n v="5863"/>
    <n v="6024.24"/>
    <n v="5863"/>
    <n v="5020.2"/>
    <d v="2024-11-25T00:00:00"/>
    <d v="2024-12-25T00:00:00"/>
    <n v="0"/>
    <x v="0"/>
    <s v="Administrative and Support Services"/>
    <s v="QLD"/>
  </r>
  <r>
    <x v="0"/>
    <s v="CL5fe3f86affc"/>
    <s v="Active"/>
    <s v="Active"/>
    <x v="1"/>
    <d v="2024-10-25T00:00:00"/>
    <n v="100"/>
    <n v="4990.8"/>
    <n v="100"/>
    <n v="4562.57"/>
    <d v="2024-11-22T00:00:00"/>
    <d v="2024-11-29T00:00:00"/>
    <n v="0"/>
    <x v="0"/>
    <s v="Professional, Scientific and Technical Services"/>
    <s v="QLD"/>
  </r>
  <r>
    <x v="0"/>
    <s v="CLfcb5c6c622f"/>
    <s v="Active"/>
    <s v="Active"/>
    <x v="1"/>
    <d v="2024-10-25T00:00:00"/>
    <n v="420"/>
    <n v="5019.82"/>
    <n v="420"/>
    <n v="4557.12"/>
    <d v="2024-11-13T00:00:00"/>
    <d v="2024-11-27T00:00:00"/>
    <n v="0"/>
    <x v="0"/>
    <s v="Accommodation and Food Services"/>
    <s v="NSW"/>
  </r>
  <r>
    <x v="1"/>
    <s v="1405470b-cd18-4002-a616-7ac2c4952486"/>
    <s v="Active"/>
    <s v="Active"/>
    <x v="3"/>
    <d v="2024-10-25T00:00:00"/>
    <n v="5035"/>
    <n v="5035"/>
    <n v="5035"/>
    <n v="3970.79"/>
    <m/>
    <m/>
    <n v="0"/>
    <x v="0"/>
    <s v="Construction"/>
    <s v="NSW"/>
  </r>
  <r>
    <x v="0"/>
    <s v="CLb050647fe78"/>
    <s v="Active"/>
    <s v="Active"/>
    <x v="0"/>
    <d v="2024-10-25T00:00:00"/>
    <n v="4381.84"/>
    <n v="4502.3599999999997"/>
    <n v="4381.84"/>
    <n v="3752"/>
    <d v="2024-11-25T00:00:00"/>
    <d v="2024-12-25T00:00:00"/>
    <n v="0"/>
    <x v="0"/>
    <s v="Professional, Scientific and Technical Services"/>
    <s v="VIC"/>
  </r>
  <r>
    <x v="0"/>
    <s v="CLfc05f4e0258"/>
    <s v="Active"/>
    <s v="Active"/>
    <x v="0"/>
    <d v="2024-10-25T00:00:00"/>
    <n v="3693.47"/>
    <n v="3795.05"/>
    <n v="3693.47"/>
    <n v="2846.4"/>
    <d v="2024-11-22T00:00:00"/>
    <d v="2024-11-29T00:00:00"/>
    <n v="0"/>
    <x v="0"/>
    <s v="Financial and Insurance Services"/>
    <s v="QLD"/>
  </r>
  <r>
    <x v="0"/>
    <s v="CL9de56c7bda3"/>
    <s v="Active"/>
    <s v="Active"/>
    <x v="0"/>
    <d v="2024-10-25T00:00:00"/>
    <n v="3245"/>
    <n v="3334.24"/>
    <n v="3245"/>
    <n v="2778.55"/>
    <d v="2024-11-25T00:00:00"/>
    <d v="2024-12-25T00:00:00"/>
    <n v="0"/>
    <x v="0"/>
    <s v="Professional, Scientific and Technical Services"/>
    <s v="VIC"/>
  </r>
  <r>
    <x v="0"/>
    <s v="CL5d91df39570"/>
    <s v="Active"/>
    <s v="Active"/>
    <x v="0"/>
    <d v="2024-10-25T00:00:00"/>
    <n v="5266.8"/>
    <n v="5324.74"/>
    <n v="5266.8"/>
    <n v="2662.4"/>
    <d v="2024-11-22T00:00:00"/>
    <d v="2024-11-29T00:00:00"/>
    <n v="0"/>
    <x v="0"/>
    <s v="Health Care and Social Assistance"/>
    <s v="NSW"/>
  </r>
  <r>
    <x v="1"/>
    <s v="3399db18-a0cc-41d4-b0c0-963d3e1dc5ec"/>
    <s v="Active"/>
    <s v="Active"/>
    <x v="3"/>
    <d v="2024-10-25T00:00:00"/>
    <n v="3313.2"/>
    <n v="3313.2"/>
    <n v="3313.2"/>
    <n v="2556.3199999999997"/>
    <m/>
    <m/>
    <n v="0"/>
    <x v="0"/>
    <s v="Retail Trade"/>
    <s v="VIC"/>
  </r>
  <r>
    <x v="1"/>
    <s v="2292511f-1712-4ac4-afe2-f98dc50f2502"/>
    <s v="Active"/>
    <s v="Active"/>
    <x v="2"/>
    <d v="2024-10-25T00:00:00"/>
    <n v="2489.3000000000002"/>
    <n v="2489.3000000000002"/>
    <n v="2489.3000000000002"/>
    <n v="2489.3000000000002"/>
    <s v=""/>
    <m/>
    <n v="0"/>
    <x v="0"/>
    <s v="Construction"/>
    <s v="NSW"/>
  </r>
  <r>
    <x v="0"/>
    <s v="CL59a79101857"/>
    <s v="Active"/>
    <s v="Active"/>
    <x v="0"/>
    <d v="2024-10-25T00:00:00"/>
    <n v="3500"/>
    <n v="3596.25"/>
    <n v="3500"/>
    <n v="2397.5"/>
    <d v="2024-11-25T00:00:00"/>
    <d v="2024-12-25T00:00:00"/>
    <n v="0"/>
    <x v="0"/>
    <s v="Financial and Insurance Services"/>
    <s v="VIC"/>
  </r>
  <r>
    <x v="0"/>
    <s v="CL23a486bd7b0"/>
    <s v="Active"/>
    <s v="Active"/>
    <x v="0"/>
    <d v="2024-10-25T00:00:00"/>
    <n v="2659.05"/>
    <n v="2732.18"/>
    <n v="2659.05"/>
    <n v="1821.48"/>
    <d v="2024-12-25T00:00:00"/>
    <d v="2025-01-25T00:00:00"/>
    <n v="0"/>
    <x v="0"/>
    <s v="Retail Trade"/>
    <s v="WA"/>
  </r>
  <r>
    <x v="0"/>
    <s v="CL34b76b9e0df"/>
    <s v="Active"/>
    <s v="Active"/>
    <x v="0"/>
    <d v="2024-10-25T00:00:00"/>
    <n v="1500"/>
    <n v="1541.25"/>
    <n v="1500"/>
    <n v="1541.28"/>
    <m/>
    <d v="2024-12-03T00:00:00"/>
    <n v="0"/>
    <x v="0"/>
    <s v="Manufacturing"/>
    <s v="NSW"/>
  </r>
  <r>
    <x v="0"/>
    <s v="CL9600e6f7a8d"/>
    <s v="Active"/>
    <s v="Active"/>
    <x v="0"/>
    <d v="2024-10-25T00:00:00"/>
    <n v="1650"/>
    <n v="1695.38"/>
    <n v="1650"/>
    <n v="1271.55"/>
    <d v="2024-11-25T00:00:00"/>
    <d v="2024-12-25T00:00:00"/>
    <n v="0"/>
    <x v="0"/>
    <s v="Financial and Insurance Services"/>
    <s v="VIC"/>
  </r>
  <r>
    <x v="0"/>
    <s v="CLdaf2da25a00"/>
    <s v="Active"/>
    <s v="Active"/>
    <x v="0"/>
    <d v="2024-10-25T00:00:00"/>
    <n v="1249.04"/>
    <n v="1262.78"/>
    <n v="1249.04"/>
    <n v="1052.4000000000001"/>
    <d v="2024-11-22T00:00:00"/>
    <d v="2024-11-29T00:00:00"/>
    <n v="0"/>
    <x v="0"/>
    <s v="Retail Trade"/>
    <s v="NSW"/>
  </r>
  <r>
    <x v="0"/>
    <s v="CLf9217ae31a4"/>
    <s v="Active"/>
    <s v="Active"/>
    <x v="0"/>
    <d v="2024-10-25T00:00:00"/>
    <n v="1286"/>
    <n v="1321.38"/>
    <n v="1286"/>
    <n v="991.05"/>
    <d v="2024-11-25T00:00:00"/>
    <d v="2024-12-25T00:00:00"/>
    <n v="0"/>
    <x v="0"/>
    <s v="Construction"/>
    <s v="NSW"/>
  </r>
  <r>
    <x v="0"/>
    <s v="CLc55cdacee64"/>
    <s v="Active"/>
    <s v="Active"/>
    <x v="0"/>
    <d v="2024-10-25T00:00:00"/>
    <n v="1000"/>
    <n v="1011"/>
    <n v="1000"/>
    <n v="842.6"/>
    <d v="2024-11-22T00:00:00"/>
    <d v="2024-11-29T00:00:00"/>
    <n v="0"/>
    <x v="0"/>
    <s v="Retail Trade"/>
    <s v="TAS"/>
  </r>
  <r>
    <x v="0"/>
    <s v="CL3b5a66d9927"/>
    <s v="Active"/>
    <s v="Active"/>
    <x v="0"/>
    <d v="2024-10-25T00:00:00"/>
    <n v="1207.69"/>
    <n v="1267.48"/>
    <n v="1207.69"/>
    <n v="633.76"/>
    <d v="2024-11-22T00:00:00"/>
    <d v="2024-11-29T00:00:00"/>
    <n v="0"/>
    <x v="0"/>
    <s v="Health Care and Social Assistance"/>
    <s v="WA"/>
  </r>
  <r>
    <x v="1"/>
    <s v="0a65a8e0-479e-4dff-8232-1fb9b0cbf6a7"/>
    <s v="Active"/>
    <s v="Active"/>
    <x v="3"/>
    <d v="2024-10-25T00:00:00"/>
    <n v="393.3"/>
    <n v="393.3"/>
    <n v="393.3"/>
    <n v="393.3"/>
    <s v=""/>
    <m/>
    <n v="0"/>
    <x v="0"/>
    <s v="Accommodation and Food Services"/>
    <s v="NSW"/>
  </r>
  <r>
    <x v="1"/>
    <s v="51bad142-71ad-49c2-8931-fbd100bf6ec7"/>
    <s v="Active"/>
    <s v="Active"/>
    <x v="3"/>
    <d v="2024-10-25T00:00:00"/>
    <n v="385.4"/>
    <n v="385.4"/>
    <n v="385.4"/>
    <n v="385.4"/>
    <s v=""/>
    <m/>
    <n v="0"/>
    <x v="0"/>
    <s v="Financial and Insurance Services"/>
    <s v="NSW"/>
  </r>
  <r>
    <x v="1"/>
    <s v="fb024af5-c5a6-47e4-a792-0638bf1dc03f"/>
    <s v="Active"/>
    <s v="Active"/>
    <x v="3"/>
    <d v="2024-10-25T00:00:00"/>
    <n v="385"/>
    <n v="385"/>
    <n v="385"/>
    <n v="385"/>
    <s v=""/>
    <m/>
    <n v="0"/>
    <x v="0"/>
    <s v="Accommodation and Food Services"/>
    <s v="VIC"/>
  </r>
  <r>
    <x v="1"/>
    <s v="51bad142-71ad-49c2-8931-fbd100bf6ec7"/>
    <s v="Active"/>
    <s v="Active"/>
    <x v="3"/>
    <d v="2024-10-25T00:00:00"/>
    <n v="370.18"/>
    <n v="370.18"/>
    <n v="370.18"/>
    <n v="370.18"/>
    <s v=""/>
    <m/>
    <n v="0"/>
    <x v="0"/>
    <s v="Financial and Insurance Services"/>
    <s v="NSW"/>
  </r>
  <r>
    <x v="1"/>
    <s v="4647898e-d66c-4e88-b991-afcb5ce912a0"/>
    <s v="Active"/>
    <s v="Active"/>
    <x v="2"/>
    <d v="2024-10-25T00:00:00"/>
    <n v="369"/>
    <n v="369"/>
    <n v="369"/>
    <n v="369"/>
    <s v=""/>
    <m/>
    <n v="0"/>
    <x v="0"/>
    <s v="Health Care and Social Assistance"/>
    <s v="QLD"/>
  </r>
  <r>
    <x v="0"/>
    <s v="CLb050647fe78"/>
    <s v="Active"/>
    <s v="Active"/>
    <x v="0"/>
    <d v="2024-10-25T00:00:00"/>
    <n v="462"/>
    <n v="474.72"/>
    <n v="462"/>
    <n v="356.04"/>
    <d v="2024-11-25T00:00:00"/>
    <d v="2024-12-25T00:00:00"/>
    <n v="0"/>
    <x v="0"/>
    <s v="Professional, Scientific and Technical Services"/>
    <s v="VIC"/>
  </r>
  <r>
    <x v="1"/>
    <s v="49939797-0054-43b7-8286-ec37c7de15cd"/>
    <s v="Active"/>
    <s v="Active"/>
    <x v="3"/>
    <d v="2024-10-25T00:00:00"/>
    <n v="343.84"/>
    <n v="343.84"/>
    <n v="343.84"/>
    <n v="343.84"/>
    <s v=""/>
    <m/>
    <n v="0"/>
    <x v="0"/>
    <s v="Accommodation and Food Services"/>
    <s v="NSW"/>
  </r>
  <r>
    <x v="1"/>
    <s v="49939797-0054-43b7-8286-ec37c7de15cd"/>
    <s v="Active"/>
    <s v="Active"/>
    <x v="3"/>
    <d v="2024-10-25T00:00:00"/>
    <n v="311"/>
    <n v="311"/>
    <n v="311"/>
    <n v="311"/>
    <s v=""/>
    <m/>
    <n v="0"/>
    <x v="0"/>
    <s v="Accommodation and Food Services"/>
    <s v="NSW"/>
  </r>
  <r>
    <x v="0"/>
    <s v="CLb050647fe78"/>
    <s v="Active"/>
    <s v="Active"/>
    <x v="0"/>
    <d v="2024-10-25T00:00:00"/>
    <n v="385"/>
    <n v="395.59"/>
    <n v="385"/>
    <n v="296.7"/>
    <d v="2024-11-25T00:00:00"/>
    <d v="2024-12-25T00:00:00"/>
    <n v="0"/>
    <x v="0"/>
    <s v="Professional, Scientific and Technical Services"/>
    <s v="VIC"/>
  </r>
  <r>
    <x v="1"/>
    <s v="36083e43-d07e-4c06-bcf9-8a27a2e1b0bc"/>
    <s v="Active"/>
    <s v="Active"/>
    <x v="3"/>
    <d v="2024-10-25T00:00:00"/>
    <n v="281.58999999999997"/>
    <n v="281.58999999999997"/>
    <n v="281.58999999999997"/>
    <n v="281.58999999999997"/>
    <s v=""/>
    <m/>
    <n v="0"/>
    <x v="0"/>
    <s v="Accommodation and Food Services"/>
    <s v="VIC"/>
  </r>
  <r>
    <x v="1"/>
    <s v="00b9ff08-dc96-49f7-a532-9a1b6579e944"/>
    <s v="Active"/>
    <s v="Active"/>
    <x v="3"/>
    <d v="2024-10-25T00:00:00"/>
    <n v="266.57"/>
    <n v="266.57"/>
    <n v="266.57"/>
    <n v="266.57"/>
    <s v=""/>
    <m/>
    <n v="0"/>
    <x v="0"/>
    <s v="Accommodation and Food Services"/>
    <s v="NSW"/>
  </r>
  <r>
    <x v="1"/>
    <s v="195b7f56-46ec-4d2d-9f8a-95635923aa1a"/>
    <s v="Active"/>
    <s v="Active"/>
    <x v="3"/>
    <d v="2024-10-25T00:00:00"/>
    <n v="257.7"/>
    <n v="257.7"/>
    <n v="257.7"/>
    <n v="257.7"/>
    <s v=""/>
    <m/>
    <n v="0"/>
    <x v="0"/>
    <s v="Financial and Insurance Services"/>
    <s v="VIC"/>
  </r>
  <r>
    <x v="1"/>
    <s v="00b9ff08-dc96-49f7-a532-9a1b6579e944"/>
    <s v="Active"/>
    <s v="Active"/>
    <x v="3"/>
    <d v="2024-10-25T00:00:00"/>
    <n v="252.18"/>
    <n v="252.18"/>
    <n v="252.18"/>
    <n v="252.18"/>
    <s v=""/>
    <m/>
    <n v="0"/>
    <x v="0"/>
    <s v="Accommodation and Food Services"/>
    <s v="NSW"/>
  </r>
  <r>
    <x v="1"/>
    <s v="22e398e4-d212-4128-beda-2828f60a8897"/>
    <s v="Active"/>
    <s v="Active"/>
    <x v="3"/>
    <d v="2024-10-25T00:00:00"/>
    <n v="237"/>
    <n v="237"/>
    <n v="237"/>
    <n v="237"/>
    <s v=""/>
    <m/>
    <n v="0"/>
    <x v="0"/>
    <s v="Financial and Insurance Services"/>
    <s v="NSW"/>
  </r>
  <r>
    <x v="1"/>
    <s v="22e398e4-d212-4128-beda-2828f60a8897"/>
    <s v="Active"/>
    <s v="Active"/>
    <x v="3"/>
    <d v="2024-10-25T00:00:00"/>
    <n v="199.2"/>
    <n v="199.2"/>
    <n v="199.2"/>
    <n v="199.2"/>
    <s v=""/>
    <m/>
    <n v="0"/>
    <x v="0"/>
    <s v="Financial and Insurance Services"/>
    <s v="NSW"/>
  </r>
  <r>
    <x v="1"/>
    <s v="060a9493-2d17-4ce9-b3a9-28c104e26b67"/>
    <s v="Active"/>
    <s v="Active"/>
    <x v="3"/>
    <d v="2024-10-25T00:00:00"/>
    <n v="168.71"/>
    <n v="168.71"/>
    <n v="168.71"/>
    <n v="168.71"/>
    <s v=""/>
    <m/>
    <n v="0"/>
    <x v="0"/>
    <s v="Accommodation and Food Services"/>
    <s v="NSW"/>
  </r>
  <r>
    <x v="1"/>
    <s v="36f0d29b-7516-4479-b93e-9d8ce73a8764"/>
    <s v="Active"/>
    <s v="Active"/>
    <x v="3"/>
    <d v="2024-10-25T00:00:00"/>
    <n v="165"/>
    <n v="165"/>
    <n v="165"/>
    <n v="165"/>
    <s v=""/>
    <m/>
    <n v="0"/>
    <x v="0"/>
    <s v="Accommodation and Food Services"/>
    <s v="VIC"/>
  </r>
  <r>
    <x v="1"/>
    <s v="f476fc3b-ce13-46f0-b4ba-9fc604ef794c"/>
    <s v="Active"/>
    <s v="Active"/>
    <x v="3"/>
    <d v="2024-10-25T00:00:00"/>
    <n v="152.25"/>
    <n v="152.25"/>
    <n v="152.25"/>
    <n v="152.25"/>
    <s v=""/>
    <m/>
    <n v="0"/>
    <x v="0"/>
    <s v="Accommodation and Food Services"/>
    <s v="NSW"/>
  </r>
  <r>
    <x v="0"/>
    <s v="CLc55cdacee64"/>
    <s v="Active"/>
    <s v="Active"/>
    <x v="0"/>
    <d v="2024-10-25T00:00:00"/>
    <n v="129"/>
    <n v="130.41999999999999"/>
    <n v="129"/>
    <n v="108.8"/>
    <d v="2024-11-22T00:00:00"/>
    <d v="2024-11-29T00:00:00"/>
    <n v="0"/>
    <x v="0"/>
    <s v="Retail Trade"/>
    <s v="TAS"/>
  </r>
  <r>
    <x v="1"/>
    <s v="d3ef1097-d745-40fa-b1d4-843aa3101859"/>
    <s v="Active"/>
    <s v="Active"/>
    <x v="3"/>
    <d v="2024-10-25T00:00:00"/>
    <n v="105.23"/>
    <n v="105.23"/>
    <n v="105.23"/>
    <n v="105.23"/>
    <s v=""/>
    <m/>
    <n v="0"/>
    <x v="0"/>
    <s v="Accommodation and Food Services"/>
    <s v="VIC"/>
  </r>
  <r>
    <x v="1"/>
    <s v="710ab0a8-8868-4e49-ad00-7d3bebc110f4"/>
    <s v="Active"/>
    <s v="Active"/>
    <x v="3"/>
    <d v="2024-10-25T00:00:00"/>
    <n v="98.6"/>
    <n v="98.6"/>
    <n v="98.6"/>
    <n v="98.6"/>
    <s v=""/>
    <m/>
    <n v="0"/>
    <x v="0"/>
    <s v="Accommodation and Food Services"/>
    <s v="NSW"/>
  </r>
  <r>
    <x v="0"/>
    <s v="CLc55cdacee64"/>
    <s v="Active"/>
    <s v="Active"/>
    <x v="0"/>
    <d v="2024-10-25T00:00:00"/>
    <n v="100"/>
    <n v="101.1"/>
    <n v="100"/>
    <n v="84.4"/>
    <d v="2024-11-22T00:00:00"/>
    <d v="2024-11-29T00:00:00"/>
    <n v="0"/>
    <x v="0"/>
    <s v="Retail Trade"/>
    <s v="TAS"/>
  </r>
  <r>
    <x v="1"/>
    <s v="07737990-f2a4-4ced-898d-4d8ccc3999c5"/>
    <s v="Active"/>
    <s v="Active"/>
    <x v="3"/>
    <d v="2024-10-25T00:00:00"/>
    <n v="54.8"/>
    <n v="54.8"/>
    <n v="54.8"/>
    <n v="54.8"/>
    <s v=""/>
    <m/>
    <n v="0"/>
    <x v="0"/>
    <s v="Accommodation and Food Services"/>
    <s v="VIC"/>
  </r>
  <r>
    <x v="1"/>
    <s v="00b9ff08-dc96-49f7-a532-9a1b6579e944"/>
    <s v="Active"/>
    <s v="Active"/>
    <x v="3"/>
    <d v="2024-10-25T00:00:00"/>
    <n v="53.98"/>
    <n v="53.98"/>
    <n v="53.98"/>
    <n v="53.98"/>
    <s v=""/>
    <m/>
    <n v="0"/>
    <x v="0"/>
    <s v="Accommodation and Food Services"/>
    <s v="NSW"/>
  </r>
  <r>
    <x v="1"/>
    <s v="22e398e4-d212-4128-beda-2828f60a8897"/>
    <s v="Active"/>
    <s v="Active"/>
    <x v="3"/>
    <d v="2024-10-25T00:00:00"/>
    <n v="44"/>
    <n v="44"/>
    <n v="44"/>
    <n v="44"/>
    <s v=""/>
    <m/>
    <n v="0"/>
    <x v="0"/>
    <s v="Financial and Insurance Services"/>
    <s v="NSW"/>
  </r>
  <r>
    <x v="1"/>
    <s v="07737990-f2a4-4ced-898d-4d8ccc3999c5"/>
    <s v="Active"/>
    <s v="Active"/>
    <x v="3"/>
    <d v="2024-10-25T00:00:00"/>
    <n v="40.799999999999997"/>
    <n v="40.799999999999997"/>
    <n v="40.799999999999997"/>
    <n v="40.799999999999997"/>
    <s v=""/>
    <m/>
    <n v="0"/>
    <x v="0"/>
    <s v="Accommodation and Food Services"/>
    <s v="VIC"/>
  </r>
  <r>
    <x v="1"/>
    <s v="6557b786-415d-4b44-9358-d3f7e6733648"/>
    <s v="Active"/>
    <s v="Active"/>
    <x v="2"/>
    <d v="2024-10-25T00:00:00"/>
    <n v="37.549999999999997"/>
    <n v="37.549999999999997"/>
    <n v="37.549999999999997"/>
    <n v="37.549999999999997"/>
    <s v=""/>
    <m/>
    <n v="0"/>
    <x v="0"/>
    <s v="Wholesale Trade"/>
    <s v="VIC"/>
  </r>
  <r>
    <x v="1"/>
    <s v="07737990-f2a4-4ced-898d-4d8ccc3999c5"/>
    <s v="Active"/>
    <s v="Active"/>
    <x v="3"/>
    <d v="2024-10-25T00:00:00"/>
    <n v="25.35"/>
    <n v="25.35"/>
    <n v="25.35"/>
    <n v="25.35"/>
    <s v=""/>
    <m/>
    <n v="0"/>
    <x v="0"/>
    <s v="Accommodation and Food Services"/>
    <s v="VIC"/>
  </r>
  <r>
    <x v="1"/>
    <s v="49939797-0054-43b7-8286-ec37c7de15cd"/>
    <s v="Active"/>
    <s v="Active"/>
    <x v="3"/>
    <d v="2024-10-25T00:00:00"/>
    <n v="22.4"/>
    <n v="22.4"/>
    <n v="22.4"/>
    <n v="22.4"/>
    <s v=""/>
    <m/>
    <n v="0"/>
    <x v="0"/>
    <s v="Accommodation and Food Services"/>
    <s v="NSW"/>
  </r>
  <r>
    <x v="1"/>
    <s v="07737990-f2a4-4ced-898d-4d8ccc3999c5"/>
    <s v="Active"/>
    <s v="Active"/>
    <x v="3"/>
    <d v="2024-10-25T00:00:00"/>
    <n v="19.8"/>
    <n v="19.8"/>
    <n v="19.8"/>
    <n v="19.8"/>
    <s v=""/>
    <m/>
    <n v="0"/>
    <x v="0"/>
    <s v="Accommodation and Food Services"/>
    <s v="VIC"/>
  </r>
  <r>
    <x v="1"/>
    <s v="060a9493-2d17-4ce9-b3a9-28c104e26b67"/>
    <s v="Active"/>
    <s v="Active"/>
    <x v="3"/>
    <d v="2024-10-25T00:00:00"/>
    <n v="211"/>
    <n v="211"/>
    <n v="211"/>
    <n v="211"/>
    <s v=""/>
    <m/>
    <n v="0"/>
    <x v="0"/>
    <s v="Accommodation and Food Services"/>
    <s v="NSW"/>
  </r>
  <r>
    <x v="1"/>
    <s v="94557f21-8d18-4af5-8d7c-d473e0298c1d"/>
    <s v="Active"/>
    <s v="Active"/>
    <x v="3"/>
    <d v="2024-10-25T00:00:00"/>
    <n v="161.69999999999999"/>
    <n v="161.69999999999999"/>
    <n v="161.69999999999999"/>
    <n v="161.69999999999999"/>
    <s v=""/>
    <m/>
    <n v="0"/>
    <x v="0"/>
    <s v="Professional, Scientific and Technical Services"/>
    <s v="VIC"/>
  </r>
  <r>
    <x v="1"/>
    <s v="a689e66d-fa3c-4b17-81c7-27e7dc8e243e"/>
    <s v="Active"/>
    <s v="Active"/>
    <x v="3"/>
    <d v="2024-10-25T00:00:00"/>
    <n v="100.1"/>
    <n v="100.1"/>
    <n v="100.1"/>
    <n v="100.1"/>
    <s v=""/>
    <m/>
    <n v="0"/>
    <x v="0"/>
    <s v="Accommodation and Food Services"/>
    <s v="NSW"/>
  </r>
  <r>
    <x v="0"/>
    <s v="CL34b76b9e0df"/>
    <s v="Active"/>
    <s v="Active"/>
    <x v="0"/>
    <d v="2024-10-25T00:00:00"/>
    <n v="1400"/>
    <n v="1438.5"/>
    <n v="1400"/>
    <n v="1438.5"/>
    <m/>
    <d v="2024-12-03T00:00:00"/>
    <n v="0"/>
    <x v="0"/>
    <s v="Manufacturing"/>
    <s v="NSW"/>
  </r>
  <r>
    <x v="0"/>
    <s v="CL34b76b9e0df"/>
    <s v="Active"/>
    <s v="Active"/>
    <x v="0"/>
    <d v="2024-10-25T00:00:00"/>
    <n v="1400"/>
    <n v="1438.5"/>
    <n v="1400"/>
    <n v="1438.5"/>
    <m/>
    <d v="2024-12-03T00:00:00"/>
    <n v="0"/>
    <x v="0"/>
    <s v="Manufacturing"/>
    <s v="NSW"/>
  </r>
  <r>
    <x v="1"/>
    <s v="49939797-0054-43b7-8286-ec37c7de15cd"/>
    <s v="Active"/>
    <s v="Active"/>
    <x v="3"/>
    <d v="2024-10-25T00:00:00"/>
    <n v="294"/>
    <n v="294"/>
    <n v="294"/>
    <n v="294"/>
    <s v=""/>
    <m/>
    <n v="0"/>
    <x v="0"/>
    <s v="Accommodation and Food Services"/>
    <s v="NSW"/>
  </r>
  <r>
    <x v="1"/>
    <s v="da65577e-eba1-4451-be50-4f270e77f966"/>
    <s v="Active"/>
    <s v="Active"/>
    <x v="3"/>
    <d v="2024-10-24T00:00:00"/>
    <n v="92181.7"/>
    <n v="92181.7"/>
    <n v="92181.7"/>
    <n v="92181.7"/>
    <s v=""/>
    <m/>
    <n v="0"/>
    <x v="0"/>
    <s v="Retail Trade"/>
    <s v="NSW"/>
  </r>
  <r>
    <x v="0"/>
    <s v="CL284eab64954"/>
    <s v="Active"/>
    <s v="Active"/>
    <x v="1"/>
    <d v="2024-10-24T00:00:00"/>
    <n v="2630"/>
    <n v="20130"/>
    <n v="2630"/>
    <n v="17411.189999999999"/>
    <d v="2024-11-26T00:00:00"/>
    <d v="2024-12-03T00:00:00"/>
    <n v="0"/>
    <x v="0"/>
    <s v="Professional, Scientific and Technical Services"/>
    <s v="VIC"/>
  </r>
  <r>
    <x v="0"/>
    <s v="CL37b483cb244"/>
    <s v="Active"/>
    <s v="Active"/>
    <x v="0"/>
    <d v="2024-10-24T00:00:00"/>
    <n v="18000"/>
    <n v="18495"/>
    <n v="18000"/>
    <n v="15412.5"/>
    <d v="2024-11-24T00:00:00"/>
    <d v="2024-12-24T00:00:00"/>
    <n v="0"/>
    <x v="0"/>
    <s v="Health Care and Social Assistance"/>
    <s v="WA"/>
  </r>
  <r>
    <x v="0"/>
    <s v="CL04f8d32ca13"/>
    <s v="Active"/>
    <s v="Active"/>
    <x v="0"/>
    <d v="2024-10-24T00:00:00"/>
    <n v="14285.71"/>
    <n v="14678.58"/>
    <n v="14285.71"/>
    <n v="12232.15"/>
    <d v="2024-11-24T00:00:00"/>
    <d v="2024-12-24T00:00:00"/>
    <n v="0"/>
    <x v="0"/>
    <s v="Wholesale Trade"/>
    <s v="NSW"/>
  </r>
  <r>
    <x v="0"/>
    <s v="CLe4228ff42de"/>
    <s v="Active"/>
    <s v="Active"/>
    <x v="0"/>
    <d v="2024-10-24T00:00:00"/>
    <n v="7504.83"/>
    <n v="7876.33"/>
    <n v="7504.83"/>
    <n v="6751.2"/>
    <d v="2024-11-21T00:00:00"/>
    <d v="2024-11-28T00:00:00"/>
    <n v="0"/>
    <x v="0"/>
    <s v="Electricity, Gas, Water and Waste Services"/>
    <s v="WA"/>
  </r>
  <r>
    <x v="0"/>
    <s v="CL90206d03bbc"/>
    <s v="Active"/>
    <s v="Active"/>
    <x v="0"/>
    <d v="2024-10-24T00:00:00"/>
    <n v="6575"/>
    <n v="6755.82"/>
    <n v="6575"/>
    <n v="5629.85"/>
    <d v="2024-11-24T00:00:00"/>
    <d v="2024-12-24T00:00:00"/>
    <n v="0"/>
    <x v="0"/>
    <s v="Rental, Hiring and Real Estate Services"/>
    <s v="VIC"/>
  </r>
  <r>
    <x v="0"/>
    <s v="CLccb70de4868"/>
    <s v="Active"/>
    <s v="Active"/>
    <x v="0"/>
    <d v="2024-10-24T00:00:00"/>
    <n v="3080.2"/>
    <n v="3232.68"/>
    <n v="3080.2"/>
    <n v="2694"/>
    <d v="2024-11-21T00:00:00"/>
    <d v="2024-11-28T00:00:00"/>
    <n v="0"/>
    <x v="0"/>
    <s v="Manufacturing"/>
    <s v="WA"/>
  </r>
  <r>
    <x v="0"/>
    <s v="CL5b10ba71d90"/>
    <s v="Active"/>
    <s v="Active"/>
    <x v="0"/>
    <d v="2024-10-24T00:00:00"/>
    <n v="2982.88"/>
    <n v="3064.92"/>
    <n v="2982.88"/>
    <n v="2554.1"/>
    <d v="2024-11-24T00:00:00"/>
    <d v="2024-12-24T00:00:00"/>
    <n v="0"/>
    <x v="0"/>
    <s v="Professional, Scientific and Technical Services"/>
    <s v="QLD"/>
  </r>
  <r>
    <x v="0"/>
    <s v="CL9d6c85cb183"/>
    <s v="Active"/>
    <s v="Active"/>
    <x v="0"/>
    <d v="2024-10-24T00:00:00"/>
    <n v="1980"/>
    <n v="2078.0100000000002"/>
    <n v="1980"/>
    <n v="1731.8"/>
    <d v="2024-11-21T00:00:00"/>
    <d v="2024-11-28T00:00:00"/>
    <n v="0"/>
    <x v="0"/>
    <s v="Wholesale Trade"/>
    <s v="WA"/>
  </r>
  <r>
    <x v="0"/>
    <s v="CL34b76b9e0df"/>
    <s v="Active"/>
    <s v="Active"/>
    <x v="0"/>
    <d v="2024-10-24T00:00:00"/>
    <n v="1600.01"/>
    <n v="1644.03"/>
    <n v="1600.01"/>
    <n v="1644.06"/>
    <m/>
    <d v="2024-12-03T00:00:00"/>
    <n v="0"/>
    <x v="0"/>
    <s v="Manufacturing"/>
    <s v="NSW"/>
  </r>
  <r>
    <x v="1"/>
    <s v="62110aa8-a7e0-4911-86c8-99473d065d36"/>
    <s v="Active"/>
    <s v="Active"/>
    <x v="2"/>
    <d v="2024-10-24T00:00:00"/>
    <n v="1420"/>
    <n v="1420"/>
    <n v="1420"/>
    <n v="1360.97"/>
    <m/>
    <m/>
    <n v="10"/>
    <x v="1"/>
    <s v="Professional, Scientific and Technical Services"/>
    <s v="VIC"/>
  </r>
  <r>
    <x v="0"/>
    <s v="CLfcb5c6c622f"/>
    <s v="Active"/>
    <s v="Active"/>
    <x v="0"/>
    <d v="2024-10-24T00:00:00"/>
    <n v="989.55"/>
    <n v="1016.78"/>
    <n v="989.55"/>
    <n v="847.35"/>
    <d v="2024-11-24T00:00:00"/>
    <d v="2024-12-24T00:00:00"/>
    <n v="0"/>
    <x v="0"/>
    <s v="Accommodation and Food Services"/>
    <s v="NSW"/>
  </r>
  <r>
    <x v="0"/>
    <s v="CL98d57338262"/>
    <s v="Active"/>
    <s v="Active"/>
    <x v="0"/>
    <d v="2024-10-24T00:00:00"/>
    <n v="745.3"/>
    <n v="782.2"/>
    <n v="745.3"/>
    <n v="651.85"/>
    <d v="2024-11-24T00:00:00"/>
    <d v="2024-12-24T00:00:00"/>
    <n v="0"/>
    <x v="0"/>
    <s v="Administrative and Support Services"/>
    <s v="WA"/>
  </r>
  <r>
    <x v="0"/>
    <s v="CL63523587882"/>
    <s v="Active"/>
    <s v="Active"/>
    <x v="0"/>
    <d v="2024-10-24T00:00:00"/>
    <n v="1482"/>
    <n v="1498.32"/>
    <n v="1482"/>
    <n v="561.87"/>
    <d v="2024-11-28T00:00:00"/>
    <d v="2024-12-05T00:00:00"/>
    <n v="0"/>
    <x v="0"/>
    <s v="Accommodation and Food Services"/>
    <s v="QLD"/>
  </r>
  <r>
    <x v="1"/>
    <s v="4349cc64-bb86-4e7e-80d3-75803eea379b"/>
    <s v="Active"/>
    <s v="Active"/>
    <x v="3"/>
    <d v="2024-10-24T00:00:00"/>
    <n v="347.05"/>
    <n v="347.05"/>
    <n v="347.05"/>
    <n v="347.05"/>
    <s v=""/>
    <m/>
    <n v="0"/>
    <x v="0"/>
    <s v="Manufacturing"/>
    <s v="NSW"/>
  </r>
  <r>
    <x v="1"/>
    <s v="467efc49-f5b4-4151-9e0a-8e14d62c1b5b"/>
    <s v="Active"/>
    <s v="Active"/>
    <x v="3"/>
    <d v="2024-10-24T00:00:00"/>
    <n v="345.12"/>
    <n v="345.12"/>
    <n v="345.12"/>
    <n v="345.12"/>
    <s v=""/>
    <m/>
    <n v="0"/>
    <x v="0"/>
    <s v="Manufacturing"/>
    <s v="VIC"/>
  </r>
  <r>
    <x v="1"/>
    <s v="36083e43-d07e-4c06-bcf9-8a27a2e1b0bc"/>
    <s v="Active"/>
    <s v="Active"/>
    <x v="3"/>
    <d v="2024-10-24T00:00:00"/>
    <n v="318.69"/>
    <n v="318.69"/>
    <n v="318.69"/>
    <n v="318.69"/>
    <s v=""/>
    <m/>
    <n v="0"/>
    <x v="0"/>
    <s v="Accommodation and Food Services"/>
    <s v="VIC"/>
  </r>
  <r>
    <x v="1"/>
    <s v="07737990-f2a4-4ced-898d-4d8ccc3999c5"/>
    <s v="Active"/>
    <s v="Active"/>
    <x v="3"/>
    <d v="2024-10-24T00:00:00"/>
    <n v="310.83"/>
    <n v="310.83"/>
    <n v="310.83"/>
    <n v="310.83"/>
    <s v=""/>
    <m/>
    <n v="0"/>
    <x v="0"/>
    <s v="Accommodation and Food Services"/>
    <s v="VIC"/>
  </r>
  <r>
    <x v="0"/>
    <s v="CLc55cdacee64"/>
    <s v="Active"/>
    <s v="Active"/>
    <x v="0"/>
    <d v="2024-10-24T00:00:00"/>
    <n v="350"/>
    <n v="353.86"/>
    <n v="350"/>
    <n v="295"/>
    <d v="2024-11-21T00:00:00"/>
    <d v="2024-11-28T00:00:00"/>
    <n v="0"/>
    <x v="0"/>
    <s v="Retail Trade"/>
    <s v="TAS"/>
  </r>
  <r>
    <x v="1"/>
    <s v="4349cc64-bb86-4e7e-80d3-75803eea379b"/>
    <s v="Active"/>
    <s v="Active"/>
    <x v="3"/>
    <d v="2024-10-24T00:00:00"/>
    <n v="290.5"/>
    <n v="290.5"/>
    <n v="290.5"/>
    <n v="290.5"/>
    <s v=""/>
    <m/>
    <n v="0"/>
    <x v="0"/>
    <s v="Manufacturing"/>
    <s v="NSW"/>
  </r>
  <r>
    <x v="1"/>
    <s v="27ccba0b-45c4-4070-b52e-1d905b8bc42c"/>
    <s v="Active"/>
    <s v="Active"/>
    <x v="3"/>
    <d v="2024-10-24T00:00:00"/>
    <n v="287.7"/>
    <n v="287.7"/>
    <n v="287.7"/>
    <n v="287.7"/>
    <s v=""/>
    <m/>
    <n v="0"/>
    <x v="0"/>
    <s v="Manufacturing"/>
    <s v="NSW"/>
  </r>
  <r>
    <x v="1"/>
    <s v="195b7f56-46ec-4d2d-9f8a-95635923aa1a"/>
    <s v="Active"/>
    <s v="Active"/>
    <x v="3"/>
    <d v="2024-10-24T00:00:00"/>
    <n v="284.49"/>
    <n v="284.49"/>
    <n v="284.49"/>
    <n v="284.49"/>
    <s v=""/>
    <m/>
    <n v="0"/>
    <x v="0"/>
    <s v="Financial and Insurance Services"/>
    <s v="VIC"/>
  </r>
  <r>
    <x v="1"/>
    <s v="36083e43-d07e-4c06-bcf9-8a27a2e1b0bc"/>
    <s v="Active"/>
    <s v="Active"/>
    <x v="3"/>
    <d v="2024-10-24T00:00:00"/>
    <n v="270.39999999999998"/>
    <n v="270.39999999999998"/>
    <n v="270.39999999999998"/>
    <n v="270.39999999999998"/>
    <s v=""/>
    <m/>
    <n v="0"/>
    <x v="0"/>
    <s v="Accommodation and Food Services"/>
    <s v="VIC"/>
  </r>
  <r>
    <x v="1"/>
    <s v="f51ea9bb-ab36-487b-8bd3-57e7ec3ef187"/>
    <s v="Active"/>
    <s v="Active"/>
    <x v="3"/>
    <d v="2024-10-24T00:00:00"/>
    <n v="267.2"/>
    <n v="267.2"/>
    <n v="267.2"/>
    <n v="267.2"/>
    <s v=""/>
    <m/>
    <n v="0"/>
    <x v="0"/>
    <s v="Accommodation and Food Services"/>
    <s v="VIC"/>
  </r>
  <r>
    <x v="1"/>
    <s v="49939797-0054-43b7-8286-ec37c7de15cd"/>
    <s v="Active"/>
    <s v="Active"/>
    <x v="3"/>
    <d v="2024-10-24T00:00:00"/>
    <n v="259.89999999999998"/>
    <n v="259.89999999999998"/>
    <n v="259.89999999999998"/>
    <n v="259.89999999999998"/>
    <s v=""/>
    <m/>
    <n v="0"/>
    <x v="0"/>
    <s v="Accommodation and Food Services"/>
    <s v="NSW"/>
  </r>
  <r>
    <x v="1"/>
    <s v="27ccba0b-45c4-4070-b52e-1d905b8bc42c"/>
    <s v="Active"/>
    <s v="Active"/>
    <x v="3"/>
    <d v="2024-10-24T00:00:00"/>
    <n v="229.08"/>
    <n v="229.08"/>
    <n v="229.08"/>
    <n v="229.08"/>
    <s v=""/>
    <m/>
    <n v="0"/>
    <x v="0"/>
    <s v="Manufacturing"/>
    <s v="NSW"/>
  </r>
  <r>
    <x v="1"/>
    <s v="54109eeb-b811-4f81-8558-e6043ac2f99e"/>
    <s v="Active"/>
    <s v="Active"/>
    <x v="3"/>
    <d v="2024-10-24T00:00:00"/>
    <n v="226.39"/>
    <n v="226.39"/>
    <n v="226.39"/>
    <n v="226.39"/>
    <s v=""/>
    <m/>
    <n v="0"/>
    <x v="0"/>
    <s v="Other Services"/>
    <s v="TAS"/>
  </r>
  <r>
    <x v="1"/>
    <s v="7a1b55dd-efa6-44e7-a831-1634aff87aa9"/>
    <s v="Active"/>
    <s v="Active"/>
    <x v="3"/>
    <d v="2024-10-24T00:00:00"/>
    <n v="223.07"/>
    <n v="223.07"/>
    <n v="223.07"/>
    <n v="223.07"/>
    <s v=""/>
    <m/>
    <n v="0"/>
    <x v="0"/>
    <s v="Accommodation and Food Services"/>
    <s v="VIC"/>
  </r>
  <r>
    <x v="1"/>
    <s v="a689e66d-fa3c-4b17-81c7-27e7dc8e243e"/>
    <s v="Active"/>
    <s v="Active"/>
    <x v="3"/>
    <d v="2024-10-24T00:00:00"/>
    <n v="222.2"/>
    <n v="222.2"/>
    <n v="222.2"/>
    <n v="222.2"/>
    <s v=""/>
    <m/>
    <n v="0"/>
    <x v="0"/>
    <s v="Accommodation and Food Services"/>
    <s v="NSW"/>
  </r>
  <r>
    <x v="1"/>
    <s v="51bad142-71ad-49c2-8931-fbd100bf6ec7"/>
    <s v="Active"/>
    <s v="Active"/>
    <x v="3"/>
    <d v="2024-10-24T00:00:00"/>
    <n v="212"/>
    <n v="212"/>
    <n v="212"/>
    <n v="212"/>
    <s v=""/>
    <m/>
    <n v="0"/>
    <x v="0"/>
    <s v="Financial and Insurance Services"/>
    <s v="NSW"/>
  </r>
  <r>
    <x v="1"/>
    <s v="b7b21a01-004d-4332-b0a2-f0aa550ee0b9"/>
    <s v="Active"/>
    <s v="Active"/>
    <x v="2"/>
    <d v="2024-10-24T00:00:00"/>
    <n v="201.57"/>
    <n v="201.57"/>
    <n v="201.57"/>
    <n v="178.82"/>
    <m/>
    <m/>
    <n v="0"/>
    <x v="0"/>
    <s v="Retail Trade"/>
    <s v="NSW"/>
  </r>
  <r>
    <x v="1"/>
    <s v="aef13090-96c4-4c03-afda-7d200c1b3b44"/>
    <s v="Active"/>
    <s v="Active"/>
    <x v="2"/>
    <d v="2024-10-24T00:00:00"/>
    <n v="176"/>
    <n v="176"/>
    <n v="176"/>
    <n v="176"/>
    <s v=""/>
    <m/>
    <n v="0"/>
    <x v="0"/>
    <s v="Health Care and Social Assistance"/>
    <s v="VIC"/>
  </r>
  <r>
    <x v="1"/>
    <s v="7a1b55dd-efa6-44e7-a831-1634aff87aa9"/>
    <s v="Active"/>
    <s v="Active"/>
    <x v="3"/>
    <d v="2024-10-24T00:00:00"/>
    <n v="175.75"/>
    <n v="175.75"/>
    <n v="175.75"/>
    <n v="175.75"/>
    <s v=""/>
    <m/>
    <n v="0"/>
    <x v="0"/>
    <s v="Accommodation and Food Services"/>
    <s v="VIC"/>
  </r>
  <r>
    <x v="1"/>
    <s v="d3ef1097-d745-40fa-b1d4-843aa3101859"/>
    <s v="Active"/>
    <s v="Active"/>
    <x v="3"/>
    <d v="2024-10-24T00:00:00"/>
    <n v="172.89"/>
    <n v="172.89"/>
    <n v="172.89"/>
    <n v="172.89"/>
    <s v=""/>
    <m/>
    <n v="0"/>
    <x v="0"/>
    <s v="Accommodation and Food Services"/>
    <s v="VIC"/>
  </r>
  <r>
    <x v="1"/>
    <s v="a689e66d-fa3c-4b17-81c7-27e7dc8e243e"/>
    <s v="Active"/>
    <s v="Active"/>
    <x v="3"/>
    <d v="2024-10-24T00:00:00"/>
    <n v="166"/>
    <n v="166"/>
    <n v="166"/>
    <n v="166"/>
    <s v=""/>
    <m/>
    <n v="0"/>
    <x v="0"/>
    <s v="Accommodation and Food Services"/>
    <s v="NSW"/>
  </r>
  <r>
    <x v="1"/>
    <s v="5c22f26b-6257-4139-9766-7a239698708a"/>
    <s v="Active"/>
    <s v="Active"/>
    <x v="2"/>
    <d v="2024-10-24T00:00:00"/>
    <n v="157.52000000000001"/>
    <n v="157.52000000000001"/>
    <n v="157.52000000000001"/>
    <n v="157.52000000000001"/>
    <s v=""/>
    <m/>
    <n v="0"/>
    <x v="0"/>
    <s v="Retail Trade"/>
    <s v="NSW"/>
  </r>
  <r>
    <x v="1"/>
    <s v="0a65a8e0-479e-4dff-8232-1fb9b0cbf6a7"/>
    <s v="Active"/>
    <s v="Active"/>
    <x v="3"/>
    <d v="2024-10-24T00:00:00"/>
    <n v="148.15"/>
    <n v="148.15"/>
    <n v="148.15"/>
    <n v="148.15"/>
    <s v=""/>
    <m/>
    <n v="0"/>
    <x v="0"/>
    <s v="Accommodation and Food Services"/>
    <s v="NSW"/>
  </r>
  <r>
    <x v="1"/>
    <s v="4349cc64-bb86-4e7e-80d3-75803eea379b"/>
    <s v="Active"/>
    <s v="Active"/>
    <x v="3"/>
    <d v="2024-10-24T00:00:00"/>
    <n v="143.6"/>
    <n v="143.6"/>
    <n v="143.6"/>
    <n v="143.6"/>
    <s v=""/>
    <m/>
    <n v="0"/>
    <x v="0"/>
    <s v="Manufacturing"/>
    <s v="NSW"/>
  </r>
  <r>
    <x v="0"/>
    <s v="CLc55cdacee64"/>
    <s v="Active"/>
    <s v="Active"/>
    <x v="0"/>
    <d v="2024-10-24T00:00:00"/>
    <n v="150"/>
    <n v="151.66"/>
    <n v="150"/>
    <n v="126.4"/>
    <d v="2024-11-21T00:00:00"/>
    <d v="2024-11-28T00:00:00"/>
    <n v="0"/>
    <x v="0"/>
    <s v="Retail Trade"/>
    <s v="TAS"/>
  </r>
  <r>
    <x v="1"/>
    <s v="517bd5dd-a250-40cb-a221-b0bfd4126862"/>
    <s v="Active"/>
    <s v="Active"/>
    <x v="3"/>
    <d v="2024-10-24T00:00:00"/>
    <n v="123"/>
    <n v="123"/>
    <n v="123"/>
    <n v="123"/>
    <s v=""/>
    <m/>
    <n v="0"/>
    <x v="0"/>
    <s v="Financial and Insurance Services"/>
    <s v="VIC"/>
  </r>
  <r>
    <x v="1"/>
    <s v="a689e66d-fa3c-4b17-81c7-27e7dc8e243e"/>
    <s v="Active"/>
    <s v="Active"/>
    <x v="3"/>
    <d v="2024-10-24T00:00:00"/>
    <n v="121.6"/>
    <n v="121.6"/>
    <n v="121.6"/>
    <n v="121.6"/>
    <s v=""/>
    <m/>
    <n v="0"/>
    <x v="0"/>
    <s v="Accommodation and Food Services"/>
    <s v="NSW"/>
  </r>
  <r>
    <x v="1"/>
    <s v="a689e66d-fa3c-4b17-81c7-27e7dc8e243e"/>
    <s v="Active"/>
    <s v="Active"/>
    <x v="3"/>
    <d v="2024-10-24T00:00:00"/>
    <n v="120.6"/>
    <n v="120.6"/>
    <n v="120.6"/>
    <n v="120.6"/>
    <s v=""/>
    <m/>
    <n v="0"/>
    <x v="0"/>
    <s v="Accommodation and Food Services"/>
    <s v="NSW"/>
  </r>
  <r>
    <x v="1"/>
    <s v="0485507a-991e-4bc4-95b4-587fef487709"/>
    <s v="Active"/>
    <s v="Active"/>
    <x v="3"/>
    <d v="2024-10-24T00:00:00"/>
    <n v="115.9"/>
    <n v="115.9"/>
    <n v="115.9"/>
    <n v="115.9"/>
    <s v=""/>
    <m/>
    <n v="0"/>
    <x v="0"/>
    <s v="Accommodation and Food Services"/>
    <s v="NSW"/>
  </r>
  <r>
    <x v="1"/>
    <s v="f476fc3b-ce13-46f0-b4ba-9fc604ef794c"/>
    <s v="Active"/>
    <s v="Active"/>
    <x v="3"/>
    <d v="2024-10-24T00:00:00"/>
    <n v="106.74"/>
    <n v="106.74"/>
    <n v="106.74"/>
    <n v="106.74"/>
    <s v=""/>
    <m/>
    <n v="0"/>
    <x v="0"/>
    <s v="Accommodation and Food Services"/>
    <s v="NSW"/>
  </r>
  <r>
    <x v="1"/>
    <s v="07737990-f2a4-4ced-898d-4d8ccc3999c5"/>
    <s v="Active"/>
    <s v="Active"/>
    <x v="3"/>
    <d v="2024-10-24T00:00:00"/>
    <n v="104.8"/>
    <n v="104.8"/>
    <n v="104.8"/>
    <n v="104.8"/>
    <s v=""/>
    <m/>
    <n v="0"/>
    <x v="0"/>
    <s v="Accommodation and Food Services"/>
    <s v="VIC"/>
  </r>
  <r>
    <x v="0"/>
    <s v="CLc55cdacee64"/>
    <s v="Active"/>
    <s v="Active"/>
    <x v="0"/>
    <d v="2024-10-24T00:00:00"/>
    <n v="100"/>
    <n v="101.1"/>
    <n v="100"/>
    <n v="84.4"/>
    <d v="2024-11-21T00:00:00"/>
    <d v="2024-11-28T00:00:00"/>
    <n v="0"/>
    <x v="0"/>
    <s v="Retail Trade"/>
    <s v="TAS"/>
  </r>
  <r>
    <x v="0"/>
    <s v="CLc55cdacee64"/>
    <s v="Active"/>
    <s v="Active"/>
    <x v="0"/>
    <d v="2024-10-24T00:00:00"/>
    <n v="100"/>
    <n v="101.1"/>
    <n v="100"/>
    <n v="84.4"/>
    <d v="2024-11-21T00:00:00"/>
    <d v="2024-11-28T00:00:00"/>
    <n v="0"/>
    <x v="0"/>
    <s v="Retail Trade"/>
    <s v="TAS"/>
  </r>
  <r>
    <x v="1"/>
    <s v="d3ef1097-d745-40fa-b1d4-843aa3101859"/>
    <s v="Active"/>
    <s v="Active"/>
    <x v="3"/>
    <d v="2024-10-24T00:00:00"/>
    <n v="67.45"/>
    <n v="67.45"/>
    <n v="67.45"/>
    <n v="67.45"/>
    <s v=""/>
    <m/>
    <n v="0"/>
    <x v="0"/>
    <s v="Accommodation and Food Services"/>
    <s v="VIC"/>
  </r>
  <r>
    <x v="1"/>
    <s v="fd1a22d8-bb26-42f0-9748-48058e874d82"/>
    <s v="Active"/>
    <s v="Active"/>
    <x v="3"/>
    <d v="2024-10-24T00:00:00"/>
    <n v="59.45"/>
    <n v="59.45"/>
    <n v="59.45"/>
    <n v="59.45"/>
    <s v=""/>
    <m/>
    <n v="0"/>
    <x v="0"/>
    <s v="Accommodation and Food Services"/>
    <s v="VIC"/>
  </r>
  <r>
    <x v="1"/>
    <s v="07737990-f2a4-4ced-898d-4d8ccc3999c5"/>
    <s v="Active"/>
    <s v="Active"/>
    <x v="3"/>
    <d v="2024-10-24T00:00:00"/>
    <n v="52.04"/>
    <n v="52.04"/>
    <n v="52.04"/>
    <n v="52.04"/>
    <s v=""/>
    <m/>
    <n v="0"/>
    <x v="0"/>
    <s v="Accommodation and Food Services"/>
    <s v="VIC"/>
  </r>
  <r>
    <x v="1"/>
    <s v="9ef0fc69-1687-41f6-8e91-9f16337283b8"/>
    <s v="Active"/>
    <s v="Active"/>
    <x v="3"/>
    <d v="2024-10-24T00:00:00"/>
    <n v="51.55"/>
    <n v="51.55"/>
    <n v="51.55"/>
    <n v="51.55"/>
    <s v=""/>
    <m/>
    <n v="0"/>
    <x v="0"/>
    <s v="Accommodation and Food Services"/>
    <s v="VIC"/>
  </r>
  <r>
    <x v="1"/>
    <s v="9ef0fc69-1687-41f6-8e91-9f16337283b8"/>
    <s v="Active"/>
    <s v="Active"/>
    <x v="3"/>
    <d v="2024-10-24T00:00:00"/>
    <n v="51.35"/>
    <n v="51.35"/>
    <n v="51.35"/>
    <n v="51.35"/>
    <s v=""/>
    <m/>
    <n v="0"/>
    <x v="0"/>
    <s v="Accommodation and Food Services"/>
    <s v="VIC"/>
  </r>
  <r>
    <x v="1"/>
    <s v="27ccba0b-45c4-4070-b52e-1d905b8bc42c"/>
    <s v="Active"/>
    <s v="Active"/>
    <x v="3"/>
    <d v="2024-10-24T00:00:00"/>
    <n v="23"/>
    <n v="23"/>
    <n v="23"/>
    <n v="23"/>
    <s v=""/>
    <m/>
    <n v="0"/>
    <x v="0"/>
    <s v="Manufacturing"/>
    <s v="NSW"/>
  </r>
  <r>
    <x v="1"/>
    <s v="a689e66d-fa3c-4b17-81c7-27e7dc8e243e"/>
    <s v="Active"/>
    <s v="Active"/>
    <x v="3"/>
    <d v="2024-10-24T00:00:00"/>
    <n v="6"/>
    <n v="6"/>
    <n v="6"/>
    <n v="6"/>
    <s v=""/>
    <m/>
    <n v="0"/>
    <x v="0"/>
    <s v="Accommodation and Food Services"/>
    <s v="NSW"/>
  </r>
  <r>
    <x v="1"/>
    <s v="0a65a8e0-479e-4dff-8232-1fb9b0cbf6a7"/>
    <s v="Active"/>
    <s v="Active"/>
    <x v="3"/>
    <d v="2024-10-24T00:00:00"/>
    <n v="180"/>
    <n v="180"/>
    <n v="180"/>
    <n v="180"/>
    <s v=""/>
    <m/>
    <n v="0"/>
    <x v="0"/>
    <s v="Accommodation and Food Services"/>
    <s v="NSW"/>
  </r>
  <r>
    <x v="1"/>
    <s v="41ec6469-35ec-4a20-bdd8-990eef5d278b"/>
    <s v="Active"/>
    <s v="Active"/>
    <x v="3"/>
    <d v="2024-10-24T00:00:00"/>
    <n v="260"/>
    <n v="260"/>
    <n v="260"/>
    <n v="260"/>
    <s v=""/>
    <m/>
    <n v="0"/>
    <x v="0"/>
    <s v="Accommodation and Food Services"/>
    <s v="NSW"/>
  </r>
  <r>
    <x v="0"/>
    <s v="CL227868ce2ba"/>
    <s v="Recovery"/>
    <s v="Recovery"/>
    <x v="1"/>
    <d v="2024-10-24T00:00:00"/>
    <n v="5000"/>
    <n v="20551.259999999998"/>
    <n v="5000"/>
    <n v="20551.259999999998"/>
    <m/>
    <d v="2024-11-25T00:00:00"/>
    <n v="34"/>
    <x v="2"/>
    <s v="Manufacturing"/>
    <s v="VIC"/>
  </r>
  <r>
    <x v="2"/>
    <s v="c194dd1a-7f3b-4509-b92c-a33749d7dc0c"/>
    <s v="Active"/>
    <s v="Active"/>
    <x v="3"/>
    <d v="2024-10-24T00:00:00"/>
    <n v="947.92"/>
    <n v="947.92"/>
    <n v="947.92"/>
    <n v="947.92"/>
    <m/>
    <m/>
    <n v="0"/>
    <x v="0"/>
    <s v="Other Services"/>
    <s v="QLD"/>
  </r>
  <r>
    <x v="0"/>
    <s v="CL56b6e99cc41"/>
    <s v="Recovery"/>
    <s v="Dishonoured"/>
    <x v="0"/>
    <d v="2024-10-24T00:00:00"/>
    <n v="800"/>
    <n v="822"/>
    <n v="800"/>
    <n v="822"/>
    <m/>
    <d v="2024-12-01T00:00:00"/>
    <n v="7"/>
    <x v="1"/>
    <s v="Professional, Scientific and Technical Services"/>
    <s v="VIC"/>
  </r>
  <r>
    <x v="2"/>
    <s v="27ccba0b-45c4-4070-b52e-1d905b8bc42c"/>
    <s v="Active"/>
    <s v="Active"/>
    <x v="3"/>
    <d v="2024-10-24T00:00:00"/>
    <n v="127.77"/>
    <n v="127.77"/>
    <n v="127.77"/>
    <n v="127.77"/>
    <m/>
    <m/>
    <n v="0"/>
    <x v="0"/>
    <s v="Manufacturing"/>
    <s v="NSW"/>
  </r>
  <r>
    <x v="1"/>
    <s v="69650ba7-392a-4e95-8466-84f9fdf849dd"/>
    <s v="Suspended"/>
    <s v="Active"/>
    <x v="2"/>
    <d v="2024-10-24T00:00:00"/>
    <n v="39.799999999999997"/>
    <n v="39.799999999999997"/>
    <n v="39.799999999999997"/>
    <n v="39.799999999999997"/>
    <m/>
    <m/>
    <n v="-9"/>
    <x v="0"/>
    <s v="Information Media and Telecommunications"/>
    <s v="NSW"/>
  </r>
  <r>
    <x v="1"/>
    <s v="00b9ff08-dc96-49f7-a532-9a1b6579e944"/>
    <s v="Active"/>
    <s v="Active"/>
    <x v="3"/>
    <d v="2024-10-24T00:00:00"/>
    <n v="147"/>
    <n v="147"/>
    <n v="147"/>
    <n v="147"/>
    <s v=""/>
    <m/>
    <n v="0"/>
    <x v="0"/>
    <s v="Accommodation and Food Services"/>
    <s v="NSW"/>
  </r>
  <r>
    <x v="0"/>
    <s v="CL4df9552db44"/>
    <s v="Active"/>
    <s v="Active"/>
    <x v="1"/>
    <d v="2024-10-23T00:00:00"/>
    <n v="2500"/>
    <n v="40072.769999999997"/>
    <n v="2500"/>
    <n v="38998.71"/>
    <d v="2024-11-22T00:00:00"/>
    <d v="2024-12-06T00:00:00"/>
    <n v="0"/>
    <x v="0"/>
    <s v="Retail Trade"/>
    <s v="SA"/>
  </r>
  <r>
    <x v="0"/>
    <s v="CLc37050e99cc"/>
    <s v="Active"/>
    <s v="Active"/>
    <x v="0"/>
    <d v="2024-10-23T00:00:00"/>
    <n v="8800"/>
    <n v="8896.7999999999993"/>
    <n v="8800"/>
    <n v="7414"/>
    <d v="2024-11-20T00:00:00"/>
    <d v="2024-11-27T00:00:00"/>
    <n v="0"/>
    <x v="0"/>
    <s v="Financial and Insurance Services"/>
    <s v="VIC"/>
  </r>
  <r>
    <x v="0"/>
    <s v="CLb6dc884376f"/>
    <s v="Suspended"/>
    <s v="Active"/>
    <x v="0"/>
    <d v="2024-10-23T00:00:00"/>
    <n v="6000"/>
    <n v="6165"/>
    <n v="6000"/>
    <n v="5137.6000000000004"/>
    <d v="2024-11-20T00:00:00"/>
    <d v="2024-11-27T00:00:00"/>
    <n v="0"/>
    <x v="0"/>
    <s v="Arts and Recreation Services"/>
    <s v="NSW"/>
  </r>
  <r>
    <x v="0"/>
    <s v="CL767b0283b45"/>
    <s v="Suspended"/>
    <s v="Active"/>
    <x v="0"/>
    <d v="2024-10-23T00:00:00"/>
    <n v="3290"/>
    <n v="3380.48"/>
    <n v="3290"/>
    <n v="3380.52"/>
    <m/>
    <d v="2024-11-29T00:00:00"/>
    <n v="0"/>
    <x v="0"/>
    <s v="Construction"/>
    <s v="NSW"/>
  </r>
  <r>
    <x v="1"/>
    <s v="9b4409f8-652a-4dc5-bd21-cbbaf91d6ebe"/>
    <s v="Active"/>
    <s v="Active"/>
    <x v="3"/>
    <d v="2024-10-23T00:00:00"/>
    <n v="4052.23"/>
    <n v="4052.23"/>
    <n v="4052.23"/>
    <n v="3126.53"/>
    <m/>
    <m/>
    <n v="0"/>
    <x v="0"/>
    <s v="Retail Trade"/>
    <s v="QLD"/>
  </r>
  <r>
    <x v="0"/>
    <s v="CL1ce49472a66"/>
    <s v="Active"/>
    <s v="Active"/>
    <x v="0"/>
    <d v="2024-10-23T00:00:00"/>
    <n v="3001.9"/>
    <n v="3084.47"/>
    <n v="3001.9"/>
    <n v="2570.4"/>
    <d v="2024-11-23T00:00:00"/>
    <d v="2024-12-23T00:00:00"/>
    <n v="0"/>
    <x v="0"/>
    <s v="Construction"/>
    <s v="VIC"/>
  </r>
  <r>
    <x v="1"/>
    <s v="e96f9919-2b34-4985-a7b1-366d1ba3be32"/>
    <s v="Active"/>
    <s v="Active"/>
    <x v="2"/>
    <d v="2024-10-23T00:00:00"/>
    <n v="2309.19"/>
    <n v="2309.19"/>
    <n v="2309.19"/>
    <n v="1781.66"/>
    <m/>
    <m/>
    <n v="0"/>
    <x v="0"/>
    <s v="Accommodation and Food Services"/>
    <s v="WA"/>
  </r>
  <r>
    <x v="0"/>
    <s v="CLff437784f08"/>
    <s v="Suspended"/>
    <s v="Active"/>
    <x v="0"/>
    <d v="2024-10-23T00:00:00"/>
    <n v="1867.67"/>
    <n v="1919.04"/>
    <n v="1867.67"/>
    <n v="1599.2"/>
    <d v="2024-11-20T00:00:00"/>
    <d v="2024-11-27T00:00:00"/>
    <n v="0"/>
    <x v="0"/>
    <s v="Manufacturing"/>
    <s v="NSW"/>
  </r>
  <r>
    <x v="0"/>
    <s v="CLe53d874aa0a"/>
    <s v="Active"/>
    <s v="Active"/>
    <x v="0"/>
    <d v="2024-10-23T00:00:00"/>
    <n v="1790.34"/>
    <n v="1839.58"/>
    <n v="1790.34"/>
    <n v="1533"/>
    <d v="2024-11-23T00:00:00"/>
    <d v="2024-12-23T00:00:00"/>
    <n v="0"/>
    <x v="0"/>
    <s v="Retail Trade"/>
    <s v="NSW"/>
  </r>
  <r>
    <x v="0"/>
    <s v="CLc48745613bf"/>
    <s v="Active"/>
    <s v="Active"/>
    <x v="0"/>
    <d v="2024-10-23T00:00:00"/>
    <n v="1980"/>
    <n v="2034.45"/>
    <n v="1980"/>
    <n v="1525.86"/>
    <d v="2024-11-23T00:00:00"/>
    <d v="2024-12-23T00:00:00"/>
    <n v="0"/>
    <x v="0"/>
    <s v="Education and Training"/>
    <s v="WA"/>
  </r>
  <r>
    <x v="0"/>
    <s v="CL34b76b9e0df"/>
    <s v="Active"/>
    <s v="Active"/>
    <x v="0"/>
    <d v="2024-10-23T00:00:00"/>
    <n v="700"/>
    <n v="719.25"/>
    <n v="700"/>
    <n v="719.28"/>
    <m/>
    <d v="2024-12-03T00:00:00"/>
    <n v="0"/>
    <x v="0"/>
    <s v="Manufacturing"/>
    <s v="NSW"/>
  </r>
  <r>
    <x v="0"/>
    <s v="CL34b76b9e0df"/>
    <s v="Active"/>
    <s v="Active"/>
    <x v="0"/>
    <d v="2024-10-23T00:00:00"/>
    <n v="580"/>
    <n v="595.95000000000005"/>
    <n v="580"/>
    <n v="595.98"/>
    <m/>
    <d v="2024-12-03T00:00:00"/>
    <n v="0"/>
    <x v="0"/>
    <s v="Manufacturing"/>
    <s v="NSW"/>
  </r>
  <r>
    <x v="1"/>
    <s v="6f0df4af-9fa6-4984-b2c4-69545be42799"/>
    <s v="Active"/>
    <s v="Active"/>
    <x v="3"/>
    <d v="2024-10-23T00:00:00"/>
    <n v="461.95"/>
    <n v="461.95"/>
    <n v="461.95"/>
    <n v="461.95"/>
    <s v=""/>
    <m/>
    <n v="0"/>
    <x v="0"/>
    <s v="Accommodation and Food Services"/>
    <s v="VIC"/>
  </r>
  <r>
    <x v="1"/>
    <s v="07737990-f2a4-4ced-898d-4d8ccc3999c5"/>
    <s v="Active"/>
    <s v="Active"/>
    <x v="3"/>
    <d v="2024-10-23T00:00:00"/>
    <n v="388.33"/>
    <n v="388.33"/>
    <n v="388.33"/>
    <n v="388.33"/>
    <s v=""/>
    <m/>
    <n v="0"/>
    <x v="0"/>
    <s v="Accommodation and Food Services"/>
    <s v="VIC"/>
  </r>
  <r>
    <x v="0"/>
    <s v="CLe7f3306d18e"/>
    <s v="Active"/>
    <s v="Active"/>
    <x v="0"/>
    <d v="2024-10-23T00:00:00"/>
    <n v="411.4"/>
    <n v="415.94"/>
    <n v="411.4"/>
    <n v="346.8"/>
    <d v="2024-11-20T00:00:00"/>
    <d v="2024-11-27T00:00:00"/>
    <n v="0"/>
    <x v="0"/>
    <s v="Retail Trade"/>
    <s v="NSW"/>
  </r>
  <r>
    <x v="0"/>
    <s v="CLe7f3306d18e"/>
    <s v="Active"/>
    <s v="Active"/>
    <x v="0"/>
    <d v="2024-10-23T00:00:00"/>
    <n v="375.71"/>
    <n v="379.85"/>
    <n v="375.71"/>
    <n v="316.60000000000002"/>
    <d v="2024-11-20T00:00:00"/>
    <d v="2024-11-27T00:00:00"/>
    <n v="0"/>
    <x v="0"/>
    <s v="Retail Trade"/>
    <s v="NSW"/>
  </r>
  <r>
    <x v="1"/>
    <s v="eb1c7f8a-24a5-4a8b-aed3-d554bbc45fe8"/>
    <s v="Active"/>
    <s v="Active"/>
    <x v="2"/>
    <d v="2024-10-23T00:00:00"/>
    <n v="273.85000000000002"/>
    <n v="273.85000000000002"/>
    <n v="273.85000000000002"/>
    <n v="273.85000000000002"/>
    <s v=""/>
    <m/>
    <n v="0"/>
    <x v="0"/>
    <s v="Construction"/>
    <s v="NSW"/>
  </r>
  <r>
    <x v="1"/>
    <s v="00b9ff08-dc96-49f7-a532-9a1b6579e944"/>
    <s v="Active"/>
    <s v="Active"/>
    <x v="3"/>
    <d v="2024-10-23T00:00:00"/>
    <n v="235.12"/>
    <n v="235.12"/>
    <n v="235.12"/>
    <n v="235.12"/>
    <s v=""/>
    <m/>
    <n v="0"/>
    <x v="0"/>
    <s v="Accommodation and Food Services"/>
    <s v="NSW"/>
  </r>
  <r>
    <x v="1"/>
    <s v="e076461c-cbc9-440f-a87d-e11c66ff875a"/>
    <s v="Active"/>
    <s v="Active"/>
    <x v="2"/>
    <d v="2024-10-23T00:00:00"/>
    <n v="228.25"/>
    <n v="228.25"/>
    <n v="228.25"/>
    <n v="228.25"/>
    <s v=""/>
    <m/>
    <n v="17"/>
    <x v="1"/>
    <s v="Transport, Postal and Warehousing"/>
    <s v="QLD"/>
  </r>
  <r>
    <x v="1"/>
    <s v="0bb3e52a-5efd-40c1-b7d1-81ddd53f3b0a"/>
    <s v="Active"/>
    <s v="Active"/>
    <x v="2"/>
    <d v="2024-10-23T00:00:00"/>
    <n v="219.42"/>
    <n v="219.42"/>
    <n v="219.42"/>
    <n v="219.42"/>
    <s v=""/>
    <m/>
    <n v="0"/>
    <x v="0"/>
    <s v="Construction"/>
    <s v="NSW"/>
  </r>
  <r>
    <x v="1"/>
    <s v="a689e66d-fa3c-4b17-81c7-27e7dc8e243e"/>
    <s v="Active"/>
    <s v="Active"/>
    <x v="3"/>
    <d v="2024-10-23T00:00:00"/>
    <n v="195"/>
    <n v="195"/>
    <n v="195"/>
    <n v="195"/>
    <s v=""/>
    <m/>
    <n v="0"/>
    <x v="0"/>
    <s v="Accommodation and Food Services"/>
    <s v="NSW"/>
  </r>
  <r>
    <x v="1"/>
    <s v="07737990-f2a4-4ced-898d-4d8ccc3999c5"/>
    <s v="Active"/>
    <s v="Active"/>
    <x v="3"/>
    <d v="2024-10-23T00:00:00"/>
    <n v="181.01"/>
    <n v="181.01"/>
    <n v="181.01"/>
    <n v="181.01"/>
    <s v=""/>
    <m/>
    <n v="0"/>
    <x v="0"/>
    <s v="Accommodation and Food Services"/>
    <s v="VIC"/>
  </r>
  <r>
    <x v="1"/>
    <s v="a689e66d-fa3c-4b17-81c7-27e7dc8e243e"/>
    <s v="Active"/>
    <s v="Active"/>
    <x v="3"/>
    <d v="2024-10-23T00:00:00"/>
    <n v="159.5"/>
    <n v="159.5"/>
    <n v="159.5"/>
    <n v="159.5"/>
    <s v=""/>
    <m/>
    <n v="0"/>
    <x v="0"/>
    <s v="Accommodation and Food Services"/>
    <s v="NSW"/>
  </r>
  <r>
    <x v="1"/>
    <s v="27ccba0b-45c4-4070-b52e-1d905b8bc42c"/>
    <s v="Active"/>
    <s v="Active"/>
    <x v="3"/>
    <d v="2024-10-23T00:00:00"/>
    <n v="155.49"/>
    <n v="155.49"/>
    <n v="155.49"/>
    <n v="155.49"/>
    <s v=""/>
    <m/>
    <n v="0"/>
    <x v="0"/>
    <s v="Manufacturing"/>
    <s v="NSW"/>
  </r>
  <r>
    <x v="0"/>
    <s v="CLc55cdacee64"/>
    <s v="Active"/>
    <s v="Active"/>
    <x v="0"/>
    <d v="2024-10-23T00:00:00"/>
    <n v="149.69"/>
    <n v="151.35"/>
    <n v="149.69"/>
    <n v="126.2"/>
    <d v="2024-11-20T00:00:00"/>
    <d v="2024-11-27T00:00:00"/>
    <n v="0"/>
    <x v="0"/>
    <s v="Retail Trade"/>
    <s v="TAS"/>
  </r>
  <r>
    <x v="1"/>
    <s v="710ab0a8-8868-4e49-ad00-7d3bebc110f4"/>
    <s v="Active"/>
    <s v="Active"/>
    <x v="3"/>
    <d v="2024-10-23T00:00:00"/>
    <n v="54"/>
    <n v="54"/>
    <n v="54"/>
    <n v="54"/>
    <s v=""/>
    <m/>
    <n v="0"/>
    <x v="0"/>
    <s v="Accommodation and Food Services"/>
    <s v="NSW"/>
  </r>
  <r>
    <x v="1"/>
    <s v="07737990-f2a4-4ced-898d-4d8ccc3999c5"/>
    <s v="Active"/>
    <s v="Active"/>
    <x v="3"/>
    <d v="2024-10-23T00:00:00"/>
    <n v="43.8"/>
    <n v="43.8"/>
    <n v="43.8"/>
    <n v="43.8"/>
    <s v=""/>
    <m/>
    <n v="0"/>
    <x v="0"/>
    <s v="Accommodation and Food Services"/>
    <s v="VIC"/>
  </r>
  <r>
    <x v="1"/>
    <s v="07737990-f2a4-4ced-898d-4d8ccc3999c5"/>
    <s v="Active"/>
    <s v="Active"/>
    <x v="3"/>
    <d v="2024-10-23T00:00:00"/>
    <n v="15"/>
    <n v="15"/>
    <n v="15"/>
    <n v="15"/>
    <s v=""/>
    <m/>
    <n v="0"/>
    <x v="0"/>
    <s v="Accommodation and Food Services"/>
    <s v="VIC"/>
  </r>
  <r>
    <x v="1"/>
    <s v="30591c77-9df4-4d66-bc3c-493f7940b45b"/>
    <s v="Active"/>
    <s v="Active"/>
    <x v="3"/>
    <d v="2024-10-23T00:00:00"/>
    <n v="1"/>
    <n v="1"/>
    <n v="1"/>
    <n v="1"/>
    <s v=""/>
    <m/>
    <n v="0"/>
    <x v="0"/>
    <s v="Wholesale Trade"/>
    <s v="NSW"/>
  </r>
  <r>
    <x v="1"/>
    <s v="acac58bb-c454-434e-809d-1d4a6d9fb88f"/>
    <s v="Active"/>
    <s v="Active"/>
    <x v="3"/>
    <d v="2024-10-23T00:00:00"/>
    <n v="1"/>
    <n v="1"/>
    <n v="1"/>
    <n v="1"/>
    <m/>
    <m/>
    <n v="10"/>
    <x v="1"/>
    <s v="Mining"/>
    <s v="NSW"/>
  </r>
  <r>
    <x v="0"/>
    <s v="CLef384b2d8a1"/>
    <s v="Active"/>
    <s v="Active"/>
    <x v="1"/>
    <d v="2024-10-22T00:00:00"/>
    <n v="4495"/>
    <n v="56052.36"/>
    <n v="4495"/>
    <n v="50603.49"/>
    <d v="2024-11-26T00:00:00"/>
    <d v="2024-12-03T00:00:00"/>
    <n v="0"/>
    <x v="0"/>
    <s v="Financial and Insurance Services"/>
    <s v="WA"/>
  </r>
  <r>
    <x v="0"/>
    <s v="CL6bcbeb6fb0d"/>
    <s v="Active"/>
    <s v="Active"/>
    <x v="1"/>
    <d v="2024-10-22T00:00:00"/>
    <n v="650"/>
    <n v="24930.1"/>
    <n v="650"/>
    <n v="23428.11"/>
    <d v="2024-11-26T00:00:00"/>
    <d v="2024-12-03T00:00:00"/>
    <n v="0"/>
    <x v="0"/>
    <s v="Transport, Postal and Warehousing"/>
    <s v="VIC"/>
  </r>
  <r>
    <x v="0"/>
    <s v="CLc5dc669e861"/>
    <s v="Active"/>
    <s v="Active"/>
    <x v="1"/>
    <d v="2024-10-22T00:00:00"/>
    <n v="1384"/>
    <n v="19766.8"/>
    <n v="1384"/>
    <n v="18022.97"/>
    <d v="2024-11-20T00:00:00"/>
    <d v="2024-11-27T00:00:00"/>
    <n v="0"/>
    <x v="0"/>
    <s v="Retail Trade"/>
    <s v="NSW"/>
  </r>
  <r>
    <x v="0"/>
    <s v="CLa0d9585ecb3"/>
    <s v="Active"/>
    <s v="Active"/>
    <x v="1"/>
    <d v="2024-10-22T00:00:00"/>
    <n v="12199"/>
    <n v="12802.86"/>
    <n v="12199"/>
    <n v="11806.58"/>
    <d v="2024-11-19T00:00:00"/>
    <d v="2024-12-03T00:00:00"/>
    <n v="0"/>
    <x v="0"/>
    <s v="Financial and Insurance Services"/>
    <s v="VIC"/>
  </r>
  <r>
    <x v="0"/>
    <s v="CLd685dfe674f"/>
    <s v="Active"/>
    <s v="Active"/>
    <x v="1"/>
    <d v="2024-10-22T00:00:00"/>
    <n v="1000"/>
    <n v="11866.19"/>
    <n v="1000"/>
    <n v="9914.33"/>
    <d v="2024-11-21T00:00:00"/>
    <d v="2024-11-28T00:00:00"/>
    <n v="0"/>
    <x v="0"/>
    <s v="Arts and Recreation Services"/>
    <s v="WA"/>
  </r>
  <r>
    <x v="0"/>
    <s v="CLf0e76a55d1c"/>
    <s v="Active"/>
    <s v="Active"/>
    <x v="0"/>
    <d v="2024-10-22T00:00:00"/>
    <n v="10000"/>
    <n v="10275"/>
    <n v="10000"/>
    <n v="8562.5"/>
    <d v="2024-11-22T00:00:00"/>
    <d v="2024-12-22T00:00:00"/>
    <n v="0"/>
    <x v="0"/>
    <s v="Manufacturing"/>
    <s v="QLD"/>
  </r>
  <r>
    <x v="1"/>
    <s v="ab3ecafc-acb2-413d-abb6-0fcdd2a579cb"/>
    <s v="Active"/>
    <s v="Active"/>
    <x v="3"/>
    <d v="2024-10-22T00:00:00"/>
    <n v="10000"/>
    <n v="10000"/>
    <n v="10000"/>
    <n v="7715.58"/>
    <m/>
    <m/>
    <n v="0"/>
    <x v="0"/>
    <s v="Construction"/>
    <s v="VIC"/>
  </r>
  <r>
    <x v="0"/>
    <s v="CL767b0283b45"/>
    <s v="Suspended"/>
    <s v="Active"/>
    <x v="0"/>
    <d v="2024-10-22T00:00:00"/>
    <n v="7457.65"/>
    <n v="7662.74"/>
    <n v="7457.65"/>
    <n v="7662.78"/>
    <m/>
    <d v="2024-11-29T00:00:00"/>
    <n v="0"/>
    <x v="0"/>
    <s v="Construction"/>
    <s v="NSW"/>
  </r>
  <r>
    <x v="0"/>
    <s v="CL23681ed054d"/>
    <s v="Active"/>
    <s v="Active"/>
    <x v="0"/>
    <d v="2024-10-22T00:00:00"/>
    <n v="5065.1499999999996"/>
    <n v="5204.45"/>
    <n v="5065.1499999999996"/>
    <n v="4337.05"/>
    <d v="2024-11-22T00:00:00"/>
    <d v="2024-12-22T00:00:00"/>
    <n v="0"/>
    <x v="0"/>
    <s v="Retail Trade"/>
    <s v="NSW"/>
  </r>
  <r>
    <x v="0"/>
    <s v="CL9f2b6e3710a"/>
    <s v="Active"/>
    <s v="Active"/>
    <x v="0"/>
    <d v="2024-10-22T00:00:00"/>
    <n v="5250.74"/>
    <n v="5395.14"/>
    <n v="5250.74"/>
    <n v="4316.12"/>
    <d v="2024-11-22T00:00:00"/>
    <d v="2024-12-22T00:00:00"/>
    <n v="0"/>
    <x v="0"/>
    <s v="Retail Trade"/>
    <s v="NSW"/>
  </r>
  <r>
    <x v="0"/>
    <s v="CL9de56c7bda3"/>
    <s v="Active"/>
    <s v="Active"/>
    <x v="0"/>
    <d v="2024-10-22T00:00:00"/>
    <n v="3245"/>
    <n v="3334.24"/>
    <n v="3245"/>
    <n v="2778.55"/>
    <d v="2024-11-22T00:00:00"/>
    <d v="2024-12-22T00:00:00"/>
    <n v="0"/>
    <x v="0"/>
    <s v="Professional, Scientific and Technical Services"/>
    <s v="VIC"/>
  </r>
  <r>
    <x v="0"/>
    <s v="CL40f41dae3a6"/>
    <s v="Active"/>
    <s v="Active"/>
    <x v="0"/>
    <d v="2024-10-22T00:00:00"/>
    <n v="2990"/>
    <n v="3072.23"/>
    <n v="2990"/>
    <n v="2560.1999999999998"/>
    <d v="2024-11-22T00:00:00"/>
    <d v="2024-12-22T00:00:00"/>
    <n v="0"/>
    <x v="0"/>
    <s v="Professional, Scientific and Technical Services"/>
    <s v="NSW"/>
  </r>
  <r>
    <x v="0"/>
    <s v="CL1ce49472a66"/>
    <s v="Active"/>
    <s v="Active"/>
    <x v="0"/>
    <d v="2024-10-22T00:00:00"/>
    <n v="2897.4"/>
    <n v="2977.09"/>
    <n v="2897.4"/>
    <n v="2232.84"/>
    <d v="2024-11-22T00:00:00"/>
    <d v="2024-12-22T00:00:00"/>
    <n v="0"/>
    <x v="0"/>
    <s v="Construction"/>
    <s v="VIC"/>
  </r>
  <r>
    <x v="0"/>
    <s v="CLb050647fe78"/>
    <s v="Active"/>
    <s v="Active"/>
    <x v="0"/>
    <d v="2024-10-22T00:00:00"/>
    <n v="2599.69"/>
    <n v="2671.19"/>
    <n v="2599.69"/>
    <n v="2226"/>
    <d v="2024-11-22T00:00:00"/>
    <d v="2024-12-22T00:00:00"/>
    <n v="0"/>
    <x v="0"/>
    <s v="Professional, Scientific and Technical Services"/>
    <s v="VIC"/>
  </r>
  <r>
    <x v="0"/>
    <s v="CL9f2b6e3710a"/>
    <s v="Active"/>
    <s v="Active"/>
    <x v="0"/>
    <d v="2024-10-22T00:00:00"/>
    <n v="2737.61"/>
    <n v="2812.9"/>
    <n v="2737.61"/>
    <n v="2109.69"/>
    <d v="2024-11-22T00:00:00"/>
    <d v="2024-12-22T00:00:00"/>
    <n v="0"/>
    <x v="0"/>
    <s v="Retail Trade"/>
    <s v="NSW"/>
  </r>
  <r>
    <x v="0"/>
    <s v="CLdb28ae92fd2"/>
    <s v="Active"/>
    <s v="Active"/>
    <x v="0"/>
    <d v="2024-10-22T00:00:00"/>
    <n v="2250.6"/>
    <n v="2312.5"/>
    <n v="2250.6"/>
    <n v="1927.1"/>
    <d v="2024-11-22T00:00:00"/>
    <d v="2024-12-22T00:00:00"/>
    <n v="0"/>
    <x v="0"/>
    <s v="Transport, Postal and Warehousing"/>
    <s v="NSW"/>
  </r>
  <r>
    <x v="1"/>
    <s v="f08e8717-6d78-4e07-9c73-b581888b3a06"/>
    <s v="Active"/>
    <s v="Active"/>
    <x v="3"/>
    <d v="2024-10-22T00:00:00"/>
    <n v="1571.54"/>
    <n v="1571.54"/>
    <n v="1571.54"/>
    <n v="1571.54"/>
    <s v=""/>
    <m/>
    <n v="0"/>
    <x v="0"/>
    <s v="Accommodation and Food Services"/>
    <s v="VIC"/>
  </r>
  <r>
    <x v="0"/>
    <s v="CL818b04158e6"/>
    <s v="Active"/>
    <s v="Active"/>
    <x v="0"/>
    <d v="2024-10-22T00:00:00"/>
    <n v="2203.29"/>
    <n v="2263.89"/>
    <n v="2203.29"/>
    <n v="1509.26"/>
    <d v="2024-11-22T00:00:00"/>
    <d v="2024-12-22T00:00:00"/>
    <n v="0"/>
    <x v="0"/>
    <s v="Wholesale Trade"/>
    <s v="QLD"/>
  </r>
  <r>
    <x v="1"/>
    <s v="a0a6d73b-0968-4b23-a61f-480a63137e79"/>
    <s v="Active"/>
    <s v="Active"/>
    <x v="3"/>
    <d v="2024-10-22T00:00:00"/>
    <n v="1839.36"/>
    <n v="1839.36"/>
    <n v="1839.36"/>
    <n v="1419.1599999999999"/>
    <m/>
    <m/>
    <n v="0"/>
    <x v="0"/>
    <s v="Accommodation and Food Services"/>
    <s v="NSW"/>
  </r>
  <r>
    <x v="0"/>
    <s v="CL2ecdea9b3fe"/>
    <s v="Active"/>
    <s v="Active"/>
    <x v="0"/>
    <d v="2024-10-22T00:00:00"/>
    <n v="2645"/>
    <n v="2717.74"/>
    <n v="2645"/>
    <n v="1358.87"/>
    <d v="2024-11-22T00:00:00"/>
    <d v="2024-12-22T00:00:00"/>
    <n v="0"/>
    <x v="0"/>
    <s v="Retail Trade"/>
    <s v="VIC"/>
  </r>
  <r>
    <x v="0"/>
    <s v="CLb1a18c608a5"/>
    <s v="Active"/>
    <s v="Active"/>
    <x v="0"/>
    <d v="2024-10-22T00:00:00"/>
    <n v="1492"/>
    <n v="1533.04"/>
    <n v="1492"/>
    <n v="1213.72"/>
    <d v="2024-11-26T00:00:00"/>
    <d v="2024-12-03T00:00:00"/>
    <n v="0"/>
    <x v="0"/>
    <s v="Construction"/>
    <s v="QLD"/>
  </r>
  <r>
    <x v="0"/>
    <s v="CL85b257c2fe5"/>
    <s v="Active"/>
    <s v="Active"/>
    <x v="0"/>
    <d v="2024-10-22T00:00:00"/>
    <n v="1050"/>
    <n v="1078.8800000000001"/>
    <n v="1050"/>
    <n v="899.1"/>
    <d v="2024-11-22T00:00:00"/>
    <d v="2024-12-22T00:00:00"/>
    <n v="0"/>
    <x v="0"/>
    <s v="Wholesale Trade"/>
    <s v="VIC"/>
  </r>
  <r>
    <x v="1"/>
    <s v="195b7f56-46ec-4d2d-9f8a-95635923aa1a"/>
    <s v="Active"/>
    <s v="Active"/>
    <x v="3"/>
    <d v="2024-10-22T00:00:00"/>
    <n v="655.08000000000004"/>
    <n v="655.08000000000004"/>
    <n v="655.08000000000004"/>
    <n v="655.08000000000004"/>
    <s v=""/>
    <m/>
    <n v="0"/>
    <x v="0"/>
    <s v="Financial and Insurance Services"/>
    <s v="VIC"/>
  </r>
  <r>
    <x v="0"/>
    <s v="CLb2cda963190"/>
    <s v="Active"/>
    <s v="Active"/>
    <x v="0"/>
    <d v="2024-10-22T00:00:00"/>
    <n v="752"/>
    <n v="772.69"/>
    <n v="752"/>
    <n v="643.95000000000005"/>
    <d v="2024-11-22T00:00:00"/>
    <d v="2024-12-22T00:00:00"/>
    <n v="0"/>
    <x v="0"/>
    <s v="Retail Trade"/>
    <s v="VIC"/>
  </r>
  <r>
    <x v="1"/>
    <s v="0a65a8e0-479e-4dff-8232-1fb9b0cbf6a7"/>
    <s v="Active"/>
    <s v="Active"/>
    <x v="3"/>
    <d v="2024-10-22T00:00:00"/>
    <n v="599.67999999999995"/>
    <n v="599.67999999999995"/>
    <n v="599.67999999999995"/>
    <n v="599.67999999999995"/>
    <s v=""/>
    <m/>
    <n v="0"/>
    <x v="0"/>
    <s v="Accommodation and Food Services"/>
    <s v="NSW"/>
  </r>
  <r>
    <x v="0"/>
    <s v="CL9a7ddcd0783"/>
    <s v="Active"/>
    <s v="Active"/>
    <x v="0"/>
    <d v="2024-10-22T00:00:00"/>
    <n v="722"/>
    <n v="729.96"/>
    <n v="722"/>
    <n v="547.5"/>
    <d v="2024-11-26T00:00:00"/>
    <d v="2024-12-03T00:00:00"/>
    <n v="0"/>
    <x v="0"/>
    <s v="Accommodation and Food Services"/>
    <s v="NSW"/>
  </r>
  <r>
    <x v="1"/>
    <s v="22e398e4-d212-4128-beda-2828f60a8897"/>
    <s v="Active"/>
    <s v="Active"/>
    <x v="3"/>
    <d v="2024-10-22T00:00:00"/>
    <n v="545.45000000000005"/>
    <n v="545.45000000000005"/>
    <n v="545.45000000000005"/>
    <n v="545.45000000000005"/>
    <s v=""/>
    <m/>
    <n v="0"/>
    <x v="0"/>
    <s v="Financial and Insurance Services"/>
    <s v="NSW"/>
  </r>
  <r>
    <x v="0"/>
    <s v="CLb050647fe78"/>
    <s v="Active"/>
    <s v="Active"/>
    <x v="0"/>
    <d v="2024-10-22T00:00:00"/>
    <n v="850"/>
    <n v="873.38"/>
    <n v="850"/>
    <n v="436.69"/>
    <d v="2024-11-22T00:00:00"/>
    <d v="2024-12-22T00:00:00"/>
    <n v="0"/>
    <x v="0"/>
    <s v="Professional, Scientific and Technical Services"/>
    <s v="VIC"/>
  </r>
  <r>
    <x v="1"/>
    <s v="4349cc64-bb86-4e7e-80d3-75803eea379b"/>
    <s v="Active"/>
    <s v="Active"/>
    <x v="3"/>
    <d v="2024-10-22T00:00:00"/>
    <n v="404.35"/>
    <n v="404.35"/>
    <n v="404.35"/>
    <n v="404.35"/>
    <s v=""/>
    <m/>
    <n v="0"/>
    <x v="0"/>
    <s v="Manufacturing"/>
    <s v="NSW"/>
  </r>
  <r>
    <x v="1"/>
    <s v="07737990-f2a4-4ced-898d-4d8ccc3999c5"/>
    <s v="Active"/>
    <s v="Active"/>
    <x v="3"/>
    <d v="2024-10-22T00:00:00"/>
    <n v="350.78"/>
    <n v="350.78"/>
    <n v="350.78"/>
    <n v="350.78"/>
    <s v=""/>
    <m/>
    <n v="0"/>
    <x v="0"/>
    <s v="Accommodation and Food Services"/>
    <s v="VIC"/>
  </r>
  <r>
    <x v="1"/>
    <s v="49939797-0054-43b7-8286-ec37c7de15cd"/>
    <s v="Active"/>
    <s v="Active"/>
    <x v="3"/>
    <d v="2024-10-22T00:00:00"/>
    <n v="303.39999999999998"/>
    <n v="303.39999999999998"/>
    <n v="303.39999999999998"/>
    <n v="303.39999999999998"/>
    <s v=""/>
    <m/>
    <n v="0"/>
    <x v="0"/>
    <s v="Accommodation and Food Services"/>
    <s v="NSW"/>
  </r>
  <r>
    <x v="1"/>
    <s v="e341698a-7172-4390-99db-9da332019111"/>
    <s v="Active"/>
    <s v="Active"/>
    <x v="3"/>
    <d v="2024-10-22T00:00:00"/>
    <n v="297.79000000000002"/>
    <n v="297.79000000000002"/>
    <n v="297.79000000000002"/>
    <n v="297.79000000000002"/>
    <s v=""/>
    <m/>
    <n v="0"/>
    <x v="0"/>
    <s v="Accommodation and Food Services"/>
    <s v="NSW"/>
  </r>
  <r>
    <x v="1"/>
    <s v="49939797-0054-43b7-8286-ec37c7de15cd"/>
    <s v="Active"/>
    <s v="Active"/>
    <x v="3"/>
    <d v="2024-10-22T00:00:00"/>
    <n v="245"/>
    <n v="245"/>
    <n v="245"/>
    <n v="245"/>
    <s v=""/>
    <m/>
    <n v="0"/>
    <x v="0"/>
    <s v="Accommodation and Food Services"/>
    <s v="NSW"/>
  </r>
  <r>
    <x v="1"/>
    <s v="27ccba0b-45c4-4070-b52e-1d905b8bc42c"/>
    <s v="Active"/>
    <s v="Active"/>
    <x v="3"/>
    <d v="2024-10-22T00:00:00"/>
    <n v="243.98"/>
    <n v="243.98"/>
    <n v="243.98"/>
    <n v="243.98"/>
    <s v=""/>
    <m/>
    <n v="0"/>
    <x v="0"/>
    <s v="Manufacturing"/>
    <s v="NSW"/>
  </r>
  <r>
    <x v="1"/>
    <s v="f08e8717-6d78-4e07-9c73-b581888b3a06"/>
    <s v="Active"/>
    <s v="Active"/>
    <x v="3"/>
    <d v="2024-10-22T00:00:00"/>
    <n v="166.39"/>
    <n v="166.39"/>
    <n v="166.39"/>
    <n v="166.39"/>
    <s v=""/>
    <m/>
    <n v="0"/>
    <x v="0"/>
    <s v="Accommodation and Food Services"/>
    <s v="VIC"/>
  </r>
  <r>
    <x v="1"/>
    <s v="07737990-f2a4-4ced-898d-4d8ccc3999c5"/>
    <s v="Active"/>
    <s v="Active"/>
    <x v="3"/>
    <d v="2024-10-22T00:00:00"/>
    <n v="132.77000000000001"/>
    <n v="132.77000000000001"/>
    <n v="132.77000000000001"/>
    <n v="132.77000000000001"/>
    <s v=""/>
    <m/>
    <n v="0"/>
    <x v="0"/>
    <s v="Accommodation and Food Services"/>
    <s v="VIC"/>
  </r>
  <r>
    <x v="1"/>
    <s v="e341698a-7172-4390-99db-9da332019111"/>
    <s v="Active"/>
    <s v="Active"/>
    <x v="3"/>
    <d v="2024-10-22T00:00:00"/>
    <n v="104.95"/>
    <n v="104.95"/>
    <n v="104.95"/>
    <n v="104.95"/>
    <s v=""/>
    <m/>
    <n v="0"/>
    <x v="0"/>
    <s v="Accommodation and Food Services"/>
    <s v="NSW"/>
  </r>
  <r>
    <x v="1"/>
    <s v="d3ef1097-d745-40fa-b1d4-843aa3101859"/>
    <s v="Active"/>
    <s v="Active"/>
    <x v="3"/>
    <d v="2024-10-22T00:00:00"/>
    <n v="82.47"/>
    <n v="82.47"/>
    <n v="82.47"/>
    <n v="82.47"/>
    <s v=""/>
    <m/>
    <n v="0"/>
    <x v="0"/>
    <s v="Accommodation and Food Services"/>
    <s v="VIC"/>
  </r>
  <r>
    <x v="1"/>
    <s v="710ab0a8-8868-4e49-ad00-7d3bebc110f4"/>
    <s v="Active"/>
    <s v="Active"/>
    <x v="3"/>
    <d v="2024-10-22T00:00:00"/>
    <n v="69.180000000000007"/>
    <n v="69.180000000000007"/>
    <n v="69.180000000000007"/>
    <n v="69.180000000000007"/>
    <s v=""/>
    <m/>
    <n v="0"/>
    <x v="0"/>
    <s v="Accommodation and Food Services"/>
    <s v="NSW"/>
  </r>
  <r>
    <x v="1"/>
    <s v="195b7f56-46ec-4d2d-9f8a-95635923aa1a"/>
    <s v="Active"/>
    <s v="Active"/>
    <x v="3"/>
    <d v="2024-10-22T00:00:00"/>
    <n v="45.6"/>
    <n v="45.6"/>
    <n v="45.6"/>
    <n v="45.6"/>
    <s v=""/>
    <m/>
    <n v="0"/>
    <x v="0"/>
    <s v="Financial and Insurance Services"/>
    <s v="VIC"/>
  </r>
  <r>
    <x v="1"/>
    <s v="d3ef1097-d745-40fa-b1d4-843aa3101859"/>
    <s v="Active"/>
    <s v="Active"/>
    <x v="3"/>
    <d v="2024-10-22T00:00:00"/>
    <n v="39.479999999999997"/>
    <n v="39.479999999999997"/>
    <n v="39.479999999999997"/>
    <n v="39.479999999999997"/>
    <s v=""/>
    <m/>
    <n v="0"/>
    <x v="0"/>
    <s v="Accommodation and Food Services"/>
    <s v="VIC"/>
  </r>
  <r>
    <x v="2"/>
    <s v="fbfaf807-6f65-402f-b739-7901c7a28365"/>
    <s v="Active"/>
    <s v="Active"/>
    <x v="3"/>
    <d v="2024-10-22T00:00:00"/>
    <n v="16797.66"/>
    <n v="16797.66"/>
    <n v="16797.66"/>
    <n v="5"/>
    <m/>
    <m/>
    <n v="0"/>
    <x v="0"/>
    <s v="Electricity, Gas, Water and Waste Services"/>
    <s v="QLD"/>
  </r>
  <r>
    <x v="1"/>
    <s v="060a9493-2d17-4ce9-b3a9-28c104e26b67"/>
    <s v="Active"/>
    <s v="Active"/>
    <x v="3"/>
    <d v="2024-10-22T00:00:00"/>
    <n v="260"/>
    <n v="260"/>
    <n v="260"/>
    <n v="260"/>
    <s v=""/>
    <m/>
    <n v="0"/>
    <x v="0"/>
    <s v="Accommodation and Food Services"/>
    <s v="NSW"/>
  </r>
  <r>
    <x v="1"/>
    <s v="fac0dc2e-1c39-4781-9d4d-5ae5abb73c50"/>
    <s v="Active"/>
    <s v="Active"/>
    <x v="2"/>
    <d v="2024-10-22T00:00:00"/>
    <n v="1004"/>
    <n v="1004"/>
    <n v="1004"/>
    <n v="1004"/>
    <m/>
    <m/>
    <n v="2"/>
    <x v="1"/>
    <s v="Professional, Scientific and Technical Services"/>
    <s v="NSW"/>
  </r>
  <r>
    <x v="1"/>
    <s v="6fb02a14-8d44-4434-9f71-40cf20c2e19c"/>
    <s v="Active"/>
    <s v="Active"/>
    <x v="2"/>
    <d v="2024-10-22T00:00:00"/>
    <n v="224.53"/>
    <n v="224.53"/>
    <n v="224.53"/>
    <n v="224.53"/>
    <m/>
    <m/>
    <n v="0"/>
    <x v="0"/>
    <s v="Rental, Hiring and Real Estate Services"/>
    <s v="QLD"/>
  </r>
  <r>
    <x v="1"/>
    <s v="49939797-0054-43b7-8286-ec37c7de15cd"/>
    <s v="Active"/>
    <s v="Active"/>
    <x v="3"/>
    <d v="2024-10-22T00:00:00"/>
    <n v="294"/>
    <n v="294"/>
    <n v="294"/>
    <n v="294"/>
    <s v=""/>
    <m/>
    <n v="0"/>
    <x v="0"/>
    <s v="Accommodation and Food Services"/>
    <s v="NSW"/>
  </r>
  <r>
    <x v="1"/>
    <s v="07737990-f2a4-4ced-898d-4d8ccc3999c5"/>
    <s v="Active"/>
    <s v="Active"/>
    <x v="3"/>
    <d v="2024-10-22T00:00:00"/>
    <n v="89.82"/>
    <n v="89.82"/>
    <n v="89.82"/>
    <n v="89.82"/>
    <s v=""/>
    <m/>
    <n v="0"/>
    <x v="0"/>
    <s v="Accommodation and Food Services"/>
    <s v="VIC"/>
  </r>
  <r>
    <x v="0"/>
    <s v="CLbf493df8e72"/>
    <s v="Active"/>
    <s v="Active"/>
    <x v="1"/>
    <d v="2024-10-21T00:00:00"/>
    <n v="15300"/>
    <n v="100036.71"/>
    <n v="15300"/>
    <n v="87441.93"/>
    <d v="2024-11-25T00:00:00"/>
    <d v="2024-12-02T00:00:00"/>
    <n v="0"/>
    <x v="0"/>
    <s v="Professional, Scientific and Technical Services"/>
    <s v="VIC"/>
  </r>
  <r>
    <x v="0"/>
    <s v="CL03a5c3d5c94"/>
    <s v="Recovery"/>
    <s v="Recovery"/>
    <x v="1"/>
    <d v="2024-10-21T00:00:00"/>
    <n v="4250"/>
    <n v="50136.63"/>
    <n v="4250"/>
    <n v="48598.97"/>
    <d v="2024-10-21T00:00:00"/>
    <d v="2024-11-25T00:00:00"/>
    <n v="34"/>
    <x v="2"/>
    <s v="Information Media and Telecommunications"/>
    <s v="ACT"/>
  </r>
  <r>
    <x v="0"/>
    <s v="CL9e1ec1951a6"/>
    <s v="Active"/>
    <s v="Active"/>
    <x v="0"/>
    <d v="2024-10-21T00:00:00"/>
    <n v="29183.27"/>
    <n v="29825.31"/>
    <n v="29183.27"/>
    <n v="24854.45"/>
    <d v="2024-11-21T00:00:00"/>
    <d v="2024-12-21T00:00:00"/>
    <n v="0"/>
    <x v="0"/>
    <s v="Construction"/>
    <s v="QLD"/>
  </r>
  <r>
    <x v="0"/>
    <s v="CLdcf0a3c0805"/>
    <s v="Active"/>
    <s v="Active"/>
    <x v="0"/>
    <d v="2024-10-21T00:00:00"/>
    <n v="30000"/>
    <n v="30825"/>
    <n v="30000"/>
    <n v="20550"/>
    <d v="2024-11-25T00:00:00"/>
    <d v="2024-12-21T00:00:00"/>
    <n v="0"/>
    <x v="0"/>
    <s v="Construction"/>
    <s v="VIC"/>
  </r>
  <r>
    <x v="0"/>
    <s v="CL5052b2e77b8"/>
    <s v="Active"/>
    <s v="Active"/>
    <x v="0"/>
    <d v="2024-10-21T00:00:00"/>
    <n v="20133"/>
    <n v="20686.669999999998"/>
    <n v="20133"/>
    <n v="17238.900000000001"/>
    <d v="2024-11-21T00:00:00"/>
    <d v="2024-12-21T00:00:00"/>
    <n v="0"/>
    <x v="0"/>
    <s v="Manufacturing"/>
    <s v="VIC"/>
  </r>
  <r>
    <x v="0"/>
    <s v="CLdcf0a3c0805"/>
    <s v="Active"/>
    <s v="Active"/>
    <x v="0"/>
    <d v="2024-10-21T00:00:00"/>
    <n v="24608.1"/>
    <n v="25284.83"/>
    <n v="24608.1"/>
    <n v="16856.560000000001"/>
    <d v="2024-11-25T00:00:00"/>
    <d v="2024-12-21T00:00:00"/>
    <n v="0"/>
    <x v="0"/>
    <s v="Construction"/>
    <s v="VIC"/>
  </r>
  <r>
    <x v="0"/>
    <s v="CLe1f43e9c380"/>
    <s v="Active"/>
    <s v="Active"/>
    <x v="0"/>
    <d v="2024-10-21T00:00:00"/>
    <n v="17042.55"/>
    <n v="17511.23"/>
    <n v="17042.55"/>
    <n v="14592.7"/>
    <d v="2024-11-21T00:00:00"/>
    <d v="2024-12-21T00:00:00"/>
    <n v="0"/>
    <x v="0"/>
    <s v="Retail Trade"/>
    <s v="VIC"/>
  </r>
  <r>
    <x v="0"/>
    <s v="CL04f8d32ca13"/>
    <s v="Active"/>
    <s v="Active"/>
    <x v="0"/>
    <d v="2024-10-21T00:00:00"/>
    <n v="15388.65"/>
    <n v="15811.85"/>
    <n v="15388.65"/>
    <n v="13176.55"/>
    <d v="2024-11-21T00:00:00"/>
    <d v="2024-12-21T00:00:00"/>
    <n v="0"/>
    <x v="0"/>
    <s v="Wholesale Trade"/>
    <s v="NSW"/>
  </r>
  <r>
    <x v="0"/>
    <s v="CLa63d03f4c07"/>
    <s v="Active"/>
    <s v="Active"/>
    <x v="0"/>
    <d v="2024-10-21T00:00:00"/>
    <n v="15161.05"/>
    <n v="15577.99"/>
    <n v="15161.05"/>
    <n v="12981.7"/>
    <d v="2024-11-21T00:00:00"/>
    <d v="2024-12-21T00:00:00"/>
    <n v="0"/>
    <x v="0"/>
    <s v="Manufacturing"/>
    <s v="QLD"/>
  </r>
  <r>
    <x v="0"/>
    <s v="CLdcf0a3c0805"/>
    <s v="Active"/>
    <s v="Active"/>
    <x v="0"/>
    <d v="2024-10-21T00:00:00"/>
    <n v="24393"/>
    <n v="25063.82"/>
    <n v="24393"/>
    <n v="9398.94"/>
    <d v="2024-11-25T00:00:00"/>
    <d v="2024-12-06T00:00:00"/>
    <n v="0"/>
    <x v="0"/>
    <s v="Construction"/>
    <s v="VIC"/>
  </r>
  <r>
    <x v="0"/>
    <s v="CL8ba9b399cb7"/>
    <s v="Active"/>
    <s v="Active"/>
    <x v="0"/>
    <d v="2024-10-21T00:00:00"/>
    <n v="17323.82"/>
    <n v="17800.240000000002"/>
    <n v="17323.82"/>
    <n v="8900.1200000000008"/>
    <d v="2024-11-13T00:00:00"/>
    <d v="2024-12-21T00:00:00"/>
    <n v="0"/>
    <x v="0"/>
    <s v="Professional, Scientific and Technical Services"/>
    <s v="NSW"/>
  </r>
  <r>
    <x v="0"/>
    <s v="CLa8114d5a3cc"/>
    <s v="Active"/>
    <s v="Active"/>
    <x v="0"/>
    <d v="2024-10-21T00:00:00"/>
    <n v="8412.2199999999993"/>
    <n v="8643.56"/>
    <n v="8412.2199999999993"/>
    <n v="8643.6"/>
    <d v="2024-10-24T00:00:00"/>
    <d v="2024-12-23T00:00:00"/>
    <n v="0"/>
    <x v="0"/>
    <s v="Wholesale Trade"/>
    <s v="QLD"/>
  </r>
  <r>
    <x v="0"/>
    <s v="CLa4beb5bb731"/>
    <s v="Active"/>
    <s v="Active"/>
    <x v="0"/>
    <d v="2024-10-21T00:00:00"/>
    <n v="9759.1"/>
    <n v="10242.19"/>
    <n v="9759.1"/>
    <n v="8108.44"/>
    <d v="2024-11-25T00:00:00"/>
    <d v="2024-12-02T00:00:00"/>
    <n v="0"/>
    <x v="0"/>
    <s v="Wholesale Trade"/>
    <s v="TAS"/>
  </r>
  <r>
    <x v="0"/>
    <s v="CL1ffe77a41dd"/>
    <s v="Active"/>
    <s v="Active"/>
    <x v="0"/>
    <d v="2024-10-21T00:00:00"/>
    <n v="7800"/>
    <n v="8014.5"/>
    <n v="7800"/>
    <n v="6678.75"/>
    <d v="2024-11-21T00:00:00"/>
    <d v="2024-12-21T00:00:00"/>
    <n v="0"/>
    <x v="0"/>
    <s v="Financial and Insurance Services"/>
    <s v="VIC"/>
  </r>
  <r>
    <x v="0"/>
    <s v="CLc254385802d"/>
    <s v="Active"/>
    <s v="Active"/>
    <x v="0"/>
    <d v="2024-10-21T00:00:00"/>
    <n v="7639.57"/>
    <n v="7849.67"/>
    <n v="7639.57"/>
    <n v="6541.4"/>
    <d v="2024-11-21T00:00:00"/>
    <d v="2024-12-21T00:00:00"/>
    <n v="0"/>
    <x v="0"/>
    <s v="Accommodation and Food Services"/>
    <s v="NSW"/>
  </r>
  <r>
    <x v="0"/>
    <s v="CL413135f2c5c"/>
    <s v="Suspended"/>
    <s v="Active"/>
    <x v="0"/>
    <d v="2024-10-21T00:00:00"/>
    <n v="6465.04"/>
    <n v="6607.28"/>
    <n v="6465.04"/>
    <n v="5506.1"/>
    <d v="2024-11-21T00:00:00"/>
    <d v="2024-12-21T00:00:00"/>
    <n v="0"/>
    <x v="0"/>
    <s v="Construction"/>
    <s v="NSW"/>
  </r>
  <r>
    <x v="0"/>
    <s v="CL413135f2c5c"/>
    <s v="Suspended"/>
    <s v="Active"/>
    <x v="0"/>
    <d v="2024-10-21T00:00:00"/>
    <n v="4472.6000000000004"/>
    <n v="4571"/>
    <n v="4472.6000000000004"/>
    <n v="3809.2"/>
    <d v="2024-11-21T00:00:00"/>
    <d v="2024-12-21T00:00:00"/>
    <n v="0"/>
    <x v="0"/>
    <s v="Construction"/>
    <s v="NSW"/>
  </r>
  <r>
    <x v="1"/>
    <s v="39260cbd-291d-4e4d-97bd-112cf1eebd53"/>
    <s v="Active"/>
    <s v="Active"/>
    <x v="3"/>
    <d v="2024-10-21T00:00:00"/>
    <n v="1905.75"/>
    <n v="1905.75"/>
    <n v="1905.75"/>
    <n v="1470.39"/>
    <m/>
    <m/>
    <n v="0"/>
    <x v="0"/>
    <s v="Financial and Insurance Services"/>
    <s v="VIC"/>
  </r>
  <r>
    <x v="0"/>
    <s v="CL26f6b710cdd"/>
    <s v="Suspended"/>
    <s v="Active"/>
    <x v="0"/>
    <d v="2024-10-21T00:00:00"/>
    <n v="1414.5"/>
    <n v="1453.4"/>
    <n v="1414.5"/>
    <n v="1453.44"/>
    <m/>
    <d v="2024-11-28T00:00:00"/>
    <n v="0"/>
    <x v="0"/>
    <s v="Transport, Postal and Warehousing"/>
    <s v="NSW"/>
  </r>
  <r>
    <x v="1"/>
    <s v="6087ba75-95f8-4239-b5be-dda14a0fbc27"/>
    <s v="Active"/>
    <s v="Active"/>
    <x v="2"/>
    <d v="2024-10-21T00:00:00"/>
    <n v="1658.66"/>
    <n v="1658.66"/>
    <n v="1658.66"/>
    <n v="1279.73"/>
    <m/>
    <m/>
    <n v="0"/>
    <x v="0"/>
    <s v="Transport, Postal and Warehousing"/>
    <s v="VIC"/>
  </r>
  <r>
    <x v="0"/>
    <s v="CLf388f8a6a16"/>
    <s v="Suspended"/>
    <s v="Active"/>
    <x v="0"/>
    <d v="2024-10-21T00:00:00"/>
    <n v="3235.63"/>
    <n v="3271.23"/>
    <n v="3235.63"/>
    <n v="1226.73"/>
    <d v="2024-11-25T00:00:00"/>
    <d v="2024-12-02T00:00:00"/>
    <n v="0"/>
    <x v="0"/>
    <s v="Accommodation and Food Services"/>
    <s v="NSW"/>
  </r>
  <r>
    <x v="0"/>
    <s v="CLb050647fe78"/>
    <s v="Active"/>
    <s v="Active"/>
    <x v="0"/>
    <d v="2024-10-21T00:00:00"/>
    <n v="1377.2"/>
    <n v="1415.08"/>
    <n v="1377.2"/>
    <n v="1061.31"/>
    <d v="2024-11-21T00:00:00"/>
    <d v="2024-12-21T00:00:00"/>
    <n v="0"/>
    <x v="0"/>
    <s v="Professional, Scientific and Technical Services"/>
    <s v="VIC"/>
  </r>
  <r>
    <x v="0"/>
    <s v="CLf388f8a6a16"/>
    <s v="Suspended"/>
    <s v="Active"/>
    <x v="0"/>
    <d v="2024-10-21T00:00:00"/>
    <n v="2579.16"/>
    <n v="2607.54"/>
    <n v="2579.16"/>
    <n v="977.85"/>
    <d v="2024-11-25T00:00:00"/>
    <d v="2024-12-02T00:00:00"/>
    <n v="0"/>
    <x v="0"/>
    <s v="Accommodation and Food Services"/>
    <s v="NSW"/>
  </r>
  <r>
    <x v="1"/>
    <s v="6c861717-3473-43f9-9582-075f6945a7ee"/>
    <s v="Active"/>
    <s v="Active"/>
    <x v="3"/>
    <d v="2024-10-21T00:00:00"/>
    <n v="847.9"/>
    <n v="847.9"/>
    <n v="847.9"/>
    <n v="847.9"/>
    <s v=""/>
    <m/>
    <n v="0"/>
    <x v="0"/>
    <s v="Mining"/>
    <s v="VIC"/>
  </r>
  <r>
    <x v="0"/>
    <s v="CL27cfb13be36"/>
    <s v="Active"/>
    <s v="Active"/>
    <x v="0"/>
    <d v="2024-10-21T00:00:00"/>
    <n v="972.05"/>
    <n v="982.75"/>
    <n v="972.05"/>
    <n v="778.05"/>
    <d v="2024-11-25T00:00:00"/>
    <d v="2024-12-02T00:00:00"/>
    <n v="0"/>
    <x v="0"/>
    <s v="Accommodation and Food Services"/>
    <s v="QLD"/>
  </r>
  <r>
    <x v="1"/>
    <s v="cc93771c-b9d6-4498-b83d-1c043baa7578"/>
    <s v="Active"/>
    <s v="Active"/>
    <x v="3"/>
    <d v="2024-10-21T00:00:00"/>
    <n v="740.02"/>
    <n v="740.02"/>
    <n v="740.02"/>
    <n v="740.02"/>
    <s v=""/>
    <m/>
    <n v="0"/>
    <x v="0"/>
    <s v="Accommodation and Food Services"/>
    <s v="VIC"/>
  </r>
  <r>
    <x v="0"/>
    <s v="CLf388f8a6a16"/>
    <s v="Suspended"/>
    <s v="Active"/>
    <x v="0"/>
    <d v="2024-10-21T00:00:00"/>
    <n v="1744.16"/>
    <n v="1763.36"/>
    <n v="1744.16"/>
    <n v="661.26"/>
    <d v="2024-11-25T00:00:00"/>
    <d v="2024-12-02T00:00:00"/>
    <n v="0"/>
    <x v="0"/>
    <s v="Accommodation and Food Services"/>
    <s v="NSW"/>
  </r>
  <r>
    <x v="1"/>
    <s v="d3ef1097-d745-40fa-b1d4-843aa3101859"/>
    <s v="Active"/>
    <s v="Active"/>
    <x v="3"/>
    <d v="2024-10-21T00:00:00"/>
    <n v="639.5"/>
    <n v="639.5"/>
    <n v="639.5"/>
    <n v="639.5"/>
    <s v=""/>
    <m/>
    <n v="0"/>
    <x v="0"/>
    <s v="Accommodation and Food Services"/>
    <s v="VIC"/>
  </r>
  <r>
    <x v="1"/>
    <s v="3e61ec30-0c42-475e-b955-7fe933eee1ae"/>
    <s v="Active"/>
    <s v="Active"/>
    <x v="3"/>
    <d v="2024-10-21T00:00:00"/>
    <n v="523.75"/>
    <n v="523.75"/>
    <n v="523.75"/>
    <n v="523.75"/>
    <s v=""/>
    <m/>
    <n v="0"/>
    <x v="0"/>
    <s v="Manufacturing"/>
    <s v="NSW"/>
  </r>
  <r>
    <x v="1"/>
    <s v="41ec6469-35ec-4a20-bdd8-990eef5d278b"/>
    <s v="Active"/>
    <s v="Active"/>
    <x v="3"/>
    <d v="2024-10-21T00:00:00"/>
    <n v="517.44000000000005"/>
    <n v="517.44000000000005"/>
    <n v="517.44000000000005"/>
    <n v="517.44000000000005"/>
    <s v=""/>
    <m/>
    <n v="0"/>
    <x v="0"/>
    <s v="Accommodation and Food Services"/>
    <s v="NSW"/>
  </r>
  <r>
    <x v="0"/>
    <s v="CL7e3efab99e0"/>
    <s v="Active"/>
    <s v="Active"/>
    <x v="0"/>
    <d v="2024-10-21T00:00:00"/>
    <n v="596.75"/>
    <n v="613.16999999999996"/>
    <n v="596.75"/>
    <n v="511"/>
    <d v="2024-11-21T00:00:00"/>
    <d v="2024-12-21T00:00:00"/>
    <n v="0"/>
    <x v="0"/>
    <s v="Retail Trade"/>
    <s v="QLD"/>
  </r>
  <r>
    <x v="1"/>
    <s v="4349cc64-bb86-4e7e-80d3-75803eea379b"/>
    <s v="Active"/>
    <s v="Active"/>
    <x v="3"/>
    <d v="2024-10-21T00:00:00"/>
    <n v="487.6"/>
    <n v="487.6"/>
    <n v="487.6"/>
    <n v="487.6"/>
    <s v=""/>
    <m/>
    <n v="0"/>
    <x v="0"/>
    <s v="Manufacturing"/>
    <s v="NSW"/>
  </r>
  <r>
    <x v="1"/>
    <s v="7a1b55dd-efa6-44e7-a831-1634aff87aa9"/>
    <s v="Active"/>
    <s v="Active"/>
    <x v="3"/>
    <d v="2024-10-21T00:00:00"/>
    <n v="470.3"/>
    <n v="470.3"/>
    <n v="470.3"/>
    <n v="470.3"/>
    <s v=""/>
    <m/>
    <n v="0"/>
    <x v="0"/>
    <s v="Accommodation and Food Services"/>
    <s v="VIC"/>
  </r>
  <r>
    <x v="1"/>
    <s v="195b7f56-46ec-4d2d-9f8a-95635923aa1a"/>
    <s v="Active"/>
    <s v="Active"/>
    <x v="3"/>
    <d v="2024-10-21T00:00:00"/>
    <n v="466"/>
    <n v="466"/>
    <n v="466"/>
    <n v="466"/>
    <s v=""/>
    <m/>
    <n v="0"/>
    <x v="0"/>
    <s v="Financial and Insurance Services"/>
    <s v="VIC"/>
  </r>
  <r>
    <x v="1"/>
    <s v="4349cc64-bb86-4e7e-80d3-75803eea379b"/>
    <s v="Active"/>
    <s v="Active"/>
    <x v="3"/>
    <d v="2024-10-21T00:00:00"/>
    <n v="445.85"/>
    <n v="445.85"/>
    <n v="445.85"/>
    <n v="445.85"/>
    <s v=""/>
    <m/>
    <n v="0"/>
    <x v="0"/>
    <s v="Manufacturing"/>
    <s v="NSW"/>
  </r>
  <r>
    <x v="0"/>
    <s v="CL9a7ddcd0783"/>
    <s v="Active"/>
    <s v="Active"/>
    <x v="0"/>
    <d v="2024-10-21T00:00:00"/>
    <n v="567.76"/>
    <n v="574.02"/>
    <n v="567.76"/>
    <n v="430.65"/>
    <d v="2024-11-25T00:00:00"/>
    <d v="2024-12-02T00:00:00"/>
    <n v="0"/>
    <x v="0"/>
    <s v="Accommodation and Food Services"/>
    <s v="NSW"/>
  </r>
  <r>
    <x v="1"/>
    <s v="00b9ff08-dc96-49f7-a532-9a1b6579e944"/>
    <s v="Active"/>
    <s v="Active"/>
    <x v="3"/>
    <d v="2024-10-21T00:00:00"/>
    <n v="423.35"/>
    <n v="423.35"/>
    <n v="423.35"/>
    <n v="423.35"/>
    <s v=""/>
    <m/>
    <n v="0"/>
    <x v="0"/>
    <s v="Accommodation and Food Services"/>
    <s v="NSW"/>
  </r>
  <r>
    <x v="1"/>
    <s v="7a1b55dd-efa6-44e7-a831-1634aff87aa9"/>
    <s v="Active"/>
    <s v="Active"/>
    <x v="3"/>
    <d v="2024-10-21T00:00:00"/>
    <n v="419.85"/>
    <n v="419.85"/>
    <n v="419.85"/>
    <n v="419.85"/>
    <s v=""/>
    <m/>
    <n v="0"/>
    <x v="0"/>
    <s v="Accommodation and Food Services"/>
    <s v="VIC"/>
  </r>
  <r>
    <x v="1"/>
    <s v="49939797-0054-43b7-8286-ec37c7de15cd"/>
    <s v="Active"/>
    <s v="Active"/>
    <x v="3"/>
    <d v="2024-10-21T00:00:00"/>
    <n v="415.4"/>
    <n v="415.4"/>
    <n v="415.4"/>
    <n v="415.4"/>
    <s v=""/>
    <m/>
    <n v="0"/>
    <x v="0"/>
    <s v="Accommodation and Food Services"/>
    <s v="NSW"/>
  </r>
  <r>
    <x v="1"/>
    <s v="89ee8652-2c2a-474c-be9d-8731e074f95a"/>
    <s v="Active"/>
    <s v="Active"/>
    <x v="3"/>
    <d v="2024-10-21T00:00:00"/>
    <n v="368.91"/>
    <n v="368.91"/>
    <n v="368.91"/>
    <n v="368.91"/>
    <s v=""/>
    <m/>
    <n v="0"/>
    <x v="0"/>
    <s v="Financial and Insurance Services"/>
    <s v="NSW"/>
  </r>
  <r>
    <x v="1"/>
    <s v="4349cc64-bb86-4e7e-80d3-75803eea379b"/>
    <s v="Active"/>
    <s v="Active"/>
    <x v="3"/>
    <d v="2024-10-21T00:00:00"/>
    <n v="357.72"/>
    <n v="357.72"/>
    <n v="357.72"/>
    <n v="357.72"/>
    <s v=""/>
    <m/>
    <n v="0"/>
    <x v="0"/>
    <s v="Manufacturing"/>
    <s v="NSW"/>
  </r>
  <r>
    <x v="0"/>
    <s v="CLf6d1b69fe35"/>
    <s v="Active"/>
    <s v="Active"/>
    <x v="0"/>
    <d v="2024-10-21T00:00:00"/>
    <n v="677.82"/>
    <n v="696.47"/>
    <n v="677.82"/>
    <n v="348.24"/>
    <d v="2024-11-21T00:00:00"/>
    <d v="2024-12-21T00:00:00"/>
    <n v="0"/>
    <x v="0"/>
    <s v="Retail Trade"/>
    <s v="NSW"/>
  </r>
  <r>
    <x v="1"/>
    <s v="0a65a8e0-479e-4dff-8232-1fb9b0cbf6a7"/>
    <s v="Active"/>
    <s v="Active"/>
    <x v="3"/>
    <d v="2024-10-21T00:00:00"/>
    <n v="457.13"/>
    <n v="457.13"/>
    <n v="457.13"/>
    <n v="335.03"/>
    <d v="2024-10-31T00:00:00"/>
    <m/>
    <n v="0"/>
    <x v="0"/>
    <s v="Accommodation and Food Services"/>
    <s v="NSW"/>
  </r>
  <r>
    <x v="1"/>
    <s v="89ee8652-2c2a-474c-be9d-8731e074f95a"/>
    <s v="Active"/>
    <s v="Active"/>
    <x v="3"/>
    <d v="2024-10-21T00:00:00"/>
    <n v="328.5"/>
    <n v="328.5"/>
    <n v="328.5"/>
    <n v="328.5"/>
    <s v=""/>
    <m/>
    <n v="0"/>
    <x v="0"/>
    <s v="Financial and Insurance Services"/>
    <s v="NSW"/>
  </r>
  <r>
    <x v="1"/>
    <s v="49939797-0054-43b7-8286-ec37c7de15cd"/>
    <s v="Active"/>
    <s v="Active"/>
    <x v="3"/>
    <d v="2024-10-21T00:00:00"/>
    <n v="321.25"/>
    <n v="321.25"/>
    <n v="321.25"/>
    <n v="321.25"/>
    <s v=""/>
    <m/>
    <n v="0"/>
    <x v="0"/>
    <s v="Accommodation and Food Services"/>
    <s v="NSW"/>
  </r>
  <r>
    <x v="1"/>
    <s v="554244c1-1ffc-4702-8234-a84491022087"/>
    <s v="Active"/>
    <s v="Active"/>
    <x v="3"/>
    <d v="2024-10-21T00:00:00"/>
    <n v="293.52999999999997"/>
    <n v="293.52999999999997"/>
    <n v="293.52999999999997"/>
    <n v="293.52999999999997"/>
    <s v=""/>
    <m/>
    <n v="0"/>
    <x v="0"/>
    <s v="Accommodation and Food Services"/>
    <s v="NSW"/>
  </r>
  <r>
    <x v="1"/>
    <s v="00b9ff08-dc96-49f7-a532-9a1b6579e944"/>
    <s v="Active"/>
    <s v="Active"/>
    <x v="3"/>
    <d v="2024-10-21T00:00:00"/>
    <n v="287.81"/>
    <n v="287.81"/>
    <n v="287.81"/>
    <n v="287.81"/>
    <s v=""/>
    <m/>
    <n v="0"/>
    <x v="0"/>
    <s v="Accommodation and Food Services"/>
    <s v="NSW"/>
  </r>
  <r>
    <x v="0"/>
    <s v="CL9e99d9ef8be"/>
    <s v="Active"/>
    <s v="Active"/>
    <x v="0"/>
    <d v="2024-10-21T00:00:00"/>
    <n v="626.70000000000005"/>
    <n v="633.6"/>
    <n v="626.70000000000005"/>
    <n v="237.6"/>
    <d v="2024-11-25T00:00:00"/>
    <d v="2024-12-02T00:00:00"/>
    <n v="0"/>
    <x v="0"/>
    <s v="Rental, Hiring and Real Estate Services"/>
    <s v="NSW"/>
  </r>
  <r>
    <x v="1"/>
    <s v="51bad142-71ad-49c2-8931-fbd100bf6ec7"/>
    <s v="Active"/>
    <s v="Active"/>
    <x v="3"/>
    <d v="2024-10-21T00:00:00"/>
    <n v="234.3"/>
    <n v="234.3"/>
    <n v="234.3"/>
    <n v="234.3"/>
    <s v=""/>
    <m/>
    <n v="0"/>
    <x v="0"/>
    <s v="Financial and Insurance Services"/>
    <s v="NSW"/>
  </r>
  <r>
    <x v="1"/>
    <s v="a689e66d-fa3c-4b17-81c7-27e7dc8e243e"/>
    <s v="Active"/>
    <s v="Active"/>
    <x v="3"/>
    <d v="2024-10-21T00:00:00"/>
    <n v="229.8"/>
    <n v="229.8"/>
    <n v="229.8"/>
    <n v="229.8"/>
    <s v=""/>
    <m/>
    <n v="0"/>
    <x v="0"/>
    <s v="Accommodation and Food Services"/>
    <s v="NSW"/>
  </r>
  <r>
    <x v="1"/>
    <s v="d3ef1097-d745-40fa-b1d4-843aa3101859"/>
    <s v="Active"/>
    <s v="Active"/>
    <x v="3"/>
    <d v="2024-10-21T00:00:00"/>
    <n v="227"/>
    <n v="227"/>
    <n v="227"/>
    <n v="227"/>
    <s v=""/>
    <m/>
    <n v="0"/>
    <x v="0"/>
    <s v="Accommodation and Food Services"/>
    <s v="VIC"/>
  </r>
  <r>
    <x v="1"/>
    <s v="0485507a-991e-4bc4-95b4-587fef487709"/>
    <s v="Active"/>
    <s v="Active"/>
    <x v="3"/>
    <d v="2024-10-21T00:00:00"/>
    <n v="216.91"/>
    <n v="216.91"/>
    <n v="216.91"/>
    <n v="216.91"/>
    <s v=""/>
    <m/>
    <n v="0"/>
    <x v="0"/>
    <s v="Accommodation and Food Services"/>
    <s v="NSW"/>
  </r>
  <r>
    <x v="1"/>
    <s v="49939797-0054-43b7-8286-ec37c7de15cd"/>
    <s v="Active"/>
    <s v="Active"/>
    <x v="3"/>
    <d v="2024-10-21T00:00:00"/>
    <n v="194.9"/>
    <n v="194.9"/>
    <n v="194.9"/>
    <n v="194.9"/>
    <s v=""/>
    <m/>
    <n v="0"/>
    <x v="0"/>
    <s v="Accommodation and Food Services"/>
    <s v="NSW"/>
  </r>
  <r>
    <x v="0"/>
    <s v="CL9a7ddcd0783"/>
    <s v="Active"/>
    <s v="Active"/>
    <x v="0"/>
    <d v="2024-10-21T00:00:00"/>
    <n v="228.8"/>
    <n v="231.32"/>
    <n v="228.8"/>
    <n v="173.55"/>
    <d v="2024-11-25T00:00:00"/>
    <d v="2024-12-02T00:00:00"/>
    <n v="0"/>
    <x v="0"/>
    <s v="Accommodation and Food Services"/>
    <s v="NSW"/>
  </r>
  <r>
    <x v="1"/>
    <s v="51bad142-71ad-49c2-8931-fbd100bf6ec7"/>
    <s v="Active"/>
    <s v="Active"/>
    <x v="3"/>
    <d v="2024-10-21T00:00:00"/>
    <n v="166.16"/>
    <n v="166.16"/>
    <n v="166.16"/>
    <n v="166.16"/>
    <s v=""/>
    <m/>
    <n v="0"/>
    <x v="0"/>
    <s v="Financial and Insurance Services"/>
    <s v="NSW"/>
  </r>
  <r>
    <x v="1"/>
    <s v="00b9ff08-dc96-49f7-a532-9a1b6579e944"/>
    <s v="Active"/>
    <s v="Active"/>
    <x v="3"/>
    <d v="2024-10-21T00:00:00"/>
    <n v="151.91999999999999"/>
    <n v="151.91999999999999"/>
    <n v="151.91999999999999"/>
    <n v="151.91999999999999"/>
    <s v=""/>
    <m/>
    <n v="0"/>
    <x v="0"/>
    <s v="Accommodation and Food Services"/>
    <s v="NSW"/>
  </r>
  <r>
    <x v="1"/>
    <s v="3e61ec30-0c42-475e-b955-7fe933eee1ae"/>
    <s v="Active"/>
    <s v="Active"/>
    <x v="3"/>
    <d v="2024-10-21T00:00:00"/>
    <n v="129.6"/>
    <n v="129.6"/>
    <n v="129.6"/>
    <n v="129.6"/>
    <s v=""/>
    <m/>
    <n v="0"/>
    <x v="0"/>
    <s v="Manufacturing"/>
    <s v="NSW"/>
  </r>
  <r>
    <x v="1"/>
    <s v="d3ef1097-d745-40fa-b1d4-843aa3101859"/>
    <s v="Active"/>
    <s v="Active"/>
    <x v="3"/>
    <d v="2024-10-21T00:00:00"/>
    <n v="94.09"/>
    <n v="94.09"/>
    <n v="94.09"/>
    <n v="94.09"/>
    <s v=""/>
    <m/>
    <n v="0"/>
    <x v="0"/>
    <s v="Accommodation and Food Services"/>
    <s v="VIC"/>
  </r>
  <r>
    <x v="1"/>
    <s v="07737990-f2a4-4ced-898d-4d8ccc3999c5"/>
    <s v="Active"/>
    <s v="Active"/>
    <x v="3"/>
    <d v="2024-10-21T00:00:00"/>
    <n v="90.55"/>
    <n v="90.55"/>
    <n v="90.55"/>
    <n v="90.55"/>
    <s v=""/>
    <m/>
    <n v="0"/>
    <x v="0"/>
    <s v="Accommodation and Food Services"/>
    <s v="VIC"/>
  </r>
  <r>
    <x v="1"/>
    <s v="4349cc64-bb86-4e7e-80d3-75803eea379b"/>
    <s v="Active"/>
    <s v="Active"/>
    <x v="3"/>
    <d v="2024-10-21T00:00:00"/>
    <n v="83.5"/>
    <n v="83.5"/>
    <n v="83.5"/>
    <n v="83.5"/>
    <s v=""/>
    <m/>
    <n v="0"/>
    <x v="0"/>
    <s v="Manufacturing"/>
    <s v="NSW"/>
  </r>
  <r>
    <x v="1"/>
    <s v="710ab0a8-8868-4e49-ad00-7d3bebc110f4"/>
    <s v="Active"/>
    <s v="Active"/>
    <x v="3"/>
    <d v="2024-10-21T00:00:00"/>
    <n v="58.08"/>
    <n v="58.08"/>
    <n v="58.08"/>
    <n v="58.08"/>
    <s v=""/>
    <m/>
    <n v="0"/>
    <x v="0"/>
    <s v="Accommodation and Food Services"/>
    <s v="NSW"/>
  </r>
  <r>
    <x v="1"/>
    <s v="9ef0fc69-1687-41f6-8e91-9f16337283b8"/>
    <s v="Active"/>
    <s v="Active"/>
    <x v="3"/>
    <d v="2024-10-21T00:00:00"/>
    <n v="56.35"/>
    <n v="56.35"/>
    <n v="56.35"/>
    <n v="56.35"/>
    <s v=""/>
    <m/>
    <n v="0"/>
    <x v="0"/>
    <s v="Accommodation and Food Services"/>
    <s v="VIC"/>
  </r>
  <r>
    <x v="1"/>
    <s v="4349cc64-bb86-4e7e-80d3-75803eea379b"/>
    <s v="Active"/>
    <s v="Active"/>
    <x v="3"/>
    <d v="2024-10-21T00:00:00"/>
    <n v="56"/>
    <n v="56"/>
    <n v="56"/>
    <n v="56"/>
    <s v=""/>
    <m/>
    <n v="0"/>
    <x v="0"/>
    <s v="Manufacturing"/>
    <s v="NSW"/>
  </r>
  <r>
    <x v="1"/>
    <s v="f08e8717-6d78-4e07-9c73-b581888b3a06"/>
    <s v="Active"/>
    <s v="Active"/>
    <x v="3"/>
    <d v="2024-10-21T00:00:00"/>
    <n v="55.4"/>
    <n v="55.4"/>
    <n v="55.4"/>
    <n v="55.4"/>
    <s v=""/>
    <m/>
    <n v="0"/>
    <x v="0"/>
    <s v="Accommodation and Food Services"/>
    <s v="VIC"/>
  </r>
  <r>
    <x v="1"/>
    <s v="00b9ff08-dc96-49f7-a532-9a1b6579e944"/>
    <s v="Active"/>
    <s v="Active"/>
    <x v="3"/>
    <d v="2024-10-21T00:00:00"/>
    <n v="52.18"/>
    <n v="52.18"/>
    <n v="52.18"/>
    <n v="52.18"/>
    <s v=""/>
    <m/>
    <n v="0"/>
    <x v="0"/>
    <s v="Accommodation and Food Services"/>
    <s v="NSW"/>
  </r>
  <r>
    <x v="1"/>
    <s v="00b9ff08-dc96-49f7-a532-9a1b6579e944"/>
    <s v="Active"/>
    <s v="Active"/>
    <x v="3"/>
    <d v="2024-10-21T00:00:00"/>
    <n v="51.05"/>
    <n v="51.05"/>
    <n v="51.05"/>
    <n v="51.05"/>
    <s v=""/>
    <m/>
    <n v="0"/>
    <x v="0"/>
    <s v="Accommodation and Food Services"/>
    <s v="NSW"/>
  </r>
  <r>
    <x v="1"/>
    <s v="80fd58fd-8bca-41de-9ef3-efef78d4306f"/>
    <s v="Active"/>
    <s v="Active"/>
    <x v="2"/>
    <d v="2024-10-21T00:00:00"/>
    <n v="16.8"/>
    <n v="16.8"/>
    <n v="16.8"/>
    <n v="16.8"/>
    <s v=""/>
    <m/>
    <n v="0"/>
    <x v="0"/>
    <s v="Transport, Postal and Warehousing"/>
    <s v="NSW"/>
  </r>
  <r>
    <x v="1"/>
    <s v="4349cc64-bb86-4e7e-80d3-75803eea379b"/>
    <s v="Active"/>
    <s v="Active"/>
    <x v="3"/>
    <d v="2024-10-21T00:00:00"/>
    <n v="6.3"/>
    <n v="6.3"/>
    <n v="6.3"/>
    <n v="6.3"/>
    <s v=""/>
    <m/>
    <n v="0"/>
    <x v="0"/>
    <s v="Manufacturing"/>
    <s v="NSW"/>
  </r>
  <r>
    <x v="2"/>
    <s v="54dda818-cb19-4385-9114-1687158ba776"/>
    <s v="Active"/>
    <s v="Active"/>
    <x v="3"/>
    <d v="2024-10-21T00:00:00"/>
    <n v="67.2"/>
    <n v="67.2"/>
    <n v="67.2"/>
    <n v="5"/>
    <m/>
    <m/>
    <n v="0"/>
    <x v="0"/>
    <s v="Wholesale Trade"/>
    <s v="QLD"/>
  </r>
  <r>
    <x v="1"/>
    <s v="517bd5dd-a250-40cb-a221-b0bfd4126862"/>
    <s v="Active"/>
    <s v="Active"/>
    <x v="3"/>
    <d v="2024-10-21T00:00:00"/>
    <n v="171.1"/>
    <n v="171.1"/>
    <n v="171.1"/>
    <n v="171.1"/>
    <s v=""/>
    <m/>
    <n v="0"/>
    <x v="0"/>
    <s v="Financial and Insurance Services"/>
    <s v="VIC"/>
  </r>
  <r>
    <x v="0"/>
    <s v="CL6a8b50f1b3d"/>
    <s v="Active"/>
    <s v="Active"/>
    <x v="0"/>
    <d v="2024-10-20T00:00:00"/>
    <n v="3239.97"/>
    <n v="3329.07"/>
    <n v="3239.97"/>
    <n v="2635.68"/>
    <d v="2024-11-25T00:00:00"/>
    <d v="2024-12-02T00:00:00"/>
    <n v="0"/>
    <x v="0"/>
    <s v="Financial and Insurance Services"/>
    <s v="QLD"/>
  </r>
  <r>
    <x v="1"/>
    <s v="710ab0a8-8868-4e49-ad00-7d3bebc110f4"/>
    <s v="Active"/>
    <s v="Active"/>
    <x v="3"/>
    <d v="2024-10-20T00:00:00"/>
    <n v="56.36"/>
    <n v="56.36"/>
    <n v="56.36"/>
    <n v="56.36"/>
    <s v=""/>
    <m/>
    <n v="0"/>
    <x v="0"/>
    <s v="Accommodation and Food Services"/>
    <s v="NSW"/>
  </r>
  <r>
    <x v="1"/>
    <s v="eda19e04-3b21-4877-875e-0932e45053e7"/>
    <s v="Suspended"/>
    <s v="Active"/>
    <x v="2"/>
    <d v="2024-10-20T00:00:00"/>
    <n v="225.5"/>
    <n v="225.5"/>
    <n v="225.5"/>
    <n v="225.5"/>
    <m/>
    <m/>
    <n v="0"/>
    <x v="0"/>
    <s v="Manufacturing"/>
    <s v="NSW"/>
  </r>
  <r>
    <x v="1"/>
    <s v="5c1e97fc-b43f-4058-a8e9-514478b425f7"/>
    <s v="Active"/>
    <s v="Active"/>
    <x v="3"/>
    <d v="2024-10-19T00:00:00"/>
    <n v="18914.02"/>
    <n v="18914.02"/>
    <n v="18914.02"/>
    <n v="16163.300000000001"/>
    <m/>
    <m/>
    <n v="9"/>
    <x v="1"/>
    <s v="Wholesale Trade"/>
    <s v="NSW"/>
  </r>
  <r>
    <x v="1"/>
    <s v="3d75b3ad-402d-496b-a5ef-6c2a7bf6375a"/>
    <s v="Active"/>
    <s v="Active"/>
    <x v="2"/>
    <d v="2024-10-19T00:00:00"/>
    <n v="2491.1"/>
    <n v="2491.1"/>
    <n v="2491.1"/>
    <n v="1920.03"/>
    <m/>
    <m/>
    <n v="0"/>
    <x v="0"/>
    <s v="Retail Trade"/>
    <s v="VIC"/>
  </r>
  <r>
    <x v="1"/>
    <s v="b97c507d-b4c1-496c-bcb4-b00191db7902"/>
    <s v="Active"/>
    <s v="Active"/>
    <x v="2"/>
    <d v="2024-10-19T00:00:00"/>
    <n v="596.01"/>
    <n v="596.01"/>
    <n v="596.01"/>
    <n v="459.85"/>
    <m/>
    <m/>
    <n v="0"/>
    <x v="0"/>
    <s v="Retail Trade"/>
    <s v="NSW"/>
  </r>
  <r>
    <x v="1"/>
    <s v="ec8ad0b3-219e-4d7c-8873-12284f129951"/>
    <s v="Active"/>
    <s v="Active"/>
    <x v="2"/>
    <d v="2024-10-19T00:00:00"/>
    <n v="1.49"/>
    <n v="1.49"/>
    <n v="1.49"/>
    <n v="1.49"/>
    <s v=""/>
    <m/>
    <n v="0"/>
    <x v="0"/>
    <s v="Health Care and Social Assistance"/>
    <s v="NSW"/>
  </r>
  <r>
    <x v="0"/>
    <s v="CLf8d6430cc5f"/>
    <s v="Active"/>
    <s v="Active"/>
    <x v="1"/>
    <d v="2024-10-18T00:00:00"/>
    <n v="2025"/>
    <n v="15100.23"/>
    <n v="2025"/>
    <n v="13139.61"/>
    <d v="2024-11-21T00:00:00"/>
    <d v="2024-11-28T00:00:00"/>
    <n v="0"/>
    <x v="0"/>
    <s v="Accommodation and Food Services"/>
    <s v="NSW"/>
  </r>
  <r>
    <x v="0"/>
    <s v="CLb1d8128a95a"/>
    <s v="Suspended"/>
    <s v="Recourse"/>
    <x v="1"/>
    <d v="2024-10-18T00:00:00"/>
    <n v="3000"/>
    <n v="14345.03"/>
    <n v="3000"/>
    <n v="12549"/>
    <d v="2024-11-05T00:00:00"/>
    <d v="2024-12-10T00:00:00"/>
    <n v="19"/>
    <x v="1"/>
    <s v="Financial and Insurance Services"/>
    <s v="SA"/>
  </r>
  <r>
    <x v="0"/>
    <s v="CL2342a053934"/>
    <s v="Active"/>
    <s v="Active"/>
    <x v="1"/>
    <d v="2024-10-18T00:00:00"/>
    <n v="1000"/>
    <n v="9454.1"/>
    <n v="1000"/>
    <n v="8596.65"/>
    <d v="2024-11-12T00:00:00"/>
    <d v="2024-12-12T00:00:00"/>
    <n v="0"/>
    <x v="0"/>
    <s v="Construction"/>
    <s v="QLD"/>
  </r>
  <r>
    <x v="0"/>
    <s v="CL45c9928c34e"/>
    <s v="Active"/>
    <s v="Active"/>
    <x v="1"/>
    <d v="2024-10-18T00:00:00"/>
    <n v="1800"/>
    <n v="9588.7099999999991"/>
    <n v="1800"/>
    <n v="8140.28"/>
    <d v="2024-11-23T00:00:00"/>
    <d v="2024-12-23T00:00:00"/>
    <n v="0"/>
    <x v="0"/>
    <s v="Accommodation and Food Services"/>
    <s v="QLD"/>
  </r>
  <r>
    <x v="0"/>
    <s v="CL5599a47ca0a"/>
    <s v="Active"/>
    <s v="Active"/>
    <x v="1"/>
    <d v="2024-10-18T00:00:00"/>
    <n v="650"/>
    <n v="7354.11"/>
    <n v="650"/>
    <n v="6697.29"/>
    <d v="2024-11-10T00:00:00"/>
    <d v="2024-12-10T00:00:00"/>
    <n v="0"/>
    <x v="0"/>
    <s v="Professional, Scientific and Technical Services"/>
    <s v="QLD"/>
  </r>
  <r>
    <x v="0"/>
    <s v="CL26e2d3c6d3e"/>
    <s v="Active"/>
    <s v="Active"/>
    <x v="0"/>
    <d v="2024-10-18T00:00:00"/>
    <n v="7917.27"/>
    <n v="8135"/>
    <n v="7917.27"/>
    <n v="6101.25"/>
    <d v="2024-11-18T00:00:00"/>
    <d v="2024-12-18T00:00:00"/>
    <n v="0"/>
    <x v="0"/>
    <s v="Financial and Insurance Services"/>
    <s v="VIC"/>
  </r>
  <r>
    <x v="0"/>
    <s v="CLe8a03d66ad0"/>
    <s v="Active"/>
    <s v="Active"/>
    <x v="1"/>
    <d v="2024-10-18T00:00:00"/>
    <n v="10050"/>
    <n v="10547.48"/>
    <n v="10050"/>
    <n v="6031.98"/>
    <d v="2024-11-22T00:00:00"/>
    <d v="2024-11-29T00:00:00"/>
    <n v="0"/>
    <x v="0"/>
    <s v="Financial and Insurance Services"/>
    <s v="SA"/>
  </r>
  <r>
    <x v="0"/>
    <s v="CL6acf47e960b"/>
    <s v="Active"/>
    <s v="Active"/>
    <x v="1"/>
    <d v="2024-10-18T00:00:00"/>
    <n v="500"/>
    <n v="3864.48"/>
    <n v="500"/>
    <n v="3771.7"/>
    <d v="2024-11-15T00:00:00"/>
    <d v="2024-11-29T00:00:00"/>
    <n v="0"/>
    <x v="0"/>
    <s v="Professional, Scientific and Technical Services"/>
    <s v="VIC"/>
  </r>
  <r>
    <x v="0"/>
    <s v="CL69c10395ede"/>
    <s v="Active"/>
    <s v="Active"/>
    <x v="0"/>
    <d v="2024-10-18T00:00:00"/>
    <n v="4147.95"/>
    <n v="4262.03"/>
    <n v="4147.95"/>
    <n v="3374.21"/>
    <d v="2024-11-22T00:00:00"/>
    <d v="2024-11-29T00:00:00"/>
    <n v="0"/>
    <x v="0"/>
    <s v="Manufacturing"/>
    <s v="NSW"/>
  </r>
  <r>
    <x v="0"/>
    <s v="CLb050647fe78"/>
    <s v="Active"/>
    <s v="Active"/>
    <x v="0"/>
    <d v="2024-10-18T00:00:00"/>
    <n v="3873"/>
    <n v="3979.52"/>
    <n v="3873"/>
    <n v="3316.3"/>
    <d v="2024-11-18T00:00:00"/>
    <d v="2024-12-18T00:00:00"/>
    <n v="0"/>
    <x v="0"/>
    <s v="Professional, Scientific and Technical Services"/>
    <s v="VIC"/>
  </r>
  <r>
    <x v="0"/>
    <s v="CL818b04158e6"/>
    <s v="Active"/>
    <s v="Active"/>
    <x v="0"/>
    <d v="2024-10-18T00:00:00"/>
    <n v="3597.78"/>
    <n v="3696.73"/>
    <n v="3597.78"/>
    <n v="2772.57"/>
    <d v="2024-11-18T00:00:00"/>
    <d v="2024-12-18T00:00:00"/>
    <n v="0"/>
    <x v="0"/>
    <s v="Wholesale Trade"/>
    <s v="QLD"/>
  </r>
  <r>
    <x v="0"/>
    <s v="CLefa59077f2d"/>
    <s v="Active"/>
    <s v="Active"/>
    <x v="0"/>
    <d v="2024-10-18T00:00:00"/>
    <n v="2800"/>
    <n v="2877"/>
    <n v="2800"/>
    <n v="2397.5"/>
    <d v="2024-11-18T00:00:00"/>
    <d v="2024-12-18T00:00:00"/>
    <n v="0"/>
    <x v="0"/>
    <s v="Construction"/>
    <s v="NSW"/>
  </r>
  <r>
    <x v="0"/>
    <s v="CL12e7e99228f"/>
    <s v="Active"/>
    <s v="Active"/>
    <x v="0"/>
    <d v="2024-10-18T00:00:00"/>
    <n v="2640"/>
    <n v="2770.68"/>
    <n v="2640"/>
    <n v="2308.9"/>
    <d v="2024-11-18T00:00:00"/>
    <d v="2024-12-18T00:00:00"/>
    <n v="0"/>
    <x v="0"/>
    <s v="Construction"/>
    <s v="WA"/>
  </r>
  <r>
    <x v="0"/>
    <s v="CL12e7e99228f"/>
    <s v="Active"/>
    <s v="Active"/>
    <x v="0"/>
    <d v="2024-10-18T00:00:00"/>
    <n v="2640"/>
    <n v="2770.68"/>
    <n v="2640"/>
    <n v="2308.9"/>
    <d v="2024-11-18T00:00:00"/>
    <d v="2024-12-18T00:00:00"/>
    <n v="0"/>
    <x v="0"/>
    <s v="Construction"/>
    <s v="WA"/>
  </r>
  <r>
    <x v="0"/>
    <s v="CL818b04158e6"/>
    <s v="Active"/>
    <s v="Active"/>
    <x v="0"/>
    <d v="2024-10-18T00:00:00"/>
    <n v="2739.36"/>
    <n v="2814.7"/>
    <n v="2739.36"/>
    <n v="2111.04"/>
    <d v="2024-11-18T00:00:00"/>
    <d v="2024-12-18T00:00:00"/>
    <n v="0"/>
    <x v="0"/>
    <s v="Wholesale Trade"/>
    <s v="QLD"/>
  </r>
  <r>
    <x v="0"/>
    <s v="CLf9217ae31a4"/>
    <s v="Active"/>
    <s v="Active"/>
    <x v="0"/>
    <d v="2024-10-18T00:00:00"/>
    <n v="2606"/>
    <n v="2677.68"/>
    <n v="2606"/>
    <n v="2008.26"/>
    <d v="2024-11-25T00:00:00"/>
    <d v="2024-12-18T00:00:00"/>
    <n v="0"/>
    <x v="0"/>
    <s v="Construction"/>
    <s v="NSW"/>
  </r>
  <r>
    <x v="0"/>
    <s v="CLe6e1e03641f"/>
    <s v="Recovery"/>
    <s v="Active"/>
    <x v="0"/>
    <d v="2024-10-18T00:00:00"/>
    <n v="4500"/>
    <n v="4549.5"/>
    <n v="4500"/>
    <n v="1706.07"/>
    <d v="2024-11-22T00:00:00"/>
    <d v="2024-11-29T00:00:00"/>
    <n v="0"/>
    <x v="0"/>
    <s v="Retail Trade"/>
    <s v="QLD"/>
  </r>
  <r>
    <x v="0"/>
    <s v="CL40f41dae3a6"/>
    <s v="Active"/>
    <s v="Active"/>
    <x v="0"/>
    <d v="2024-10-18T00:00:00"/>
    <n v="1900"/>
    <n v="1952.25"/>
    <n v="1900"/>
    <n v="1626.9"/>
    <d v="2024-11-18T00:00:00"/>
    <d v="2024-12-18T00:00:00"/>
    <n v="0"/>
    <x v="0"/>
    <s v="Professional, Scientific and Technical Services"/>
    <s v="NSW"/>
  </r>
  <r>
    <x v="1"/>
    <s v="b20e60cc-00b6-4800-a940-7974891f7bec"/>
    <s v="Active"/>
    <s v="Active"/>
    <x v="2"/>
    <d v="2024-10-18T00:00:00"/>
    <n v="1473.1899999999998"/>
    <n v="1473.1899999999998"/>
    <n v="1473.1899999999998"/>
    <n v="1473.1899999999998"/>
    <s v=""/>
    <m/>
    <n v="0"/>
    <x v="0"/>
    <s v="Financial and Insurance Services"/>
    <s v="NSW"/>
  </r>
  <r>
    <x v="0"/>
    <s v="CL69c10395ede"/>
    <s v="Active"/>
    <s v="Active"/>
    <x v="0"/>
    <d v="2024-10-18T00:00:00"/>
    <n v="1684.21"/>
    <n v="1730.54"/>
    <n v="1684.21"/>
    <n v="1370.09"/>
    <d v="2024-11-22T00:00:00"/>
    <d v="2024-11-29T00:00:00"/>
    <n v="0"/>
    <x v="0"/>
    <s v="Manufacturing"/>
    <s v="NSW"/>
  </r>
  <r>
    <x v="1"/>
    <s v="53b3ee31-ad12-4717-a5a0-0744ae24d212"/>
    <s v="Active"/>
    <s v="Active"/>
    <x v="2"/>
    <d v="2024-10-18T00:00:00"/>
    <n v="1328.7699999999995"/>
    <n v="1328.7699999999995"/>
    <n v="1328.7699999999995"/>
    <n v="1328.7699999999995"/>
    <s v=""/>
    <m/>
    <n v="0"/>
    <x v="0"/>
    <s v="Professional, Scientific and Technical Services"/>
    <s v="NSW"/>
  </r>
  <r>
    <x v="0"/>
    <s v="CL6d0dab812ca"/>
    <s v="Active"/>
    <s v="Active"/>
    <x v="0"/>
    <d v="2024-10-18T00:00:00"/>
    <n v="1500"/>
    <n v="1516.5"/>
    <n v="1500"/>
    <n v="1137.45"/>
    <d v="2024-11-22T00:00:00"/>
    <d v="2024-11-29T00:00:00"/>
    <n v="0"/>
    <x v="0"/>
    <s v="Construction"/>
    <s v="NSW"/>
  </r>
  <r>
    <x v="1"/>
    <s v="7a1b55dd-efa6-44e7-a831-1634aff87aa9"/>
    <s v="Active"/>
    <s v="Active"/>
    <x v="3"/>
    <d v="2024-10-18T00:00:00"/>
    <n v="849.08"/>
    <n v="849.08"/>
    <n v="849.08"/>
    <n v="849.08"/>
    <s v=""/>
    <m/>
    <n v="0"/>
    <x v="0"/>
    <s v="Accommodation and Food Services"/>
    <s v="VIC"/>
  </r>
  <r>
    <x v="0"/>
    <s v="CLc55cdacee64"/>
    <s v="Active"/>
    <s v="Active"/>
    <x v="0"/>
    <d v="2024-10-18T00:00:00"/>
    <n v="1000"/>
    <n v="1011"/>
    <n v="1000"/>
    <n v="800.47"/>
    <d v="2024-11-22T00:00:00"/>
    <d v="2024-11-29T00:00:00"/>
    <n v="0"/>
    <x v="0"/>
    <s v="Retail Trade"/>
    <s v="TAS"/>
  </r>
  <r>
    <x v="1"/>
    <s v="d25be85e-8f02-4bc3-9962-5af6425865bc"/>
    <s v="Active"/>
    <s v="Active"/>
    <x v="3"/>
    <d v="2024-10-18T00:00:00"/>
    <n v="750.73"/>
    <n v="750.73"/>
    <n v="750.73"/>
    <n v="750.73"/>
    <s v=""/>
    <m/>
    <n v="0"/>
    <x v="0"/>
    <s v="Retail Trade"/>
    <s v="QLD"/>
  </r>
  <r>
    <x v="1"/>
    <s v="3e61ec30-0c42-475e-b955-7fe933eee1ae"/>
    <s v="Active"/>
    <s v="Active"/>
    <x v="3"/>
    <d v="2024-10-18T00:00:00"/>
    <n v="498.1"/>
    <n v="498.1"/>
    <n v="498.1"/>
    <n v="498.1"/>
    <s v=""/>
    <m/>
    <n v="0"/>
    <x v="0"/>
    <s v="Manufacturing"/>
    <s v="NSW"/>
  </r>
  <r>
    <x v="1"/>
    <s v="fb024af5-c5a6-47e4-a792-0638bf1dc03f"/>
    <s v="Active"/>
    <s v="Active"/>
    <x v="3"/>
    <d v="2024-10-18T00:00:00"/>
    <n v="474.09"/>
    <n v="474.09"/>
    <n v="474.09"/>
    <n v="474.09"/>
    <s v=""/>
    <m/>
    <n v="0"/>
    <x v="0"/>
    <s v="Accommodation and Food Services"/>
    <s v="VIC"/>
  </r>
  <r>
    <x v="1"/>
    <s v="49939797-0054-43b7-8286-ec37c7de15cd"/>
    <s v="Active"/>
    <s v="Active"/>
    <x v="3"/>
    <d v="2024-10-18T00:00:00"/>
    <n v="460.6"/>
    <n v="460.6"/>
    <n v="460.6"/>
    <n v="460.6"/>
    <s v=""/>
    <m/>
    <n v="0"/>
    <x v="0"/>
    <s v="Accommodation and Food Services"/>
    <s v="NSW"/>
  </r>
  <r>
    <x v="1"/>
    <s v="00b9ff08-dc96-49f7-a532-9a1b6579e944"/>
    <s v="Active"/>
    <s v="Active"/>
    <x v="3"/>
    <d v="2024-10-18T00:00:00"/>
    <n v="412.31"/>
    <n v="412.31"/>
    <n v="412.31"/>
    <n v="412.31"/>
    <s v=""/>
    <m/>
    <n v="0"/>
    <x v="0"/>
    <s v="Accommodation and Food Services"/>
    <s v="NSW"/>
  </r>
  <r>
    <x v="0"/>
    <s v="CL61ed21aac05"/>
    <s v="Active"/>
    <s v="Active"/>
    <x v="0"/>
    <d v="2024-10-18T00:00:00"/>
    <n v="1379"/>
    <n v="1394.18"/>
    <n v="1379"/>
    <n v="348.56"/>
    <d v="2024-11-29T00:00:00"/>
    <d v="2024-12-06T00:00:00"/>
    <n v="0"/>
    <x v="0"/>
    <s v="Accommodation and Food Services"/>
    <s v="VIC"/>
  </r>
  <r>
    <x v="1"/>
    <s v="3e61ec30-0c42-475e-b955-7fe933eee1ae"/>
    <s v="Active"/>
    <s v="Active"/>
    <x v="3"/>
    <d v="2024-10-18T00:00:00"/>
    <n v="248.96"/>
    <n v="248.96"/>
    <n v="248.96"/>
    <n v="248.96"/>
    <s v=""/>
    <m/>
    <n v="0"/>
    <x v="0"/>
    <s v="Manufacturing"/>
    <s v="NSW"/>
  </r>
  <r>
    <x v="1"/>
    <s v="51bad142-71ad-49c2-8931-fbd100bf6ec7"/>
    <s v="Active"/>
    <s v="Active"/>
    <x v="3"/>
    <d v="2024-10-18T00:00:00"/>
    <n v="247.65"/>
    <n v="247.65"/>
    <n v="247.65"/>
    <n v="247.65"/>
    <s v=""/>
    <m/>
    <n v="0"/>
    <x v="0"/>
    <s v="Financial and Insurance Services"/>
    <s v="NSW"/>
  </r>
  <r>
    <x v="1"/>
    <s v="d3ef1097-d745-40fa-b1d4-843aa3101859"/>
    <s v="Active"/>
    <s v="Active"/>
    <x v="3"/>
    <d v="2024-10-18T00:00:00"/>
    <n v="246.73"/>
    <n v="246.73"/>
    <n v="246.73"/>
    <n v="246.73"/>
    <s v=""/>
    <m/>
    <n v="0"/>
    <x v="0"/>
    <s v="Accommodation and Food Services"/>
    <s v="VIC"/>
  </r>
  <r>
    <x v="1"/>
    <s v="00b9ff08-dc96-49f7-a532-9a1b6579e944"/>
    <s v="Active"/>
    <s v="Active"/>
    <x v="3"/>
    <d v="2024-10-18T00:00:00"/>
    <n v="204.19"/>
    <n v="204.19"/>
    <n v="204.19"/>
    <n v="204.19"/>
    <s v=""/>
    <m/>
    <n v="0"/>
    <x v="0"/>
    <s v="Accommodation and Food Services"/>
    <s v="NSW"/>
  </r>
  <r>
    <x v="1"/>
    <s v="22e398e4-d212-4128-beda-2828f60a8897"/>
    <s v="Active"/>
    <s v="Active"/>
    <x v="3"/>
    <d v="2024-10-18T00:00:00"/>
    <n v="199.75"/>
    <n v="199.75"/>
    <n v="199.75"/>
    <n v="199.75"/>
    <s v=""/>
    <m/>
    <n v="0"/>
    <x v="0"/>
    <s v="Financial and Insurance Services"/>
    <s v="NSW"/>
  </r>
  <r>
    <x v="1"/>
    <s v="f476fc3b-ce13-46f0-b4ba-9fc604ef794c"/>
    <s v="Active"/>
    <s v="Active"/>
    <x v="3"/>
    <d v="2024-10-18T00:00:00"/>
    <n v="190.35"/>
    <n v="190.35"/>
    <n v="190.35"/>
    <n v="190.35"/>
    <s v=""/>
    <m/>
    <n v="0"/>
    <x v="0"/>
    <s v="Accommodation and Food Services"/>
    <s v="NSW"/>
  </r>
  <r>
    <x v="1"/>
    <s v="94557f21-8d18-4af5-8d7c-d473e0298c1d"/>
    <s v="Active"/>
    <s v="Active"/>
    <x v="3"/>
    <d v="2024-10-18T00:00:00"/>
    <n v="162.79"/>
    <n v="162.79"/>
    <n v="162.79"/>
    <n v="162.79"/>
    <s v=""/>
    <m/>
    <n v="0"/>
    <x v="0"/>
    <s v="Professional, Scientific and Technical Services"/>
    <s v="VIC"/>
  </r>
  <r>
    <x v="1"/>
    <s v="7a1b55dd-efa6-44e7-a831-1634aff87aa9"/>
    <s v="Active"/>
    <s v="Active"/>
    <x v="3"/>
    <d v="2024-10-18T00:00:00"/>
    <n v="151.19"/>
    <n v="151.19"/>
    <n v="151.19"/>
    <n v="151.19"/>
    <s v=""/>
    <m/>
    <n v="0"/>
    <x v="0"/>
    <s v="Accommodation and Food Services"/>
    <s v="VIC"/>
  </r>
  <r>
    <x v="1"/>
    <s v="a689e66d-fa3c-4b17-81c7-27e7dc8e243e"/>
    <s v="Active"/>
    <s v="Active"/>
    <x v="3"/>
    <d v="2024-10-18T00:00:00"/>
    <n v="126"/>
    <n v="126"/>
    <n v="126"/>
    <n v="126"/>
    <s v=""/>
    <m/>
    <n v="0"/>
    <x v="0"/>
    <s v="Accommodation and Food Services"/>
    <s v="NSW"/>
  </r>
  <r>
    <x v="1"/>
    <s v="d3ef1097-d745-40fa-b1d4-843aa3101859"/>
    <s v="Active"/>
    <s v="Active"/>
    <x v="3"/>
    <d v="2024-10-18T00:00:00"/>
    <n v="121.62"/>
    <n v="121.62"/>
    <n v="121.62"/>
    <n v="121.62"/>
    <s v=""/>
    <m/>
    <n v="0"/>
    <x v="0"/>
    <s v="Accommodation and Food Services"/>
    <s v="VIC"/>
  </r>
  <r>
    <x v="1"/>
    <s v="07737990-f2a4-4ced-898d-4d8ccc3999c5"/>
    <s v="Active"/>
    <s v="Active"/>
    <x v="3"/>
    <d v="2024-10-18T00:00:00"/>
    <n v="114.45"/>
    <n v="114.45"/>
    <n v="114.45"/>
    <n v="114.45"/>
    <s v=""/>
    <m/>
    <n v="0"/>
    <x v="0"/>
    <s v="Accommodation and Food Services"/>
    <s v="VIC"/>
  </r>
  <r>
    <x v="0"/>
    <s v="CLc55cdacee64"/>
    <s v="Active"/>
    <s v="Active"/>
    <x v="0"/>
    <d v="2024-10-18T00:00:00"/>
    <n v="120"/>
    <n v="121.32"/>
    <n v="120"/>
    <n v="96.14"/>
    <d v="2024-11-22T00:00:00"/>
    <d v="2024-11-29T00:00:00"/>
    <n v="0"/>
    <x v="0"/>
    <s v="Retail Trade"/>
    <s v="TAS"/>
  </r>
  <r>
    <x v="1"/>
    <s v="fd1a22d8-bb26-42f0-9748-48058e874d82"/>
    <s v="Active"/>
    <s v="Active"/>
    <x v="3"/>
    <d v="2024-10-18T00:00:00"/>
    <n v="85.3"/>
    <n v="85.3"/>
    <n v="85.3"/>
    <n v="85.3"/>
    <s v=""/>
    <m/>
    <n v="0"/>
    <x v="0"/>
    <s v="Accommodation and Food Services"/>
    <s v="VIC"/>
  </r>
  <r>
    <x v="1"/>
    <s v="710ab0a8-8868-4e49-ad00-7d3bebc110f4"/>
    <s v="Active"/>
    <s v="Active"/>
    <x v="3"/>
    <d v="2024-10-18T00:00:00"/>
    <n v="82.9"/>
    <n v="82.9"/>
    <n v="82.9"/>
    <n v="82.9"/>
    <s v=""/>
    <m/>
    <n v="0"/>
    <x v="0"/>
    <s v="Accommodation and Food Services"/>
    <s v="NSW"/>
  </r>
  <r>
    <x v="0"/>
    <s v="CLc55cdacee64"/>
    <s v="Active"/>
    <s v="Active"/>
    <x v="0"/>
    <d v="2024-10-18T00:00:00"/>
    <n v="100"/>
    <n v="101.1"/>
    <n v="100"/>
    <n v="80.180000000000007"/>
    <d v="2024-11-22T00:00:00"/>
    <d v="2024-11-29T00:00:00"/>
    <n v="0"/>
    <x v="0"/>
    <s v="Retail Trade"/>
    <s v="TAS"/>
  </r>
  <r>
    <x v="1"/>
    <s v="fa8a5c7b-4558-410a-a8e8-e5ff512e1114"/>
    <s v="Active"/>
    <s v="Active"/>
    <x v="2"/>
    <d v="2024-10-18T00:00:00"/>
    <n v="45.3"/>
    <n v="45.3"/>
    <n v="45.3"/>
    <n v="45.3"/>
    <s v=""/>
    <m/>
    <n v="0"/>
    <x v="0"/>
    <s v="Construction"/>
    <s v="NSW"/>
  </r>
  <r>
    <x v="1"/>
    <s v="07737990-f2a4-4ced-898d-4d8ccc3999c5"/>
    <s v="Active"/>
    <s v="Active"/>
    <x v="3"/>
    <d v="2024-10-18T00:00:00"/>
    <n v="11.8"/>
    <n v="11.8"/>
    <n v="11.8"/>
    <n v="11.8"/>
    <s v=""/>
    <m/>
    <n v="0"/>
    <x v="0"/>
    <s v="Accommodation and Food Services"/>
    <s v="VIC"/>
  </r>
  <r>
    <x v="2"/>
    <s v="195b7f56-46ec-4d2d-9f8a-95635923aa1a"/>
    <s v="Active"/>
    <s v="Active"/>
    <x v="3"/>
    <d v="2024-10-18T00:00:00"/>
    <n v="1048.05"/>
    <n v="1048.05"/>
    <n v="1048.05"/>
    <n v="8.7800000000002001"/>
    <m/>
    <m/>
    <n v="0"/>
    <x v="0"/>
    <s v="Financial and Insurance Services"/>
    <s v="VIC"/>
  </r>
  <r>
    <x v="2"/>
    <s v="fbfaf807-6f65-402f-b739-7901c7a28365"/>
    <s v="Active"/>
    <s v="Active"/>
    <x v="3"/>
    <d v="2024-10-18T00:00:00"/>
    <n v="8423.58"/>
    <n v="8423.58"/>
    <n v="8423.58"/>
    <n v="5"/>
    <m/>
    <m/>
    <n v="0"/>
    <x v="0"/>
    <s v="Electricity, Gas, Water and Waste Services"/>
    <s v="QLD"/>
  </r>
  <r>
    <x v="1"/>
    <s v="c22ec901-27c8-431f-9a70-46e2cca7392e"/>
    <s v="Active"/>
    <s v="Active"/>
    <x v="3"/>
    <d v="2024-10-18T00:00:00"/>
    <n v="65758"/>
    <n v="65758"/>
    <n v="65758"/>
    <n v="5"/>
    <m/>
    <m/>
    <n v="10"/>
    <x v="1"/>
    <s v="Agriculture, Forestry and Fishing"/>
    <s v="WA"/>
  </r>
  <r>
    <x v="2"/>
    <s v="195b7f56-46ec-4d2d-9f8a-95635923aa1a"/>
    <s v="Active"/>
    <s v="Active"/>
    <x v="3"/>
    <d v="2024-10-18T00:00:00"/>
    <n v="358.93"/>
    <n v="358.93"/>
    <n v="358.93"/>
    <n v="3"/>
    <m/>
    <m/>
    <n v="0"/>
    <x v="0"/>
    <s v="Financial and Insurance Services"/>
    <s v="VIC"/>
  </r>
  <r>
    <x v="1"/>
    <s v="51bad142-71ad-49c2-8931-fbd100bf6ec7"/>
    <s v="Active"/>
    <s v="Active"/>
    <x v="3"/>
    <d v="2024-10-18T00:00:00"/>
    <n v="147"/>
    <n v="147"/>
    <n v="147"/>
    <n v="147"/>
    <s v=""/>
    <m/>
    <n v="0"/>
    <x v="0"/>
    <s v="Financial and Insurance Services"/>
    <s v="NSW"/>
  </r>
  <r>
    <x v="0"/>
    <s v="CLa83f1ea11e8"/>
    <s v="Recovery"/>
    <s v="Dishonoured"/>
    <x v="0"/>
    <d v="2024-10-18T00:00:00"/>
    <n v="13000"/>
    <n v="13357.5"/>
    <n v="13000"/>
    <n v="13357.5"/>
    <m/>
    <d v="2024-12-02T00:00:00"/>
    <n v="13"/>
    <x v="1"/>
    <s v="Wholesale Trade"/>
    <s v="NSW"/>
  </r>
  <r>
    <x v="2"/>
    <s v="e14af587-65df-46f6-88e5-ce4c0d853dc4"/>
    <s v="Active"/>
    <s v="Active"/>
    <x v="3"/>
    <d v="2024-10-18T00:00:00"/>
    <n v="828"/>
    <n v="828"/>
    <n v="828"/>
    <n v="828"/>
    <m/>
    <m/>
    <n v="0"/>
    <x v="0"/>
    <s v="Retail Trade"/>
    <s v="QLD"/>
  </r>
  <r>
    <x v="1"/>
    <s v="a2940f6d-8c11-4a2c-8775-8f11b650bbf0"/>
    <s v="Suspended"/>
    <s v="Active"/>
    <x v="3"/>
    <d v="2024-10-17T00:00:00"/>
    <n v="99399.4"/>
    <n v="99399.4"/>
    <n v="99399.4"/>
    <n v="99277.14"/>
    <m/>
    <m/>
    <n v="10"/>
    <x v="1"/>
    <s v="Wholesale Trade"/>
    <s v="SA"/>
  </r>
  <r>
    <x v="0"/>
    <s v="CL90206d03bbc"/>
    <s v="Active"/>
    <s v="Active"/>
    <x v="1"/>
    <d v="2024-10-17T00:00:00"/>
    <n v="14000"/>
    <n v="50414.95"/>
    <n v="14000"/>
    <n v="45941.78"/>
    <d v="2024-11-10T00:00:00"/>
    <d v="2024-12-10T00:00:00"/>
    <n v="0"/>
    <x v="0"/>
    <s v="Rental, Hiring and Real Estate Services"/>
    <s v="VIC"/>
  </r>
  <r>
    <x v="0"/>
    <s v="CLe08cfd30865"/>
    <s v="Active"/>
    <s v="Active"/>
    <x v="1"/>
    <d v="2024-10-17T00:00:00"/>
    <n v="4000"/>
    <n v="49147.26"/>
    <n v="4000"/>
    <n v="40037.599999999999"/>
    <d v="2024-11-22T00:00:00"/>
    <d v="2024-11-29T00:00:00"/>
    <n v="0"/>
    <x v="0"/>
    <s v="Construction"/>
    <s v="NSW"/>
  </r>
  <r>
    <x v="0"/>
    <s v="CLae60d6fe443"/>
    <s v="Active"/>
    <s v="Active"/>
    <x v="1"/>
    <d v="2024-10-17T00:00:00"/>
    <n v="4500"/>
    <n v="31461.3"/>
    <n v="4500"/>
    <n v="25784.93"/>
    <d v="2024-11-13T00:00:00"/>
    <d v="2024-12-13T00:00:00"/>
    <n v="0"/>
    <x v="0"/>
    <s v="Other Services"/>
    <s v="QLD"/>
  </r>
  <r>
    <x v="0"/>
    <s v="CL6cbf810d43f"/>
    <s v="Active"/>
    <s v="Active"/>
    <x v="0"/>
    <d v="2024-10-17T00:00:00"/>
    <n v="27440"/>
    <n v="28194.6"/>
    <n v="27440"/>
    <n v="23495.5"/>
    <d v="2024-11-17T00:00:00"/>
    <d v="2024-12-17T00:00:00"/>
    <n v="0"/>
    <x v="0"/>
    <s v="Professional, Scientific and Technical Services"/>
    <s v="QLD"/>
  </r>
  <r>
    <x v="0"/>
    <s v="CL6fee40fc161"/>
    <s v="Active"/>
    <s v="Active"/>
    <x v="0"/>
    <d v="2024-10-17T00:00:00"/>
    <n v="20000"/>
    <n v="20550"/>
    <n v="20000"/>
    <n v="16440"/>
    <d v="2024-11-17T00:00:00"/>
    <d v="2024-12-17T00:00:00"/>
    <n v="0"/>
    <x v="0"/>
    <s v="Construction"/>
    <s v="NSW"/>
  </r>
  <r>
    <x v="1"/>
    <s v="ccc8ab00-afc5-4efe-b236-c89c05871c49"/>
    <s v="Active"/>
    <s v="Active"/>
    <x v="2"/>
    <d v="2024-10-17T00:00:00"/>
    <n v="16990"/>
    <n v="16990"/>
    <n v="16990"/>
    <n v="15073.05"/>
    <m/>
    <m/>
    <n v="0"/>
    <x v="0"/>
    <s v="Mining"/>
    <s v="VIC"/>
  </r>
  <r>
    <x v="0"/>
    <s v="CL6fee40fc161"/>
    <s v="Active"/>
    <s v="Active"/>
    <x v="0"/>
    <d v="2024-10-17T00:00:00"/>
    <n v="18060.650000000001"/>
    <n v="18557.330000000002"/>
    <n v="18060.650000000001"/>
    <n v="14845.88"/>
    <d v="2024-11-17T00:00:00"/>
    <d v="2024-12-17T00:00:00"/>
    <n v="0"/>
    <x v="0"/>
    <s v="Construction"/>
    <s v="NSW"/>
  </r>
  <r>
    <x v="0"/>
    <s v="CLff437784f08"/>
    <s v="Suspended"/>
    <s v="Active"/>
    <x v="1"/>
    <d v="2024-10-17T00:00:00"/>
    <n v="11350"/>
    <n v="17079.43"/>
    <n v="11350"/>
    <n v="12715.69"/>
    <d v="2024-11-22T00:00:00"/>
    <d v="2024-11-29T00:00:00"/>
    <n v="0"/>
    <x v="0"/>
    <s v="Manufacturing"/>
    <s v="NSW"/>
  </r>
  <r>
    <x v="1"/>
    <s v="5c1e97fc-b43f-4058-a8e9-514478b425f7"/>
    <s v="Active"/>
    <s v="Active"/>
    <x v="3"/>
    <d v="2024-10-17T00:00:00"/>
    <n v="11914"/>
    <n v="11914"/>
    <n v="11914"/>
    <n v="11914"/>
    <s v=""/>
    <m/>
    <n v="0"/>
    <x v="0"/>
    <s v="Wholesale Trade"/>
    <s v="NSW"/>
  </r>
  <r>
    <x v="0"/>
    <s v="CLb6dc884376f"/>
    <s v="Suspended"/>
    <s v="Active"/>
    <x v="0"/>
    <d v="2024-10-17T00:00:00"/>
    <n v="14120"/>
    <n v="14508.3"/>
    <n v="14120"/>
    <n v="11485.88"/>
    <d v="2024-11-21T00:00:00"/>
    <d v="2024-11-28T00:00:00"/>
    <n v="0"/>
    <x v="0"/>
    <s v="Arts and Recreation Services"/>
    <s v="NSW"/>
  </r>
  <r>
    <x v="0"/>
    <s v="CL8de1adcc116"/>
    <s v="Suspended"/>
    <s v="Active"/>
    <x v="0"/>
    <d v="2024-10-17T00:00:00"/>
    <n v="8791.41"/>
    <n v="9033.19"/>
    <n v="8791.41"/>
    <n v="7527.7"/>
    <d v="2024-11-17T00:00:00"/>
    <d v="2024-12-17T00:00:00"/>
    <n v="0"/>
    <x v="0"/>
    <s v="Construction"/>
    <s v="NSW"/>
  </r>
  <r>
    <x v="0"/>
    <s v="CLfd4a829076f"/>
    <s v="Recovery"/>
    <s v="Recovery"/>
    <x v="1"/>
    <d v="2024-10-17T00:00:00"/>
    <n v="7059.16"/>
    <n v="7059.16"/>
    <n v="7059.16"/>
    <n v="6969.16"/>
    <d v="2024-10-21T00:00:00"/>
    <d v="2024-12-09T00:00:00"/>
    <n v="34"/>
    <x v="2"/>
    <s v="Retail Trade"/>
    <s v="QLD"/>
  </r>
  <r>
    <x v="0"/>
    <s v="CL6cbf810d43f"/>
    <s v="Active"/>
    <s v="Active"/>
    <x v="0"/>
    <d v="2024-10-17T00:00:00"/>
    <n v="7901.24"/>
    <n v="8118.53"/>
    <n v="7901.24"/>
    <n v="6765.45"/>
    <d v="2024-11-17T00:00:00"/>
    <d v="2024-12-17T00:00:00"/>
    <n v="0"/>
    <x v="0"/>
    <s v="Professional, Scientific and Technical Services"/>
    <s v="QLD"/>
  </r>
  <r>
    <x v="0"/>
    <s v="CL12b7eda6932"/>
    <s v="Active"/>
    <s v="Active"/>
    <x v="1"/>
    <d v="2024-10-17T00:00:00"/>
    <n v="1500"/>
    <n v="7754.36"/>
    <n v="1500"/>
    <n v="6607.66"/>
    <d v="2024-11-25T00:00:00"/>
    <d v="2024-12-02T00:00:00"/>
    <n v="0"/>
    <x v="0"/>
    <s v="Financial and Insurance Services"/>
    <s v="WA"/>
  </r>
  <r>
    <x v="0"/>
    <s v="CLb1a18c608a5"/>
    <s v="Active"/>
    <s v="Active"/>
    <x v="1"/>
    <d v="2024-10-17T00:00:00"/>
    <n v="900"/>
    <n v="7015.06"/>
    <n v="900"/>
    <n v="5890.11"/>
    <d v="2024-11-21T00:00:00"/>
    <d v="2024-11-28T00:00:00"/>
    <n v="0"/>
    <x v="0"/>
    <s v="Construction"/>
    <s v="QLD"/>
  </r>
  <r>
    <x v="1"/>
    <s v="2113a436-2c3d-4c8f-898c-fdba43b6c995"/>
    <s v="Active"/>
    <s v="Active"/>
    <x v="2"/>
    <d v="2024-10-17T00:00:00"/>
    <n v="5000"/>
    <n v="5000"/>
    <n v="5000"/>
    <n v="5000"/>
    <s v=""/>
    <m/>
    <n v="0"/>
    <x v="0"/>
    <s v="Wholesale Trade"/>
    <s v="WA"/>
  </r>
  <r>
    <x v="0"/>
    <s v="CL9a5a93d4d75"/>
    <s v="Active"/>
    <s v="Active"/>
    <x v="0"/>
    <d v="2024-10-17T00:00:00"/>
    <n v="5331.82"/>
    <n v="5390.48"/>
    <n v="5331.82"/>
    <n v="4267.59"/>
    <d v="2024-11-21T00:00:00"/>
    <d v="2024-11-28T00:00:00"/>
    <n v="0"/>
    <x v="0"/>
    <s v="Construction"/>
    <s v="QLD"/>
  </r>
  <r>
    <x v="0"/>
    <s v="CL9600e6f7a8d"/>
    <s v="Active"/>
    <s v="Active"/>
    <x v="0"/>
    <d v="2024-10-17T00:00:00"/>
    <n v="3960"/>
    <n v="4068.9"/>
    <n v="3960"/>
    <n v="3051.69"/>
    <d v="2024-11-17T00:00:00"/>
    <d v="2024-12-17T00:00:00"/>
    <n v="0"/>
    <x v="0"/>
    <s v="Financial and Insurance Services"/>
    <s v="VIC"/>
  </r>
  <r>
    <x v="1"/>
    <s v="8d5325bf-e393-42b5-936f-9dd2af635066"/>
    <s v="Active"/>
    <s v="Active"/>
    <x v="3"/>
    <d v="2024-10-17T00:00:00"/>
    <n v="3442.75"/>
    <n v="3442.75"/>
    <n v="3442.75"/>
    <n v="2656.27"/>
    <m/>
    <m/>
    <n v="0"/>
    <x v="0"/>
    <s v="Wholesale Trade"/>
    <s v="NSW"/>
  </r>
  <r>
    <x v="0"/>
    <s v="CL9e99d9ef8be"/>
    <s v="Active"/>
    <s v="Active"/>
    <x v="0"/>
    <d v="2024-10-17T00:00:00"/>
    <n v="2882"/>
    <n v="2913.72"/>
    <n v="2882"/>
    <n v="1092.6600000000001"/>
    <d v="2024-11-21T00:00:00"/>
    <d v="2024-11-28T00:00:00"/>
    <n v="0"/>
    <x v="0"/>
    <s v="Rental, Hiring and Real Estate Services"/>
    <s v="NSW"/>
  </r>
  <r>
    <x v="1"/>
    <s v="7d2ba46c-ac1d-4ca2-8500-a14bfe71648d"/>
    <s v="Active"/>
    <s v="Active"/>
    <x v="2"/>
    <d v="2024-10-17T00:00:00"/>
    <n v="1089.6399999999999"/>
    <n v="1089.6399999999999"/>
    <n v="1089.6399999999999"/>
    <n v="840.71999999999991"/>
    <m/>
    <m/>
    <n v="0"/>
    <x v="0"/>
    <s v="Transport, Postal and Warehousing"/>
    <s v="NSW"/>
  </r>
  <r>
    <x v="0"/>
    <s v="CL7e3efab99e0"/>
    <s v="Active"/>
    <s v="Active"/>
    <x v="0"/>
    <d v="2024-10-17T00:00:00"/>
    <n v="844.25"/>
    <n v="867.48"/>
    <n v="844.25"/>
    <n v="722.9"/>
    <d v="2024-11-17T00:00:00"/>
    <d v="2024-12-17T00:00:00"/>
    <n v="0"/>
    <x v="0"/>
    <s v="Retail Trade"/>
    <s v="QLD"/>
  </r>
  <r>
    <x v="0"/>
    <s v="CLc254385802d"/>
    <s v="Active"/>
    <s v="Active"/>
    <x v="0"/>
    <d v="2024-10-17T00:00:00"/>
    <n v="1053.95"/>
    <n v="1082.94"/>
    <n v="1053.95"/>
    <n v="541.47"/>
    <d v="2024-11-17T00:00:00"/>
    <d v="2024-12-17T00:00:00"/>
    <n v="0"/>
    <x v="0"/>
    <s v="Accommodation and Food Services"/>
    <s v="NSW"/>
  </r>
  <r>
    <x v="0"/>
    <s v="CL5d91df39570"/>
    <s v="Active"/>
    <s v="Active"/>
    <x v="0"/>
    <d v="2024-10-17T00:00:00"/>
    <n v="1185.7"/>
    <n v="1198.76"/>
    <n v="1185.7"/>
    <n v="449.55"/>
    <d v="2024-11-21T00:00:00"/>
    <d v="2024-11-28T00:00:00"/>
    <n v="0"/>
    <x v="0"/>
    <s v="Health Care and Social Assistance"/>
    <s v="NSW"/>
  </r>
  <r>
    <x v="1"/>
    <s v="22e398e4-d212-4128-beda-2828f60a8897"/>
    <s v="Active"/>
    <s v="Active"/>
    <x v="3"/>
    <d v="2024-10-17T00:00:00"/>
    <n v="319"/>
    <n v="319"/>
    <n v="319"/>
    <n v="319"/>
    <s v=""/>
    <m/>
    <n v="0"/>
    <x v="0"/>
    <s v="Financial and Insurance Services"/>
    <s v="NSW"/>
  </r>
  <r>
    <x v="1"/>
    <s v="7c421231-b091-46d8-be97-15eb181c15df"/>
    <s v="Active"/>
    <s v="Active"/>
    <x v="3"/>
    <d v="2024-10-17T00:00:00"/>
    <n v="247.23"/>
    <n v="247.23"/>
    <n v="247.23"/>
    <n v="247.23"/>
    <s v=""/>
    <m/>
    <n v="0"/>
    <x v="0"/>
    <s v="Accommodation and Food Services"/>
    <s v="VIC"/>
  </r>
  <r>
    <x v="1"/>
    <s v="89ee8652-2c2a-474c-be9d-8731e074f95a"/>
    <s v="Active"/>
    <s v="Active"/>
    <x v="3"/>
    <d v="2024-10-17T00:00:00"/>
    <n v="228.26"/>
    <n v="228.26"/>
    <n v="228.26"/>
    <n v="228.26"/>
    <s v=""/>
    <m/>
    <n v="0"/>
    <x v="0"/>
    <s v="Financial and Insurance Services"/>
    <s v="NSW"/>
  </r>
  <r>
    <x v="1"/>
    <s v="060a9493-2d17-4ce9-b3a9-28c104e26b67"/>
    <s v="Active"/>
    <s v="Active"/>
    <x v="3"/>
    <d v="2024-10-17T00:00:00"/>
    <n v="225.55"/>
    <n v="225.55"/>
    <n v="225.55"/>
    <n v="225.55"/>
    <s v=""/>
    <m/>
    <n v="0"/>
    <x v="0"/>
    <s v="Accommodation and Food Services"/>
    <s v="NSW"/>
  </r>
  <r>
    <x v="1"/>
    <s v="d3ef1097-d745-40fa-b1d4-843aa3101859"/>
    <s v="Active"/>
    <s v="Active"/>
    <x v="3"/>
    <d v="2024-10-17T00:00:00"/>
    <n v="217.58"/>
    <n v="217.58"/>
    <n v="217.58"/>
    <n v="217.58"/>
    <s v=""/>
    <m/>
    <n v="0"/>
    <x v="0"/>
    <s v="Accommodation and Food Services"/>
    <s v="VIC"/>
  </r>
  <r>
    <x v="1"/>
    <s v="27ccba0b-45c4-4070-b52e-1d905b8bc42c"/>
    <s v="Active"/>
    <s v="Active"/>
    <x v="3"/>
    <d v="2024-10-17T00:00:00"/>
    <n v="216.87"/>
    <n v="216.87"/>
    <n v="216.87"/>
    <n v="216.87"/>
    <s v=""/>
    <m/>
    <n v="0"/>
    <x v="0"/>
    <s v="Manufacturing"/>
    <s v="NSW"/>
  </r>
  <r>
    <x v="0"/>
    <s v="CLc55cdacee64"/>
    <s v="Active"/>
    <s v="Active"/>
    <x v="0"/>
    <d v="2024-10-17T00:00:00"/>
    <n v="250"/>
    <n v="252.76"/>
    <n v="250"/>
    <n v="200.26"/>
    <d v="2024-11-21T00:00:00"/>
    <d v="2024-11-28T00:00:00"/>
    <n v="0"/>
    <x v="0"/>
    <s v="Retail Trade"/>
    <s v="TAS"/>
  </r>
  <r>
    <x v="0"/>
    <s v="CL4fbc4194337"/>
    <s v="Active"/>
    <s v="Active"/>
    <x v="0"/>
    <d v="2024-10-17T00:00:00"/>
    <n v="300"/>
    <n v="314.85000000000002"/>
    <n v="300"/>
    <n v="183.68"/>
    <d v="2024-11-21T00:00:00"/>
    <d v="2024-11-28T00:00:00"/>
    <n v="0"/>
    <x v="0"/>
    <s v="Other Services"/>
    <s v="WA"/>
  </r>
  <r>
    <x v="1"/>
    <s v="a689e66d-fa3c-4b17-81c7-27e7dc8e243e"/>
    <s v="Active"/>
    <s v="Active"/>
    <x v="3"/>
    <d v="2024-10-17T00:00:00"/>
    <n v="159"/>
    <n v="159"/>
    <n v="159"/>
    <n v="159"/>
    <s v=""/>
    <m/>
    <n v="0"/>
    <x v="0"/>
    <s v="Accommodation and Food Services"/>
    <s v="NSW"/>
  </r>
  <r>
    <x v="1"/>
    <s v="51bad142-71ad-49c2-8931-fbd100bf6ec7"/>
    <s v="Active"/>
    <s v="Active"/>
    <x v="3"/>
    <d v="2024-10-17T00:00:00"/>
    <n v="157.22999999999999"/>
    <n v="157.22999999999999"/>
    <n v="157.22999999999999"/>
    <n v="157.22999999999999"/>
    <s v=""/>
    <m/>
    <n v="0"/>
    <x v="0"/>
    <s v="Financial and Insurance Services"/>
    <s v="NSW"/>
  </r>
  <r>
    <x v="1"/>
    <s v="a689e66d-fa3c-4b17-81c7-27e7dc8e243e"/>
    <s v="Active"/>
    <s v="Active"/>
    <x v="3"/>
    <d v="2024-10-17T00:00:00"/>
    <n v="121.2"/>
    <n v="121.2"/>
    <n v="121.2"/>
    <n v="121.2"/>
    <s v=""/>
    <m/>
    <n v="0"/>
    <x v="0"/>
    <s v="Accommodation and Food Services"/>
    <s v="NSW"/>
  </r>
  <r>
    <x v="1"/>
    <s v="00b9ff08-dc96-49f7-a532-9a1b6579e944"/>
    <s v="Active"/>
    <s v="Active"/>
    <x v="3"/>
    <d v="2024-10-17T00:00:00"/>
    <n v="120.39"/>
    <n v="120.39"/>
    <n v="120.39"/>
    <n v="120.39"/>
    <s v=""/>
    <m/>
    <n v="0"/>
    <x v="0"/>
    <s v="Accommodation and Food Services"/>
    <s v="NSW"/>
  </r>
  <r>
    <x v="1"/>
    <s v="a689e66d-fa3c-4b17-81c7-27e7dc8e243e"/>
    <s v="Active"/>
    <s v="Active"/>
    <x v="3"/>
    <d v="2024-10-17T00:00:00"/>
    <n v="92"/>
    <n v="92"/>
    <n v="92"/>
    <n v="92"/>
    <s v=""/>
    <m/>
    <n v="0"/>
    <x v="0"/>
    <s v="Accommodation and Food Services"/>
    <s v="NSW"/>
  </r>
  <r>
    <x v="0"/>
    <s v="CLc55cdacee64"/>
    <s v="Active"/>
    <s v="Active"/>
    <x v="0"/>
    <d v="2024-10-17T00:00:00"/>
    <n v="100"/>
    <n v="101.1"/>
    <n v="100"/>
    <n v="80.180000000000007"/>
    <d v="2024-11-21T00:00:00"/>
    <d v="2024-11-28T00:00:00"/>
    <n v="0"/>
    <x v="0"/>
    <s v="Retail Trade"/>
    <s v="TAS"/>
  </r>
  <r>
    <x v="0"/>
    <s v="CLc55cdacee64"/>
    <s v="Active"/>
    <s v="Active"/>
    <x v="0"/>
    <d v="2024-10-17T00:00:00"/>
    <n v="100"/>
    <n v="101.1"/>
    <n v="100"/>
    <n v="80.180000000000007"/>
    <d v="2024-11-21T00:00:00"/>
    <d v="2024-11-28T00:00:00"/>
    <n v="0"/>
    <x v="0"/>
    <s v="Retail Trade"/>
    <s v="TAS"/>
  </r>
  <r>
    <x v="0"/>
    <s v="CLc55cdacee64"/>
    <s v="Active"/>
    <s v="Active"/>
    <x v="0"/>
    <d v="2024-10-17T00:00:00"/>
    <n v="100"/>
    <n v="101.1"/>
    <n v="100"/>
    <n v="80.180000000000007"/>
    <d v="2024-11-21T00:00:00"/>
    <d v="2024-11-28T00:00:00"/>
    <n v="0"/>
    <x v="0"/>
    <s v="Retail Trade"/>
    <s v="TAS"/>
  </r>
  <r>
    <x v="0"/>
    <s v="CLc55cdacee64"/>
    <s v="Active"/>
    <s v="Active"/>
    <x v="0"/>
    <d v="2024-10-17T00:00:00"/>
    <n v="100"/>
    <n v="101.1"/>
    <n v="100"/>
    <n v="80.180000000000007"/>
    <d v="2024-11-21T00:00:00"/>
    <d v="2024-11-28T00:00:00"/>
    <n v="0"/>
    <x v="0"/>
    <s v="Retail Trade"/>
    <s v="TAS"/>
  </r>
  <r>
    <x v="0"/>
    <s v="CLc55cdacee64"/>
    <s v="Active"/>
    <s v="Active"/>
    <x v="0"/>
    <d v="2024-10-17T00:00:00"/>
    <n v="100"/>
    <n v="101.1"/>
    <n v="100"/>
    <n v="80.180000000000007"/>
    <d v="2024-11-21T00:00:00"/>
    <d v="2024-11-28T00:00:00"/>
    <n v="0"/>
    <x v="0"/>
    <s v="Retail Trade"/>
    <s v="TAS"/>
  </r>
  <r>
    <x v="1"/>
    <s v="07737990-f2a4-4ced-898d-4d8ccc3999c5"/>
    <s v="Active"/>
    <s v="Active"/>
    <x v="3"/>
    <d v="2024-10-17T00:00:00"/>
    <n v="80.13"/>
    <n v="80.13"/>
    <n v="80.13"/>
    <n v="80.13"/>
    <s v=""/>
    <m/>
    <n v="0"/>
    <x v="0"/>
    <s v="Accommodation and Food Services"/>
    <s v="VIC"/>
  </r>
  <r>
    <x v="1"/>
    <s v="a689e66d-fa3c-4b17-81c7-27e7dc8e243e"/>
    <s v="Active"/>
    <s v="Active"/>
    <x v="3"/>
    <d v="2024-10-17T00:00:00"/>
    <n v="73.8"/>
    <n v="73.8"/>
    <n v="73.8"/>
    <n v="73.8"/>
    <s v=""/>
    <m/>
    <n v="0"/>
    <x v="0"/>
    <s v="Accommodation and Food Services"/>
    <s v="NSW"/>
  </r>
  <r>
    <x v="1"/>
    <s v="d3ef1097-d745-40fa-b1d4-843aa3101859"/>
    <s v="Active"/>
    <s v="Active"/>
    <x v="3"/>
    <d v="2024-10-17T00:00:00"/>
    <n v="45.62"/>
    <n v="45.62"/>
    <n v="45.62"/>
    <n v="45.62"/>
    <s v=""/>
    <m/>
    <n v="0"/>
    <x v="0"/>
    <s v="Accommodation and Food Services"/>
    <s v="VIC"/>
  </r>
  <r>
    <x v="1"/>
    <s v="d3ef1097-d745-40fa-b1d4-843aa3101859"/>
    <s v="Active"/>
    <s v="Active"/>
    <x v="3"/>
    <d v="2024-10-17T00:00:00"/>
    <n v="8.1"/>
    <n v="8.1"/>
    <n v="8.1"/>
    <n v="8.1"/>
    <s v=""/>
    <m/>
    <n v="0"/>
    <x v="0"/>
    <s v="Accommodation and Food Services"/>
    <s v="VIC"/>
  </r>
  <r>
    <x v="1"/>
    <s v="49939797-0054-43b7-8286-ec37c7de15cd"/>
    <s v="Active"/>
    <s v="Active"/>
    <x v="3"/>
    <d v="2024-10-17T00:00:00"/>
    <n v="345"/>
    <n v="345"/>
    <n v="345"/>
    <n v="345"/>
    <s v=""/>
    <m/>
    <n v="0"/>
    <x v="0"/>
    <s v="Accommodation and Food Services"/>
    <s v="NSW"/>
  </r>
  <r>
    <x v="1"/>
    <s v="060a9493-2d17-4ce9-b3a9-28c104e26b67"/>
    <s v="Active"/>
    <s v="Active"/>
    <x v="3"/>
    <d v="2024-10-17T00:00:00"/>
    <n v="260"/>
    <n v="260"/>
    <n v="260"/>
    <n v="260"/>
    <s v=""/>
    <m/>
    <n v="0"/>
    <x v="0"/>
    <s v="Accommodation and Food Services"/>
    <s v="NSW"/>
  </r>
  <r>
    <x v="1"/>
    <s v="39deec3a-3883-4599-b4d3-8930f3e7abd0"/>
    <s v="Suspended"/>
    <s v="Active"/>
    <x v="2"/>
    <d v="2024-10-17T00:00:00"/>
    <n v="3709.18"/>
    <n v="3709.18"/>
    <n v="3709.18"/>
    <n v="3709.18"/>
    <m/>
    <m/>
    <n v="-11"/>
    <x v="0"/>
    <s v="Professional, Scientific and Technical Services"/>
    <s v="QLD"/>
  </r>
  <r>
    <x v="0"/>
    <s v="CL3af63fd1dfe"/>
    <s v="Recovery"/>
    <s v="Active"/>
    <x v="1"/>
    <d v="2024-10-16T00:00:00"/>
    <n v="71456.52"/>
    <n v="71456.52"/>
    <n v="71456.52"/>
    <n v="66456.52"/>
    <d v="2024-11-04T00:00:00"/>
    <d v="2024-11-28T00:00:00"/>
    <n v="0"/>
    <x v="0"/>
    <s v="Construction"/>
    <s v="QLD"/>
  </r>
  <r>
    <x v="0"/>
    <s v="CL41412f1af77"/>
    <s v="Recovery"/>
    <s v="Active"/>
    <x v="1"/>
    <d v="2024-10-16T00:00:00"/>
    <n v="19034.98"/>
    <n v="19034.98"/>
    <n v="19034.98"/>
    <n v="18380.63"/>
    <d v="2024-11-22T00:00:00"/>
    <d v="2024-12-02T00:00:00"/>
    <n v="0"/>
    <x v="0"/>
    <s v="Transport, Postal and Warehousing"/>
    <s v="NSW"/>
  </r>
  <r>
    <x v="0"/>
    <s v="CL8145927a47a"/>
    <s v="Recovery"/>
    <s v="Active"/>
    <x v="1"/>
    <d v="2024-10-16T00:00:00"/>
    <n v="17570.509999999998"/>
    <n v="17570.509999999998"/>
    <n v="17570.509999999998"/>
    <n v="16021.01"/>
    <d v="2024-10-28T00:00:00"/>
    <d v="2024-11-28T00:00:00"/>
    <n v="0"/>
    <x v="0"/>
    <s v="Financial and Insurance Services"/>
    <s v="QLD"/>
  </r>
  <r>
    <x v="1"/>
    <s v="6624b90c-cce6-420e-800a-f6fad3b7d8a2"/>
    <s v="Active"/>
    <s v="Active"/>
    <x v="2"/>
    <d v="2024-10-16T00:00:00"/>
    <n v="14192.019999999999"/>
    <n v="14192.019999999999"/>
    <n v="14192.019999999999"/>
    <n v="14192.019999999999"/>
    <s v=""/>
    <m/>
    <n v="0"/>
    <x v="0"/>
    <s v="Other Services"/>
    <s v="VIC"/>
  </r>
  <r>
    <x v="1"/>
    <s v="5bdd1f37-fad3-48f6-9e1c-906fa4a5d9b5"/>
    <s v="Active"/>
    <s v="Active"/>
    <x v="3"/>
    <d v="2024-10-16T00:00:00"/>
    <n v="14037"/>
    <n v="14037"/>
    <n v="14037"/>
    <n v="10830.4"/>
    <m/>
    <m/>
    <n v="0"/>
    <x v="0"/>
    <s v="Construction"/>
    <s v="VIC"/>
  </r>
  <r>
    <x v="0"/>
    <s v="CL5172cc062cf"/>
    <s v="Active"/>
    <s v="Active"/>
    <x v="0"/>
    <d v="2024-10-16T00:00:00"/>
    <n v="8782.7999999999993"/>
    <n v="9024.34"/>
    <n v="8782.7999999999993"/>
    <n v="7520.3"/>
    <d v="2024-11-16T00:00:00"/>
    <d v="2024-12-16T00:00:00"/>
    <n v="0"/>
    <x v="0"/>
    <s v="Manufacturing"/>
    <s v="VIC"/>
  </r>
  <r>
    <x v="0"/>
    <s v="CLe4228ff42de"/>
    <s v="Active"/>
    <s v="Active"/>
    <x v="1"/>
    <d v="2024-10-16T00:00:00"/>
    <n v="7924"/>
    <n v="8316.25"/>
    <n v="7924"/>
    <n v="7501.15"/>
    <d v="2024-11-21T00:00:00"/>
    <d v="2024-11-28T00:00:00"/>
    <n v="0"/>
    <x v="0"/>
    <s v="Electricity, Gas, Water and Waste Services"/>
    <s v="WA"/>
  </r>
  <r>
    <x v="0"/>
    <s v="CLa10c294b32b"/>
    <s v="Active"/>
    <s v="Active"/>
    <x v="0"/>
    <d v="2024-10-16T00:00:00"/>
    <n v="7891.32"/>
    <n v="8281.9500000000007"/>
    <n v="7891.32"/>
    <n v="6556.71"/>
    <d v="2024-11-20T00:00:00"/>
    <d v="2024-11-27T00:00:00"/>
    <n v="0"/>
    <x v="0"/>
    <s v="Other Services"/>
    <s v="WA"/>
  </r>
  <r>
    <x v="0"/>
    <s v="CLdd8f72c223d"/>
    <s v="Active"/>
    <s v="Active"/>
    <x v="0"/>
    <d v="2024-10-16T00:00:00"/>
    <n v="8030"/>
    <n v="8250.83"/>
    <n v="8030"/>
    <n v="6188.13"/>
    <d v="2024-11-16T00:00:00"/>
    <d v="2024-12-16T00:00:00"/>
    <n v="0"/>
    <x v="0"/>
    <s v="Agriculture, Forestry and Fishing"/>
    <s v="QLD"/>
  </r>
  <r>
    <x v="1"/>
    <s v="1229dc97-8e78-479d-a83b-7e6bcc2c02b4"/>
    <s v="Active"/>
    <s v="Active"/>
    <x v="2"/>
    <d v="2024-10-16T00:00:00"/>
    <n v="5758.92"/>
    <n v="5758.92"/>
    <n v="5758.92"/>
    <n v="4626.71"/>
    <m/>
    <m/>
    <n v="0"/>
    <x v="0"/>
    <s v="Administrative and Support Services"/>
    <s v="QLD"/>
  </r>
  <r>
    <x v="0"/>
    <s v="CL6a8b50f1b3d"/>
    <s v="Active"/>
    <s v="Active"/>
    <x v="0"/>
    <d v="2024-10-16T00:00:00"/>
    <n v="4136"/>
    <n v="4249.75"/>
    <n v="4136"/>
    <n v="3364.52"/>
    <d v="2024-11-20T00:00:00"/>
    <d v="2024-11-27T00:00:00"/>
    <n v="0"/>
    <x v="0"/>
    <s v="Financial and Insurance Services"/>
    <s v="QLD"/>
  </r>
  <r>
    <x v="1"/>
    <s v="4d3fca86-9488-45c6-b89e-174e47da2178"/>
    <s v="Active"/>
    <s v="Active"/>
    <x v="3"/>
    <d v="2024-10-16T00:00:00"/>
    <n v="1929.05"/>
    <n v="1929.05"/>
    <n v="1929.05"/>
    <n v="1929.05"/>
    <s v=""/>
    <m/>
    <n v="0"/>
    <x v="0"/>
    <s v="Accommodation and Food Services"/>
    <s v="QLD"/>
  </r>
  <r>
    <x v="0"/>
    <s v="CL34b76b9e0df"/>
    <s v="Active"/>
    <s v="Active"/>
    <x v="0"/>
    <d v="2024-10-16T00:00:00"/>
    <n v="1690"/>
    <n v="1736.48"/>
    <n v="1690"/>
    <n v="1736.52"/>
    <m/>
    <d v="2024-12-03T00:00:00"/>
    <n v="0"/>
    <x v="0"/>
    <s v="Manufacturing"/>
    <s v="NSW"/>
  </r>
  <r>
    <x v="0"/>
    <s v="CLe53d874aa0a"/>
    <s v="Active"/>
    <s v="Active"/>
    <x v="0"/>
    <d v="2024-10-16T00:00:00"/>
    <n v="1771.67"/>
    <n v="1820.4"/>
    <n v="1771.67"/>
    <n v="1517"/>
    <d v="2024-11-16T00:00:00"/>
    <d v="2024-12-16T00:00:00"/>
    <n v="0"/>
    <x v="0"/>
    <s v="Retail Trade"/>
    <s v="NSW"/>
  </r>
  <r>
    <x v="1"/>
    <s v="6f0df4af-9fa6-4984-b2c4-69545be42799"/>
    <s v="Active"/>
    <s v="Active"/>
    <x v="3"/>
    <d v="2024-10-16T00:00:00"/>
    <n v="1137.8"/>
    <n v="1137.8"/>
    <n v="1137.8"/>
    <n v="1095.18"/>
    <d v="2024-10-31T00:00:00"/>
    <m/>
    <n v="0"/>
    <x v="0"/>
    <s v="Accommodation and Food Services"/>
    <s v="VIC"/>
  </r>
  <r>
    <x v="1"/>
    <s v="41ec6469-35ec-4a20-bdd8-990eef5d278b"/>
    <s v="Active"/>
    <s v="Active"/>
    <x v="3"/>
    <d v="2024-10-16T00:00:00"/>
    <n v="877.4"/>
    <n v="877.4"/>
    <n v="877.4"/>
    <n v="877.4"/>
    <s v=""/>
    <m/>
    <n v="0"/>
    <x v="0"/>
    <s v="Accommodation and Food Services"/>
    <s v="NSW"/>
  </r>
  <r>
    <x v="1"/>
    <s v="23b960bf-27b3-4a86-af36-80b505991e6d"/>
    <s v="Active"/>
    <s v="Active"/>
    <x v="2"/>
    <d v="2024-10-16T00:00:00"/>
    <n v="1096.0600000000002"/>
    <n v="1096.0600000000002"/>
    <n v="1096.0600000000002"/>
    <n v="845.65000000000009"/>
    <m/>
    <m/>
    <n v="0"/>
    <x v="0"/>
    <s v="Construction"/>
    <s v="NSW"/>
  </r>
  <r>
    <x v="1"/>
    <s v="f08e8717-6d78-4e07-9c73-b581888b3a06"/>
    <s v="Active"/>
    <s v="Active"/>
    <x v="3"/>
    <d v="2024-10-16T00:00:00"/>
    <n v="734.36"/>
    <n v="734.36"/>
    <n v="734.36"/>
    <n v="734.36"/>
    <s v=""/>
    <m/>
    <n v="0"/>
    <x v="0"/>
    <s v="Accommodation and Food Services"/>
    <s v="VIC"/>
  </r>
  <r>
    <x v="1"/>
    <s v="7a1b55dd-efa6-44e7-a831-1634aff87aa9"/>
    <s v="Active"/>
    <s v="Active"/>
    <x v="3"/>
    <d v="2024-10-16T00:00:00"/>
    <n v="715.58"/>
    <n v="715.58"/>
    <n v="715.58"/>
    <n v="715.58"/>
    <s v=""/>
    <m/>
    <n v="0"/>
    <x v="0"/>
    <s v="Accommodation and Food Services"/>
    <s v="VIC"/>
  </r>
  <r>
    <x v="1"/>
    <s v="195b7f56-46ec-4d2d-9f8a-95635923aa1a"/>
    <s v="Active"/>
    <s v="Active"/>
    <x v="3"/>
    <d v="2024-10-16T00:00:00"/>
    <n v="546.5"/>
    <n v="546.5"/>
    <n v="546.5"/>
    <n v="546.5"/>
    <s v=""/>
    <m/>
    <n v="0"/>
    <x v="0"/>
    <s v="Financial and Insurance Services"/>
    <s v="VIC"/>
  </r>
  <r>
    <x v="1"/>
    <s v="4349cc64-bb86-4e7e-80d3-75803eea379b"/>
    <s v="Active"/>
    <s v="Active"/>
    <x v="3"/>
    <d v="2024-10-16T00:00:00"/>
    <n v="438.12"/>
    <n v="438.12"/>
    <n v="438.12"/>
    <n v="438.12"/>
    <s v=""/>
    <m/>
    <n v="0"/>
    <x v="0"/>
    <s v="Manufacturing"/>
    <s v="NSW"/>
  </r>
  <r>
    <x v="1"/>
    <s v="9f624e58-31de-4438-917b-3cb8af9f9ca1"/>
    <s v="Active"/>
    <s v="Active"/>
    <x v="2"/>
    <d v="2024-10-16T00:00:00"/>
    <n v="557.41999999999996"/>
    <n v="557.41999999999996"/>
    <n v="557.41999999999996"/>
    <n v="430.06999999999994"/>
    <m/>
    <m/>
    <n v="0"/>
    <x v="0"/>
    <s v="Financial and Insurance Services"/>
    <s v="VIC"/>
  </r>
  <r>
    <x v="1"/>
    <s v="00b9ff08-dc96-49f7-a532-9a1b6579e944"/>
    <s v="Active"/>
    <s v="Active"/>
    <x v="3"/>
    <d v="2024-10-16T00:00:00"/>
    <n v="339.09"/>
    <n v="339.09"/>
    <n v="339.09"/>
    <n v="339.09"/>
    <s v=""/>
    <m/>
    <n v="0"/>
    <x v="0"/>
    <s v="Accommodation and Food Services"/>
    <s v="NSW"/>
  </r>
  <r>
    <x v="1"/>
    <s v="a689e66d-fa3c-4b17-81c7-27e7dc8e243e"/>
    <s v="Active"/>
    <s v="Active"/>
    <x v="3"/>
    <d v="2024-10-16T00:00:00"/>
    <n v="336.4"/>
    <n v="336.4"/>
    <n v="336.4"/>
    <n v="336.4"/>
    <s v=""/>
    <m/>
    <n v="0"/>
    <x v="0"/>
    <s v="Accommodation and Food Services"/>
    <s v="NSW"/>
  </r>
  <r>
    <x v="0"/>
    <s v="CL61ed21aac05"/>
    <s v="Active"/>
    <s v="Active"/>
    <x v="0"/>
    <d v="2024-10-16T00:00:00"/>
    <n v="1288"/>
    <n v="1302.18"/>
    <n v="1288"/>
    <n v="325.56"/>
    <d v="2024-11-27T00:00:00"/>
    <d v="2024-12-04T00:00:00"/>
    <n v="0"/>
    <x v="0"/>
    <s v="Accommodation and Food Services"/>
    <s v="VIC"/>
  </r>
  <r>
    <x v="0"/>
    <s v="CL63523587882"/>
    <s v="Active"/>
    <s v="Active"/>
    <x v="0"/>
    <d v="2024-10-16T00:00:00"/>
    <n v="1125"/>
    <n v="1137.3800000000001"/>
    <n v="1125"/>
    <n v="284.36"/>
    <d v="2024-11-27T00:00:00"/>
    <d v="2024-12-04T00:00:00"/>
    <n v="0"/>
    <x v="0"/>
    <s v="Accommodation and Food Services"/>
    <s v="QLD"/>
  </r>
  <r>
    <x v="1"/>
    <s v="4349cc64-bb86-4e7e-80d3-75803eea379b"/>
    <s v="Active"/>
    <s v="Active"/>
    <x v="3"/>
    <d v="2024-10-16T00:00:00"/>
    <n v="249.16"/>
    <n v="249.16"/>
    <n v="249.16"/>
    <n v="249.16"/>
    <s v=""/>
    <m/>
    <n v="0"/>
    <x v="0"/>
    <s v="Manufacturing"/>
    <s v="NSW"/>
  </r>
  <r>
    <x v="1"/>
    <s v="51bad142-71ad-49c2-8931-fbd100bf6ec7"/>
    <s v="Active"/>
    <s v="Active"/>
    <x v="3"/>
    <d v="2024-10-16T00:00:00"/>
    <n v="217.7"/>
    <n v="217.7"/>
    <n v="217.7"/>
    <n v="217.7"/>
    <s v=""/>
    <m/>
    <n v="0"/>
    <x v="0"/>
    <s v="Financial and Insurance Services"/>
    <s v="NSW"/>
  </r>
  <r>
    <x v="1"/>
    <s v="a689e66d-fa3c-4b17-81c7-27e7dc8e243e"/>
    <s v="Active"/>
    <s v="Active"/>
    <x v="3"/>
    <d v="2024-10-16T00:00:00"/>
    <n v="217.5"/>
    <n v="217.5"/>
    <n v="217.5"/>
    <n v="217.5"/>
    <s v=""/>
    <m/>
    <n v="0"/>
    <x v="0"/>
    <s v="Accommodation and Food Services"/>
    <s v="NSW"/>
  </r>
  <r>
    <x v="1"/>
    <s v="4349cc64-bb86-4e7e-80d3-75803eea379b"/>
    <s v="Active"/>
    <s v="Active"/>
    <x v="3"/>
    <d v="2024-10-16T00:00:00"/>
    <n v="178.17"/>
    <n v="178.17"/>
    <n v="178.17"/>
    <n v="178.17"/>
    <s v=""/>
    <m/>
    <n v="0"/>
    <x v="0"/>
    <s v="Manufacturing"/>
    <s v="NSW"/>
  </r>
  <r>
    <x v="1"/>
    <s v="f476fc3b-ce13-46f0-b4ba-9fc604ef794c"/>
    <s v="Active"/>
    <s v="Active"/>
    <x v="3"/>
    <d v="2024-10-16T00:00:00"/>
    <n v="134.33000000000001"/>
    <n v="134.33000000000001"/>
    <n v="134.33000000000001"/>
    <n v="134.33000000000001"/>
    <s v=""/>
    <m/>
    <n v="0"/>
    <x v="0"/>
    <s v="Accommodation and Food Services"/>
    <s v="NSW"/>
  </r>
  <r>
    <x v="1"/>
    <s v="7a1b55dd-efa6-44e7-a831-1634aff87aa9"/>
    <s v="Active"/>
    <s v="Active"/>
    <x v="3"/>
    <d v="2024-10-16T00:00:00"/>
    <n v="123"/>
    <n v="123"/>
    <n v="123"/>
    <n v="123"/>
    <s v=""/>
    <m/>
    <n v="0"/>
    <x v="0"/>
    <s v="Accommodation and Food Services"/>
    <s v="VIC"/>
  </r>
  <r>
    <x v="1"/>
    <s v="9ef0fc69-1687-41f6-8e91-9f16337283b8"/>
    <s v="Active"/>
    <s v="Active"/>
    <x v="3"/>
    <d v="2024-10-16T00:00:00"/>
    <n v="75"/>
    <n v="75"/>
    <n v="75"/>
    <n v="75"/>
    <s v=""/>
    <m/>
    <n v="0"/>
    <x v="0"/>
    <s v="Accommodation and Food Services"/>
    <s v="VIC"/>
  </r>
  <r>
    <x v="1"/>
    <s v="aee33fc6-71f5-40d6-b9cf-8327a1b2fe3f"/>
    <s v="Active"/>
    <s v="Active"/>
    <x v="2"/>
    <d v="2024-10-16T00:00:00"/>
    <n v="66.400000000000006"/>
    <n v="66.400000000000006"/>
    <n v="66.400000000000006"/>
    <n v="66.400000000000006"/>
    <s v=""/>
    <m/>
    <n v="0"/>
    <x v="0"/>
    <s v="Transport, Postal and Warehousing"/>
    <s v="NSW"/>
  </r>
  <r>
    <x v="1"/>
    <s v="c6eb2c86-1044-4f9d-b47e-bca89b264255"/>
    <s v="Active"/>
    <s v="Active"/>
    <x v="2"/>
    <d v="2024-10-16T00:00:00"/>
    <n v="55"/>
    <n v="55"/>
    <n v="55"/>
    <n v="55"/>
    <s v=""/>
    <m/>
    <n v="0"/>
    <x v="0"/>
    <s v="Financial and Insurance Services"/>
    <s v="NSW"/>
  </r>
  <r>
    <x v="1"/>
    <s v="fd1a22d8-bb26-42f0-9748-48058e874d82"/>
    <s v="Active"/>
    <s v="Active"/>
    <x v="3"/>
    <d v="2024-10-16T00:00:00"/>
    <n v="53.58"/>
    <n v="53.58"/>
    <n v="53.58"/>
    <n v="53.58"/>
    <s v=""/>
    <m/>
    <n v="0"/>
    <x v="0"/>
    <s v="Accommodation and Food Services"/>
    <s v="VIC"/>
  </r>
  <r>
    <x v="1"/>
    <s v="195b7f56-46ec-4d2d-9f8a-95635923aa1a"/>
    <s v="Active"/>
    <s v="Active"/>
    <x v="3"/>
    <d v="2024-10-16T00:00:00"/>
    <n v="50.4"/>
    <n v="50.4"/>
    <n v="50.4"/>
    <n v="50.4"/>
    <s v=""/>
    <m/>
    <n v="0"/>
    <x v="0"/>
    <s v="Financial and Insurance Services"/>
    <s v="VIC"/>
  </r>
  <r>
    <x v="1"/>
    <s v="07737990-f2a4-4ced-898d-4d8ccc3999c5"/>
    <s v="Active"/>
    <s v="Active"/>
    <x v="3"/>
    <d v="2024-10-16T00:00:00"/>
    <n v="45.97"/>
    <n v="45.97"/>
    <n v="45.97"/>
    <n v="45.97"/>
    <s v=""/>
    <m/>
    <n v="0"/>
    <x v="0"/>
    <s v="Accommodation and Food Services"/>
    <s v="VIC"/>
  </r>
  <r>
    <x v="1"/>
    <s v="07737990-f2a4-4ced-898d-4d8ccc3999c5"/>
    <s v="Active"/>
    <s v="Active"/>
    <x v="3"/>
    <d v="2024-10-16T00:00:00"/>
    <n v="44.91"/>
    <n v="44.91"/>
    <n v="44.91"/>
    <n v="44.91"/>
    <s v=""/>
    <m/>
    <n v="0"/>
    <x v="0"/>
    <s v="Accommodation and Food Services"/>
    <s v="VIC"/>
  </r>
  <r>
    <x v="1"/>
    <s v="3cf9bdcc-15c7-42f9-ae10-a3e5d3220def"/>
    <s v="Active"/>
    <s v="Active"/>
    <x v="2"/>
    <d v="2024-10-16T00:00:00"/>
    <n v="33.85"/>
    <n v="33.85"/>
    <n v="33.85"/>
    <n v="33.85"/>
    <s v=""/>
    <m/>
    <n v="17"/>
    <x v="1"/>
    <s v="Retail Trade"/>
    <s v="SA"/>
  </r>
  <r>
    <x v="1"/>
    <s v="07737990-f2a4-4ced-898d-4d8ccc3999c5"/>
    <s v="Active"/>
    <s v="Active"/>
    <x v="3"/>
    <d v="2024-10-16T00:00:00"/>
    <n v="18.850000000000001"/>
    <n v="18.850000000000001"/>
    <n v="18.850000000000001"/>
    <n v="18.850000000000001"/>
    <s v=""/>
    <m/>
    <n v="0"/>
    <x v="0"/>
    <s v="Accommodation and Food Services"/>
    <s v="VIC"/>
  </r>
  <r>
    <x v="2"/>
    <s v="8e3b4474-608b-4f23-b614-22b2043ba6d0"/>
    <s v="Active"/>
    <s v="Active"/>
    <x v="3"/>
    <d v="2024-10-16T00:00:00"/>
    <n v="1028.5999999999999"/>
    <n v="1028.5999999999999"/>
    <n v="1028.5999999999999"/>
    <n v="4.9999999999998863"/>
    <m/>
    <m/>
    <n v="0"/>
    <x v="0"/>
    <s v="Financial and Insurance Services"/>
    <s v="QLD"/>
  </r>
  <r>
    <x v="0"/>
    <s v="CLe10fd2af9ae"/>
    <s v="Suspended"/>
    <s v="Dishonoured"/>
    <x v="1"/>
    <d v="2024-10-16T00:00:00"/>
    <n v="2350"/>
    <n v="25052.63"/>
    <n v="2350"/>
    <n v="25052.63"/>
    <m/>
    <d v="2024-11-28T00:00:00"/>
    <n v="17"/>
    <x v="1"/>
    <s v="Rental, Hiring and Real Estate Services"/>
    <s v="QLD"/>
  </r>
  <r>
    <x v="0"/>
    <s v="CLcc989077e26"/>
    <s v="Suspended"/>
    <s v="Active"/>
    <x v="1"/>
    <d v="2024-10-16T00:00:00"/>
    <n v="4206"/>
    <n v="24722.65"/>
    <n v="4206"/>
    <n v="24722.65"/>
    <m/>
    <d v="2025-01-10T00:00:00"/>
    <n v="0"/>
    <x v="0"/>
    <s v="Agriculture, Forestry and Fishing"/>
    <s v="TAS"/>
  </r>
  <r>
    <x v="0"/>
    <s v="CLb1d8128a95a"/>
    <s v="Suspended"/>
    <s v="Dishonoured"/>
    <x v="0"/>
    <d v="2024-10-16T00:00:00"/>
    <n v="8000"/>
    <n v="8220"/>
    <n v="8000"/>
    <n v="8220"/>
    <m/>
    <d v="2024-11-30T00:00:00"/>
    <n v="15"/>
    <x v="1"/>
    <s v="Financial and Insurance Services"/>
    <s v="SA"/>
  </r>
  <r>
    <x v="1"/>
    <s v="49939797-0054-43b7-8286-ec37c7de15cd"/>
    <s v="Active"/>
    <s v="Active"/>
    <x v="3"/>
    <d v="2024-10-16T00:00:00"/>
    <n v="294"/>
    <n v="294"/>
    <n v="294"/>
    <n v="294"/>
    <s v=""/>
    <m/>
    <n v="0"/>
    <x v="0"/>
    <s v="Accommodation and Food Services"/>
    <s v="NSW"/>
  </r>
  <r>
    <x v="0"/>
    <s v="CL6c5884c4441"/>
    <s v="Recovery"/>
    <s v="Dishonoured"/>
    <x v="1"/>
    <d v="2024-10-15T00:00:00"/>
    <n v="30414.15"/>
    <n v="30414.15"/>
    <n v="30414.15"/>
    <n v="25707"/>
    <d v="2024-11-12T00:00:00"/>
    <d v="2024-12-02T00:00:00"/>
    <n v="-11"/>
    <x v="0"/>
    <s v="Transport, Postal and Warehousing"/>
    <s v="WA"/>
  </r>
  <r>
    <x v="0"/>
    <s v="CLfd850580e64"/>
    <s v="Recovery"/>
    <s v="Recourse"/>
    <x v="1"/>
    <d v="2024-10-15T00:00:00"/>
    <n v="579"/>
    <n v="25028.29"/>
    <n v="579"/>
    <n v="23436.85"/>
    <d v="2024-10-29T00:00:00"/>
    <d v="2024-12-03T00:00:00"/>
    <n v="26"/>
    <x v="1"/>
    <s v="Transport, Postal and Warehousing"/>
    <s v="WA"/>
  </r>
  <r>
    <x v="0"/>
    <s v="CLaec85b13505"/>
    <s v="Active"/>
    <s v="Active"/>
    <x v="1"/>
    <d v="2024-10-15T00:00:00"/>
    <n v="5000"/>
    <n v="23643.02"/>
    <n v="5000"/>
    <n v="19470.32"/>
    <d v="2024-11-11T00:00:00"/>
    <d v="2024-12-11T00:00:00"/>
    <n v="0"/>
    <x v="0"/>
    <s v="Arts and Recreation Services"/>
    <s v="WA"/>
  </r>
  <r>
    <x v="0"/>
    <s v="CL4c3dc88b0ba"/>
    <s v="Active"/>
    <s v="Active"/>
    <x v="1"/>
    <d v="2024-10-15T00:00:00"/>
    <n v="11286"/>
    <n v="20558.54"/>
    <n v="11286"/>
    <n v="17081.25"/>
    <d v="2024-11-26T00:00:00"/>
    <d v="2024-12-03T00:00:00"/>
    <n v="0"/>
    <x v="0"/>
    <s v="Wholesale Trade"/>
    <s v="NSW"/>
  </r>
  <r>
    <x v="0"/>
    <s v="CL3ede9cecef8"/>
    <s v="Active"/>
    <s v="Active"/>
    <x v="0"/>
    <d v="2024-10-15T00:00:00"/>
    <n v="17097.88"/>
    <n v="17756.16"/>
    <n v="17097.88"/>
    <n v="14796.8"/>
    <d v="2024-11-15T00:00:00"/>
    <d v="2024-12-15T00:00:00"/>
    <n v="0"/>
    <x v="0"/>
    <s v="Financial and Insurance Services"/>
    <s v="WA"/>
  </r>
  <r>
    <x v="0"/>
    <s v="CL26559cf6362"/>
    <s v="Active"/>
    <s v="Active"/>
    <x v="0"/>
    <d v="2024-10-15T00:00:00"/>
    <n v="17512.060000000001"/>
    <n v="18282.599999999999"/>
    <n v="17512.060000000001"/>
    <n v="14626.08"/>
    <d v="2024-11-15T00:00:00"/>
    <d v="2024-12-15T00:00:00"/>
    <n v="0"/>
    <x v="0"/>
    <s v="Rental, Hiring and Real Estate Services"/>
    <s v="WA"/>
  </r>
  <r>
    <x v="0"/>
    <s v="CL3dab5c15e00"/>
    <s v="Active"/>
    <s v="Active"/>
    <x v="0"/>
    <d v="2024-10-15T00:00:00"/>
    <n v="16954.64"/>
    <n v="17141.16"/>
    <n v="16954.64"/>
    <n v="12855.96"/>
    <d v="2024-11-26T00:00:00"/>
    <d v="2024-12-03T00:00:00"/>
    <n v="0"/>
    <x v="0"/>
    <s v="Accommodation and Food Services"/>
    <s v="NSW"/>
  </r>
  <r>
    <x v="0"/>
    <s v="CL0b73037cc0e"/>
    <s v="Active"/>
    <s v="Active"/>
    <x v="1"/>
    <d v="2024-10-15T00:00:00"/>
    <n v="6500"/>
    <n v="12795.96"/>
    <n v="6500"/>
    <n v="11119.8"/>
    <d v="2024-11-26T00:00:00"/>
    <d v="2024-12-03T00:00:00"/>
    <n v="0"/>
    <x v="0"/>
    <s v="Information Media and Telecommunications"/>
    <s v="VIC"/>
  </r>
  <r>
    <x v="0"/>
    <s v="CLe6e1e03641f"/>
    <s v="Recovery"/>
    <s v="Recovery"/>
    <x v="0"/>
    <d v="2024-10-15T00:00:00"/>
    <n v="12000"/>
    <n v="12132"/>
    <n v="12000"/>
    <n v="10615.5"/>
    <d v="2024-10-22T00:00:00"/>
    <d v="2024-11-28T00:00:00"/>
    <n v="33"/>
    <x v="2"/>
    <s v="Retail Trade"/>
    <s v="QLD"/>
  </r>
  <r>
    <x v="0"/>
    <s v="CLc4b22b671c4"/>
    <s v="Active"/>
    <s v="Active"/>
    <x v="0"/>
    <d v="2024-10-15T00:00:00"/>
    <n v="10633.5"/>
    <n v="10925.93"/>
    <n v="10633.5"/>
    <n v="9104.9500000000007"/>
    <d v="2024-11-15T00:00:00"/>
    <d v="2024-12-15T00:00:00"/>
    <n v="0"/>
    <x v="0"/>
    <s v="Administrative and Support Services"/>
    <s v="VIC"/>
  </r>
  <r>
    <x v="0"/>
    <s v="CLfa174476352"/>
    <s v="Active"/>
    <s v="Active"/>
    <x v="1"/>
    <d v="2024-10-15T00:00:00"/>
    <n v="10000"/>
    <n v="10495"/>
    <n v="10000"/>
    <n v="9042.67"/>
    <d v="2024-11-15T00:00:00"/>
    <d v="2024-12-15T00:00:00"/>
    <n v="0"/>
    <x v="0"/>
    <s v="Retail Trade"/>
    <s v="VIC"/>
  </r>
  <r>
    <x v="0"/>
    <s v="CLb858b956eef"/>
    <s v="Active"/>
    <s v="Active"/>
    <x v="0"/>
    <d v="2024-10-15T00:00:00"/>
    <n v="9285.42"/>
    <n v="9540.77"/>
    <n v="9285.42"/>
    <n v="7950.65"/>
    <d v="2024-11-15T00:00:00"/>
    <d v="2024-12-15T00:00:00"/>
    <n v="0"/>
    <x v="0"/>
    <s v="Retail Trade"/>
    <s v="NSW"/>
  </r>
  <r>
    <x v="0"/>
    <s v="CL5052b2e77b8"/>
    <s v="Active"/>
    <s v="Active"/>
    <x v="0"/>
    <d v="2024-10-15T00:00:00"/>
    <n v="9432.5"/>
    <n v="9691.9"/>
    <n v="9432.5"/>
    <n v="6461.28"/>
    <d v="2024-11-15T00:00:00"/>
    <d v="2024-12-15T00:00:00"/>
    <n v="0"/>
    <x v="0"/>
    <s v="Manufacturing"/>
    <s v="VIC"/>
  </r>
  <r>
    <x v="1"/>
    <s v="404f5f99-66cd-42a6-b446-eff044d28ac2"/>
    <s v="Active"/>
    <s v="Active"/>
    <x v="3"/>
    <d v="2024-10-15T00:00:00"/>
    <n v="8025.4400000000005"/>
    <n v="8025.4400000000005"/>
    <n v="8025.4400000000005"/>
    <n v="6192.1200000000008"/>
    <m/>
    <m/>
    <n v="0"/>
    <x v="0"/>
    <s v="Construction"/>
    <s v="NSW"/>
  </r>
  <r>
    <x v="0"/>
    <s v="CL2ada160f4cf"/>
    <s v="Active"/>
    <s v="Active"/>
    <x v="0"/>
    <d v="2024-10-15T00:00:00"/>
    <n v="6321.89"/>
    <n v="6495.76"/>
    <n v="6321.89"/>
    <n v="5413.15"/>
    <d v="2024-11-15T00:00:00"/>
    <d v="2024-12-15T00:00:00"/>
    <n v="0"/>
    <x v="0"/>
    <s v="Professional, Scientific and Technical Services"/>
    <s v="NSW"/>
  </r>
  <r>
    <x v="0"/>
    <s v="CLade628d25d0"/>
    <s v="Active"/>
    <s v="Active"/>
    <x v="0"/>
    <d v="2024-10-15T00:00:00"/>
    <n v="7000"/>
    <n v="7077"/>
    <n v="7000"/>
    <n v="5307.84"/>
    <d v="2024-11-26T00:00:00"/>
    <d v="2024-12-03T00:00:00"/>
    <n v="0"/>
    <x v="0"/>
    <s v="Retail Trade"/>
    <s v="VIC"/>
  </r>
  <r>
    <x v="1"/>
    <s v="4db4abb3-41f9-49cd-922f-4c7d434e4e4d"/>
    <s v="Active"/>
    <s v="Active"/>
    <x v="3"/>
    <d v="2024-10-15T00:00:00"/>
    <n v="6232.22"/>
    <n v="6232.22"/>
    <n v="6232.22"/>
    <n v="4808.51"/>
    <m/>
    <m/>
    <n v="0"/>
    <x v="0"/>
    <s v="Construction"/>
    <s v="VIC"/>
  </r>
  <r>
    <x v="1"/>
    <s v="6be85371-cc9c-4b2a-92b4-01c6815f70b3"/>
    <s v="Active"/>
    <s v="Active"/>
    <x v="3"/>
    <d v="2024-10-15T00:00:00"/>
    <n v="8200"/>
    <n v="8200"/>
    <n v="8200"/>
    <n v="2997.24"/>
    <m/>
    <m/>
    <n v="0"/>
    <x v="0"/>
    <s v="Accommodation and Food Services"/>
    <s v="VIC"/>
  </r>
  <r>
    <x v="0"/>
    <s v="CL40f41dae3a6"/>
    <s v="Active"/>
    <s v="Active"/>
    <x v="0"/>
    <d v="2024-10-15T00:00:00"/>
    <n v="3400"/>
    <n v="3493.5"/>
    <n v="3400"/>
    <n v="2911.25"/>
    <d v="2024-11-15T00:00:00"/>
    <d v="2024-12-15T00:00:00"/>
    <n v="0"/>
    <x v="0"/>
    <s v="Professional, Scientific and Technical Services"/>
    <s v="NSW"/>
  </r>
  <r>
    <x v="0"/>
    <s v="CL5ade9d9d2ba"/>
    <s v="Active"/>
    <s v="Active"/>
    <x v="0"/>
    <d v="2024-10-15T00:00:00"/>
    <n v="3786.85"/>
    <n v="3828.51"/>
    <n v="3786.85"/>
    <n v="2871.54"/>
    <d v="2024-11-26T00:00:00"/>
    <d v="2024-12-03T00:00:00"/>
    <n v="0"/>
    <x v="0"/>
    <s v="Administrative and Support Services"/>
    <s v="NSW"/>
  </r>
  <r>
    <x v="0"/>
    <s v="CL2ecdea9b3fe"/>
    <s v="Active"/>
    <s v="Active"/>
    <x v="0"/>
    <d v="2024-10-15T00:00:00"/>
    <n v="5585"/>
    <n v="5738.59"/>
    <n v="5585"/>
    <n v="2869.3"/>
    <d v="2024-11-15T00:00:00"/>
    <d v="2024-12-15T00:00:00"/>
    <n v="0"/>
    <x v="0"/>
    <s v="Retail Trade"/>
    <s v="VIC"/>
  </r>
  <r>
    <x v="0"/>
    <s v="CLe9b625197f0"/>
    <s v="Suspended"/>
    <s v="Dishonoured"/>
    <x v="0"/>
    <d v="2024-10-15T00:00:00"/>
    <n v="3360"/>
    <n v="3396.96"/>
    <n v="3360"/>
    <n v="2689.26"/>
    <d v="2024-11-19T00:00:00"/>
    <d v="2024-12-03T00:00:00"/>
    <n v="5"/>
    <x v="1"/>
    <s v="Administrative and Support Services"/>
    <s v="VIC"/>
  </r>
  <r>
    <x v="0"/>
    <s v="CLfd850580e64"/>
    <s v="Recovery"/>
    <s v="Dishonoured"/>
    <x v="0"/>
    <d v="2024-10-15T00:00:00"/>
    <n v="2585"/>
    <n v="2656.09"/>
    <n v="2585"/>
    <n v="2656.14"/>
    <m/>
    <d v="2024-12-03T00:00:00"/>
    <n v="12"/>
    <x v="1"/>
    <s v="Transport, Postal and Warehousing"/>
    <s v="WA"/>
  </r>
  <r>
    <x v="0"/>
    <s v="CL14b7e9efbbe"/>
    <s v="Active"/>
    <s v="Active"/>
    <x v="0"/>
    <d v="2024-10-15T00:00:00"/>
    <n v="2959"/>
    <n v="3040.38"/>
    <n v="2959"/>
    <n v="2533.65"/>
    <d v="2024-11-15T00:00:00"/>
    <d v="2024-12-15T00:00:00"/>
    <n v="0"/>
    <x v="0"/>
    <s v="Administrative and Support Services"/>
    <s v="QLD"/>
  </r>
  <r>
    <x v="0"/>
    <s v="CL14b7e9efbbe"/>
    <s v="Active"/>
    <s v="Active"/>
    <x v="0"/>
    <d v="2024-10-15T00:00:00"/>
    <n v="2904"/>
    <n v="2983.87"/>
    <n v="2904"/>
    <n v="2486.6"/>
    <d v="2024-11-15T00:00:00"/>
    <d v="2024-12-15T00:00:00"/>
    <n v="0"/>
    <x v="0"/>
    <s v="Administrative and Support Services"/>
    <s v="QLD"/>
  </r>
  <r>
    <x v="0"/>
    <s v="CL12af0e0a379"/>
    <s v="Active"/>
    <s v="Active"/>
    <x v="0"/>
    <d v="2024-10-15T00:00:00"/>
    <n v="2508.5500000000002"/>
    <n v="2632.73"/>
    <n v="2508.5500000000002"/>
    <n v="1974.6"/>
    <d v="2024-11-26T00:00:00"/>
    <d v="2024-12-03T00:00:00"/>
    <n v="0"/>
    <x v="0"/>
    <s v="Wholesale Trade"/>
    <s v="WA"/>
  </r>
  <r>
    <x v="0"/>
    <s v="CL90206d03bbc"/>
    <s v="Active"/>
    <s v="Active"/>
    <x v="0"/>
    <d v="2024-10-15T00:00:00"/>
    <n v="2090"/>
    <n v="2147.48"/>
    <n v="2090"/>
    <n v="1789.6"/>
    <d v="2024-11-15T00:00:00"/>
    <d v="2024-12-15T00:00:00"/>
    <n v="0"/>
    <x v="0"/>
    <s v="Rental, Hiring and Real Estate Services"/>
    <s v="VIC"/>
  </r>
  <r>
    <x v="0"/>
    <s v="CLb2cda963190"/>
    <s v="Active"/>
    <s v="Active"/>
    <x v="0"/>
    <d v="2024-10-15T00:00:00"/>
    <n v="2045"/>
    <n v="2101.2399999999998"/>
    <n v="2045"/>
    <n v="1751.05"/>
    <d v="2024-11-15T00:00:00"/>
    <d v="2024-12-15T00:00:00"/>
    <n v="0"/>
    <x v="0"/>
    <s v="Retail Trade"/>
    <s v="VIC"/>
  </r>
  <r>
    <x v="1"/>
    <s v="df0ce459-f347-4840-a489-7f1d6417e806"/>
    <s v="Active"/>
    <s v="Active"/>
    <x v="2"/>
    <d v="2024-10-15T00:00:00"/>
    <n v="1528.45"/>
    <n v="1528.45"/>
    <n v="1528.45"/>
    <n v="1355.97"/>
    <m/>
    <m/>
    <n v="0"/>
    <x v="0"/>
    <s v="Education and Training"/>
    <s v="QLD"/>
  </r>
  <r>
    <x v="1"/>
    <s v="eb25d246-0593-4326-8400-088103c27dd9"/>
    <s v="Suspended"/>
    <s v="Active"/>
    <x v="3"/>
    <d v="2024-10-15T00:00:00"/>
    <n v="1531.5"/>
    <n v="1531.5"/>
    <n v="1531.5"/>
    <n v="1190.23"/>
    <m/>
    <m/>
    <n v="0"/>
    <x v="0"/>
    <s v="Transport, Postal and Warehousing"/>
    <s v="VIC"/>
  </r>
  <r>
    <x v="0"/>
    <s v="CL0b73037cc0e"/>
    <s v="Active"/>
    <s v="Active"/>
    <x v="0"/>
    <d v="2024-10-15T00:00:00"/>
    <n v="1380"/>
    <n v="1395.18"/>
    <n v="1380"/>
    <n v="1046.52"/>
    <d v="2024-11-26T00:00:00"/>
    <d v="2024-12-03T00:00:00"/>
    <n v="0"/>
    <x v="0"/>
    <s v="Information Media and Telecommunications"/>
    <s v="VIC"/>
  </r>
  <r>
    <x v="1"/>
    <s v="97c9bdf8-379d-47c4-8ebe-7345b9a91afb"/>
    <s v="Active"/>
    <s v="Active"/>
    <x v="2"/>
    <d v="2024-10-15T00:00:00"/>
    <n v="1088.9000000000001"/>
    <n v="1088.9000000000001"/>
    <n v="1088.9000000000001"/>
    <n v="840.12000000000012"/>
    <m/>
    <m/>
    <n v="0"/>
    <x v="0"/>
    <s v="Retail Trade"/>
    <s v="VIC"/>
  </r>
  <r>
    <x v="0"/>
    <s v="CLfd850580e64"/>
    <s v="Recovery"/>
    <s v="Dishonoured"/>
    <x v="0"/>
    <d v="2024-10-15T00:00:00"/>
    <n v="660"/>
    <n v="678.15"/>
    <n v="660"/>
    <n v="678.16"/>
    <m/>
    <d v="2024-12-03T00:00:00"/>
    <n v="12"/>
    <x v="1"/>
    <s v="Transport, Postal and Warehousing"/>
    <s v="WA"/>
  </r>
  <r>
    <x v="1"/>
    <s v="7003a575-cfbe-4e38-955b-abbc416bd9a6"/>
    <s v="Active"/>
    <s v="Active"/>
    <x v="2"/>
    <d v="2024-10-15T00:00:00"/>
    <n v="855.40999999999985"/>
    <n v="855.40999999999985"/>
    <n v="855.40999999999985"/>
    <n v="659.97999999999979"/>
    <m/>
    <m/>
    <n v="0"/>
    <x v="0"/>
    <s v="Other Services"/>
    <s v="VIC"/>
  </r>
  <r>
    <x v="1"/>
    <s v="49939797-0054-43b7-8286-ec37c7de15cd"/>
    <s v="Active"/>
    <s v="Active"/>
    <x v="3"/>
    <d v="2024-10-15T00:00:00"/>
    <n v="642.29999999999995"/>
    <n v="642.29999999999995"/>
    <n v="642.29999999999995"/>
    <n v="642.29999999999995"/>
    <s v=""/>
    <m/>
    <n v="0"/>
    <x v="0"/>
    <s v="Accommodation and Food Services"/>
    <s v="NSW"/>
  </r>
  <r>
    <x v="0"/>
    <s v="CL7e3efab99e0"/>
    <s v="Active"/>
    <s v="Active"/>
    <x v="0"/>
    <d v="2024-10-15T00:00:00"/>
    <n v="720.5"/>
    <n v="740.33"/>
    <n v="720.5"/>
    <n v="616.95000000000005"/>
    <d v="2024-11-15T00:00:00"/>
    <d v="2024-12-15T00:00:00"/>
    <n v="0"/>
    <x v="0"/>
    <s v="Retail Trade"/>
    <s v="QLD"/>
  </r>
  <r>
    <x v="0"/>
    <s v="CL9da70cc3460"/>
    <s v="Suspended"/>
    <s v="Dishonoured"/>
    <x v="0"/>
    <d v="2024-10-15T00:00:00"/>
    <n v="792"/>
    <n v="800.72"/>
    <n v="792"/>
    <n v="550.54999999999995"/>
    <d v="2024-11-19T00:00:00"/>
    <d v="2024-12-03T00:00:00"/>
    <n v="5"/>
    <x v="1"/>
    <s v="Agriculture, Forestry and Fishing"/>
    <s v="NSW"/>
  </r>
  <r>
    <x v="1"/>
    <s v="49939797-0054-43b7-8286-ec37c7de15cd"/>
    <s v="Active"/>
    <s v="Active"/>
    <x v="3"/>
    <d v="2024-10-15T00:00:00"/>
    <n v="526.85"/>
    <n v="526.85"/>
    <n v="526.85"/>
    <n v="526.85"/>
    <s v=""/>
    <m/>
    <n v="0"/>
    <x v="0"/>
    <s v="Accommodation and Food Services"/>
    <s v="NSW"/>
  </r>
  <r>
    <x v="1"/>
    <s v="4349cc64-bb86-4e7e-80d3-75803eea379b"/>
    <s v="Active"/>
    <s v="Active"/>
    <x v="3"/>
    <d v="2024-10-15T00:00:00"/>
    <n v="503.3"/>
    <n v="503.3"/>
    <n v="503.3"/>
    <n v="503.3"/>
    <s v=""/>
    <m/>
    <n v="0"/>
    <x v="0"/>
    <s v="Manufacturing"/>
    <s v="NSW"/>
  </r>
  <r>
    <x v="1"/>
    <s v="51bad142-71ad-49c2-8931-fbd100bf6ec7"/>
    <s v="Active"/>
    <s v="Active"/>
    <x v="3"/>
    <d v="2024-10-15T00:00:00"/>
    <n v="489.95"/>
    <n v="489.95"/>
    <n v="489.95"/>
    <n v="489.95"/>
    <s v=""/>
    <m/>
    <n v="0"/>
    <x v="0"/>
    <s v="Financial and Insurance Services"/>
    <s v="NSW"/>
  </r>
  <r>
    <x v="1"/>
    <s v="3e61ec30-0c42-475e-b955-7fe933eee1ae"/>
    <s v="Active"/>
    <s v="Active"/>
    <x v="3"/>
    <d v="2024-10-15T00:00:00"/>
    <n v="460.84"/>
    <n v="460.84"/>
    <n v="460.84"/>
    <n v="460.84"/>
    <s v=""/>
    <m/>
    <n v="0"/>
    <x v="0"/>
    <s v="Manufacturing"/>
    <s v="NSW"/>
  </r>
  <r>
    <x v="1"/>
    <s v="3e61ec30-0c42-475e-b955-7fe933eee1ae"/>
    <s v="Active"/>
    <s v="Active"/>
    <x v="3"/>
    <d v="2024-10-15T00:00:00"/>
    <n v="456.38"/>
    <n v="456.38"/>
    <n v="456.38"/>
    <n v="456.38"/>
    <s v=""/>
    <m/>
    <n v="0"/>
    <x v="0"/>
    <s v="Manufacturing"/>
    <s v="NSW"/>
  </r>
  <r>
    <x v="1"/>
    <s v="195b7f56-46ec-4d2d-9f8a-95635923aa1a"/>
    <s v="Active"/>
    <s v="Active"/>
    <x v="3"/>
    <d v="2024-10-15T00:00:00"/>
    <n v="403.5"/>
    <n v="403.5"/>
    <n v="403.5"/>
    <n v="403.5"/>
    <s v=""/>
    <m/>
    <n v="0"/>
    <x v="0"/>
    <s v="Financial and Insurance Services"/>
    <s v="VIC"/>
  </r>
  <r>
    <x v="1"/>
    <s v="d3ef1097-d745-40fa-b1d4-843aa3101859"/>
    <s v="Active"/>
    <s v="Active"/>
    <x v="3"/>
    <d v="2024-10-15T00:00:00"/>
    <n v="398"/>
    <n v="398"/>
    <n v="398"/>
    <n v="398"/>
    <s v=""/>
    <m/>
    <n v="0"/>
    <x v="0"/>
    <s v="Accommodation and Food Services"/>
    <s v="VIC"/>
  </r>
  <r>
    <x v="0"/>
    <s v="CL9da70cc3460"/>
    <s v="Suspended"/>
    <s v="Dishonoured"/>
    <x v="0"/>
    <d v="2024-10-15T00:00:00"/>
    <n v="540"/>
    <n v="545.94000000000005"/>
    <n v="540"/>
    <n v="375.43"/>
    <d v="2024-11-19T00:00:00"/>
    <d v="2024-12-03T00:00:00"/>
    <n v="5"/>
    <x v="1"/>
    <s v="Agriculture, Forestry and Fishing"/>
    <s v="NSW"/>
  </r>
  <r>
    <x v="1"/>
    <s v="51bad142-71ad-49c2-8931-fbd100bf6ec7"/>
    <s v="Active"/>
    <s v="Active"/>
    <x v="3"/>
    <d v="2024-10-15T00:00:00"/>
    <n v="353.5"/>
    <n v="353.5"/>
    <n v="353.5"/>
    <n v="353.5"/>
    <s v=""/>
    <m/>
    <n v="0"/>
    <x v="0"/>
    <s v="Financial and Insurance Services"/>
    <s v="NSW"/>
  </r>
  <r>
    <x v="1"/>
    <s v="4349cc64-bb86-4e7e-80d3-75803eea379b"/>
    <s v="Active"/>
    <s v="Active"/>
    <x v="3"/>
    <d v="2024-10-15T00:00:00"/>
    <n v="273.06"/>
    <n v="273.06"/>
    <n v="273.06"/>
    <n v="273.06"/>
    <s v=""/>
    <m/>
    <n v="0"/>
    <x v="0"/>
    <s v="Manufacturing"/>
    <s v="NSW"/>
  </r>
  <r>
    <x v="1"/>
    <s v="3e61ec30-0c42-475e-b955-7fe933eee1ae"/>
    <s v="Active"/>
    <s v="Active"/>
    <x v="3"/>
    <d v="2024-10-15T00:00:00"/>
    <n v="238.15"/>
    <n v="238.15"/>
    <n v="238.15"/>
    <n v="238.15"/>
    <s v=""/>
    <m/>
    <n v="0"/>
    <x v="0"/>
    <s v="Manufacturing"/>
    <s v="NSW"/>
  </r>
  <r>
    <x v="1"/>
    <s v="0485507a-991e-4bc4-95b4-587fef487709"/>
    <s v="Active"/>
    <s v="Active"/>
    <x v="3"/>
    <d v="2024-10-15T00:00:00"/>
    <n v="201.29"/>
    <n v="201.29"/>
    <n v="201.29"/>
    <n v="201.29"/>
    <s v=""/>
    <m/>
    <n v="0"/>
    <x v="0"/>
    <s v="Accommodation and Food Services"/>
    <s v="NSW"/>
  </r>
  <r>
    <x v="1"/>
    <s v="49939797-0054-43b7-8286-ec37c7de15cd"/>
    <s v="Active"/>
    <s v="Active"/>
    <x v="3"/>
    <d v="2024-10-15T00:00:00"/>
    <n v="191.6"/>
    <n v="191.6"/>
    <n v="191.6"/>
    <n v="191.6"/>
    <s v=""/>
    <m/>
    <n v="0"/>
    <x v="0"/>
    <s v="Accommodation and Food Services"/>
    <s v="NSW"/>
  </r>
  <r>
    <x v="1"/>
    <s v="22e398e4-d212-4128-beda-2828f60a8897"/>
    <s v="Active"/>
    <s v="Active"/>
    <x v="3"/>
    <d v="2024-10-15T00:00:00"/>
    <n v="167.15"/>
    <n v="167.15"/>
    <n v="167.15"/>
    <n v="167.15"/>
    <s v=""/>
    <m/>
    <n v="0"/>
    <x v="0"/>
    <s v="Financial and Insurance Services"/>
    <s v="NSW"/>
  </r>
  <r>
    <x v="1"/>
    <s v="517bd5dd-a250-40cb-a221-b0bfd4126862"/>
    <s v="Active"/>
    <s v="Active"/>
    <x v="3"/>
    <d v="2024-10-15T00:00:00"/>
    <n v="157.5"/>
    <n v="157.5"/>
    <n v="157.5"/>
    <n v="157.5"/>
    <s v=""/>
    <m/>
    <n v="0"/>
    <x v="0"/>
    <s v="Financial and Insurance Services"/>
    <s v="VIC"/>
  </r>
  <r>
    <x v="1"/>
    <s v="d3ef1097-d745-40fa-b1d4-843aa3101859"/>
    <s v="Active"/>
    <s v="Active"/>
    <x v="3"/>
    <d v="2024-10-15T00:00:00"/>
    <n v="153.93"/>
    <n v="153.93"/>
    <n v="153.93"/>
    <n v="153.93"/>
    <s v=""/>
    <m/>
    <n v="0"/>
    <x v="0"/>
    <s v="Accommodation and Food Services"/>
    <s v="VIC"/>
  </r>
  <r>
    <x v="0"/>
    <s v="CLc55cdacee64"/>
    <s v="Active"/>
    <s v="Active"/>
    <x v="0"/>
    <d v="2024-10-15T00:00:00"/>
    <n v="200"/>
    <n v="202.2"/>
    <n v="200"/>
    <n v="151.74"/>
    <d v="2024-11-26T00:00:00"/>
    <d v="2024-12-03T00:00:00"/>
    <n v="0"/>
    <x v="0"/>
    <s v="Retail Trade"/>
    <s v="TAS"/>
  </r>
  <r>
    <x v="1"/>
    <s v="f08e8717-6d78-4e07-9c73-b581888b3a06"/>
    <s v="Active"/>
    <s v="Active"/>
    <x v="3"/>
    <d v="2024-10-15T00:00:00"/>
    <n v="145.29"/>
    <n v="145.29"/>
    <n v="145.29"/>
    <n v="145.29"/>
    <s v=""/>
    <m/>
    <n v="0"/>
    <x v="0"/>
    <s v="Accommodation and Food Services"/>
    <s v="VIC"/>
  </r>
  <r>
    <x v="1"/>
    <s v="07737990-f2a4-4ced-898d-4d8ccc3999c5"/>
    <s v="Active"/>
    <s v="Active"/>
    <x v="3"/>
    <d v="2024-10-15T00:00:00"/>
    <n v="115.53"/>
    <n v="115.53"/>
    <n v="115.53"/>
    <n v="115.53"/>
    <s v=""/>
    <m/>
    <n v="0"/>
    <x v="0"/>
    <s v="Accommodation and Food Services"/>
    <s v="VIC"/>
  </r>
  <r>
    <x v="1"/>
    <s v="00b9ff08-dc96-49f7-a532-9a1b6579e944"/>
    <s v="Active"/>
    <s v="Active"/>
    <x v="3"/>
    <d v="2024-10-15T00:00:00"/>
    <n v="98"/>
    <n v="98"/>
    <n v="98"/>
    <n v="98"/>
    <s v=""/>
    <m/>
    <n v="0"/>
    <x v="0"/>
    <s v="Accommodation and Food Services"/>
    <s v="NSW"/>
  </r>
  <r>
    <x v="1"/>
    <s v="710ab0a8-8868-4e49-ad00-7d3bebc110f4"/>
    <s v="Active"/>
    <s v="Active"/>
    <x v="3"/>
    <d v="2024-10-15T00:00:00"/>
    <n v="82.44"/>
    <n v="82.44"/>
    <n v="82.44"/>
    <n v="82.44"/>
    <s v=""/>
    <m/>
    <n v="0"/>
    <x v="0"/>
    <s v="Accommodation and Food Services"/>
    <s v="NSW"/>
  </r>
  <r>
    <x v="1"/>
    <s v="00b9ff08-dc96-49f7-a532-9a1b6579e944"/>
    <s v="Active"/>
    <s v="Active"/>
    <x v="3"/>
    <d v="2024-10-15T00:00:00"/>
    <n v="52.48"/>
    <n v="52.48"/>
    <n v="52.48"/>
    <n v="52.48"/>
    <s v=""/>
    <m/>
    <n v="0"/>
    <x v="0"/>
    <s v="Accommodation and Food Services"/>
    <s v="NSW"/>
  </r>
  <r>
    <x v="1"/>
    <s v="27ccba0b-45c4-4070-b52e-1d905b8bc42c"/>
    <s v="Active"/>
    <s v="Active"/>
    <x v="3"/>
    <d v="2024-10-15T00:00:00"/>
    <n v="10.45"/>
    <n v="10.45"/>
    <n v="10.45"/>
    <n v="10.45"/>
    <s v=""/>
    <m/>
    <n v="0"/>
    <x v="0"/>
    <s v="Manufacturing"/>
    <s v="NSW"/>
  </r>
  <r>
    <x v="1"/>
    <s v="0b09845b-adbc-45f3-8fdd-290bc623c68f"/>
    <s v="Suspended"/>
    <s v="Active"/>
    <x v="2"/>
    <d v="2024-10-15T00:00:00"/>
    <n v="85.3"/>
    <n v="85.3"/>
    <n v="85.3"/>
    <n v="2.519999999999996"/>
    <d v="2024-10-17T00:00:00"/>
    <m/>
    <n v="0"/>
    <x v="0"/>
    <s v="Accommodation and Food Services"/>
    <s v="NSW"/>
  </r>
  <r>
    <x v="1"/>
    <s v="41ec6469-35ec-4a20-bdd8-990eef5d278b"/>
    <s v="Active"/>
    <s v="Active"/>
    <x v="3"/>
    <d v="2024-10-15T00:00:00"/>
    <n v="260"/>
    <n v="260"/>
    <n v="260"/>
    <n v="260"/>
    <s v=""/>
    <m/>
    <n v="0"/>
    <x v="0"/>
    <s v="Accommodation and Food Services"/>
    <s v="NSW"/>
  </r>
  <r>
    <x v="0"/>
    <s v="CLea754726e7b"/>
    <s v="Active"/>
    <s v="Active"/>
    <x v="0"/>
    <d v="2024-10-14T00:00:00"/>
    <n v="38464.43"/>
    <n v="38887.550000000003"/>
    <n v="38464.43"/>
    <n v="34400.639999999999"/>
    <d v="2024-11-25T00:00:00"/>
    <d v="2024-12-02T00:00:00"/>
    <n v="0"/>
    <x v="0"/>
    <s v="Administrative and Support Services"/>
    <s v="VIC"/>
  </r>
  <r>
    <x v="0"/>
    <s v="CLff437784f08"/>
    <s v="Suspended"/>
    <s v="Dishonoured"/>
    <x v="0"/>
    <d v="2024-10-14T00:00:00"/>
    <n v="16885"/>
    <n v="17349.34"/>
    <n v="16885"/>
    <n v="14457.8"/>
    <d v="2024-11-11T00:00:00"/>
    <d v="2024-12-02T00:00:00"/>
    <n v="13"/>
    <x v="1"/>
    <s v="Manufacturing"/>
    <s v="NSW"/>
  </r>
  <r>
    <x v="1"/>
    <s v="19a7422c-0c79-4c39-a213-e208b1ce7372"/>
    <s v="Active"/>
    <s v="Active"/>
    <x v="3"/>
    <d v="2024-10-14T00:00:00"/>
    <n v="20253.54"/>
    <n v="20253.54"/>
    <n v="20253.54"/>
    <n v="13964.3"/>
    <m/>
    <m/>
    <n v="0"/>
    <x v="0"/>
    <s v="Manufacturing"/>
    <s v="NSW"/>
  </r>
  <r>
    <x v="0"/>
    <s v="CLceba89c374c"/>
    <s v="Active"/>
    <s v="Active"/>
    <x v="1"/>
    <d v="2024-10-14T00:00:00"/>
    <n v="15000"/>
    <n v="15375"/>
    <n v="15000"/>
    <n v="13770"/>
    <d v="2024-11-25T00:00:00"/>
    <d v="2024-12-02T00:00:00"/>
    <n v="0"/>
    <x v="0"/>
    <s v="Other Services"/>
    <s v="VIC"/>
  </r>
  <r>
    <x v="0"/>
    <s v="CL232f7f902d6"/>
    <s v="Recovery"/>
    <s v="Dishonoured"/>
    <x v="1"/>
    <d v="2024-10-14T00:00:00"/>
    <n v="20171.099999999999"/>
    <n v="20171.099999999999"/>
    <n v="20171.099999999999"/>
    <n v="10228.530000000001"/>
    <d v="2024-10-18T00:00:00"/>
    <d v="2024-12-02T00:00:00"/>
    <n v="13"/>
    <x v="1"/>
    <s v="Wholesale Trade"/>
    <s v="WA"/>
  </r>
  <r>
    <x v="0"/>
    <s v="CL23681ed054d"/>
    <s v="Active"/>
    <s v="Active"/>
    <x v="0"/>
    <d v="2024-10-14T00:00:00"/>
    <n v="12375"/>
    <n v="12715.32"/>
    <n v="12375"/>
    <n v="9536.58"/>
    <d v="2024-11-25T00:00:00"/>
    <d v="2024-12-02T00:00:00"/>
    <n v="0"/>
    <x v="0"/>
    <s v="Retail Trade"/>
    <s v="NSW"/>
  </r>
  <r>
    <x v="0"/>
    <s v="CL80acdb9fd14"/>
    <s v="Active"/>
    <s v="Active"/>
    <x v="0"/>
    <d v="2024-10-14T00:00:00"/>
    <n v="8000"/>
    <n v="8220"/>
    <n v="8000"/>
    <n v="6165"/>
    <d v="2024-11-14T00:00:00"/>
    <d v="2024-12-14T00:00:00"/>
    <n v="0"/>
    <x v="0"/>
    <s v="Professional, Scientific and Technical Services"/>
    <s v="NSW"/>
  </r>
  <r>
    <x v="1"/>
    <s v="cdfebd09-3790-4d60-ac39-cbab999b0f97"/>
    <s v="Active"/>
    <s v="Active"/>
    <x v="3"/>
    <d v="2024-10-14T00:00:00"/>
    <n v="6631.4400000000005"/>
    <n v="6631.4400000000005"/>
    <n v="6631.4400000000005"/>
    <n v="5879.2000000000007"/>
    <m/>
    <m/>
    <n v="10"/>
    <x v="1"/>
    <s v="Accommodation and Food Services"/>
    <s v="QLD"/>
  </r>
  <r>
    <x v="0"/>
    <s v="CLbf493df8e72"/>
    <s v="Active"/>
    <s v="Active"/>
    <x v="0"/>
    <d v="2024-10-14T00:00:00"/>
    <n v="6651"/>
    <n v="6833.92"/>
    <n v="6651"/>
    <n v="5125.5"/>
    <d v="2024-11-25T00:00:00"/>
    <d v="2024-12-02T00:00:00"/>
    <n v="0"/>
    <x v="0"/>
    <s v="Professional, Scientific and Technical Services"/>
    <s v="VIC"/>
  </r>
  <r>
    <x v="0"/>
    <s v="CLdb28ae92fd2"/>
    <s v="Active"/>
    <s v="Active"/>
    <x v="0"/>
    <d v="2024-10-14T00:00:00"/>
    <n v="5910"/>
    <n v="6072.53"/>
    <n v="5910"/>
    <n v="5060.45"/>
    <d v="2024-11-14T00:00:00"/>
    <d v="2024-12-14T00:00:00"/>
    <n v="0"/>
    <x v="0"/>
    <s v="Transport, Postal and Warehousing"/>
    <s v="NSW"/>
  </r>
  <r>
    <x v="0"/>
    <s v="CL23681ed054d"/>
    <s v="Active"/>
    <s v="Active"/>
    <x v="0"/>
    <d v="2024-10-14T00:00:00"/>
    <n v="4802.25"/>
    <n v="4934.32"/>
    <n v="4802.25"/>
    <n v="3454.08"/>
    <d v="2024-11-25T00:00:00"/>
    <d v="2024-12-02T00:00:00"/>
    <n v="0"/>
    <x v="0"/>
    <s v="Retail Trade"/>
    <s v="NSW"/>
  </r>
  <r>
    <x v="1"/>
    <s v="d8cf60e3-3a35-4fb9-a0da-267a527aa7bc"/>
    <s v="Active"/>
    <s v="Active"/>
    <x v="3"/>
    <d v="2024-10-14T00:00:00"/>
    <n v="3088.69"/>
    <n v="3088.69"/>
    <n v="3088.69"/>
    <n v="3088.69"/>
    <s v=""/>
    <m/>
    <n v="0"/>
    <x v="0"/>
    <s v="Health Care and Social Assistance"/>
    <s v="QLD"/>
  </r>
  <r>
    <x v="0"/>
    <s v="CL80d0a5fdf74"/>
    <s v="Active"/>
    <s v="Active"/>
    <x v="0"/>
    <d v="2024-10-14T00:00:00"/>
    <n v="3550"/>
    <n v="3647.63"/>
    <n v="3550"/>
    <n v="2735.73"/>
    <d v="2024-11-25T00:00:00"/>
    <d v="2024-12-14T00:00:00"/>
    <n v="0"/>
    <x v="0"/>
    <s v="Construction"/>
    <s v="NSW"/>
  </r>
  <r>
    <x v="0"/>
    <s v="CL59a79101857"/>
    <s v="Active"/>
    <s v="Active"/>
    <x v="0"/>
    <d v="2024-10-14T00:00:00"/>
    <n v="3300"/>
    <n v="3390.75"/>
    <n v="3300"/>
    <n v="2260.5"/>
    <d v="2024-11-14T00:00:00"/>
    <d v="2024-12-14T00:00:00"/>
    <n v="0"/>
    <x v="0"/>
    <s v="Financial and Insurance Services"/>
    <s v="VIC"/>
  </r>
  <r>
    <x v="0"/>
    <s v="CL26f6b710cdd"/>
    <s v="Suspended"/>
    <s v="Active"/>
    <x v="0"/>
    <d v="2024-10-14T00:00:00"/>
    <n v="2604"/>
    <n v="2675.62"/>
    <n v="2604"/>
    <n v="2229.6999999999998"/>
    <d v="2024-11-14T00:00:00"/>
    <d v="2024-12-14T00:00:00"/>
    <n v="0"/>
    <x v="0"/>
    <s v="Transport, Postal and Warehousing"/>
    <s v="NSW"/>
  </r>
  <r>
    <x v="1"/>
    <s v="85b9d943-80a3-4ef3-9ff6-7ce76d1012ff"/>
    <s v="Active"/>
    <s v="Active"/>
    <x v="2"/>
    <d v="2024-10-14T00:00:00"/>
    <n v="2800"/>
    <n v="2800"/>
    <n v="2800"/>
    <n v="2160.34"/>
    <m/>
    <m/>
    <n v="0"/>
    <x v="0"/>
    <s v="Construction"/>
    <s v="NSW"/>
  </r>
  <r>
    <x v="0"/>
    <s v="CLbe1d1ac2810"/>
    <s v="Active"/>
    <s v="Active"/>
    <x v="0"/>
    <d v="2024-10-14T00:00:00"/>
    <n v="2379.3000000000002"/>
    <n v="2444.7399999999998"/>
    <n v="2379.3000000000002"/>
    <n v="2037.3"/>
    <d v="2024-11-14T00:00:00"/>
    <d v="2024-12-14T00:00:00"/>
    <n v="0"/>
    <x v="0"/>
    <s v="Retail Trade"/>
    <s v="NSW"/>
  </r>
  <r>
    <x v="0"/>
    <s v="CLbf493df8e72"/>
    <s v="Active"/>
    <s v="Active"/>
    <x v="0"/>
    <d v="2024-10-14T00:00:00"/>
    <n v="2200"/>
    <n v="2260.5"/>
    <n v="2200"/>
    <n v="1695.42"/>
    <d v="2024-11-25T00:00:00"/>
    <d v="2024-12-02T00:00:00"/>
    <n v="0"/>
    <x v="0"/>
    <s v="Professional, Scientific and Technical Services"/>
    <s v="VIC"/>
  </r>
  <r>
    <x v="0"/>
    <s v="CL05614704a95"/>
    <s v="Active"/>
    <s v="Active"/>
    <x v="0"/>
    <d v="2024-10-14T00:00:00"/>
    <n v="2200"/>
    <n v="2224.1999999999998"/>
    <n v="2200"/>
    <n v="1668.24"/>
    <d v="2024-11-25T00:00:00"/>
    <d v="2024-12-02T00:00:00"/>
    <n v="0"/>
    <x v="0"/>
    <s v="Other Services"/>
    <s v="QLD"/>
  </r>
  <r>
    <x v="0"/>
    <s v="CLd440b3fe1d6"/>
    <s v="Active"/>
    <s v="Active"/>
    <x v="0"/>
    <d v="2024-10-14T00:00:00"/>
    <n v="3082.75"/>
    <n v="3235.36"/>
    <n v="3082.75"/>
    <n v="1617.68"/>
    <d v="2024-11-14T00:00:00"/>
    <d v="2024-12-14T00:00:00"/>
    <n v="0"/>
    <x v="0"/>
    <s v="Construction"/>
    <s v="WA"/>
  </r>
  <r>
    <x v="0"/>
    <s v="CLf388f8a6a16"/>
    <s v="Suspended"/>
    <s v="Active"/>
    <x v="0"/>
    <d v="2024-10-14T00:00:00"/>
    <n v="5698.29"/>
    <n v="5760.99"/>
    <n v="5698.29"/>
    <n v="1440.26"/>
    <d v="2024-11-25T00:00:00"/>
    <d v="2024-12-02T00:00:00"/>
    <n v="0"/>
    <x v="0"/>
    <s v="Accommodation and Food Services"/>
    <s v="NSW"/>
  </r>
  <r>
    <x v="0"/>
    <s v="CLe7f3306d18e"/>
    <s v="Active"/>
    <s v="Active"/>
    <x v="0"/>
    <d v="2024-10-14T00:00:00"/>
    <n v="1691.25"/>
    <n v="1709.87"/>
    <n v="1691.25"/>
    <n v="1282.5"/>
    <d v="2024-11-25T00:00:00"/>
    <d v="2024-12-02T00:00:00"/>
    <n v="0"/>
    <x v="0"/>
    <s v="Retail Trade"/>
    <s v="NSW"/>
  </r>
  <r>
    <x v="0"/>
    <s v="CLb050647fe78"/>
    <s v="Active"/>
    <s v="Active"/>
    <x v="0"/>
    <d v="2024-10-14T00:00:00"/>
    <n v="1540"/>
    <n v="1582.35"/>
    <n v="1540"/>
    <n v="1186.77"/>
    <d v="2024-11-14T00:00:00"/>
    <d v="2024-12-14T00:00:00"/>
    <n v="0"/>
    <x v="0"/>
    <s v="Professional, Scientific and Technical Services"/>
    <s v="VIC"/>
  </r>
  <r>
    <x v="1"/>
    <s v="7a1b55dd-efa6-44e7-a831-1634aff87aa9"/>
    <s v="Active"/>
    <s v="Active"/>
    <x v="3"/>
    <d v="2024-10-14T00:00:00"/>
    <n v="1136.01"/>
    <n v="1136.01"/>
    <n v="1136.01"/>
    <n v="1136.01"/>
    <s v=""/>
    <m/>
    <n v="0"/>
    <x v="0"/>
    <s v="Accommodation and Food Services"/>
    <s v="VIC"/>
  </r>
  <r>
    <x v="0"/>
    <s v="CLe7f3306d18e"/>
    <s v="Active"/>
    <s v="Active"/>
    <x v="0"/>
    <d v="2024-10-14T00:00:00"/>
    <n v="1272.8699999999999"/>
    <n v="1286.8900000000001"/>
    <n v="1272.8699999999999"/>
    <n v="965.34"/>
    <d v="2024-11-25T00:00:00"/>
    <d v="2024-12-02T00:00:00"/>
    <n v="0"/>
    <x v="0"/>
    <s v="Retail Trade"/>
    <s v="NSW"/>
  </r>
  <r>
    <x v="0"/>
    <s v="CLc55cdacee64"/>
    <s v="Active"/>
    <s v="Active"/>
    <x v="0"/>
    <d v="2024-10-14T00:00:00"/>
    <n v="1000"/>
    <n v="1011"/>
    <n v="1000"/>
    <n v="758.34"/>
    <d v="2024-11-25T00:00:00"/>
    <d v="2024-12-02T00:00:00"/>
    <n v="0"/>
    <x v="0"/>
    <s v="Retail Trade"/>
    <s v="TAS"/>
  </r>
  <r>
    <x v="1"/>
    <s v="6c861717-3473-43f9-9582-075f6945a7ee"/>
    <s v="Active"/>
    <s v="Active"/>
    <x v="3"/>
    <d v="2024-10-14T00:00:00"/>
    <n v="731.26"/>
    <n v="731.26"/>
    <n v="731.26"/>
    <n v="731.26"/>
    <s v=""/>
    <m/>
    <n v="0"/>
    <x v="0"/>
    <s v="Mining"/>
    <s v="VIC"/>
  </r>
  <r>
    <x v="0"/>
    <s v="CL27cfb13be36"/>
    <s v="Active"/>
    <s v="Active"/>
    <x v="0"/>
    <d v="2024-10-14T00:00:00"/>
    <n v="873.71"/>
    <n v="883.33"/>
    <n v="873.71"/>
    <n v="662.58"/>
    <d v="2024-11-25T00:00:00"/>
    <d v="2024-12-02T00:00:00"/>
    <n v="0"/>
    <x v="0"/>
    <s v="Accommodation and Food Services"/>
    <s v="QLD"/>
  </r>
  <r>
    <x v="1"/>
    <s v="3e61ec30-0c42-475e-b955-7fe933eee1ae"/>
    <s v="Active"/>
    <s v="Active"/>
    <x v="3"/>
    <d v="2024-10-14T00:00:00"/>
    <n v="525.1"/>
    <n v="525.1"/>
    <n v="525.1"/>
    <n v="525.1"/>
    <s v=""/>
    <m/>
    <n v="0"/>
    <x v="0"/>
    <s v="Manufacturing"/>
    <s v="NSW"/>
  </r>
  <r>
    <x v="0"/>
    <s v="CL34b76b9e0df"/>
    <s v="Active"/>
    <s v="Active"/>
    <x v="0"/>
    <d v="2024-10-14T00:00:00"/>
    <n v="570"/>
    <n v="585.67999999999995"/>
    <n v="570"/>
    <n v="488.1"/>
    <d v="2024-11-14T00:00:00"/>
    <d v="2024-12-14T00:00:00"/>
    <n v="0"/>
    <x v="0"/>
    <s v="Manufacturing"/>
    <s v="NSW"/>
  </r>
  <r>
    <x v="1"/>
    <s v="00b9ff08-dc96-49f7-a532-9a1b6579e944"/>
    <s v="Active"/>
    <s v="Active"/>
    <x v="3"/>
    <d v="2024-10-14T00:00:00"/>
    <n v="481.03"/>
    <n v="481.03"/>
    <n v="481.03"/>
    <n v="481.03"/>
    <s v=""/>
    <m/>
    <n v="0"/>
    <x v="0"/>
    <s v="Accommodation and Food Services"/>
    <s v="NSW"/>
  </r>
  <r>
    <x v="1"/>
    <s v="4349cc64-bb86-4e7e-80d3-75803eea379b"/>
    <s v="Active"/>
    <s v="Active"/>
    <x v="3"/>
    <d v="2024-10-14T00:00:00"/>
    <n v="414.82"/>
    <n v="414.82"/>
    <n v="414.82"/>
    <n v="414.82"/>
    <s v=""/>
    <m/>
    <n v="0"/>
    <x v="0"/>
    <s v="Manufacturing"/>
    <s v="NSW"/>
  </r>
  <r>
    <x v="0"/>
    <s v="CLe7f3306d18e"/>
    <s v="Active"/>
    <s v="Active"/>
    <x v="0"/>
    <d v="2024-10-14T00:00:00"/>
    <n v="534.66999999999996"/>
    <n v="540.57000000000005"/>
    <n v="534.66999999999996"/>
    <n v="405.54"/>
    <d v="2024-11-25T00:00:00"/>
    <d v="2024-12-02T00:00:00"/>
    <n v="0"/>
    <x v="0"/>
    <s v="Retail Trade"/>
    <s v="NSW"/>
  </r>
  <r>
    <x v="1"/>
    <s v="22e398e4-d212-4128-beda-2828f60a8897"/>
    <s v="Active"/>
    <s v="Active"/>
    <x v="3"/>
    <d v="2024-10-14T00:00:00"/>
    <n v="397"/>
    <n v="397"/>
    <n v="397"/>
    <n v="397"/>
    <s v=""/>
    <m/>
    <n v="0"/>
    <x v="0"/>
    <s v="Financial and Insurance Services"/>
    <s v="NSW"/>
  </r>
  <r>
    <x v="1"/>
    <s v="195b7f56-46ec-4d2d-9f8a-95635923aa1a"/>
    <s v="Active"/>
    <s v="Active"/>
    <x v="3"/>
    <d v="2024-10-14T00:00:00"/>
    <n v="391.74"/>
    <n v="391.74"/>
    <n v="391.74"/>
    <n v="391.74"/>
    <s v=""/>
    <m/>
    <n v="0"/>
    <x v="0"/>
    <s v="Financial and Insurance Services"/>
    <s v="VIC"/>
  </r>
  <r>
    <x v="1"/>
    <s v="4349cc64-bb86-4e7e-80d3-75803eea379b"/>
    <s v="Active"/>
    <s v="Active"/>
    <x v="3"/>
    <d v="2024-10-14T00:00:00"/>
    <n v="386.4"/>
    <n v="386.4"/>
    <n v="386.4"/>
    <n v="386.4"/>
    <s v=""/>
    <m/>
    <n v="0"/>
    <x v="0"/>
    <s v="Manufacturing"/>
    <s v="NSW"/>
  </r>
  <r>
    <x v="1"/>
    <s v="4349cc64-bb86-4e7e-80d3-75803eea379b"/>
    <s v="Active"/>
    <s v="Active"/>
    <x v="3"/>
    <d v="2024-10-14T00:00:00"/>
    <n v="377.4"/>
    <n v="377.4"/>
    <n v="377.4"/>
    <n v="377.4"/>
    <s v=""/>
    <m/>
    <n v="0"/>
    <x v="0"/>
    <s v="Manufacturing"/>
    <s v="NSW"/>
  </r>
  <r>
    <x v="0"/>
    <s v="CLe7f3306d18e"/>
    <s v="Active"/>
    <s v="Active"/>
    <x v="0"/>
    <d v="2024-10-14T00:00:00"/>
    <n v="482.41"/>
    <n v="487.73"/>
    <n v="482.41"/>
    <n v="365.94"/>
    <d v="2024-11-25T00:00:00"/>
    <d v="2024-12-02T00:00:00"/>
    <n v="0"/>
    <x v="0"/>
    <s v="Retail Trade"/>
    <s v="NSW"/>
  </r>
  <r>
    <x v="1"/>
    <s v="fb024af5-c5a6-47e4-a792-0638bf1dc03f"/>
    <s v="Active"/>
    <s v="Active"/>
    <x v="3"/>
    <d v="2024-10-14T00:00:00"/>
    <n v="363.65"/>
    <n v="363.65"/>
    <n v="363.65"/>
    <n v="363.65"/>
    <s v=""/>
    <m/>
    <n v="0"/>
    <x v="0"/>
    <s v="Accommodation and Food Services"/>
    <s v="VIC"/>
  </r>
  <r>
    <x v="1"/>
    <s v="195b7f56-46ec-4d2d-9f8a-95635923aa1a"/>
    <s v="Active"/>
    <s v="Active"/>
    <x v="3"/>
    <d v="2024-10-14T00:00:00"/>
    <n v="338.58"/>
    <n v="338.58"/>
    <n v="338.58"/>
    <n v="338.58"/>
    <s v=""/>
    <m/>
    <n v="0"/>
    <x v="0"/>
    <s v="Financial and Insurance Services"/>
    <s v="VIC"/>
  </r>
  <r>
    <x v="1"/>
    <s v="7a1b55dd-efa6-44e7-a831-1634aff87aa9"/>
    <s v="Active"/>
    <s v="Active"/>
    <x v="3"/>
    <d v="2024-10-14T00:00:00"/>
    <n v="326.55"/>
    <n v="326.55"/>
    <n v="326.55"/>
    <n v="326.55"/>
    <s v=""/>
    <m/>
    <n v="0"/>
    <x v="0"/>
    <s v="Accommodation and Food Services"/>
    <s v="VIC"/>
  </r>
  <r>
    <x v="1"/>
    <s v="3e61ec30-0c42-475e-b955-7fe933eee1ae"/>
    <s v="Active"/>
    <s v="Active"/>
    <x v="3"/>
    <d v="2024-10-14T00:00:00"/>
    <n v="321.5"/>
    <n v="321.5"/>
    <n v="321.5"/>
    <n v="321.5"/>
    <s v=""/>
    <m/>
    <n v="0"/>
    <x v="0"/>
    <s v="Manufacturing"/>
    <s v="NSW"/>
  </r>
  <r>
    <x v="1"/>
    <s v="07737990-f2a4-4ced-898d-4d8ccc3999c5"/>
    <s v="Active"/>
    <s v="Active"/>
    <x v="3"/>
    <d v="2024-10-14T00:00:00"/>
    <n v="296.27999999999997"/>
    <n v="296.27999999999997"/>
    <n v="296.27999999999997"/>
    <n v="296.27999999999997"/>
    <s v=""/>
    <m/>
    <n v="0"/>
    <x v="0"/>
    <s v="Accommodation and Food Services"/>
    <s v="VIC"/>
  </r>
  <r>
    <x v="1"/>
    <s v="51bad142-71ad-49c2-8931-fbd100bf6ec7"/>
    <s v="Active"/>
    <s v="Active"/>
    <x v="3"/>
    <d v="2024-10-14T00:00:00"/>
    <n v="291.5"/>
    <n v="291.5"/>
    <n v="291.5"/>
    <n v="291.5"/>
    <s v=""/>
    <m/>
    <n v="0"/>
    <x v="0"/>
    <s v="Financial and Insurance Services"/>
    <s v="NSW"/>
  </r>
  <r>
    <x v="1"/>
    <s v="910c40c2-e31e-44d7-999d-f9280f8df944"/>
    <s v="Active"/>
    <s v="Active"/>
    <x v="2"/>
    <d v="2024-10-14T00:00:00"/>
    <n v="260.27"/>
    <n v="260.27"/>
    <n v="260.27"/>
    <n v="260.27"/>
    <s v=""/>
    <m/>
    <n v="0"/>
    <x v="0"/>
    <s v="Other Services"/>
    <s v="VIC"/>
  </r>
  <r>
    <x v="1"/>
    <s v="d3ef1097-d745-40fa-b1d4-843aa3101859"/>
    <s v="Active"/>
    <s v="Active"/>
    <x v="3"/>
    <d v="2024-10-14T00:00:00"/>
    <n v="251.28"/>
    <n v="251.28"/>
    <n v="251.28"/>
    <n v="251.28"/>
    <s v=""/>
    <m/>
    <n v="0"/>
    <x v="0"/>
    <s v="Accommodation and Food Services"/>
    <s v="VIC"/>
  </r>
  <r>
    <x v="0"/>
    <s v="CL7f13245a431"/>
    <s v="Active"/>
    <s v="Active"/>
    <x v="0"/>
    <d v="2024-10-14T00:00:00"/>
    <n v="220"/>
    <n v="226.05"/>
    <n v="220"/>
    <n v="226.08"/>
    <m/>
    <d v="2024-11-29T00:00:00"/>
    <n v="0"/>
    <x v="0"/>
    <s v="Professional, Scientific and Technical Services"/>
    <s v="NSW"/>
  </r>
  <r>
    <x v="1"/>
    <s v="0485507a-991e-4bc4-95b4-587fef487709"/>
    <s v="Active"/>
    <s v="Active"/>
    <x v="3"/>
    <d v="2024-10-14T00:00:00"/>
    <n v="214.8"/>
    <n v="214.8"/>
    <n v="214.8"/>
    <n v="214.8"/>
    <s v=""/>
    <m/>
    <n v="0"/>
    <x v="0"/>
    <s v="Accommodation and Food Services"/>
    <s v="NSW"/>
  </r>
  <r>
    <x v="1"/>
    <s v="0485507a-991e-4bc4-95b4-587fef487709"/>
    <s v="Active"/>
    <s v="Active"/>
    <x v="3"/>
    <d v="2024-10-14T00:00:00"/>
    <n v="207.6"/>
    <n v="207.6"/>
    <n v="207.6"/>
    <n v="207.6"/>
    <s v=""/>
    <m/>
    <n v="0"/>
    <x v="0"/>
    <s v="Accommodation and Food Services"/>
    <s v="NSW"/>
  </r>
  <r>
    <x v="1"/>
    <s v="00b9ff08-dc96-49f7-a532-9a1b6579e944"/>
    <s v="Active"/>
    <s v="Active"/>
    <x v="3"/>
    <d v="2024-10-14T00:00:00"/>
    <n v="191.13"/>
    <n v="191.13"/>
    <n v="191.13"/>
    <n v="191.13"/>
    <s v=""/>
    <m/>
    <n v="0"/>
    <x v="0"/>
    <s v="Accommodation and Food Services"/>
    <s v="NSW"/>
  </r>
  <r>
    <x v="1"/>
    <s v="00b9ff08-dc96-49f7-a532-9a1b6579e944"/>
    <s v="Active"/>
    <s v="Active"/>
    <x v="3"/>
    <d v="2024-10-14T00:00:00"/>
    <n v="171.83"/>
    <n v="171.83"/>
    <n v="171.83"/>
    <n v="171.83"/>
    <s v=""/>
    <m/>
    <n v="0"/>
    <x v="0"/>
    <s v="Accommodation and Food Services"/>
    <s v="NSW"/>
  </r>
  <r>
    <x v="0"/>
    <s v="CLe7f3306d18e"/>
    <s v="Active"/>
    <s v="Active"/>
    <x v="0"/>
    <d v="2024-10-14T00:00:00"/>
    <n v="221.78"/>
    <n v="224.22"/>
    <n v="221.78"/>
    <n v="168.3"/>
    <d v="2024-11-25T00:00:00"/>
    <d v="2024-12-02T00:00:00"/>
    <n v="0"/>
    <x v="0"/>
    <s v="Retail Trade"/>
    <s v="NSW"/>
  </r>
  <r>
    <x v="1"/>
    <s v="060a9493-2d17-4ce9-b3a9-28c104e26b67"/>
    <s v="Active"/>
    <s v="Active"/>
    <x v="3"/>
    <d v="2024-10-14T00:00:00"/>
    <n v="162"/>
    <n v="162"/>
    <n v="162"/>
    <n v="162"/>
    <s v=""/>
    <m/>
    <n v="0"/>
    <x v="0"/>
    <s v="Accommodation and Food Services"/>
    <s v="NSW"/>
  </r>
  <r>
    <x v="1"/>
    <s v="84e0623c-f91f-4ce8-8feb-2f6859a1abc1"/>
    <s v="Active"/>
    <s v="Active"/>
    <x v="3"/>
    <d v="2024-10-14T00:00:00"/>
    <n v="156.75"/>
    <n v="156.75"/>
    <n v="156.75"/>
    <n v="156.75"/>
    <s v=""/>
    <m/>
    <n v="0"/>
    <x v="0"/>
    <s v="Other Services"/>
    <s v="NSW"/>
  </r>
  <r>
    <x v="1"/>
    <s v="89ee8652-2c2a-474c-be9d-8731e074f95a"/>
    <s v="Active"/>
    <s v="Active"/>
    <x v="3"/>
    <d v="2024-10-14T00:00:00"/>
    <n v="155.80000000000001"/>
    <n v="155.80000000000001"/>
    <n v="155.80000000000001"/>
    <n v="155.80000000000001"/>
    <s v=""/>
    <m/>
    <n v="0"/>
    <x v="0"/>
    <s v="Financial and Insurance Services"/>
    <s v="NSW"/>
  </r>
  <r>
    <x v="1"/>
    <s v="49939797-0054-43b7-8286-ec37c7de15cd"/>
    <s v="Active"/>
    <s v="Active"/>
    <x v="3"/>
    <d v="2024-10-14T00:00:00"/>
    <n v="153"/>
    <n v="153"/>
    <n v="153"/>
    <n v="153"/>
    <s v=""/>
    <m/>
    <n v="0"/>
    <x v="0"/>
    <s v="Accommodation and Food Services"/>
    <s v="NSW"/>
  </r>
  <r>
    <x v="1"/>
    <s v="d3ef1097-d745-40fa-b1d4-843aa3101859"/>
    <s v="Active"/>
    <s v="Active"/>
    <x v="3"/>
    <d v="2024-10-14T00:00:00"/>
    <n v="151.05000000000001"/>
    <n v="151.05000000000001"/>
    <n v="151.05000000000001"/>
    <n v="151.05000000000001"/>
    <s v=""/>
    <m/>
    <n v="0"/>
    <x v="0"/>
    <s v="Accommodation and Food Services"/>
    <s v="VIC"/>
  </r>
  <r>
    <x v="1"/>
    <s v="27ccba0b-45c4-4070-b52e-1d905b8bc42c"/>
    <s v="Active"/>
    <s v="Active"/>
    <x v="3"/>
    <d v="2024-10-14T00:00:00"/>
    <n v="150.30000000000001"/>
    <n v="150.30000000000001"/>
    <n v="150.30000000000001"/>
    <n v="150.30000000000001"/>
    <s v=""/>
    <m/>
    <n v="0"/>
    <x v="0"/>
    <s v="Manufacturing"/>
    <s v="NSW"/>
  </r>
  <r>
    <x v="1"/>
    <s v="49939797-0054-43b7-8286-ec37c7de15cd"/>
    <s v="Active"/>
    <s v="Active"/>
    <x v="3"/>
    <d v="2024-10-14T00:00:00"/>
    <n v="147"/>
    <n v="147"/>
    <n v="147"/>
    <n v="147"/>
    <s v=""/>
    <m/>
    <n v="0"/>
    <x v="0"/>
    <s v="Accommodation and Food Services"/>
    <s v="NSW"/>
  </r>
  <r>
    <x v="1"/>
    <s v="4349cc64-bb86-4e7e-80d3-75803eea379b"/>
    <s v="Active"/>
    <s v="Active"/>
    <x v="3"/>
    <d v="2024-10-14T00:00:00"/>
    <n v="140.54"/>
    <n v="140.54"/>
    <n v="140.54"/>
    <n v="140.54"/>
    <s v=""/>
    <m/>
    <n v="0"/>
    <x v="0"/>
    <s v="Manufacturing"/>
    <s v="NSW"/>
  </r>
  <r>
    <x v="1"/>
    <s v="076f61e0-8efd-46a7-a3d9-efc59822bd21"/>
    <s v="Active"/>
    <s v="Active"/>
    <x v="2"/>
    <d v="2024-10-14T00:00:00"/>
    <n v="139.94999999999999"/>
    <n v="139.94999999999999"/>
    <n v="139.94999999999999"/>
    <n v="139.94999999999999"/>
    <s v=""/>
    <m/>
    <n v="0"/>
    <x v="0"/>
    <s v="Administrative and Support Services"/>
    <s v="NSW"/>
  </r>
  <r>
    <x v="1"/>
    <s v="22e398e4-d212-4128-beda-2828f60a8897"/>
    <s v="Active"/>
    <s v="Active"/>
    <x v="3"/>
    <d v="2024-10-14T00:00:00"/>
    <n v="138"/>
    <n v="138"/>
    <n v="138"/>
    <n v="138"/>
    <s v=""/>
    <m/>
    <n v="0"/>
    <x v="0"/>
    <s v="Financial and Insurance Services"/>
    <s v="NSW"/>
  </r>
  <r>
    <x v="1"/>
    <s v="7a1b55dd-efa6-44e7-a831-1634aff87aa9"/>
    <s v="Active"/>
    <s v="Active"/>
    <x v="3"/>
    <d v="2024-10-14T00:00:00"/>
    <n v="136.55000000000001"/>
    <n v="136.55000000000001"/>
    <n v="136.55000000000001"/>
    <n v="136.55000000000001"/>
    <s v=""/>
    <m/>
    <n v="0"/>
    <x v="0"/>
    <s v="Accommodation and Food Services"/>
    <s v="VIC"/>
  </r>
  <r>
    <x v="0"/>
    <s v="CLe7f3306d18e"/>
    <s v="Active"/>
    <s v="Active"/>
    <x v="0"/>
    <d v="2024-10-14T00:00:00"/>
    <n v="178.66"/>
    <n v="180.64"/>
    <n v="178.66"/>
    <n v="135.54"/>
    <d v="2024-11-25T00:00:00"/>
    <d v="2024-12-02T00:00:00"/>
    <n v="0"/>
    <x v="0"/>
    <s v="Retail Trade"/>
    <s v="NSW"/>
  </r>
  <r>
    <x v="1"/>
    <s v="a689e66d-fa3c-4b17-81c7-27e7dc8e243e"/>
    <s v="Active"/>
    <s v="Active"/>
    <x v="3"/>
    <d v="2024-10-14T00:00:00"/>
    <n v="121.2"/>
    <n v="121.2"/>
    <n v="121.2"/>
    <n v="121.2"/>
    <s v=""/>
    <m/>
    <n v="0"/>
    <x v="0"/>
    <s v="Accommodation and Food Services"/>
    <s v="NSW"/>
  </r>
  <r>
    <x v="1"/>
    <s v="d3ef1097-d745-40fa-b1d4-843aa3101859"/>
    <s v="Active"/>
    <s v="Active"/>
    <x v="3"/>
    <d v="2024-10-14T00:00:00"/>
    <n v="117.97"/>
    <n v="117.97"/>
    <n v="117.97"/>
    <n v="117.97"/>
    <s v=""/>
    <m/>
    <n v="0"/>
    <x v="0"/>
    <s v="Accommodation and Food Services"/>
    <s v="VIC"/>
  </r>
  <r>
    <x v="1"/>
    <s v="554244c1-1ffc-4702-8234-a84491022087"/>
    <s v="Active"/>
    <s v="Active"/>
    <x v="3"/>
    <d v="2024-10-14T00:00:00"/>
    <n v="102.9"/>
    <n v="102.9"/>
    <n v="102.9"/>
    <n v="102.9"/>
    <s v=""/>
    <m/>
    <n v="0"/>
    <x v="0"/>
    <s v="Accommodation and Food Services"/>
    <s v="NSW"/>
  </r>
  <r>
    <x v="0"/>
    <s v="CLc55cdacee64"/>
    <s v="Active"/>
    <s v="Active"/>
    <x v="0"/>
    <d v="2024-10-14T00:00:00"/>
    <n v="129"/>
    <n v="130.41999999999999"/>
    <n v="129"/>
    <n v="97.92"/>
    <d v="2024-11-25T00:00:00"/>
    <d v="2024-12-02T00:00:00"/>
    <n v="0"/>
    <x v="0"/>
    <s v="Retail Trade"/>
    <s v="TAS"/>
  </r>
  <r>
    <x v="0"/>
    <s v="CLc55cdacee64"/>
    <s v="Active"/>
    <s v="Active"/>
    <x v="0"/>
    <d v="2024-10-14T00:00:00"/>
    <n v="100"/>
    <n v="101.1"/>
    <n v="100"/>
    <n v="75.959999999999994"/>
    <d v="2024-11-25T00:00:00"/>
    <d v="2024-12-02T00:00:00"/>
    <n v="0"/>
    <x v="0"/>
    <s v="Retail Trade"/>
    <s v="TAS"/>
  </r>
  <r>
    <x v="1"/>
    <s v="a689e66d-fa3c-4b17-81c7-27e7dc8e243e"/>
    <s v="Active"/>
    <s v="Active"/>
    <x v="3"/>
    <d v="2024-10-14T00:00:00"/>
    <n v="60.9"/>
    <n v="60.9"/>
    <n v="60.9"/>
    <n v="60.9"/>
    <s v=""/>
    <m/>
    <n v="0"/>
    <x v="0"/>
    <s v="Accommodation and Food Services"/>
    <s v="NSW"/>
  </r>
  <r>
    <x v="1"/>
    <s v="00b9ff08-dc96-49f7-a532-9a1b6579e944"/>
    <s v="Active"/>
    <s v="Active"/>
    <x v="3"/>
    <d v="2024-10-14T00:00:00"/>
    <n v="59.38"/>
    <n v="59.38"/>
    <n v="59.38"/>
    <n v="59.38"/>
    <s v=""/>
    <m/>
    <n v="0"/>
    <x v="0"/>
    <s v="Accommodation and Food Services"/>
    <s v="NSW"/>
  </r>
  <r>
    <x v="1"/>
    <s v="07737990-f2a4-4ced-898d-4d8ccc3999c5"/>
    <s v="Active"/>
    <s v="Active"/>
    <x v="3"/>
    <d v="2024-10-14T00:00:00"/>
    <n v="45.64"/>
    <n v="45.64"/>
    <n v="45.64"/>
    <n v="45.64"/>
    <s v=""/>
    <m/>
    <n v="0"/>
    <x v="0"/>
    <s v="Accommodation and Food Services"/>
    <s v="VIC"/>
  </r>
  <r>
    <x v="1"/>
    <s v="d3ef1097-d745-40fa-b1d4-843aa3101859"/>
    <s v="Active"/>
    <s v="Active"/>
    <x v="3"/>
    <d v="2024-10-14T00:00:00"/>
    <n v="44.83"/>
    <n v="44.83"/>
    <n v="44.83"/>
    <n v="44.83"/>
    <s v=""/>
    <m/>
    <n v="0"/>
    <x v="0"/>
    <s v="Accommodation and Food Services"/>
    <s v="VIC"/>
  </r>
  <r>
    <x v="1"/>
    <s v="d3ef1097-d745-40fa-b1d4-843aa3101859"/>
    <s v="Active"/>
    <s v="Active"/>
    <x v="3"/>
    <d v="2024-10-14T00:00:00"/>
    <n v="14.94"/>
    <n v="14.94"/>
    <n v="14.94"/>
    <n v="14.94"/>
    <s v=""/>
    <m/>
    <n v="0"/>
    <x v="0"/>
    <s v="Accommodation and Food Services"/>
    <s v="VIC"/>
  </r>
  <r>
    <x v="1"/>
    <s v="d3ef1097-d745-40fa-b1d4-843aa3101859"/>
    <s v="Active"/>
    <s v="Active"/>
    <x v="3"/>
    <d v="2024-10-14T00:00:00"/>
    <n v="6.65"/>
    <n v="6.65"/>
    <n v="6.65"/>
    <n v="6.65"/>
    <s v=""/>
    <m/>
    <n v="0"/>
    <x v="0"/>
    <s v="Accommodation and Food Services"/>
    <s v="VIC"/>
  </r>
  <r>
    <x v="2"/>
    <s v="c194dd1a-7f3b-4509-b92c-a33749d7dc0c"/>
    <s v="Active"/>
    <s v="Active"/>
    <x v="3"/>
    <d v="2024-10-14T00:00:00"/>
    <n v="1219.78"/>
    <n v="1219.78"/>
    <n v="1219.78"/>
    <n v="5"/>
    <m/>
    <m/>
    <n v="0"/>
    <x v="0"/>
    <s v="Other Services"/>
    <s v="QLD"/>
  </r>
  <r>
    <x v="2"/>
    <s v="181b9dd8-7eed-451d-b774-32fad9136a74"/>
    <s v="Active"/>
    <s v="Active"/>
    <x v="3"/>
    <d v="2024-10-14T00:00:00"/>
    <n v="790.32"/>
    <n v="790.32"/>
    <n v="790.32"/>
    <n v="5"/>
    <m/>
    <m/>
    <n v="0"/>
    <x v="0"/>
    <s v="Retail Trade"/>
    <s v="QLD"/>
  </r>
  <r>
    <x v="2"/>
    <s v="181b9dd8-7eed-451d-b774-32fad9136a74"/>
    <s v="Active"/>
    <s v="Active"/>
    <x v="3"/>
    <d v="2024-10-14T00:00:00"/>
    <n v="215"/>
    <n v="215"/>
    <n v="215"/>
    <n v="5"/>
    <m/>
    <m/>
    <n v="0"/>
    <x v="0"/>
    <s v="Retail Trade"/>
    <s v="QLD"/>
  </r>
  <r>
    <x v="2"/>
    <s v="54dda818-cb19-4385-9114-1687158ba776"/>
    <s v="Active"/>
    <s v="Active"/>
    <x v="3"/>
    <d v="2024-10-14T00:00:00"/>
    <n v="27.2"/>
    <n v="27.2"/>
    <n v="27.2"/>
    <n v="5"/>
    <m/>
    <m/>
    <n v="0"/>
    <x v="0"/>
    <s v="Wholesale Trade"/>
    <s v="QLD"/>
  </r>
  <r>
    <x v="2"/>
    <s v="54109eeb-b811-4f81-8558-e6043ac2f99e"/>
    <s v="Active"/>
    <s v="Active"/>
    <x v="3"/>
    <d v="2024-10-14T00:00:00"/>
    <n v="372.42"/>
    <n v="372.42"/>
    <n v="372.42"/>
    <n v="372.42"/>
    <m/>
    <m/>
    <n v="0"/>
    <x v="0"/>
    <s v="Other Services"/>
    <s v="TAS"/>
  </r>
  <r>
    <x v="1"/>
    <s v="6be85371-cc9c-4b2a-92b4-01c6815f70b3"/>
    <s v="Active"/>
    <s v="Active"/>
    <x v="3"/>
    <d v="2024-10-14T00:00:00"/>
    <n v="4400"/>
    <n v="4400"/>
    <n v="4400"/>
    <n v="4400"/>
    <s v=""/>
    <m/>
    <n v="0"/>
    <x v="0"/>
    <s v="Accommodation and Food Services"/>
    <s v="VIC"/>
  </r>
  <r>
    <x v="1"/>
    <s v="49939797-0054-43b7-8286-ec37c7de15cd"/>
    <s v="Active"/>
    <s v="Active"/>
    <x v="3"/>
    <d v="2024-10-14T00:00:00"/>
    <n v="294"/>
    <n v="294"/>
    <n v="294"/>
    <n v="294"/>
    <s v=""/>
    <m/>
    <n v="0"/>
    <x v="0"/>
    <s v="Accommodation and Food Services"/>
    <s v="NSW"/>
  </r>
  <r>
    <x v="1"/>
    <s v="49939797-0054-43b7-8286-ec37c7de15cd"/>
    <s v="Active"/>
    <s v="Active"/>
    <x v="3"/>
    <d v="2024-10-14T00:00:00"/>
    <n v="294"/>
    <n v="294"/>
    <n v="294"/>
    <n v="294"/>
    <s v=""/>
    <m/>
    <n v="0"/>
    <x v="0"/>
    <s v="Accommodation and Food Services"/>
    <s v="NSW"/>
  </r>
  <r>
    <x v="1"/>
    <s v="d3d50a46-9779-4c99-84ca-cfdb927bb177"/>
    <s v="Active"/>
    <s v="Active"/>
    <x v="2"/>
    <d v="2024-10-13T00:00:00"/>
    <n v="5000"/>
    <n v="5000"/>
    <n v="5000"/>
    <n v="3857.79"/>
    <m/>
    <m/>
    <n v="0"/>
    <x v="0"/>
    <s v="Professional, Scientific and Technical Services"/>
    <s v="SA"/>
  </r>
  <r>
    <x v="1"/>
    <s v="f3ffb728-2faa-466b-b7f3-4c40b52c3cf5"/>
    <s v="Active"/>
    <s v="Active"/>
    <x v="2"/>
    <d v="2024-10-13T00:00:00"/>
    <n v="618.74"/>
    <n v="618.74"/>
    <n v="618.74"/>
    <n v="477.38"/>
    <m/>
    <m/>
    <n v="0"/>
    <x v="0"/>
    <s v="Manufacturing"/>
    <s v="NSW"/>
  </r>
  <r>
    <x v="1"/>
    <s v="f5c3ce8a-e2d1-4b66-b458-c12dde3ffdf3"/>
    <s v="Active"/>
    <s v="Active"/>
    <x v="2"/>
    <d v="2024-10-13T00:00:00"/>
    <n v="444.26"/>
    <n v="444.26"/>
    <n v="444.26"/>
    <n v="357.37"/>
    <d v="2024-10-21T00:00:00"/>
    <m/>
    <n v="0"/>
    <x v="0"/>
    <s v="Administrative and Support Services"/>
    <s v="VIC"/>
  </r>
  <r>
    <x v="1"/>
    <s v="5c8cfbea-5aeb-456e-8fb1-43ecfac36ac4"/>
    <s v="Active"/>
    <s v="Active"/>
    <x v="2"/>
    <d v="2024-10-13T00:00:00"/>
    <n v="302.57"/>
    <n v="302.57"/>
    <n v="302.57"/>
    <n v="302.57"/>
    <s v=""/>
    <m/>
    <n v="0"/>
    <x v="0"/>
    <s v="Construction"/>
    <s v="NSW"/>
  </r>
  <r>
    <x v="1"/>
    <s v="a76ee9b5-6f3b-4928-a43c-788cd90cd957"/>
    <s v="Active"/>
    <s v="Active"/>
    <x v="2"/>
    <d v="2024-10-12T00:00:00"/>
    <n v="16193.06"/>
    <n v="16193.06"/>
    <n v="16193.06"/>
    <n v="13825.65"/>
    <m/>
    <m/>
    <n v="0"/>
    <x v="0"/>
    <s v="Accommodation and Food Services"/>
    <s v="NSW"/>
  </r>
  <r>
    <x v="1"/>
    <s v="8dde3eaa-6540-4064-8328-522c55ac6e10"/>
    <s v="Active"/>
    <s v="Active"/>
    <x v="2"/>
    <d v="2024-10-12T00:00:00"/>
    <n v="5343.48"/>
    <n v="5343.48"/>
    <n v="5343.48"/>
    <n v="4122.8099999999995"/>
    <m/>
    <m/>
    <n v="0"/>
    <x v="0"/>
    <s v="Construction"/>
    <s v="NSW"/>
  </r>
  <r>
    <x v="1"/>
    <s v="04e7d9bc-20cb-4c96-8386-bb1ca07fcac2"/>
    <s v="Active"/>
    <s v="Active"/>
    <x v="2"/>
    <d v="2024-10-12T00:00:00"/>
    <n v="1811.3200000000002"/>
    <n v="1811.3200000000002"/>
    <n v="1811.3200000000002"/>
    <n v="1603.2900000000002"/>
    <m/>
    <m/>
    <n v="-9"/>
    <x v="0"/>
    <s v="Construction"/>
    <s v="SA"/>
  </r>
  <r>
    <x v="1"/>
    <s v="b29549fa-624a-4be7-bb99-a4ca55195c47"/>
    <s v="Suspended"/>
    <s v="Active"/>
    <x v="2"/>
    <d v="2024-10-12T00:00:00"/>
    <n v="630.17000000000007"/>
    <n v="630.17000000000007"/>
    <n v="630.17000000000007"/>
    <n v="585.12000000000012"/>
    <m/>
    <m/>
    <n v="10"/>
    <x v="1"/>
    <s v="Manufacturing"/>
    <s v="NSW"/>
  </r>
  <r>
    <x v="1"/>
    <s v="85b632f7-6034-46e9-97c4-82085dbdb96b"/>
    <s v="Active"/>
    <s v="Active"/>
    <x v="2"/>
    <d v="2024-10-12T00:00:00"/>
    <n v="358.19"/>
    <n v="358.19"/>
    <n v="358.19"/>
    <n v="358.19"/>
    <s v=""/>
    <m/>
    <n v="0"/>
    <x v="0"/>
    <s v="Rental, Hiring and Real Estate Services"/>
    <s v="VIC"/>
  </r>
  <r>
    <x v="1"/>
    <s v="8718acfc-9ecf-48db-a57f-d6d3d759b743"/>
    <s v="Active"/>
    <s v="Active"/>
    <x v="2"/>
    <d v="2024-10-12T00:00:00"/>
    <n v="179.96"/>
    <n v="179.96"/>
    <n v="179.96"/>
    <n v="179.96"/>
    <s v=""/>
    <m/>
    <n v="0"/>
    <x v="0"/>
    <s v="Agriculture, Forestry and Fishing"/>
    <s v="NSW"/>
  </r>
  <r>
    <x v="0"/>
    <s v="CL46b814b9212"/>
    <s v="Active"/>
    <s v="Active"/>
    <x v="1"/>
    <d v="2024-10-11T00:00:00"/>
    <n v="4500"/>
    <n v="69960.25"/>
    <n v="4500"/>
    <n v="59297.66"/>
    <d v="2024-11-22T00:00:00"/>
    <d v="2024-11-29T00:00:00"/>
    <n v="0"/>
    <x v="0"/>
    <s v="Retail Trade"/>
    <s v="NSW"/>
  </r>
  <r>
    <x v="0"/>
    <s v="CLcb6915f4ffa"/>
    <s v="Suspended"/>
    <s v="Active"/>
    <x v="1"/>
    <d v="2024-10-11T00:00:00"/>
    <n v="4551"/>
    <n v="14999.47"/>
    <n v="4551"/>
    <n v="13683.68"/>
    <d v="2024-11-02T00:00:00"/>
    <d v="2024-12-02T00:00:00"/>
    <n v="0"/>
    <x v="0"/>
    <s v="Agriculture, Forestry and Fishing"/>
    <s v="QLD"/>
  </r>
  <r>
    <x v="0"/>
    <s v="CL23681ed054d"/>
    <s v="Active"/>
    <s v="Active"/>
    <x v="0"/>
    <d v="2024-10-11T00:00:00"/>
    <n v="15330.6"/>
    <n v="15752.2"/>
    <n v="15330.6"/>
    <n v="13126.85"/>
    <d v="2024-11-11T00:00:00"/>
    <d v="2024-12-11T00:00:00"/>
    <n v="0"/>
    <x v="0"/>
    <s v="Retail Trade"/>
    <s v="NSW"/>
  </r>
  <r>
    <x v="0"/>
    <s v="CL04f8d32ca13"/>
    <s v="Active"/>
    <s v="Active"/>
    <x v="0"/>
    <d v="2024-10-11T00:00:00"/>
    <n v="12605.33"/>
    <n v="12951.98"/>
    <n v="12605.33"/>
    <n v="10793.35"/>
    <d v="2024-11-11T00:00:00"/>
    <d v="2024-12-11T00:00:00"/>
    <n v="0"/>
    <x v="0"/>
    <s v="Wholesale Trade"/>
    <s v="NSW"/>
  </r>
  <r>
    <x v="0"/>
    <s v="CLe2067a68ff4"/>
    <s v="Suspended"/>
    <s v="Active"/>
    <x v="0"/>
    <d v="2024-10-11T00:00:00"/>
    <n v="11213.92"/>
    <n v="11522.31"/>
    <n v="11213.92"/>
    <n v="8641.7999999999993"/>
    <d v="2024-11-22T00:00:00"/>
    <d v="2024-11-29T00:00:00"/>
    <n v="0"/>
    <x v="0"/>
    <s v="Arts and Recreation Services"/>
    <s v="QLD"/>
  </r>
  <r>
    <x v="0"/>
    <s v="CLbe4ba10c414"/>
    <s v="Active"/>
    <s v="Active"/>
    <x v="1"/>
    <d v="2024-10-11T00:00:00"/>
    <n v="3772"/>
    <n v="8818.81"/>
    <n v="3772"/>
    <n v="8075.17"/>
    <d v="2024-11-20T00:00:00"/>
    <d v="2024-11-27T00:00:00"/>
    <n v="0"/>
    <x v="0"/>
    <s v="Other Services"/>
    <s v="NSW"/>
  </r>
  <r>
    <x v="0"/>
    <s v="CLdc19d9626a5"/>
    <s v="Suspended"/>
    <s v="Active"/>
    <x v="1"/>
    <d v="2024-10-11T00:00:00"/>
    <n v="350"/>
    <n v="8672.76"/>
    <n v="350"/>
    <n v="7805.25"/>
    <d v="2024-11-26T00:00:00"/>
    <d v="2024-12-03T00:00:00"/>
    <n v="0"/>
    <x v="0"/>
    <s v="Other Services"/>
    <s v="QLD"/>
  </r>
  <r>
    <x v="1"/>
    <s v="c12c5888-a09b-40da-9404-53b81985202b"/>
    <s v="Active"/>
    <s v="Active"/>
    <x v="3"/>
    <d v="2024-10-11T00:00:00"/>
    <n v="19600"/>
    <n v="19600"/>
    <n v="19600"/>
    <n v="7709.4500000000007"/>
    <m/>
    <m/>
    <n v="0"/>
    <x v="0"/>
    <s v="Accommodation and Food Services"/>
    <s v="VIC"/>
  </r>
  <r>
    <x v="0"/>
    <s v="CL12e7e99228f"/>
    <s v="Active"/>
    <s v="Active"/>
    <x v="0"/>
    <d v="2024-10-11T00:00:00"/>
    <n v="2640"/>
    <n v="2770.68"/>
    <n v="2640"/>
    <n v="2308.9"/>
    <d v="2024-11-11T00:00:00"/>
    <d v="2024-12-11T00:00:00"/>
    <n v="0"/>
    <x v="0"/>
    <s v="Construction"/>
    <s v="WA"/>
  </r>
  <r>
    <x v="0"/>
    <s v="CLee5f909ebb9"/>
    <s v="Active"/>
    <s v="Active"/>
    <x v="0"/>
    <d v="2024-10-11T00:00:00"/>
    <n v="3482"/>
    <n v="3577.77"/>
    <n v="3482"/>
    <n v="2236.1999999999998"/>
    <d v="2024-11-22T00:00:00"/>
    <d v="2024-11-29T00:00:00"/>
    <n v="0"/>
    <x v="0"/>
    <s v="Other Services"/>
    <s v="QLD"/>
  </r>
  <r>
    <x v="0"/>
    <s v="CL0d4702aedc3"/>
    <s v="Active"/>
    <s v="Active"/>
    <x v="0"/>
    <d v="2024-10-11T00:00:00"/>
    <n v="2550"/>
    <n v="2620.13"/>
    <n v="2550"/>
    <n v="2183.4499999999998"/>
    <d v="2024-11-11T00:00:00"/>
    <d v="2024-12-11T00:00:00"/>
    <n v="0"/>
    <x v="0"/>
    <s v="Health Care and Social Assistance"/>
    <s v="WA"/>
  </r>
  <r>
    <x v="0"/>
    <s v="CLdb28ae92fd2"/>
    <s v="Active"/>
    <s v="Active"/>
    <x v="0"/>
    <d v="2024-10-11T00:00:00"/>
    <n v="2089"/>
    <n v="2146.4499999999998"/>
    <n v="2089"/>
    <n v="1788.75"/>
    <d v="2024-11-11T00:00:00"/>
    <d v="2024-12-11T00:00:00"/>
    <n v="0"/>
    <x v="0"/>
    <s v="Transport, Postal and Warehousing"/>
    <s v="NSW"/>
  </r>
  <r>
    <x v="0"/>
    <s v="CLa4beb5bb731"/>
    <s v="Active"/>
    <s v="Active"/>
    <x v="0"/>
    <d v="2024-10-11T00:00:00"/>
    <n v="2677.5"/>
    <n v="2810.04"/>
    <n v="2677.5"/>
    <n v="1756.3"/>
    <d v="2024-11-22T00:00:00"/>
    <d v="2024-11-29T00:00:00"/>
    <n v="0"/>
    <x v="0"/>
    <s v="Wholesale Trade"/>
    <s v="TAS"/>
  </r>
  <r>
    <x v="0"/>
    <s v="CL12e7e99228f"/>
    <s v="Active"/>
    <s v="Active"/>
    <x v="0"/>
    <d v="2024-10-11T00:00:00"/>
    <n v="1938.2"/>
    <n v="2034.16"/>
    <n v="1938.2"/>
    <n v="1695.15"/>
    <d v="2024-11-11T00:00:00"/>
    <d v="2024-12-11T00:00:00"/>
    <n v="0"/>
    <x v="0"/>
    <s v="Construction"/>
    <s v="WA"/>
  </r>
  <r>
    <x v="1"/>
    <s v="0ef161b4-ec86-4e33-baae-e872c799c811"/>
    <s v="Active"/>
    <s v="Active"/>
    <x v="2"/>
    <d v="2024-10-11T00:00:00"/>
    <n v="2122.42"/>
    <n v="2122.42"/>
    <n v="2122.42"/>
    <n v="1637.5700000000002"/>
    <m/>
    <m/>
    <n v="0"/>
    <x v="0"/>
    <s v="Manufacturing"/>
    <s v="VIC"/>
  </r>
  <r>
    <x v="0"/>
    <s v="CLdb28ae92fd2"/>
    <s v="Active"/>
    <s v="Active"/>
    <x v="0"/>
    <d v="2024-10-11T00:00:00"/>
    <n v="1615"/>
    <n v="1659.42"/>
    <n v="1615"/>
    <n v="1382.85"/>
    <d v="2024-11-11T00:00:00"/>
    <d v="2024-12-11T00:00:00"/>
    <n v="0"/>
    <x v="0"/>
    <s v="Transport, Postal and Warehousing"/>
    <s v="NSW"/>
  </r>
  <r>
    <x v="1"/>
    <s v="1397f321-6ea8-4ba2-b883-500d6b3b8927"/>
    <s v="Active"/>
    <s v="Active"/>
    <x v="3"/>
    <d v="2024-10-11T00:00:00"/>
    <n v="1475.79"/>
    <n v="1475.79"/>
    <n v="1475.79"/>
    <n v="1138.6599999999999"/>
    <m/>
    <m/>
    <n v="0"/>
    <x v="0"/>
    <s v="Financial and Insurance Services"/>
    <s v="NSW"/>
  </r>
  <r>
    <x v="0"/>
    <s v="CL7f13245a431"/>
    <s v="Active"/>
    <s v="Active"/>
    <x v="0"/>
    <d v="2024-10-11T00:00:00"/>
    <n v="1320"/>
    <n v="1356.3"/>
    <n v="1320"/>
    <n v="1130.25"/>
    <d v="2024-11-11T00:00:00"/>
    <d v="2024-12-11T00:00:00"/>
    <n v="0"/>
    <x v="0"/>
    <s v="Professional, Scientific and Technical Services"/>
    <s v="NSW"/>
  </r>
  <r>
    <x v="0"/>
    <s v="CL7f13245a431"/>
    <s v="Active"/>
    <s v="Active"/>
    <x v="0"/>
    <d v="2024-10-11T00:00:00"/>
    <n v="1314.5"/>
    <n v="1350.65"/>
    <n v="1314.5"/>
    <n v="1125.55"/>
    <d v="2024-11-11T00:00:00"/>
    <d v="2024-12-11T00:00:00"/>
    <n v="0"/>
    <x v="0"/>
    <s v="Professional, Scientific and Technical Services"/>
    <s v="NSW"/>
  </r>
  <r>
    <x v="1"/>
    <s v="8f7ce3dd-f824-48ea-8d17-f9cacbe78d17"/>
    <s v="Active"/>
    <s v="Active"/>
    <x v="2"/>
    <d v="2024-10-11T00:00:00"/>
    <n v="1204.46"/>
    <n v="1204.46"/>
    <n v="1204.46"/>
    <n v="1068.55"/>
    <m/>
    <m/>
    <n v="0"/>
    <x v="0"/>
    <s v="Other Services"/>
    <s v="WA"/>
  </r>
  <r>
    <x v="1"/>
    <s v="b287723a-111e-4fc2-bec1-9edd222e2f7f"/>
    <s v="Active"/>
    <s v="Active"/>
    <x v="2"/>
    <d v="2024-10-11T00:00:00"/>
    <n v="1363.7600000000002"/>
    <n v="1363.7600000000002"/>
    <n v="1363.7600000000002"/>
    <n v="1052.2000000000003"/>
    <m/>
    <m/>
    <n v="16"/>
    <x v="1"/>
    <s v="Manufacturing"/>
    <s v="NSW"/>
  </r>
  <r>
    <x v="0"/>
    <s v="CLf6d1b69fe35"/>
    <s v="Active"/>
    <s v="Active"/>
    <x v="0"/>
    <d v="2024-10-11T00:00:00"/>
    <n v="1499.93"/>
    <n v="1541.18"/>
    <n v="1499.93"/>
    <n v="1027.46"/>
    <d v="2024-11-11T00:00:00"/>
    <d v="2024-12-11T00:00:00"/>
    <n v="0"/>
    <x v="0"/>
    <s v="Retail Trade"/>
    <s v="NSW"/>
  </r>
  <r>
    <x v="0"/>
    <s v="CL9e99d9ef8be"/>
    <s v="Active"/>
    <s v="Active"/>
    <x v="0"/>
    <d v="2024-10-11T00:00:00"/>
    <n v="3667.75"/>
    <n v="3708.11"/>
    <n v="3667.75"/>
    <n v="927.04"/>
    <d v="2024-11-22T00:00:00"/>
    <d v="2024-11-29T00:00:00"/>
    <n v="0"/>
    <x v="0"/>
    <s v="Rental, Hiring and Real Estate Services"/>
    <s v="NSW"/>
  </r>
  <r>
    <x v="0"/>
    <s v="CLfcb5c6c622f"/>
    <s v="Active"/>
    <s v="Active"/>
    <x v="0"/>
    <d v="2024-10-11T00:00:00"/>
    <n v="932.25"/>
    <n v="957.89"/>
    <n v="932.25"/>
    <n v="798.25"/>
    <d v="2024-11-11T00:00:00"/>
    <d v="2024-12-11T00:00:00"/>
    <n v="0"/>
    <x v="0"/>
    <s v="Accommodation and Food Services"/>
    <s v="NSW"/>
  </r>
  <r>
    <x v="1"/>
    <s v="b11898cc-a215-4c44-9775-276546d1e98b"/>
    <s v="Active"/>
    <s v="Active"/>
    <x v="3"/>
    <d v="2024-10-11T00:00:00"/>
    <n v="790"/>
    <n v="790"/>
    <n v="790"/>
    <n v="609.5"/>
    <m/>
    <m/>
    <n v="0"/>
    <x v="0"/>
    <s v="Construction"/>
    <s v="NSW"/>
  </r>
  <r>
    <x v="0"/>
    <s v="CL7bec5c9af5a"/>
    <s v="Active"/>
    <s v="Active"/>
    <x v="0"/>
    <d v="2024-10-11T00:00:00"/>
    <n v="1156.07"/>
    <n v="1187.8699999999999"/>
    <n v="1156.07"/>
    <n v="593.94000000000005"/>
    <d v="2024-11-11T00:00:00"/>
    <d v="2024-12-11T00:00:00"/>
    <n v="0"/>
    <x v="0"/>
    <s v="Retail Trade"/>
    <s v="QLD"/>
  </r>
  <r>
    <x v="1"/>
    <s v="49939797-0054-43b7-8286-ec37c7de15cd"/>
    <s v="Active"/>
    <s v="Active"/>
    <x v="3"/>
    <d v="2024-10-11T00:00:00"/>
    <n v="537.20000000000005"/>
    <n v="537.20000000000005"/>
    <n v="537.20000000000005"/>
    <n v="537.20000000000005"/>
    <s v=""/>
    <m/>
    <n v="0"/>
    <x v="0"/>
    <s v="Accommodation and Food Services"/>
    <s v="NSW"/>
  </r>
  <r>
    <x v="1"/>
    <s v="89ee8652-2c2a-474c-be9d-8731e074f95a"/>
    <s v="Active"/>
    <s v="Active"/>
    <x v="3"/>
    <d v="2024-10-11T00:00:00"/>
    <n v="512.74"/>
    <n v="512.74"/>
    <n v="512.74"/>
    <n v="512.74"/>
    <s v=""/>
    <m/>
    <n v="0"/>
    <x v="0"/>
    <s v="Financial and Insurance Services"/>
    <s v="NSW"/>
  </r>
  <r>
    <x v="0"/>
    <s v="CLf6d1b69fe35"/>
    <s v="Active"/>
    <s v="Active"/>
    <x v="0"/>
    <d v="2024-10-11T00:00:00"/>
    <n v="871.45"/>
    <n v="895.43"/>
    <n v="871.45"/>
    <n v="447.72"/>
    <d v="2024-11-11T00:00:00"/>
    <d v="2024-12-11T00:00:00"/>
    <n v="0"/>
    <x v="0"/>
    <s v="Retail Trade"/>
    <s v="NSW"/>
  </r>
  <r>
    <x v="0"/>
    <s v="CL46f958d6a56"/>
    <s v="Active"/>
    <s v="Active"/>
    <x v="0"/>
    <d v="2024-10-11T00:00:00"/>
    <n v="716"/>
    <n v="735.7"/>
    <n v="716"/>
    <n v="367.85"/>
    <d v="2024-11-11T00:00:00"/>
    <d v="2024-12-11T00:00:00"/>
    <n v="0"/>
    <x v="0"/>
    <s v="Other Services"/>
    <s v="VIC"/>
  </r>
  <r>
    <x v="1"/>
    <s v="a7c193b9-08ca-4b6a-9e6a-f72b58f719d5"/>
    <s v="Active"/>
    <s v="Active"/>
    <x v="2"/>
    <d v="2024-10-11T00:00:00"/>
    <n v="318"/>
    <n v="318"/>
    <n v="318"/>
    <n v="318"/>
    <s v=""/>
    <m/>
    <n v="0"/>
    <x v="0"/>
    <s v="Accommodation and Food Services"/>
    <s v="NSW"/>
  </r>
  <r>
    <x v="1"/>
    <s v="94557f21-8d18-4af5-8d7c-d473e0298c1d"/>
    <s v="Active"/>
    <s v="Active"/>
    <x v="3"/>
    <d v="2024-10-11T00:00:00"/>
    <n v="300.3"/>
    <n v="300.3"/>
    <n v="300.3"/>
    <n v="300.3"/>
    <s v=""/>
    <m/>
    <n v="0"/>
    <x v="0"/>
    <s v="Professional, Scientific and Technical Services"/>
    <s v="VIC"/>
  </r>
  <r>
    <x v="1"/>
    <s v="51bad142-71ad-49c2-8931-fbd100bf6ec7"/>
    <s v="Active"/>
    <s v="Active"/>
    <x v="3"/>
    <d v="2024-10-11T00:00:00"/>
    <n v="260.8"/>
    <n v="260.8"/>
    <n v="260.8"/>
    <n v="260.8"/>
    <s v=""/>
    <m/>
    <n v="0"/>
    <x v="0"/>
    <s v="Financial and Insurance Services"/>
    <s v="NSW"/>
  </r>
  <r>
    <x v="1"/>
    <s v="6c861717-3473-43f9-9582-075f6945a7ee"/>
    <s v="Active"/>
    <s v="Active"/>
    <x v="3"/>
    <d v="2024-10-11T00:00:00"/>
    <n v="301.08999999999997"/>
    <n v="301.08999999999997"/>
    <n v="301.08999999999997"/>
    <n v="240.30999999999997"/>
    <d v="2024-10-31T00:00:00"/>
    <m/>
    <n v="0"/>
    <x v="0"/>
    <s v="Mining"/>
    <s v="VIC"/>
  </r>
  <r>
    <x v="1"/>
    <s v="4349cc64-bb86-4e7e-80d3-75803eea379b"/>
    <s v="Active"/>
    <s v="Active"/>
    <x v="3"/>
    <d v="2024-10-11T00:00:00"/>
    <n v="224.24"/>
    <n v="224.24"/>
    <n v="224.24"/>
    <n v="224.24"/>
    <s v=""/>
    <m/>
    <n v="0"/>
    <x v="0"/>
    <s v="Manufacturing"/>
    <s v="NSW"/>
  </r>
  <r>
    <x v="1"/>
    <s v="a689e66d-fa3c-4b17-81c7-27e7dc8e243e"/>
    <s v="Active"/>
    <s v="Active"/>
    <x v="3"/>
    <d v="2024-10-11T00:00:00"/>
    <n v="189.7"/>
    <n v="189.7"/>
    <n v="189.7"/>
    <n v="189.7"/>
    <s v=""/>
    <m/>
    <n v="0"/>
    <x v="0"/>
    <s v="Accommodation and Food Services"/>
    <s v="NSW"/>
  </r>
  <r>
    <x v="0"/>
    <s v="CL7f13245a431"/>
    <s v="Active"/>
    <s v="Active"/>
    <x v="0"/>
    <d v="2024-10-11T00:00:00"/>
    <n v="220"/>
    <n v="226.05"/>
    <n v="220"/>
    <n v="188.4"/>
    <d v="2024-11-11T00:00:00"/>
    <d v="2024-12-11T00:00:00"/>
    <n v="0"/>
    <x v="0"/>
    <s v="Professional, Scientific and Technical Services"/>
    <s v="NSW"/>
  </r>
  <r>
    <x v="1"/>
    <s v="51bad142-71ad-49c2-8931-fbd100bf6ec7"/>
    <s v="Active"/>
    <s v="Active"/>
    <x v="3"/>
    <d v="2024-10-11T00:00:00"/>
    <n v="177"/>
    <n v="177"/>
    <n v="177"/>
    <n v="177"/>
    <s v=""/>
    <m/>
    <n v="0"/>
    <x v="0"/>
    <s v="Financial and Insurance Services"/>
    <s v="NSW"/>
  </r>
  <r>
    <x v="1"/>
    <s v="00b9ff08-dc96-49f7-a532-9a1b6579e944"/>
    <s v="Active"/>
    <s v="Active"/>
    <x v="3"/>
    <d v="2024-10-11T00:00:00"/>
    <n v="162.37"/>
    <n v="162.37"/>
    <n v="162.37"/>
    <n v="162.37"/>
    <s v=""/>
    <m/>
    <n v="0"/>
    <x v="0"/>
    <s v="Accommodation and Food Services"/>
    <s v="NSW"/>
  </r>
  <r>
    <x v="1"/>
    <s v="d3ef1097-d745-40fa-b1d4-843aa3101859"/>
    <s v="Active"/>
    <s v="Active"/>
    <x v="3"/>
    <d v="2024-10-11T00:00:00"/>
    <n v="139.69999999999999"/>
    <n v="139.69999999999999"/>
    <n v="139.69999999999999"/>
    <n v="139.69999999999999"/>
    <s v=""/>
    <m/>
    <n v="0"/>
    <x v="0"/>
    <s v="Accommodation and Food Services"/>
    <s v="VIC"/>
  </r>
  <r>
    <x v="1"/>
    <s v="d3ef1097-d745-40fa-b1d4-843aa3101859"/>
    <s v="Active"/>
    <s v="Active"/>
    <x v="3"/>
    <d v="2024-10-11T00:00:00"/>
    <n v="139.41999999999999"/>
    <n v="139.41999999999999"/>
    <n v="139.41999999999999"/>
    <n v="139.41999999999999"/>
    <s v=""/>
    <m/>
    <n v="0"/>
    <x v="0"/>
    <s v="Accommodation and Food Services"/>
    <s v="VIC"/>
  </r>
  <r>
    <x v="0"/>
    <s v="CL4fbc4194337"/>
    <s v="Active"/>
    <s v="Active"/>
    <x v="0"/>
    <d v="2024-10-11T00:00:00"/>
    <n v="350"/>
    <n v="367.33"/>
    <n v="350"/>
    <n v="91.84"/>
    <d v="2024-11-22T00:00:00"/>
    <d v="2024-11-29T00:00:00"/>
    <n v="0"/>
    <x v="0"/>
    <s v="Other Services"/>
    <s v="WA"/>
  </r>
  <r>
    <x v="1"/>
    <s v="fd1a22d8-bb26-42f0-9748-48058e874d82"/>
    <s v="Active"/>
    <s v="Active"/>
    <x v="3"/>
    <d v="2024-10-11T00:00:00"/>
    <n v="91.3"/>
    <n v="91.3"/>
    <n v="91.3"/>
    <n v="91.3"/>
    <s v=""/>
    <m/>
    <n v="0"/>
    <x v="0"/>
    <s v="Accommodation and Food Services"/>
    <s v="VIC"/>
  </r>
  <r>
    <x v="0"/>
    <s v="CL5d91df39570"/>
    <s v="Active"/>
    <s v="Active"/>
    <x v="0"/>
    <d v="2024-10-11T00:00:00"/>
    <n v="214.5"/>
    <n v="216.86"/>
    <n v="214.5"/>
    <n v="54.22"/>
    <d v="2024-11-22T00:00:00"/>
    <d v="2024-11-29T00:00:00"/>
    <n v="0"/>
    <x v="0"/>
    <s v="Health Care and Social Assistance"/>
    <s v="NSW"/>
  </r>
  <r>
    <x v="1"/>
    <s v="9ef0fc69-1687-41f6-8e91-9f16337283b8"/>
    <s v="Active"/>
    <s v="Active"/>
    <x v="3"/>
    <d v="2024-10-11T00:00:00"/>
    <n v="50.29"/>
    <n v="50.29"/>
    <n v="50.29"/>
    <n v="50.29"/>
    <s v=""/>
    <m/>
    <n v="0"/>
    <x v="0"/>
    <s v="Accommodation and Food Services"/>
    <s v="VIC"/>
  </r>
  <r>
    <x v="0"/>
    <s v="CL5d91df39570"/>
    <s v="Active"/>
    <s v="Active"/>
    <x v="0"/>
    <d v="2024-10-11T00:00:00"/>
    <n v="180"/>
    <n v="181.98"/>
    <n v="180"/>
    <n v="45.5"/>
    <d v="2024-11-22T00:00:00"/>
    <d v="2024-11-29T00:00:00"/>
    <n v="0"/>
    <x v="0"/>
    <s v="Health Care and Social Assistance"/>
    <s v="NSW"/>
  </r>
  <r>
    <x v="1"/>
    <s v="51bad142-71ad-49c2-8931-fbd100bf6ec7"/>
    <s v="Active"/>
    <s v="Active"/>
    <x v="3"/>
    <d v="2024-10-11T00:00:00"/>
    <n v="15"/>
    <n v="15"/>
    <n v="15"/>
    <n v="15"/>
    <s v=""/>
    <m/>
    <n v="0"/>
    <x v="0"/>
    <s v="Financial and Insurance Services"/>
    <s v="NSW"/>
  </r>
  <r>
    <x v="0"/>
    <s v="CLe413d10cc38"/>
    <s v="Active"/>
    <s v="Active"/>
    <x v="1"/>
    <d v="2024-10-10T00:00:00"/>
    <n v="13950"/>
    <n v="97896.33"/>
    <n v="13950"/>
    <n v="78584.72"/>
    <d v="2024-11-22T00:00:00"/>
    <d v="2024-11-29T00:00:00"/>
    <n v="0"/>
    <x v="0"/>
    <s v="Construction"/>
    <s v="WA"/>
  </r>
  <r>
    <x v="0"/>
    <s v="CL8222e7c78b9"/>
    <s v="Active"/>
    <s v="Active"/>
    <x v="1"/>
    <d v="2024-10-10T00:00:00"/>
    <n v="5500"/>
    <n v="30197.95"/>
    <n v="5500"/>
    <n v="22523.34"/>
    <d v="2024-11-26T00:00:00"/>
    <d v="2024-12-03T00:00:00"/>
    <n v="0"/>
    <x v="0"/>
    <s v="Retail Trade"/>
    <s v="SA"/>
  </r>
  <r>
    <x v="0"/>
    <s v="CLecfa94e0225"/>
    <s v="Active"/>
    <s v="Active"/>
    <x v="1"/>
    <d v="2024-10-10T00:00:00"/>
    <n v="12000"/>
    <n v="21530"/>
    <n v="12000"/>
    <n v="17319.939999999999"/>
    <d v="2024-11-20T00:00:00"/>
    <d v="2024-11-27T00:00:00"/>
    <n v="0"/>
    <x v="0"/>
    <s v="Manufacturing"/>
    <s v="NSW"/>
  </r>
  <r>
    <x v="0"/>
    <s v="CLe2892edd099"/>
    <s v="Active"/>
    <s v="Active"/>
    <x v="0"/>
    <d v="2024-10-10T00:00:00"/>
    <n v="10791.42"/>
    <n v="11325.61"/>
    <n v="10791.42"/>
    <n v="9438.0499999999993"/>
    <d v="2024-11-10T00:00:00"/>
    <d v="2024-12-10T00:00:00"/>
    <n v="0"/>
    <x v="0"/>
    <s v="Accommodation and Food Services"/>
    <s v="WA"/>
  </r>
  <r>
    <x v="0"/>
    <s v="CL23681ed054d"/>
    <s v="Active"/>
    <s v="Active"/>
    <x v="0"/>
    <d v="2024-10-10T00:00:00"/>
    <n v="9815.58"/>
    <n v="10085.52"/>
    <n v="9815.58"/>
    <n v="8404.6"/>
    <d v="2024-11-10T00:00:00"/>
    <d v="2024-12-10T00:00:00"/>
    <n v="0"/>
    <x v="0"/>
    <s v="Retail Trade"/>
    <s v="NSW"/>
  </r>
  <r>
    <x v="0"/>
    <s v="CL958626954f4"/>
    <s v="Active"/>
    <s v="Active"/>
    <x v="0"/>
    <d v="2024-10-10T00:00:00"/>
    <n v="9320.73"/>
    <n v="9782.1200000000008"/>
    <n v="9320.73"/>
    <n v="7336.62"/>
    <d v="2024-11-21T00:00:00"/>
    <d v="2024-11-28T00:00:00"/>
    <n v="0"/>
    <x v="0"/>
    <s v="Accommodation and Food Services"/>
    <s v="WA"/>
  </r>
  <r>
    <x v="0"/>
    <s v="CL28b9573e00a"/>
    <s v="Active"/>
    <s v="Active"/>
    <x v="0"/>
    <d v="2024-10-10T00:00:00"/>
    <n v="6360.06"/>
    <n v="6534.98"/>
    <n v="6360.06"/>
    <n v="5445.85"/>
    <d v="2024-11-10T00:00:00"/>
    <d v="2024-12-10T00:00:00"/>
    <n v="0"/>
    <x v="0"/>
    <s v="Retail Trade"/>
    <s v="VIC"/>
  </r>
  <r>
    <x v="0"/>
    <s v="CLf9217ae31a4"/>
    <s v="Active"/>
    <s v="Active"/>
    <x v="0"/>
    <d v="2024-10-10T00:00:00"/>
    <n v="6708"/>
    <n v="6892.48"/>
    <n v="6708"/>
    <n v="5169.3599999999997"/>
    <d v="2024-11-10T00:00:00"/>
    <d v="2024-12-10T00:00:00"/>
    <n v="0"/>
    <x v="0"/>
    <s v="Construction"/>
    <s v="NSW"/>
  </r>
  <r>
    <x v="1"/>
    <s v="14bafb22-5f4d-4806-b2e3-fc8b937a17b2"/>
    <s v="Active"/>
    <s v="Active"/>
    <x v="2"/>
    <d v="2024-10-10T00:00:00"/>
    <n v="5420.67"/>
    <n v="5420.67"/>
    <n v="5420.67"/>
    <n v="4182.3500000000004"/>
    <m/>
    <m/>
    <n v="0"/>
    <x v="0"/>
    <s v="Financial and Insurance Services"/>
    <s v="NSW"/>
  </r>
  <r>
    <x v="0"/>
    <s v="CL818b04158e6"/>
    <s v="Active"/>
    <s v="Active"/>
    <x v="0"/>
    <d v="2024-10-10T00:00:00"/>
    <n v="5020.05"/>
    <n v="5158.12"/>
    <n v="5020.05"/>
    <n v="3868.59"/>
    <d v="2024-11-10T00:00:00"/>
    <d v="2024-12-10T00:00:00"/>
    <n v="0"/>
    <x v="0"/>
    <s v="Wholesale Trade"/>
    <s v="QLD"/>
  </r>
  <r>
    <x v="0"/>
    <s v="CL6acf47e960b"/>
    <s v="Active"/>
    <s v="Active"/>
    <x v="0"/>
    <d v="2024-10-10T00:00:00"/>
    <n v="3531"/>
    <n v="3628.12"/>
    <n v="3531"/>
    <n v="3023.45"/>
    <d v="2024-11-15T00:00:00"/>
    <d v="2024-12-10T00:00:00"/>
    <n v="0"/>
    <x v="0"/>
    <s v="Professional, Scientific and Technical Services"/>
    <s v="VIC"/>
  </r>
  <r>
    <x v="0"/>
    <s v="CLe7f3306d18e"/>
    <s v="Active"/>
    <s v="Active"/>
    <x v="0"/>
    <d v="2024-10-10T00:00:00"/>
    <n v="3740.77"/>
    <n v="3781.93"/>
    <n v="3740.77"/>
    <n v="2836.62"/>
    <d v="2024-11-21T00:00:00"/>
    <d v="2024-11-28T00:00:00"/>
    <n v="0"/>
    <x v="0"/>
    <s v="Retail Trade"/>
    <s v="NSW"/>
  </r>
  <r>
    <x v="1"/>
    <s v="edf579d2-83b5-470f-a3ef-e3631cc3b71d"/>
    <s v="Active"/>
    <s v="Active"/>
    <x v="3"/>
    <d v="2024-10-10T00:00:00"/>
    <n v="6903.86"/>
    <n v="6903.86"/>
    <n v="6903.86"/>
    <n v="2106.4399999999996"/>
    <m/>
    <m/>
    <n v="10"/>
    <x v="1"/>
    <s v="Wholesale Trade"/>
    <s v="VIC"/>
  </r>
  <r>
    <x v="0"/>
    <s v="CLc5dc669e861"/>
    <s v="Active"/>
    <s v="Active"/>
    <x v="0"/>
    <d v="2024-10-10T00:00:00"/>
    <n v="3700"/>
    <n v="3740.7"/>
    <n v="3700"/>
    <n v="1870.38"/>
    <d v="2024-11-21T00:00:00"/>
    <d v="2024-11-28T00:00:00"/>
    <n v="0"/>
    <x v="0"/>
    <s v="Retail Trade"/>
    <s v="NSW"/>
  </r>
  <r>
    <x v="1"/>
    <s v="59cbe250-2927-4019-9bff-b6a7e3518551"/>
    <s v="Active"/>
    <s v="Active"/>
    <x v="2"/>
    <d v="2024-10-10T00:00:00"/>
    <n v="2411.73"/>
    <n v="2411.73"/>
    <n v="2411.73"/>
    <n v="1860.78"/>
    <m/>
    <m/>
    <n v="0"/>
    <x v="0"/>
    <s v="Financial and Insurance Services"/>
    <s v="WA"/>
  </r>
  <r>
    <x v="0"/>
    <s v="CLbf493df8e72"/>
    <s v="Active"/>
    <s v="Active"/>
    <x v="0"/>
    <d v="2024-10-10T00:00:00"/>
    <n v="2200"/>
    <n v="2260.5"/>
    <n v="2200"/>
    <n v="1695.42"/>
    <d v="2024-11-21T00:00:00"/>
    <d v="2024-11-28T00:00:00"/>
    <n v="0"/>
    <x v="0"/>
    <s v="Professional, Scientific and Technical Services"/>
    <s v="VIC"/>
  </r>
  <r>
    <x v="0"/>
    <s v="CLbf493df8e72"/>
    <s v="Active"/>
    <s v="Active"/>
    <x v="0"/>
    <d v="2024-10-10T00:00:00"/>
    <n v="2200"/>
    <n v="2260.5"/>
    <n v="2200"/>
    <n v="1695.42"/>
    <d v="2024-11-21T00:00:00"/>
    <d v="2024-11-28T00:00:00"/>
    <n v="0"/>
    <x v="0"/>
    <s v="Professional, Scientific and Technical Services"/>
    <s v="VIC"/>
  </r>
  <r>
    <x v="1"/>
    <s v="349ddfef-3a52-4650-83ab-29da48cb4d88"/>
    <s v="Suspended"/>
    <s v="Active"/>
    <x v="2"/>
    <d v="2024-10-10T00:00:00"/>
    <n v="1775.08"/>
    <n v="1775.08"/>
    <n v="1775.08"/>
    <n v="1370.41"/>
    <m/>
    <m/>
    <n v="0"/>
    <x v="0"/>
    <s v="Retail Trade"/>
    <s v="SA"/>
  </r>
  <r>
    <x v="0"/>
    <s v="CL2c0d2a2cf71"/>
    <s v="Active"/>
    <s v="Active"/>
    <x v="0"/>
    <d v="2024-10-10T00:00:00"/>
    <n v="1490.98"/>
    <n v="1532"/>
    <n v="1490.98"/>
    <n v="1276.7"/>
    <d v="2024-11-10T00:00:00"/>
    <d v="2024-12-10T00:00:00"/>
    <n v="0"/>
    <x v="0"/>
    <s v="Retail Trade"/>
    <s v="VIC"/>
  </r>
  <r>
    <x v="1"/>
    <s v="7a07af17-1087-41cd-9f58-1b8da278a5d4"/>
    <s v="Active"/>
    <s v="Active"/>
    <x v="2"/>
    <d v="2024-10-10T00:00:00"/>
    <n v="901.8"/>
    <n v="901.8"/>
    <n v="901.8"/>
    <n v="901.8"/>
    <s v=""/>
    <m/>
    <n v="0"/>
    <x v="0"/>
    <s v="Health Care and Social Assistance"/>
    <s v="VIC"/>
  </r>
  <r>
    <x v="1"/>
    <s v="3b91a7eb-b6c9-4e3f-aae6-18b5a80b6b21"/>
    <s v="Active"/>
    <s v="Active"/>
    <x v="3"/>
    <d v="2024-10-10T00:00:00"/>
    <n v="1525.22"/>
    <n v="1525.22"/>
    <n v="1525.22"/>
    <n v="900.39"/>
    <d v="2024-10-18T00:00:00"/>
    <m/>
    <n v="0"/>
    <x v="0"/>
    <s v="Retail Trade"/>
    <s v="QLD"/>
  </r>
  <r>
    <x v="0"/>
    <s v="CLc55cdacee64"/>
    <s v="Active"/>
    <s v="Active"/>
    <x v="0"/>
    <d v="2024-10-10T00:00:00"/>
    <n v="827.66"/>
    <n v="836.78"/>
    <n v="827.66"/>
    <n v="627.66"/>
    <d v="2024-11-21T00:00:00"/>
    <d v="2024-11-28T00:00:00"/>
    <n v="0"/>
    <x v="0"/>
    <s v="Retail Trade"/>
    <s v="TAS"/>
  </r>
  <r>
    <x v="1"/>
    <s v="05c10358-6059-4257-b97c-ba949d60e628"/>
    <s v="Active"/>
    <s v="Active"/>
    <x v="2"/>
    <d v="2024-10-10T00:00:00"/>
    <n v="228.85"/>
    <n v="228.85"/>
    <n v="228.85"/>
    <n v="228.85"/>
    <s v=""/>
    <m/>
    <n v="0"/>
    <x v="0"/>
    <s v="Agriculture, Forestry and Fishing"/>
    <s v="NSW"/>
  </r>
  <r>
    <x v="2"/>
    <s v="5384ad91-6656-4b55-b822-b24d49cae095"/>
    <s v="Active"/>
    <s v="Active"/>
    <x v="3"/>
    <d v="2024-10-10T00:00:00"/>
    <n v="342"/>
    <n v="342"/>
    <n v="342"/>
    <n v="5"/>
    <m/>
    <m/>
    <n v="0"/>
    <x v="0"/>
    <s v="Financial and Insurance Services"/>
    <s v="QLD"/>
  </r>
  <r>
    <x v="2"/>
    <s v="58b25f29-c1c5-4f92-9532-b4a557cb4b9c"/>
    <s v="Active"/>
    <s v="Active"/>
    <x v="3"/>
    <d v="2024-10-10T00:00:00"/>
    <n v="386"/>
    <n v="386"/>
    <n v="386"/>
    <n v="5"/>
    <m/>
    <m/>
    <n v="0"/>
    <x v="0"/>
    <s v="Accommodation and Food Services"/>
    <s v="QLD"/>
  </r>
  <r>
    <x v="2"/>
    <s v="5384ad91-6656-4b55-b822-b24d49cae095"/>
    <s v="Active"/>
    <s v="Active"/>
    <x v="3"/>
    <d v="2024-10-10T00:00:00"/>
    <n v="3015.66"/>
    <n v="3015.66"/>
    <n v="3015.66"/>
    <n v="5"/>
    <m/>
    <m/>
    <n v="0"/>
    <x v="0"/>
    <s v="Financial and Insurance Services"/>
    <s v="QLD"/>
  </r>
  <r>
    <x v="2"/>
    <s v="c5ed6769-46ff-4740-93f5-86ec1a9045fc"/>
    <s v="Active"/>
    <s v="Active"/>
    <x v="3"/>
    <d v="2024-10-10T00:00:00"/>
    <n v="764.52"/>
    <n v="764.52"/>
    <n v="764.52"/>
    <n v="5"/>
    <m/>
    <m/>
    <n v="0"/>
    <x v="0"/>
    <s v="Accommodation and Food Services"/>
    <s v="QLD"/>
  </r>
  <r>
    <x v="2"/>
    <s v="0bfc1bb7-7ce8-41d1-a911-e5871fc37942"/>
    <s v="Active"/>
    <s v="Active"/>
    <x v="3"/>
    <d v="2024-10-10T00:00:00"/>
    <n v="1130.3800000000001"/>
    <n v="1130.3800000000001"/>
    <n v="1130.3800000000001"/>
    <n v="5"/>
    <m/>
    <m/>
    <n v="0"/>
    <x v="0"/>
    <s v="Financial and Insurance Services"/>
    <s v="QLD"/>
  </r>
  <r>
    <x v="1"/>
    <s v="b1fb16b2-dbb8-402f-8fbd-be2f6a3c6b8d"/>
    <s v="Active"/>
    <s v="Active"/>
    <x v="2"/>
    <d v="2024-10-10T00:00:00"/>
    <n v="93.29"/>
    <n v="93.29"/>
    <n v="93.29"/>
    <n v="0.78000000000000114"/>
    <m/>
    <m/>
    <n v="0"/>
    <x v="0"/>
    <s v="Construction"/>
    <s v="VIC"/>
  </r>
  <r>
    <x v="0"/>
    <s v="CL4b46d4c087c"/>
    <s v="Recovery"/>
    <s v="Dishonoured"/>
    <x v="1"/>
    <d v="2024-10-09T00:00:00"/>
    <n v="87735.8"/>
    <n v="87735.8"/>
    <n v="87735.8"/>
    <n v="80435.41"/>
    <d v="2024-10-15T00:00:00"/>
    <d v="2024-12-13T00:00:00"/>
    <n v="2"/>
    <x v="1"/>
    <s v="Agriculture, Forestry and Fishing"/>
    <s v="WA"/>
  </r>
  <r>
    <x v="0"/>
    <s v="CL32537bb9e44"/>
    <s v="Active"/>
    <s v="Active"/>
    <x v="1"/>
    <d v="2024-10-09T00:00:00"/>
    <n v="25000"/>
    <n v="68217.5"/>
    <n v="25000"/>
    <n v="58089.760000000002"/>
    <d v="2024-11-06T00:00:00"/>
    <d v="2024-12-06T00:00:00"/>
    <n v="0"/>
    <x v="0"/>
    <s v="Administrative and Support Services"/>
    <s v="VIC"/>
  </r>
  <r>
    <x v="0"/>
    <s v="CL0532099d21f"/>
    <s v="Active"/>
    <s v="Active"/>
    <x v="0"/>
    <d v="2024-10-09T00:00:00"/>
    <n v="22433.13"/>
    <n v="23050.05"/>
    <n v="22433.13"/>
    <n v="17287.560000000001"/>
    <d v="2024-11-09T00:00:00"/>
    <d v="2024-12-09T00:00:00"/>
    <n v="0"/>
    <x v="0"/>
    <s v="Construction"/>
    <s v="VIC"/>
  </r>
  <r>
    <x v="0"/>
    <s v="CL227868ce2ba"/>
    <s v="Recovery"/>
    <s v="Recovery"/>
    <x v="0"/>
    <d v="2024-10-09T00:00:00"/>
    <n v="17749.88"/>
    <n v="17945.14"/>
    <n v="17749.88"/>
    <n v="17255"/>
    <d v="2024-10-24T00:00:00"/>
    <d v="2024-11-28T00:00:00"/>
    <n v="31"/>
    <x v="2"/>
    <s v="Manufacturing"/>
    <s v="VIC"/>
  </r>
  <r>
    <x v="0"/>
    <s v="CL755527d2366"/>
    <s v="Suspended"/>
    <s v="Dishonoured"/>
    <x v="1"/>
    <d v="2024-10-09T00:00:00"/>
    <n v="1800"/>
    <n v="15029.8"/>
    <n v="1800"/>
    <n v="14589.52"/>
    <d v="2024-11-12T00:00:00"/>
    <d v="2024-12-03T00:00:00"/>
    <n v="12"/>
    <x v="1"/>
    <s v="Construction"/>
    <s v="NSW"/>
  </r>
  <r>
    <x v="0"/>
    <s v="CLef5496b9871"/>
    <s v="Active"/>
    <s v="Active"/>
    <x v="0"/>
    <d v="2024-10-09T00:00:00"/>
    <n v="12562"/>
    <n v="12907.47"/>
    <n v="12562"/>
    <n v="10756.25"/>
    <d v="2024-11-09T00:00:00"/>
    <d v="2024-12-09T00:00:00"/>
    <n v="0"/>
    <x v="0"/>
    <s v="Professional, Scientific and Technical Services"/>
    <s v="VIC"/>
  </r>
  <r>
    <x v="0"/>
    <s v="CL8f3cbde5f1f"/>
    <s v="Recovery"/>
    <s v="Active"/>
    <x v="1"/>
    <d v="2024-10-09T00:00:00"/>
    <n v="10620.69"/>
    <n v="10620.69"/>
    <n v="10620.69"/>
    <n v="10028.49"/>
    <d v="2024-11-22T00:00:00"/>
    <d v="2024-11-29T00:00:00"/>
    <n v="0"/>
    <x v="0"/>
    <s v="Accommodation and Food Services"/>
    <s v="VIC"/>
  </r>
  <r>
    <x v="0"/>
    <s v="CL2c33ef2c269"/>
    <s v="Active"/>
    <s v="Active"/>
    <x v="0"/>
    <d v="2024-10-09T00:00:00"/>
    <n v="17435"/>
    <n v="17914.47"/>
    <n v="17435"/>
    <n v="8957.24"/>
    <d v="2024-11-09T00:00:00"/>
    <d v="2024-12-09T00:00:00"/>
    <n v="0"/>
    <x v="0"/>
    <s v="Construction"/>
    <s v="NSW"/>
  </r>
  <r>
    <x v="0"/>
    <s v="CLe2067a68ff4"/>
    <s v="Suspended"/>
    <s v="Dishonoured"/>
    <x v="0"/>
    <d v="2024-10-09T00:00:00"/>
    <n v="10222.66"/>
    <n v="10503.79"/>
    <n v="10222.66"/>
    <n v="7877.88"/>
    <d v="2024-11-20T00:00:00"/>
    <d v="2024-12-04T00:00:00"/>
    <n v="4"/>
    <x v="1"/>
    <s v="Arts and Recreation Services"/>
    <s v="QLD"/>
  </r>
  <r>
    <x v="1"/>
    <s v="67a4e716-2504-4c58-b9ce-97605fcc2e48"/>
    <s v="Active"/>
    <s v="Active"/>
    <x v="2"/>
    <d v="2024-10-09T00:00:00"/>
    <n v="9437.6"/>
    <n v="9437.6"/>
    <n v="9437.6"/>
    <n v="7281.67"/>
    <m/>
    <m/>
    <n v="0"/>
    <x v="0"/>
    <s v="Retail Trade"/>
    <s v="TAS"/>
  </r>
  <r>
    <x v="0"/>
    <s v="CLbb408c9fd86"/>
    <s v="Active"/>
    <s v="Active"/>
    <x v="1"/>
    <d v="2024-10-09T00:00:00"/>
    <n v="8000"/>
    <n v="8264"/>
    <n v="8000"/>
    <n v="5172.99"/>
    <d v="2024-11-21T00:00:00"/>
    <d v="2024-11-28T00:00:00"/>
    <n v="0"/>
    <x v="0"/>
    <s v="Construction"/>
    <s v="QLD"/>
  </r>
  <r>
    <x v="1"/>
    <s v="cbbc7ff8-bf7a-4009-86a1-ac20c4ffc3bf"/>
    <s v="Active"/>
    <s v="Active"/>
    <x v="3"/>
    <d v="2024-10-09T00:00:00"/>
    <n v="10054.25"/>
    <n v="10054.25"/>
    <n v="10054.25"/>
    <n v="4862.16"/>
    <m/>
    <m/>
    <n v="0"/>
    <x v="0"/>
    <s v="Retail Trade"/>
    <s v="VIC"/>
  </r>
  <r>
    <x v="0"/>
    <s v="CL31d49d7d4af"/>
    <s v="Active"/>
    <s v="Active"/>
    <x v="1"/>
    <d v="2024-10-09T00:00:00"/>
    <n v="5000"/>
    <n v="5247.5"/>
    <n v="5000"/>
    <n v="4800.83"/>
    <d v="2024-11-10T00:00:00"/>
    <d v="2024-12-10T00:00:00"/>
    <n v="0"/>
    <x v="0"/>
    <s v="Construction"/>
    <s v="VIC"/>
  </r>
  <r>
    <x v="0"/>
    <s v="CL736c0c1c650"/>
    <s v="Active"/>
    <s v="Active"/>
    <x v="1"/>
    <d v="2024-10-09T00:00:00"/>
    <n v="1260"/>
    <n v="4819.8500000000004"/>
    <n v="1260"/>
    <n v="4001.07"/>
    <d v="2024-11-20T00:00:00"/>
    <d v="2024-11-27T00:00:00"/>
    <n v="0"/>
    <x v="0"/>
    <s v="Financial and Insurance Services"/>
    <s v="SA"/>
  </r>
  <r>
    <x v="1"/>
    <s v="03c3e921-0944-45c1-bc31-9e73dffb56bc"/>
    <s v="Active"/>
    <s v="Active"/>
    <x v="3"/>
    <d v="2024-10-09T00:00:00"/>
    <n v="5000"/>
    <n v="5000"/>
    <n v="5000"/>
    <n v="3857.79"/>
    <m/>
    <m/>
    <n v="0"/>
    <x v="0"/>
    <s v="Construction"/>
    <s v="NSW"/>
  </r>
  <r>
    <x v="1"/>
    <s v="1cf58dad-8364-4059-b883-43fd53888956"/>
    <s v="Active"/>
    <s v="Active"/>
    <x v="3"/>
    <d v="2024-10-09T00:00:00"/>
    <n v="3164.83"/>
    <n v="3164.83"/>
    <n v="3164.83"/>
    <n v="2943.46"/>
    <m/>
    <m/>
    <n v="10"/>
    <x v="1"/>
    <s v="Professional, Scientific and Technical Services"/>
    <s v="VIC"/>
  </r>
  <r>
    <x v="0"/>
    <s v="CL5d91df39570"/>
    <s v="Active"/>
    <s v="Active"/>
    <x v="0"/>
    <d v="2024-10-09T00:00:00"/>
    <n v="10221.469999999999"/>
    <n v="10333.91"/>
    <n v="10221.469999999999"/>
    <n v="2583.48"/>
    <d v="2024-11-20T00:00:00"/>
    <d v="2024-11-27T00:00:00"/>
    <n v="0"/>
    <x v="0"/>
    <s v="Health Care and Social Assistance"/>
    <s v="NSW"/>
  </r>
  <r>
    <x v="1"/>
    <s v="5b69400b-c989-4a54-a027-6dc2a0a241a9"/>
    <s v="Active"/>
    <s v="Active"/>
    <x v="2"/>
    <d v="2024-10-09T00:00:00"/>
    <n v="2480.5499999999997"/>
    <n v="2480.5499999999997"/>
    <n v="2480.5499999999997"/>
    <n v="2200.6699999999996"/>
    <m/>
    <m/>
    <n v="0"/>
    <x v="0"/>
    <s v="Construction"/>
    <s v="QLD"/>
  </r>
  <r>
    <x v="0"/>
    <s v="CLc48745613bf"/>
    <s v="Active"/>
    <s v="Active"/>
    <x v="0"/>
    <d v="2024-10-09T00:00:00"/>
    <n v="2640"/>
    <n v="2712.6"/>
    <n v="2640"/>
    <n v="2170.08"/>
    <d v="2024-11-09T00:00:00"/>
    <d v="2024-12-09T00:00:00"/>
    <n v="0"/>
    <x v="0"/>
    <s v="Education and Training"/>
    <s v="WA"/>
  </r>
  <r>
    <x v="0"/>
    <s v="CL45c9928c34e"/>
    <s v="Active"/>
    <s v="Active"/>
    <x v="0"/>
    <d v="2024-10-09T00:00:00"/>
    <n v="2467.2800000000002"/>
    <n v="2535.15"/>
    <n v="2467.2800000000002"/>
    <n v="2112.65"/>
    <d v="2024-11-09T00:00:00"/>
    <d v="2024-12-09T00:00:00"/>
    <n v="0"/>
    <x v="0"/>
    <s v="Accommodation and Food Services"/>
    <s v="QLD"/>
  </r>
  <r>
    <x v="1"/>
    <s v="cbad4725-4c04-49bf-b1ce-913324690e5e"/>
    <s v="Active"/>
    <s v="Active"/>
    <x v="3"/>
    <d v="2024-10-09T00:00:00"/>
    <n v="1988.37"/>
    <n v="1988.37"/>
    <n v="1988.37"/>
    <n v="1988.37"/>
    <s v=""/>
    <m/>
    <n v="0"/>
    <x v="0"/>
    <s v="Education and Training"/>
    <s v="NSW"/>
  </r>
  <r>
    <x v="0"/>
    <s v="CL7bec5c9af5a"/>
    <s v="Active"/>
    <s v="Active"/>
    <x v="0"/>
    <d v="2024-10-09T00:00:00"/>
    <n v="2199.5500000000002"/>
    <n v="2260.0500000000002"/>
    <n v="2199.5500000000002"/>
    <n v="1695.06"/>
    <d v="2024-11-09T00:00:00"/>
    <d v="2024-12-09T00:00:00"/>
    <n v="0"/>
    <x v="0"/>
    <s v="Retail Trade"/>
    <s v="QLD"/>
  </r>
  <r>
    <x v="1"/>
    <s v="766b387c-f027-445c-9678-4bd84ae43fa4"/>
    <s v="Active"/>
    <s v="Active"/>
    <x v="3"/>
    <d v="2024-10-09T00:00:00"/>
    <n v="2076.8000000000002"/>
    <n v="2076.8000000000002"/>
    <n v="2076.8000000000002"/>
    <n v="1602.3600000000001"/>
    <m/>
    <m/>
    <n v="0"/>
    <x v="0"/>
    <s v="Accommodation and Food Services"/>
    <s v="VIC"/>
  </r>
  <r>
    <x v="1"/>
    <s v="832a4d79-82f6-43ba-8116-22ca533f9afc"/>
    <s v="Active"/>
    <s v="Active"/>
    <x v="3"/>
    <d v="2024-10-09T00:00:00"/>
    <n v="1941.45"/>
    <n v="1941.45"/>
    <n v="1941.45"/>
    <n v="1497.94"/>
    <m/>
    <m/>
    <n v="-13"/>
    <x v="0"/>
    <s v="Manufacturing"/>
    <s v="QLD"/>
  </r>
  <r>
    <x v="1"/>
    <s v="483f3233-7f4a-44ee-9541-14f8f7ffbdd6"/>
    <s v="Active"/>
    <s v="Active"/>
    <x v="2"/>
    <d v="2024-10-09T00:00:00"/>
    <n v="4677.8999999999996"/>
    <n v="4677.8999999999996"/>
    <n v="4677.8999999999996"/>
    <n v="1401.08"/>
    <m/>
    <m/>
    <n v="0"/>
    <x v="0"/>
    <s v="Accommodation and Food Services"/>
    <s v="WA"/>
  </r>
  <r>
    <x v="0"/>
    <s v="CL7bec5c9af5a"/>
    <s v="Active"/>
    <s v="Active"/>
    <x v="0"/>
    <d v="2024-10-09T00:00:00"/>
    <n v="1659.58"/>
    <n v="1705.23"/>
    <n v="1659.58"/>
    <n v="1278.93"/>
    <d v="2024-11-09T00:00:00"/>
    <d v="2024-12-09T00:00:00"/>
    <n v="0"/>
    <x v="0"/>
    <s v="Retail Trade"/>
    <s v="QLD"/>
  </r>
  <r>
    <x v="0"/>
    <s v="CL3523a783725"/>
    <s v="Active"/>
    <s v="Active"/>
    <x v="0"/>
    <d v="2024-10-09T00:00:00"/>
    <n v="2255"/>
    <n v="2317.02"/>
    <n v="2255"/>
    <n v="1158.54"/>
    <d v="2024-11-20T00:00:00"/>
    <d v="2024-11-27T00:00:00"/>
    <n v="0"/>
    <x v="0"/>
    <s v="Retail Trade"/>
    <s v="QLD"/>
  </r>
  <r>
    <x v="0"/>
    <s v="CL5599a47ca0a"/>
    <s v="Active"/>
    <s v="Active"/>
    <x v="0"/>
    <d v="2024-10-09T00:00:00"/>
    <n v="1443.12"/>
    <n v="1482.81"/>
    <n v="1443.12"/>
    <n v="988.54"/>
    <d v="2024-11-09T00:00:00"/>
    <d v="2024-12-09T00:00:00"/>
    <n v="0"/>
    <x v="0"/>
    <s v="Professional, Scientific and Technical Services"/>
    <s v="QLD"/>
  </r>
  <r>
    <x v="0"/>
    <s v="CL9f2b6e3710a"/>
    <s v="Active"/>
    <s v="Active"/>
    <x v="0"/>
    <d v="2024-10-09T00:00:00"/>
    <n v="1113.48"/>
    <n v="1144.1099999999999"/>
    <n v="1113.48"/>
    <n v="762.74"/>
    <d v="2024-11-09T00:00:00"/>
    <d v="2024-12-09T00:00:00"/>
    <n v="0"/>
    <x v="0"/>
    <s v="Retail Trade"/>
    <s v="NSW"/>
  </r>
  <r>
    <x v="0"/>
    <s v="CL5d91df39570"/>
    <s v="Active"/>
    <s v="Active"/>
    <x v="0"/>
    <d v="2024-10-09T00:00:00"/>
    <n v="2503.6"/>
    <n v="2531.14"/>
    <n v="2503.6"/>
    <n v="632.79999999999995"/>
    <d v="2024-11-20T00:00:00"/>
    <d v="2024-11-27T00:00:00"/>
    <n v="0"/>
    <x v="0"/>
    <s v="Health Care and Social Assistance"/>
    <s v="NSW"/>
  </r>
  <r>
    <x v="0"/>
    <s v="CL7bec5c9af5a"/>
    <s v="Active"/>
    <s v="Active"/>
    <x v="0"/>
    <d v="2024-10-09T00:00:00"/>
    <n v="862.12"/>
    <n v="885.84"/>
    <n v="862.12"/>
    <n v="590.55999999999995"/>
    <d v="2024-11-09T00:00:00"/>
    <d v="2024-12-09T00:00:00"/>
    <n v="0"/>
    <x v="0"/>
    <s v="Retail Trade"/>
    <s v="QLD"/>
  </r>
  <r>
    <x v="0"/>
    <s v="CL5d91df39570"/>
    <s v="Active"/>
    <s v="Active"/>
    <x v="0"/>
    <d v="2024-10-09T00:00:00"/>
    <n v="1859"/>
    <n v="1879.46"/>
    <n v="1859"/>
    <n v="469.88"/>
    <d v="2024-11-20T00:00:00"/>
    <d v="2024-11-27T00:00:00"/>
    <n v="0"/>
    <x v="0"/>
    <s v="Health Care and Social Assistance"/>
    <s v="NSW"/>
  </r>
  <r>
    <x v="0"/>
    <s v="CL7bec5c9af5a"/>
    <s v="Active"/>
    <s v="Active"/>
    <x v="0"/>
    <d v="2024-10-09T00:00:00"/>
    <n v="879.45"/>
    <n v="903.64"/>
    <n v="879.45"/>
    <n v="451.82"/>
    <d v="2024-11-09T00:00:00"/>
    <d v="2024-12-09T00:00:00"/>
    <n v="0"/>
    <x v="0"/>
    <s v="Retail Trade"/>
    <s v="QLD"/>
  </r>
  <r>
    <x v="0"/>
    <s v="CL27cfb13be36"/>
    <s v="Active"/>
    <s v="Active"/>
    <x v="0"/>
    <d v="2024-10-09T00:00:00"/>
    <n v="567.66999999999996"/>
    <n v="573.92999999999995"/>
    <n v="567.66999999999996"/>
    <n v="430.56"/>
    <d v="2024-11-20T00:00:00"/>
    <d v="2024-11-27T00:00:00"/>
    <n v="0"/>
    <x v="0"/>
    <s v="Accommodation and Food Services"/>
    <s v="QLD"/>
  </r>
  <r>
    <x v="0"/>
    <s v="CLd095bd6808f"/>
    <s v="Suspended"/>
    <s v="Active"/>
    <x v="0"/>
    <d v="2024-10-09T00:00:00"/>
    <n v="600"/>
    <n v="606.6"/>
    <n v="600"/>
    <n v="429.76"/>
    <d v="2024-11-30T00:00:00"/>
    <d v="2024-12-04T00:00:00"/>
    <n v="0"/>
    <x v="0"/>
    <s v="Administrative and Support Services"/>
    <s v="NSW"/>
  </r>
  <r>
    <x v="0"/>
    <s v="CL7e3efab99e0"/>
    <s v="Active"/>
    <s v="Active"/>
    <x v="0"/>
    <d v="2024-10-09T00:00:00"/>
    <n v="308"/>
    <n v="316.48"/>
    <n v="308"/>
    <n v="263.75"/>
    <d v="2024-11-09T00:00:00"/>
    <d v="2024-12-09T00:00:00"/>
    <n v="0"/>
    <x v="0"/>
    <s v="Retail Trade"/>
    <s v="QLD"/>
  </r>
  <r>
    <x v="1"/>
    <s v="6c622ff4-fa39-4c68-a201-d0000fb97785"/>
    <s v="Active"/>
    <s v="Active"/>
    <x v="2"/>
    <d v="2024-10-09T00:00:00"/>
    <n v="209.02"/>
    <n v="209.02"/>
    <n v="209.02"/>
    <n v="209.02"/>
    <s v=""/>
    <m/>
    <n v="0"/>
    <x v="0"/>
    <s v="Accommodation and Food Services"/>
    <s v="QLD"/>
  </r>
  <r>
    <x v="0"/>
    <s v="CL5d91df39570"/>
    <s v="Active"/>
    <s v="Active"/>
    <x v="0"/>
    <d v="2024-10-09T00:00:00"/>
    <n v="590.75"/>
    <n v="597.25"/>
    <n v="590.75"/>
    <n v="149.32"/>
    <d v="2024-11-20T00:00:00"/>
    <d v="2024-11-27T00:00:00"/>
    <n v="0"/>
    <x v="0"/>
    <s v="Health Care and Social Assistance"/>
    <s v="NSW"/>
  </r>
  <r>
    <x v="0"/>
    <s v="CLe2067a68ff4"/>
    <s v="Suspended"/>
    <s v="Dishonoured"/>
    <x v="1"/>
    <d v="2024-10-08T00:00:00"/>
    <n v="2423"/>
    <n v="25119.200000000001"/>
    <n v="2423"/>
    <n v="21497.29"/>
    <d v="2024-11-20T00:00:00"/>
    <d v="2024-12-04T00:00:00"/>
    <n v="4"/>
    <x v="1"/>
    <s v="Arts and Recreation Services"/>
    <s v="QLD"/>
  </r>
  <r>
    <x v="0"/>
    <s v="CLdb626d28ee9"/>
    <s v="Active"/>
    <s v="Active"/>
    <x v="0"/>
    <d v="2024-10-08T00:00:00"/>
    <n v="20000"/>
    <n v="20990"/>
    <n v="20000"/>
    <n v="17491.7"/>
    <d v="2024-11-08T00:00:00"/>
    <d v="2024-12-08T00:00:00"/>
    <n v="0"/>
    <x v="0"/>
    <s v="Wholesale Trade"/>
    <s v="WA"/>
  </r>
  <r>
    <x v="0"/>
    <s v="CL77431ffa3c0"/>
    <s v="Active"/>
    <s v="Active"/>
    <x v="0"/>
    <d v="2024-10-08T00:00:00"/>
    <n v="14890.43"/>
    <n v="15299.92"/>
    <n v="14890.43"/>
    <n v="12749.95"/>
    <d v="2024-11-08T00:00:00"/>
    <d v="2024-12-08T00:00:00"/>
    <n v="0"/>
    <x v="0"/>
    <s v="Construction"/>
    <s v="QLD"/>
  </r>
  <r>
    <x v="0"/>
    <s v="CLb050647fe78"/>
    <s v="Active"/>
    <s v="Active"/>
    <x v="1"/>
    <d v="2024-10-08T00:00:00"/>
    <n v="4000"/>
    <n v="25146.959999999999"/>
    <n v="4000"/>
    <n v="12425.13"/>
    <d v="2024-12-05T00:00:00"/>
    <d v="2024-12-12T00:00:00"/>
    <n v="0"/>
    <x v="0"/>
    <s v="Professional, Scientific and Technical Services"/>
    <s v="VIC"/>
  </r>
  <r>
    <x v="0"/>
    <s v="CLe6e1e03641f"/>
    <s v="Recovery"/>
    <s v="Recovery"/>
    <x v="0"/>
    <d v="2024-10-08T00:00:00"/>
    <n v="11621.98"/>
    <n v="11749.84"/>
    <n v="11621.98"/>
    <n v="8812.3799999999992"/>
    <d v="2024-10-22T00:00:00"/>
    <d v="2024-11-28T00:00:00"/>
    <n v="33"/>
    <x v="2"/>
    <s v="Retail Trade"/>
    <s v="QLD"/>
  </r>
  <r>
    <x v="0"/>
    <s v="CLc887ab5d8f0"/>
    <s v="Active"/>
    <s v="Active"/>
    <x v="0"/>
    <d v="2024-10-08T00:00:00"/>
    <n v="14861.05"/>
    <n v="15024.53"/>
    <n v="14861.05"/>
    <n v="6260.3"/>
    <d v="2025-01-14T00:00:00"/>
    <d v="2025-01-21T00:00:00"/>
    <n v="0"/>
    <x v="0"/>
    <s v="Retail Trade"/>
    <s v="VIC"/>
  </r>
  <r>
    <x v="0"/>
    <s v="CLf4dfef92b88"/>
    <s v="Suspended"/>
    <s v="Active"/>
    <x v="1"/>
    <d v="2024-10-08T00:00:00"/>
    <n v="2000"/>
    <n v="6296.78"/>
    <n v="2000"/>
    <n v="5158.4799999999996"/>
    <d v="2024-11-20T00:00:00"/>
    <d v="2024-11-27T00:00:00"/>
    <n v="0"/>
    <x v="0"/>
    <s v="Accommodation and Food Services"/>
    <s v="NSW"/>
  </r>
  <r>
    <x v="0"/>
    <s v="CL77431ffa3c0"/>
    <s v="Active"/>
    <s v="Active"/>
    <x v="0"/>
    <d v="2024-10-08T00:00:00"/>
    <n v="4448.01"/>
    <n v="4570.34"/>
    <n v="4448.01"/>
    <n v="3808.65"/>
    <d v="2024-11-08T00:00:00"/>
    <d v="2024-12-08T00:00:00"/>
    <n v="0"/>
    <x v="0"/>
    <s v="Construction"/>
    <s v="QLD"/>
  </r>
  <r>
    <x v="1"/>
    <s v="0d4f2c69-de3b-49e0-a540-a3614c9d81b7"/>
    <s v="Active"/>
    <s v="Active"/>
    <x v="2"/>
    <d v="2024-10-08T00:00:00"/>
    <n v="4830.99"/>
    <n v="4830.99"/>
    <n v="4830.99"/>
    <n v="3727.3999999999996"/>
    <m/>
    <m/>
    <n v="0"/>
    <x v="0"/>
    <s v="Financial and Insurance Services"/>
    <s v="NSW"/>
  </r>
  <r>
    <x v="0"/>
    <s v="CL26f6b710cdd"/>
    <s v="Suspended"/>
    <s v="Active"/>
    <x v="0"/>
    <d v="2024-10-08T00:00:00"/>
    <n v="2736.25"/>
    <n v="2811.5"/>
    <n v="2736.25"/>
    <n v="2342.9499999999998"/>
    <d v="2024-11-08T00:00:00"/>
    <d v="2024-12-08T00:00:00"/>
    <n v="0"/>
    <x v="0"/>
    <s v="Transport, Postal and Warehousing"/>
    <s v="NSW"/>
  </r>
  <r>
    <x v="1"/>
    <s v="c423b53b-0d25-4566-b25c-c7d8911b49bc"/>
    <s v="Active"/>
    <s v="Active"/>
    <x v="2"/>
    <d v="2024-10-08T00:00:00"/>
    <n v="2786.6899999999996"/>
    <n v="2786.6899999999996"/>
    <n v="2786.6899999999996"/>
    <n v="2150.0999999999995"/>
    <m/>
    <m/>
    <n v="0"/>
    <x v="0"/>
    <s v="Retail Trade"/>
    <s v="VIC"/>
  </r>
  <r>
    <x v="0"/>
    <s v="CL40f41dae3a6"/>
    <s v="Active"/>
    <s v="Active"/>
    <x v="1"/>
    <d v="2024-10-08T00:00:00"/>
    <n v="2200"/>
    <n v="2308.9"/>
    <n v="2200"/>
    <n v="2116.37"/>
    <d v="2024-11-08T00:00:00"/>
    <d v="2024-12-08T00:00:00"/>
    <n v="0"/>
    <x v="0"/>
    <s v="Professional, Scientific and Technical Services"/>
    <s v="NSW"/>
  </r>
  <r>
    <x v="1"/>
    <s v="14bafb22-5f4d-4806-b2e3-fc8b937a17b2"/>
    <s v="Active"/>
    <s v="Active"/>
    <x v="3"/>
    <d v="2024-10-08T00:00:00"/>
    <n v="2016.7"/>
    <n v="2016.7"/>
    <n v="2016.7"/>
    <n v="2016.7"/>
    <s v=""/>
    <m/>
    <n v="0"/>
    <x v="0"/>
    <s v="Financial and Insurance Services"/>
    <s v="NSW"/>
  </r>
  <r>
    <x v="0"/>
    <s v="CL12af0e0a379"/>
    <s v="Active"/>
    <s v="Active"/>
    <x v="0"/>
    <d v="2024-10-08T00:00:00"/>
    <n v="2307.8000000000002"/>
    <n v="2422.0500000000002"/>
    <n v="2307.8000000000002"/>
    <n v="1715.64"/>
    <d v="2024-11-26T00:00:00"/>
    <d v="2024-12-03T00:00:00"/>
    <n v="0"/>
    <x v="0"/>
    <s v="Wholesale Trade"/>
    <s v="WA"/>
  </r>
  <r>
    <x v="0"/>
    <s v="CL3b5a66d9927"/>
    <s v="Active"/>
    <s v="Active"/>
    <x v="0"/>
    <d v="2024-10-08T00:00:00"/>
    <n v="3582.57"/>
    <n v="3759.92"/>
    <n v="3582.57"/>
    <n v="1566.65"/>
    <d v="2024-11-26T00:00:00"/>
    <d v="2024-12-03T00:00:00"/>
    <n v="0"/>
    <x v="0"/>
    <s v="Health Care and Social Assistance"/>
    <s v="WA"/>
  </r>
  <r>
    <x v="1"/>
    <s v="b898ee37-c559-452a-b9a1-e4117cf38354"/>
    <s v="Active"/>
    <s v="Active"/>
    <x v="3"/>
    <d v="2024-10-08T00:00:00"/>
    <n v="56284.490000000005"/>
    <n v="56284.490000000005"/>
    <n v="56284.490000000005"/>
    <n v="1558.6000000000058"/>
    <m/>
    <m/>
    <n v="0"/>
    <x v="0"/>
    <s v="Transport, Postal and Warehousing"/>
    <s v="NSW"/>
  </r>
  <r>
    <x v="0"/>
    <s v="CLc69325ec6e5"/>
    <s v="Suspended"/>
    <s v="Recourse"/>
    <x v="0"/>
    <d v="2024-10-08T00:00:00"/>
    <n v="1169.3599999999999"/>
    <n v="1201.53"/>
    <n v="1169.3599999999999"/>
    <n v="1001.3"/>
    <d v="2024-11-22T00:00:00"/>
    <d v="2024-12-10T00:00:00"/>
    <n v="31"/>
    <x v="2"/>
    <s v="Electricity, Gas, Water and Waste Services"/>
    <s v="VIC"/>
  </r>
  <r>
    <x v="0"/>
    <s v="CL23681ed054d"/>
    <s v="Active"/>
    <s v="Active"/>
    <x v="0"/>
    <d v="2024-10-08T00:00:00"/>
    <n v="1438.8"/>
    <n v="1478.38"/>
    <n v="1438.8"/>
    <n v="831.6"/>
    <d v="2024-11-26T00:00:00"/>
    <d v="2024-12-03T00:00:00"/>
    <n v="0"/>
    <x v="0"/>
    <s v="Retail Trade"/>
    <s v="NSW"/>
  </r>
  <r>
    <x v="0"/>
    <s v="CL23681ed054d"/>
    <s v="Active"/>
    <s v="Active"/>
    <x v="0"/>
    <d v="2024-10-08T00:00:00"/>
    <n v="1397.25"/>
    <n v="1435.68"/>
    <n v="1397.25"/>
    <n v="807.57"/>
    <d v="2024-11-26T00:00:00"/>
    <d v="2024-12-03T00:00:00"/>
    <n v="0"/>
    <x v="0"/>
    <s v="Retail Trade"/>
    <s v="NSW"/>
  </r>
  <r>
    <x v="0"/>
    <s v="CL6d0dab812ca"/>
    <s v="Active"/>
    <s v="Active"/>
    <x v="0"/>
    <d v="2024-10-08T00:00:00"/>
    <n v="1400"/>
    <n v="1415.4"/>
    <n v="1400"/>
    <n v="796.23"/>
    <d v="2024-11-26T00:00:00"/>
    <d v="2024-12-03T00:00:00"/>
    <n v="0"/>
    <x v="0"/>
    <s v="Construction"/>
    <s v="NSW"/>
  </r>
  <r>
    <x v="1"/>
    <s v="bfe00be2-d6ce-4b62-a826-fd9ee42fd03f"/>
    <s v="Suspended"/>
    <s v="Active"/>
    <x v="3"/>
    <d v="2024-10-08T00:00:00"/>
    <n v="648.39"/>
    <n v="648.39"/>
    <n v="648.39"/>
    <n v="648.39"/>
    <d v="2024-10-29T00:00:00"/>
    <m/>
    <n v="16"/>
    <x v="1"/>
    <s v="Accommodation and Food Services"/>
    <s v="NSW"/>
  </r>
  <r>
    <x v="1"/>
    <s v="bfe00be2-d6ce-4b62-a826-fd9ee42fd03f"/>
    <s v="Suspended"/>
    <s v="Active"/>
    <x v="3"/>
    <d v="2024-10-08T00:00:00"/>
    <n v="438.56"/>
    <n v="438.56"/>
    <n v="438.56"/>
    <n v="438.56"/>
    <d v="2024-10-29T00:00:00"/>
    <m/>
    <n v="16"/>
    <x v="1"/>
    <s v="Accommodation and Food Services"/>
    <s v="NSW"/>
  </r>
  <r>
    <x v="1"/>
    <s v="89ee8652-2c2a-474c-be9d-8731e074f95a"/>
    <s v="Active"/>
    <s v="Active"/>
    <x v="3"/>
    <d v="2024-10-08T00:00:00"/>
    <n v="479.27"/>
    <n v="479.27"/>
    <n v="479.27"/>
    <n v="345"/>
    <d v="2024-10-29T00:00:00"/>
    <m/>
    <n v="0"/>
    <x v="0"/>
    <s v="Financial and Insurance Services"/>
    <s v="NSW"/>
  </r>
  <r>
    <x v="0"/>
    <s v="CLf388f8a6a16"/>
    <s v="Suspended"/>
    <s v="Active"/>
    <x v="0"/>
    <d v="2024-10-08T00:00:00"/>
    <n v="2399.9"/>
    <n v="2426.3000000000002"/>
    <n v="2399.9"/>
    <n v="303.29000000000002"/>
    <d v="2024-11-26T00:00:00"/>
    <d v="2024-12-03T00:00:00"/>
    <n v="0"/>
    <x v="0"/>
    <s v="Accommodation and Food Services"/>
    <s v="NSW"/>
  </r>
  <r>
    <x v="0"/>
    <s v="CLf388f8a6a16"/>
    <s v="Suspended"/>
    <s v="Active"/>
    <x v="0"/>
    <d v="2024-10-08T00:00:00"/>
    <n v="2388.23"/>
    <n v="2414.5100000000002"/>
    <n v="2388.23"/>
    <n v="301.82"/>
    <d v="2024-11-26T00:00:00"/>
    <d v="2024-12-03T00:00:00"/>
    <n v="0"/>
    <x v="0"/>
    <s v="Accommodation and Food Services"/>
    <s v="NSW"/>
  </r>
  <r>
    <x v="0"/>
    <s v="CLf388f8a6a16"/>
    <s v="Suspended"/>
    <s v="Active"/>
    <x v="0"/>
    <d v="2024-10-08T00:00:00"/>
    <n v="2378.6999999999998"/>
    <n v="2404.88"/>
    <n v="2378.6999999999998"/>
    <n v="300.61"/>
    <d v="2024-11-26T00:00:00"/>
    <d v="2024-12-03T00:00:00"/>
    <n v="0"/>
    <x v="0"/>
    <s v="Accommodation and Food Services"/>
    <s v="NSW"/>
  </r>
  <r>
    <x v="0"/>
    <s v="CL61ed21aac05"/>
    <s v="Active"/>
    <s v="Active"/>
    <x v="0"/>
    <d v="2024-10-08T00:00:00"/>
    <n v="1401"/>
    <n v="1416.42"/>
    <n v="1401"/>
    <n v="177.06"/>
    <d v="2024-11-29T00:00:00"/>
    <d v="2024-12-03T00:00:00"/>
    <n v="0"/>
    <x v="0"/>
    <s v="Accommodation and Food Services"/>
    <s v="VIC"/>
  </r>
  <r>
    <x v="0"/>
    <s v="CL8ca1a699de1"/>
    <s v="Active"/>
    <s v="Active"/>
    <x v="0"/>
    <d v="2024-10-08T00:00:00"/>
    <n v="990"/>
    <n v="1000.9"/>
    <n v="990"/>
    <n v="125.12"/>
    <d v="2024-11-26T00:00:00"/>
    <d v="2024-12-03T00:00:00"/>
    <n v="0"/>
    <x v="0"/>
    <s v="Rental, Hiring and Real Estate Services"/>
    <s v="VIC"/>
  </r>
  <r>
    <x v="0"/>
    <s v="CL6fee40fc161"/>
    <s v="Active"/>
    <s v="Active"/>
    <x v="0"/>
    <d v="2024-10-07T00:00:00"/>
    <n v="49163.43"/>
    <n v="50515.43"/>
    <n v="49163.43"/>
    <n v="37886.58"/>
    <d v="2024-11-07T00:00:00"/>
    <d v="2024-12-07T00:00:00"/>
    <n v="0"/>
    <x v="0"/>
    <s v="Construction"/>
    <s v="NSW"/>
  </r>
  <r>
    <x v="0"/>
    <s v="CL07bedc83a64"/>
    <s v="Recovery"/>
    <s v="Active"/>
    <x v="1"/>
    <d v="2024-10-07T00:00:00"/>
    <n v="38640.29"/>
    <n v="38640.29"/>
    <n v="38640.29"/>
    <n v="37640.29"/>
    <d v="2024-11-15T00:00:00"/>
    <d v="2024-12-15T00:00:00"/>
    <n v="0"/>
    <x v="0"/>
    <s v="Other Services"/>
    <s v="VIC"/>
  </r>
  <r>
    <x v="0"/>
    <s v="CLb63809d8daf"/>
    <s v="Active"/>
    <s v="Active"/>
    <x v="1"/>
    <d v="2024-10-07T00:00:00"/>
    <n v="35000"/>
    <n v="39784.92"/>
    <n v="35000"/>
    <n v="32800.199999999997"/>
    <d v="2024-11-26T00:00:00"/>
    <d v="2024-12-03T00:00:00"/>
    <n v="0"/>
    <x v="0"/>
    <s v="Retail Trade"/>
    <s v="VIC"/>
  </r>
  <r>
    <x v="0"/>
    <s v="CLf28f1d2401a"/>
    <s v="Active"/>
    <s v="Active"/>
    <x v="1"/>
    <d v="2024-10-07T00:00:00"/>
    <n v="10000"/>
    <n v="26704.6"/>
    <n v="10000"/>
    <n v="21250.43"/>
    <d v="2024-11-14T00:00:00"/>
    <d v="2024-12-14T00:00:00"/>
    <n v="0"/>
    <x v="0"/>
    <s v="Retail Trade"/>
    <s v="VIC"/>
  </r>
  <r>
    <x v="0"/>
    <s v="CL8ce74d33367"/>
    <s v="Recovery"/>
    <s v="Active"/>
    <x v="1"/>
    <d v="2024-10-07T00:00:00"/>
    <n v="21240.95"/>
    <n v="21240.95"/>
    <n v="21240.95"/>
    <n v="19877.689999999999"/>
    <d v="2024-11-26T00:00:00"/>
    <d v="2024-12-03T00:00:00"/>
    <n v="0"/>
    <x v="0"/>
    <s v="Transport, Postal and Warehousing"/>
    <s v="VIC"/>
  </r>
  <r>
    <x v="0"/>
    <s v="CLe6c5c87201e"/>
    <s v="Active"/>
    <s v="Active"/>
    <x v="1"/>
    <d v="2024-10-07T00:00:00"/>
    <n v="14494"/>
    <n v="14972.31"/>
    <n v="14494"/>
    <n v="12305.85"/>
    <d v="2024-11-08T00:00:00"/>
    <d v="2024-12-08T00:00:00"/>
    <n v="0"/>
    <x v="0"/>
    <s v="Agriculture, Forestry and Fishing"/>
    <s v="WA"/>
  </r>
  <r>
    <x v="0"/>
    <s v="CLe1f43e9c380"/>
    <s v="Active"/>
    <s v="Active"/>
    <x v="0"/>
    <d v="2024-10-07T00:00:00"/>
    <n v="12740.6"/>
    <n v="13090.98"/>
    <n v="12740.6"/>
    <n v="8727.32"/>
    <d v="2024-12-07T00:00:00"/>
    <d v="2025-01-07T00:00:00"/>
    <n v="0"/>
    <x v="0"/>
    <s v="Retail Trade"/>
    <s v="VIC"/>
  </r>
  <r>
    <x v="0"/>
    <s v="CL40f41dae3a6"/>
    <s v="Active"/>
    <s v="Active"/>
    <x v="0"/>
    <d v="2024-10-07T00:00:00"/>
    <n v="8500"/>
    <n v="8733.75"/>
    <n v="8500"/>
    <n v="7278.15"/>
    <d v="2024-11-07T00:00:00"/>
    <d v="2024-12-07T00:00:00"/>
    <n v="0"/>
    <x v="0"/>
    <s v="Professional, Scientific and Technical Services"/>
    <s v="NSW"/>
  </r>
  <r>
    <x v="1"/>
    <s v="e158539e-acef-42f7-bc80-f318ce204e92"/>
    <s v="Active"/>
    <s v="Active"/>
    <x v="2"/>
    <d v="2024-10-07T00:00:00"/>
    <n v="6617.93"/>
    <n v="6617.93"/>
    <n v="6617.93"/>
    <n v="6617.93"/>
    <s v=""/>
    <m/>
    <n v="0"/>
    <x v="0"/>
    <s v="Administrative and Support Services"/>
    <s v="VIC"/>
  </r>
  <r>
    <x v="1"/>
    <s v="fc5ed3f0-4936-47d1-9047-23bded400cce"/>
    <s v="Active"/>
    <s v="Active"/>
    <x v="3"/>
    <d v="2024-10-07T00:00:00"/>
    <n v="4181.7"/>
    <n v="4181.7"/>
    <n v="4181.7"/>
    <n v="4181.7"/>
    <s v=""/>
    <m/>
    <n v="0"/>
    <x v="0"/>
    <s v="Manufacturing"/>
    <s v="QLD"/>
  </r>
  <r>
    <x v="0"/>
    <s v="CLb050647fe78"/>
    <s v="Active"/>
    <s v="Active"/>
    <x v="0"/>
    <d v="2024-10-07T00:00:00"/>
    <n v="4048"/>
    <n v="4159.33"/>
    <n v="4048"/>
    <n v="2946.27"/>
    <d v="2024-11-25T00:00:00"/>
    <d v="2024-12-02T00:00:00"/>
    <n v="0"/>
    <x v="0"/>
    <s v="Professional, Scientific and Technical Services"/>
    <s v="VIC"/>
  </r>
  <r>
    <x v="0"/>
    <s v="CL12e7e99228f"/>
    <s v="Active"/>
    <s v="Active"/>
    <x v="0"/>
    <d v="2024-10-07T00:00:00"/>
    <n v="2640"/>
    <n v="2770.68"/>
    <n v="2640"/>
    <n v="2308.9"/>
    <d v="2024-11-07T00:00:00"/>
    <d v="2024-12-07T00:00:00"/>
    <n v="0"/>
    <x v="0"/>
    <s v="Construction"/>
    <s v="WA"/>
  </r>
  <r>
    <x v="0"/>
    <s v="CL12e7e99228f"/>
    <s v="Active"/>
    <s v="Active"/>
    <x v="0"/>
    <d v="2024-10-07T00:00:00"/>
    <n v="2640"/>
    <n v="2770.68"/>
    <n v="2640"/>
    <n v="2308.9"/>
    <d v="2024-11-07T00:00:00"/>
    <d v="2024-12-07T00:00:00"/>
    <n v="0"/>
    <x v="0"/>
    <s v="Construction"/>
    <s v="WA"/>
  </r>
  <r>
    <x v="0"/>
    <s v="CL9de56c7bda3"/>
    <s v="Active"/>
    <s v="Active"/>
    <x v="1"/>
    <d v="2024-10-07T00:00:00"/>
    <n v="2550"/>
    <n v="2676.23"/>
    <n v="2550"/>
    <n v="2228.9299999999998"/>
    <d v="2024-11-08T00:00:00"/>
    <d v="2024-12-08T00:00:00"/>
    <n v="0"/>
    <x v="0"/>
    <s v="Professional, Scientific and Technical Services"/>
    <s v="VIC"/>
  </r>
  <r>
    <x v="1"/>
    <s v="c194dd1a-7f3b-4509-b92c-a33749d7dc0c"/>
    <s v="Active"/>
    <s v="Active"/>
    <x v="3"/>
    <d v="2024-10-07T00:00:00"/>
    <n v="2184"/>
    <n v="2184"/>
    <n v="2184"/>
    <n v="2184"/>
    <s v=""/>
    <m/>
    <n v="0"/>
    <x v="0"/>
    <s v="Other Services"/>
    <s v="QLD"/>
  </r>
  <r>
    <x v="0"/>
    <s v="CL60b688ed25e"/>
    <s v="Active"/>
    <s v="Active"/>
    <x v="0"/>
    <d v="2024-10-07T00:00:00"/>
    <n v="3000"/>
    <n v="3033"/>
    <n v="3000"/>
    <n v="2148.46"/>
    <d v="2024-11-25T00:00:00"/>
    <d v="2024-12-02T00:00:00"/>
    <n v="0"/>
    <x v="0"/>
    <s v="Electricity, Gas, Water and Waste Services"/>
    <s v="WA"/>
  </r>
  <r>
    <x v="0"/>
    <s v="CL9de56c7bda3"/>
    <s v="Active"/>
    <s v="Active"/>
    <x v="0"/>
    <d v="2024-10-07T00:00:00"/>
    <n v="2310"/>
    <n v="2373.5300000000002"/>
    <n v="2310"/>
    <n v="1898.84"/>
    <d v="2024-11-07T00:00:00"/>
    <d v="2024-12-07T00:00:00"/>
    <n v="0"/>
    <x v="0"/>
    <s v="Professional, Scientific and Technical Services"/>
    <s v="VIC"/>
  </r>
  <r>
    <x v="1"/>
    <s v="c194dd1a-7f3b-4509-b92c-a33749d7dc0c"/>
    <s v="Active"/>
    <s v="Active"/>
    <x v="3"/>
    <d v="2024-10-07T00:00:00"/>
    <n v="1673.91"/>
    <n v="1673.91"/>
    <n v="1673.91"/>
    <n v="1673.91"/>
    <s v=""/>
    <m/>
    <n v="0"/>
    <x v="0"/>
    <s v="Other Services"/>
    <s v="QLD"/>
  </r>
  <r>
    <x v="0"/>
    <s v="CL60b688ed25e"/>
    <s v="Active"/>
    <s v="Active"/>
    <x v="0"/>
    <d v="2024-10-07T00:00:00"/>
    <n v="2500"/>
    <n v="2527.5"/>
    <n v="2500"/>
    <n v="1642.94"/>
    <d v="2024-11-25T00:00:00"/>
    <d v="2024-12-02T00:00:00"/>
    <n v="0"/>
    <x v="0"/>
    <s v="Electricity, Gas, Water and Waste Services"/>
    <s v="WA"/>
  </r>
  <r>
    <x v="1"/>
    <s v="319649cc-8bf2-447e-b882-a40291d29929"/>
    <s v="Active"/>
    <s v="Active"/>
    <x v="3"/>
    <d v="2024-10-07T00:00:00"/>
    <n v="1617.5"/>
    <n v="1617.5"/>
    <n v="1617.5"/>
    <n v="1617.5"/>
    <s v=""/>
    <m/>
    <n v="0"/>
    <x v="0"/>
    <s v="Retail Trade"/>
    <s v="QLD"/>
  </r>
  <r>
    <x v="1"/>
    <s v="54dda818-cb19-4385-9114-1687158ba776"/>
    <s v="Active"/>
    <s v="Active"/>
    <x v="3"/>
    <d v="2024-10-07T00:00:00"/>
    <n v="1352.5"/>
    <n v="1352.5"/>
    <n v="1352.5"/>
    <n v="1352.5"/>
    <s v=""/>
    <m/>
    <n v="0"/>
    <x v="0"/>
    <s v="Wholesale Trade"/>
    <s v="QLD"/>
  </r>
  <r>
    <x v="1"/>
    <s v="50c34e0c-7930-440c-8fcf-6aa4110dd7ce"/>
    <s v="Active"/>
    <s v="Active"/>
    <x v="3"/>
    <d v="2024-10-07T00:00:00"/>
    <n v="1272"/>
    <n v="1272"/>
    <n v="1272"/>
    <n v="1272"/>
    <s v=""/>
    <m/>
    <n v="0"/>
    <x v="0"/>
    <s v="Retail Trade"/>
    <s v="QLD"/>
  </r>
  <r>
    <x v="1"/>
    <s v="181b9dd8-7eed-451d-b774-32fad9136a74"/>
    <s v="Active"/>
    <s v="Active"/>
    <x v="3"/>
    <d v="2024-10-07T00:00:00"/>
    <n v="1113.19"/>
    <n v="1113.19"/>
    <n v="1113.19"/>
    <n v="1113.19"/>
    <s v=""/>
    <m/>
    <n v="0"/>
    <x v="0"/>
    <s v="Retail Trade"/>
    <s v="QLD"/>
  </r>
  <r>
    <x v="0"/>
    <s v="CL7bec5c9af5a"/>
    <s v="Active"/>
    <s v="Active"/>
    <x v="0"/>
    <d v="2024-10-07T00:00:00"/>
    <n v="1301.72"/>
    <n v="1337.52"/>
    <n v="1301.72"/>
    <n v="891.68"/>
    <d v="2024-11-07T00:00:00"/>
    <d v="2024-12-07T00:00:00"/>
    <n v="0"/>
    <x v="0"/>
    <s v="Retail Trade"/>
    <s v="QLD"/>
  </r>
  <r>
    <x v="1"/>
    <s v="8e3b4474-608b-4f23-b614-22b2043ba6d0"/>
    <s v="Active"/>
    <s v="Active"/>
    <x v="3"/>
    <d v="2024-10-07T00:00:00"/>
    <n v="868.84"/>
    <n v="868.84"/>
    <n v="868.84"/>
    <n v="868.84"/>
    <s v=""/>
    <m/>
    <n v="0"/>
    <x v="0"/>
    <s v="Financial and Insurance Services"/>
    <s v="QLD"/>
  </r>
  <r>
    <x v="1"/>
    <s v="4e084dc4-8075-4885-839b-9c6a9d7bd973"/>
    <s v="Active"/>
    <s v="Active"/>
    <x v="3"/>
    <d v="2024-10-07T00:00:00"/>
    <n v="617.86"/>
    <n v="617.86"/>
    <n v="617.86"/>
    <n v="617.86"/>
    <d v="2024-10-30T00:00:00"/>
    <m/>
    <n v="17"/>
    <x v="1"/>
    <s v="Retail Trade"/>
    <s v="QLD"/>
  </r>
  <r>
    <x v="1"/>
    <s v="d25be85e-8f02-4bc3-9962-5af6425865bc"/>
    <s v="Active"/>
    <s v="Active"/>
    <x v="3"/>
    <d v="2024-10-07T00:00:00"/>
    <n v="447"/>
    <n v="447"/>
    <n v="447"/>
    <n v="447"/>
    <s v=""/>
    <m/>
    <n v="0"/>
    <x v="0"/>
    <s v="Retail Trade"/>
    <s v="QLD"/>
  </r>
  <r>
    <x v="1"/>
    <s v="63f2ed61-3d86-4e9d-8e49-318090261342"/>
    <s v="Active"/>
    <s v="Active"/>
    <x v="2"/>
    <d v="2024-10-07T00:00:00"/>
    <n v="289"/>
    <n v="289"/>
    <n v="289"/>
    <n v="289"/>
    <s v=""/>
    <m/>
    <n v="0"/>
    <x v="0"/>
    <s v="Agriculture, Forestry and Fishing"/>
    <s v="NSW"/>
  </r>
  <r>
    <x v="1"/>
    <s v="181b9dd8-7eed-451d-b774-32fad9136a74"/>
    <s v="Active"/>
    <s v="Active"/>
    <x v="3"/>
    <d v="2024-10-07T00:00:00"/>
    <n v="193.5"/>
    <n v="193.5"/>
    <n v="193.5"/>
    <n v="193.5"/>
    <s v=""/>
    <m/>
    <n v="0"/>
    <x v="0"/>
    <s v="Retail Trade"/>
    <s v="QLD"/>
  </r>
  <r>
    <x v="2"/>
    <s v="7b7bba31-5884-4870-bc40-f837981ae1ab"/>
    <s v="Suspended"/>
    <s v="Active"/>
    <x v="3"/>
    <d v="2024-10-07T00:00:00"/>
    <n v="1015.59"/>
    <n v="1015.59"/>
    <n v="1015.59"/>
    <n v="2.1000000000001364"/>
    <m/>
    <m/>
    <n v="0"/>
    <x v="0"/>
    <s v="Retail Trade"/>
    <s v="NSW"/>
  </r>
  <r>
    <x v="2"/>
    <s v="7b7bba31-5884-4870-bc40-f837981ae1ab"/>
    <s v="Suspended"/>
    <s v="Active"/>
    <x v="3"/>
    <d v="2024-10-07T00:00:00"/>
    <n v="219.6"/>
    <n v="219.6"/>
    <n v="219.6"/>
    <n v="0.44999999999998863"/>
    <m/>
    <m/>
    <n v="0"/>
    <x v="0"/>
    <s v="Retail Trade"/>
    <s v="NSW"/>
  </r>
  <r>
    <x v="1"/>
    <s v="54dda818-cb19-4385-9114-1687158ba776"/>
    <s v="Active"/>
    <s v="Active"/>
    <x v="3"/>
    <d v="2024-10-07T00:00:00"/>
    <n v="67.2"/>
    <n v="67.2"/>
    <n v="67.2"/>
    <n v="67.2"/>
    <s v=""/>
    <m/>
    <n v="0"/>
    <x v="0"/>
    <s v="Wholesale Trade"/>
    <s v="QLD"/>
  </r>
  <r>
    <x v="2"/>
    <s v="8dac6633-9e2c-43ec-8037-50332f8bd55c"/>
    <s v="Active"/>
    <s v="Active"/>
    <x v="3"/>
    <d v="2024-10-07T00:00:00"/>
    <n v="995.64"/>
    <n v="995.64"/>
    <n v="995.64"/>
    <n v="995.64"/>
    <m/>
    <m/>
    <n v="16"/>
    <x v="1"/>
    <s v="Retail Trade"/>
    <s v="QLD"/>
  </r>
  <r>
    <x v="2"/>
    <s v="f830b4b9-13c9-460d-9489-4bd559e2d54e"/>
    <s v="Suspended"/>
    <s v="Active"/>
    <x v="3"/>
    <d v="2024-10-07T00:00:00"/>
    <n v="270.58"/>
    <n v="270.58"/>
    <n v="270.58"/>
    <n v="270.58"/>
    <m/>
    <m/>
    <n v="32"/>
    <x v="2"/>
    <s v="Retail Trade"/>
    <s v="NSW"/>
  </r>
  <r>
    <x v="1"/>
    <s v="b5892798-f71d-4c13-8e89-ab48904acd23"/>
    <s v="Active"/>
    <s v="Active"/>
    <x v="2"/>
    <d v="2024-10-06T00:00:00"/>
    <n v="1584.87"/>
    <n v="1584.87"/>
    <n v="1584.87"/>
    <n v="1458"/>
    <m/>
    <m/>
    <n v="10"/>
    <x v="1"/>
    <s v="Other Services"/>
    <s v="NSW"/>
  </r>
  <r>
    <x v="1"/>
    <s v="37a1ea4d-882e-45bb-8e91-24db67f1b0eb"/>
    <s v="Active"/>
    <s v="Active"/>
    <x v="2"/>
    <d v="2024-10-06T00:00:00"/>
    <n v="701.04000000000008"/>
    <n v="701.04000000000008"/>
    <n v="701.04000000000008"/>
    <n v="540.88000000000011"/>
    <m/>
    <m/>
    <n v="0"/>
    <x v="0"/>
    <s v="Other Services"/>
    <s v="ACT"/>
  </r>
  <r>
    <x v="1"/>
    <s v="b49a1997-37d9-4b12-95a0-bbd188db8a3b"/>
    <s v="Active"/>
    <s v="Active"/>
    <x v="2"/>
    <d v="2024-10-06T00:00:00"/>
    <n v="420.57"/>
    <n v="420.57"/>
    <n v="420.57"/>
    <n v="420.57"/>
    <s v=""/>
    <m/>
    <n v="0"/>
    <x v="0"/>
    <s v="Construction"/>
    <s v="NSW"/>
  </r>
  <r>
    <x v="1"/>
    <s v="7d99edc2-ee9e-4f1a-8efc-84af5647c4f7"/>
    <s v="Active"/>
    <s v="Active"/>
    <x v="2"/>
    <d v="2024-10-06T00:00:00"/>
    <n v="130.89999999999998"/>
    <n v="130.89999999999998"/>
    <n v="130.89999999999998"/>
    <n v="130.89999999999998"/>
    <s v=""/>
    <m/>
    <n v="0"/>
    <x v="0"/>
    <s v="Agriculture, Forestry and Fishing"/>
    <s v="QLD"/>
  </r>
  <r>
    <x v="1"/>
    <s v="1133cccd-8887-4b46-8712-f1ba1fe0bf63"/>
    <s v="Active"/>
    <s v="Active"/>
    <x v="2"/>
    <d v="2024-10-06T00:00:00"/>
    <n v="13.6"/>
    <n v="13.6"/>
    <n v="13.6"/>
    <n v="13.6"/>
    <s v=""/>
    <m/>
    <n v="0"/>
    <x v="0"/>
    <s v="Other Services"/>
    <s v="NSW"/>
  </r>
  <r>
    <x v="0"/>
    <s v="CLc0db8438f7a"/>
    <s v="Active"/>
    <s v="Active"/>
    <x v="0"/>
    <d v="2024-10-05T00:00:00"/>
    <n v="6281.69"/>
    <n v="6454.44"/>
    <n v="6281.69"/>
    <n v="4302.96"/>
    <d v="2024-11-07T00:00:00"/>
    <d v="2024-12-07T00:00:00"/>
    <n v="0"/>
    <x v="0"/>
    <s v="Wholesale Trade"/>
    <s v="QLD"/>
  </r>
  <r>
    <x v="1"/>
    <s v="a65bd0f7-0401-494a-8834-51be231b4887"/>
    <s v="Active"/>
    <s v="Active"/>
    <x v="2"/>
    <d v="2024-10-05T00:00:00"/>
    <n v="5369.0699999999988"/>
    <n v="5369.0699999999988"/>
    <n v="5369.0699999999988"/>
    <n v="4142.5599999999986"/>
    <m/>
    <m/>
    <n v="0"/>
    <x v="0"/>
    <s v="Financial and Insurance Services"/>
    <s v="ACT"/>
  </r>
  <r>
    <x v="1"/>
    <s v="4d74e9d6-5f33-4387-b59c-255bf53fe415"/>
    <s v="Active"/>
    <s v="Active"/>
    <x v="3"/>
    <d v="2024-10-05T00:00:00"/>
    <n v="3146.49"/>
    <n v="3146.49"/>
    <n v="3146.49"/>
    <n v="2427.6799999999998"/>
    <m/>
    <m/>
    <n v="0"/>
    <x v="0"/>
    <s v="Construction"/>
    <s v="VIC"/>
  </r>
  <r>
    <x v="1"/>
    <s v="bd317588-c283-41e3-92b0-1b41433b6f68"/>
    <s v="Active"/>
    <s v="Active"/>
    <x v="2"/>
    <d v="2024-10-05T00:00:00"/>
    <n v="1107.3"/>
    <n v="1107.3"/>
    <n v="1107.3"/>
    <n v="854.31999999999994"/>
    <m/>
    <m/>
    <n v="0"/>
    <x v="0"/>
    <s v="Financial and Insurance Services"/>
    <s v="VIC"/>
  </r>
  <r>
    <x v="1"/>
    <s v="f4ffc09a-f609-4073-82b9-bec8b0d4dce6"/>
    <s v="Active"/>
    <s v="Active"/>
    <x v="2"/>
    <d v="2024-10-05T00:00:00"/>
    <n v="917.5"/>
    <n v="917.5"/>
    <n v="917.5"/>
    <n v="707.88"/>
    <m/>
    <m/>
    <n v="0"/>
    <x v="0"/>
    <s v="Financial and Insurance Services"/>
    <s v="VIC"/>
  </r>
  <r>
    <x v="1"/>
    <s v="b4ad178b-b65d-4758-9545-45bb64f03756"/>
    <s v="Active"/>
    <s v="Active"/>
    <x v="2"/>
    <d v="2024-10-05T00:00:00"/>
    <n v="528.24"/>
    <n v="528.24"/>
    <n v="528.24"/>
    <n v="448.28000000000003"/>
    <m/>
    <m/>
    <n v="0"/>
    <x v="0"/>
    <s v="Professional, Scientific and Technical Services"/>
    <s v="SA"/>
  </r>
  <r>
    <x v="1"/>
    <s v="7d3e1cbc-ae3c-4f8b-a3e1-a08a5b6698c5"/>
    <s v="Active"/>
    <s v="Active"/>
    <x v="2"/>
    <d v="2024-10-05T00:00:00"/>
    <n v="244.81"/>
    <n v="244.81"/>
    <n v="244.81"/>
    <n v="244.81"/>
    <s v=""/>
    <m/>
    <n v="0"/>
    <x v="0"/>
    <s v="Health Care and Social Assistance"/>
    <s v="WA"/>
  </r>
  <r>
    <x v="1"/>
    <s v="19853284-7846-4115-b8fd-6374da94a2a5"/>
    <s v="Active"/>
    <s v="Active"/>
    <x v="2"/>
    <d v="2024-10-05T00:00:00"/>
    <n v="128.06"/>
    <n v="128.06"/>
    <n v="128.06"/>
    <n v="128.06"/>
    <s v=""/>
    <m/>
    <n v="47"/>
    <x v="2"/>
    <s v="Mining"/>
    <s v="NSW"/>
  </r>
  <r>
    <x v="1"/>
    <s v="a94f0d5f-075e-4dda-a3bd-1704146f9f9f"/>
    <s v="Active"/>
    <s v="Active"/>
    <x v="2"/>
    <d v="2024-10-05T00:00:00"/>
    <n v="87.39"/>
    <n v="87.39"/>
    <n v="87.39"/>
    <n v="87.39"/>
    <s v=""/>
    <m/>
    <n v="0"/>
    <x v="0"/>
    <s v="Financial and Insurance Services"/>
    <s v="NSW"/>
  </r>
  <r>
    <x v="1"/>
    <s v="ade6d493-ca68-4d11-836e-69027cc732ff"/>
    <s v="Suspended"/>
    <s v="Active"/>
    <x v="3"/>
    <d v="2024-10-05T00:00:00"/>
    <n v="3367.38"/>
    <n v="3367.38"/>
    <n v="3367.38"/>
    <n v="3367.38"/>
    <m/>
    <m/>
    <n v="0"/>
    <x v="0"/>
    <s v="Agriculture, Forestry and Fishing"/>
    <s v="NSW"/>
  </r>
  <r>
    <x v="1"/>
    <s v="1569aa7c-d49e-42ff-b813-9b8bcfb9803a"/>
    <s v="Active"/>
    <s v="Active"/>
    <x v="3"/>
    <d v="2024-10-05T00:00:00"/>
    <n v="517.42999999999995"/>
    <n v="517.42999999999995"/>
    <n v="517.42999999999995"/>
    <n v="517.42999999999995"/>
    <s v=""/>
    <m/>
    <n v="0"/>
    <x v="0"/>
    <s v="Construction"/>
    <s v="QLD"/>
  </r>
  <r>
    <x v="2"/>
    <s v="1569aa7c-d49e-42ff-b813-9b8bcfb9803a"/>
    <s v="Active"/>
    <s v="Active"/>
    <x v="3"/>
    <d v="2024-10-05T00:00:00"/>
    <n v="517.42999999999995"/>
    <n v="517.42999999999995"/>
    <n v="517.42999999999995"/>
    <n v="517.42999999999995"/>
    <m/>
    <m/>
    <n v="0"/>
    <x v="0"/>
    <s v="Construction"/>
    <s v="QLD"/>
  </r>
  <r>
    <x v="1"/>
    <s v="1569aa7c-d49e-42ff-b813-9b8bcfb9803a"/>
    <s v="Active"/>
    <s v="Active"/>
    <x v="3"/>
    <d v="2024-10-05T00:00:00"/>
    <n v="485.42"/>
    <n v="485.42"/>
    <n v="485.42"/>
    <n v="485.42"/>
    <s v=""/>
    <m/>
    <n v="0"/>
    <x v="0"/>
    <s v="Construction"/>
    <s v="QLD"/>
  </r>
  <r>
    <x v="2"/>
    <s v="1569aa7c-d49e-42ff-b813-9b8bcfb9803a"/>
    <s v="Active"/>
    <s v="Active"/>
    <x v="3"/>
    <d v="2024-10-05T00:00:00"/>
    <n v="485.42"/>
    <n v="485.42"/>
    <n v="485.42"/>
    <n v="485.42"/>
    <m/>
    <m/>
    <n v="0"/>
    <x v="0"/>
    <s v="Construction"/>
    <s v="QLD"/>
  </r>
  <r>
    <x v="2"/>
    <s v="1569aa7c-d49e-42ff-b813-9b8bcfb9803a"/>
    <s v="Active"/>
    <s v="Active"/>
    <x v="3"/>
    <d v="2024-10-05T00:00:00"/>
    <n v="485.42"/>
    <n v="485.42"/>
    <n v="485.42"/>
    <n v="485.42"/>
    <m/>
    <m/>
    <n v="0"/>
    <x v="0"/>
    <s v="Construction"/>
    <s v="QLD"/>
  </r>
  <r>
    <x v="2"/>
    <s v="1569aa7c-d49e-42ff-b813-9b8bcfb9803a"/>
    <s v="Active"/>
    <s v="Active"/>
    <x v="3"/>
    <d v="2024-10-05T00:00:00"/>
    <n v="485.42"/>
    <n v="485.42"/>
    <n v="485.42"/>
    <n v="485.42"/>
    <m/>
    <m/>
    <n v="0"/>
    <x v="0"/>
    <s v="Construction"/>
    <s v="QLD"/>
  </r>
  <r>
    <x v="2"/>
    <s v="1569aa7c-d49e-42ff-b813-9b8bcfb9803a"/>
    <s v="Active"/>
    <s v="Active"/>
    <x v="3"/>
    <d v="2024-10-05T00:00:00"/>
    <n v="485.42"/>
    <n v="485.42"/>
    <n v="485.42"/>
    <n v="485.42"/>
    <m/>
    <m/>
    <n v="0"/>
    <x v="0"/>
    <s v="Construction"/>
    <s v="QLD"/>
  </r>
  <r>
    <x v="1"/>
    <s v="1569aa7c-d49e-42ff-b813-9b8bcfb9803a"/>
    <s v="Active"/>
    <s v="Active"/>
    <x v="3"/>
    <d v="2024-10-05T00:00:00"/>
    <n v="79.290000000000006"/>
    <n v="79.290000000000006"/>
    <n v="79.290000000000006"/>
    <n v="79.290000000000006"/>
    <s v=""/>
    <m/>
    <n v="0"/>
    <x v="0"/>
    <s v="Construction"/>
    <s v="QLD"/>
  </r>
  <r>
    <x v="2"/>
    <s v="1569aa7c-d49e-42ff-b813-9b8bcfb9803a"/>
    <s v="Active"/>
    <s v="Active"/>
    <x v="3"/>
    <d v="2024-10-05T00:00:00"/>
    <n v="79.290000000000006"/>
    <n v="79.290000000000006"/>
    <n v="79.290000000000006"/>
    <n v="79.290000000000006"/>
    <m/>
    <m/>
    <n v="0"/>
    <x v="0"/>
    <s v="Construction"/>
    <s v="QLD"/>
  </r>
  <r>
    <x v="0"/>
    <s v="CLfdb4b16a570"/>
    <s v="Recovery"/>
    <s v="Dishonoured"/>
    <x v="1"/>
    <d v="2024-10-04T00:00:00"/>
    <n v="45955.59"/>
    <n v="45955.59"/>
    <n v="45955.59"/>
    <n v="43252.87"/>
    <d v="2024-10-24T00:00:00"/>
    <d v="2024-12-06T00:00:00"/>
    <n v="2"/>
    <x v="1"/>
    <s v="Agriculture, Forestry and Fishing"/>
    <s v="NSW"/>
  </r>
  <r>
    <x v="0"/>
    <s v="CL2428dd02726"/>
    <s v="Active"/>
    <s v="Active"/>
    <x v="1"/>
    <d v="2024-10-04T00:00:00"/>
    <n v="6500"/>
    <n v="47110.51"/>
    <n v="6500"/>
    <n v="38703.51"/>
    <d v="2024-11-07T00:00:00"/>
    <d v="2024-12-07T00:00:00"/>
    <n v="0"/>
    <x v="0"/>
    <s v="Professional, Scientific and Technical Services"/>
    <s v="TAS"/>
  </r>
  <r>
    <x v="1"/>
    <s v="78f64fcf-12ac-442a-a610-d83a046e3407"/>
    <s v="Active"/>
    <s v="Active"/>
    <x v="3"/>
    <d v="2024-10-04T00:00:00"/>
    <n v="43665.869999999995"/>
    <n v="43665.869999999995"/>
    <n v="43665.869999999995"/>
    <n v="33690.86"/>
    <m/>
    <m/>
    <n v="0"/>
    <x v="0"/>
    <s v="Transport, Postal and Warehousing"/>
    <s v="VIC"/>
  </r>
  <r>
    <x v="0"/>
    <s v="CLec1769fa2f8"/>
    <s v="Recovery"/>
    <s v="Active"/>
    <x v="1"/>
    <d v="2024-10-04T00:00:00"/>
    <n v="3415"/>
    <n v="19980.63"/>
    <n v="3415"/>
    <n v="17844.41"/>
    <d v="2024-11-22T00:00:00"/>
    <d v="2024-11-29T00:00:00"/>
    <n v="0"/>
    <x v="0"/>
    <s v="Other Services"/>
    <s v="VIC"/>
  </r>
  <r>
    <x v="0"/>
    <s v="CLefa59077f2d"/>
    <s v="Active"/>
    <s v="Active"/>
    <x v="1"/>
    <d v="2024-10-04T00:00:00"/>
    <n v="1300"/>
    <n v="15042.37"/>
    <n v="1300"/>
    <n v="12533.56"/>
    <d v="2024-11-26T00:00:00"/>
    <d v="2024-12-26T00:00:00"/>
    <n v="0"/>
    <x v="0"/>
    <s v="Construction"/>
    <s v="NSW"/>
  </r>
  <r>
    <x v="1"/>
    <s v="044b00c9-6021-4a33-af3c-d44faced3ed7"/>
    <s v="Active"/>
    <s v="Active"/>
    <x v="3"/>
    <d v="2024-10-04T00:00:00"/>
    <n v="21225.9"/>
    <n v="21225.9"/>
    <n v="21225.9"/>
    <n v="8729.36"/>
    <m/>
    <m/>
    <n v="0"/>
    <x v="0"/>
    <s v="Administrative and Support Services"/>
    <s v="NSW"/>
  </r>
  <r>
    <x v="0"/>
    <s v="CL1ffe77a41dd"/>
    <s v="Active"/>
    <s v="Active"/>
    <x v="0"/>
    <d v="2024-10-04T00:00:00"/>
    <n v="10000"/>
    <n v="10275"/>
    <n v="10000"/>
    <n v="8562.5"/>
    <d v="2024-11-04T00:00:00"/>
    <d v="2024-12-04T00:00:00"/>
    <n v="0"/>
    <x v="0"/>
    <s v="Financial and Insurance Services"/>
    <s v="VIC"/>
  </r>
  <r>
    <x v="1"/>
    <s v="ba934d60-7bf1-485d-a78a-ace178239591"/>
    <s v="Active"/>
    <s v="Active"/>
    <x v="3"/>
    <d v="2024-10-04T00:00:00"/>
    <n v="10930"/>
    <n v="10930"/>
    <n v="10930"/>
    <n v="8433.130000000001"/>
    <m/>
    <m/>
    <n v="0"/>
    <x v="0"/>
    <s v="Professional, Scientific and Technical Services"/>
    <s v="NSW"/>
  </r>
  <r>
    <x v="1"/>
    <s v="945f796d-8d15-433b-978d-43f3fed82f33"/>
    <s v="Active"/>
    <s v="Active"/>
    <x v="3"/>
    <d v="2024-10-04T00:00:00"/>
    <n v="9727.68"/>
    <n v="9727.68"/>
    <n v="9727.68"/>
    <n v="7505.4800000000005"/>
    <m/>
    <m/>
    <n v="0"/>
    <x v="0"/>
    <s v="Transport, Postal and Warehousing"/>
    <s v="NSW"/>
  </r>
  <r>
    <x v="1"/>
    <s v="edbd8632-0c99-4bf4-96a8-2d224e260157"/>
    <s v="Active"/>
    <s v="Active"/>
    <x v="2"/>
    <d v="2024-10-04T00:00:00"/>
    <n v="9696"/>
    <n v="9696"/>
    <n v="9696"/>
    <n v="7481.03"/>
    <m/>
    <m/>
    <n v="0"/>
    <x v="0"/>
    <s v="Professional, Scientific and Technical Services"/>
    <s v="NSW"/>
  </r>
  <r>
    <x v="1"/>
    <s v="cf579134-ff78-481e-af07-5140fff14180"/>
    <s v="Active"/>
    <s v="Active"/>
    <x v="3"/>
    <d v="2024-10-04T00:00:00"/>
    <n v="6000"/>
    <n v="6000"/>
    <n v="6000"/>
    <n v="6000"/>
    <s v=""/>
    <m/>
    <n v="0"/>
    <x v="0"/>
    <s v="Education and Training"/>
    <s v="NSW"/>
  </r>
  <r>
    <x v="0"/>
    <s v="CLa4beb5bb731"/>
    <s v="Active"/>
    <s v="Active"/>
    <x v="0"/>
    <d v="2024-10-04T00:00:00"/>
    <n v="6805.41"/>
    <n v="7142.28"/>
    <n v="6805.41"/>
    <n v="5059.2"/>
    <d v="2024-11-22T00:00:00"/>
    <d v="2024-11-29T00:00:00"/>
    <n v="0"/>
    <x v="0"/>
    <s v="Wholesale Trade"/>
    <s v="TAS"/>
  </r>
  <r>
    <x v="0"/>
    <s v="CL1ffe77a41dd"/>
    <s v="Active"/>
    <s v="Active"/>
    <x v="0"/>
    <d v="2024-10-04T00:00:00"/>
    <n v="6004.3"/>
    <n v="6169.43"/>
    <n v="6004.3"/>
    <n v="4112.96"/>
    <d v="2024-11-04T00:00:00"/>
    <d v="2024-12-04T00:00:00"/>
    <n v="0"/>
    <x v="0"/>
    <s v="Financial and Insurance Services"/>
    <s v="VIC"/>
  </r>
  <r>
    <x v="1"/>
    <s v="2a9f9546-10b4-498d-9541-5f0075612c82"/>
    <s v="Active"/>
    <s v="Active"/>
    <x v="2"/>
    <d v="2024-10-04T00:00:00"/>
    <n v="4062.2799999999993"/>
    <n v="4062.2799999999993"/>
    <n v="4062.2799999999993"/>
    <n v="3447.4699999999993"/>
    <m/>
    <m/>
    <n v="0"/>
    <x v="0"/>
    <s v="Retail Trade"/>
    <s v="NT"/>
  </r>
  <r>
    <x v="0"/>
    <s v="CLfc05f4e0258"/>
    <s v="Active"/>
    <s v="Active"/>
    <x v="0"/>
    <d v="2024-10-04T00:00:00"/>
    <n v="5703.16"/>
    <n v="5860"/>
    <n v="5703.16"/>
    <n v="3296.25"/>
    <d v="2024-11-22T00:00:00"/>
    <d v="2024-11-29T00:00:00"/>
    <n v="0"/>
    <x v="0"/>
    <s v="Financial and Insurance Services"/>
    <s v="QLD"/>
  </r>
  <r>
    <x v="0"/>
    <s v="CLb03b0fb847d"/>
    <s v="Active"/>
    <s v="Active"/>
    <x v="0"/>
    <d v="2024-10-04T00:00:00"/>
    <n v="4000"/>
    <n v="4044"/>
    <n v="4000"/>
    <n v="2864.5"/>
    <d v="2024-11-22T00:00:00"/>
    <d v="2024-11-29T00:00:00"/>
    <n v="0"/>
    <x v="0"/>
    <s v="Arts and Recreation Services"/>
    <s v="SA"/>
  </r>
  <r>
    <x v="0"/>
    <s v="CL25991bfeb96"/>
    <s v="Active"/>
    <s v="Active"/>
    <x v="0"/>
    <d v="2024-10-04T00:00:00"/>
    <n v="3000"/>
    <n v="3082.5"/>
    <n v="3000"/>
    <n v="2311.89"/>
    <d v="2024-11-04T00:00:00"/>
    <d v="2024-12-05T00:00:00"/>
    <n v="0"/>
    <x v="0"/>
    <s v="Other Services"/>
    <s v="QLD"/>
  </r>
  <r>
    <x v="2"/>
    <s v="7b7bba31-5884-4870-bc40-f837981ae1ab"/>
    <s v="Suspended"/>
    <s v="Active"/>
    <x v="3"/>
    <d v="2024-10-04T00:00:00"/>
    <n v="2478.2399999999998"/>
    <n v="2478.2399999999998"/>
    <n v="2478.2399999999998"/>
    <n v="1872.7999999999997"/>
    <m/>
    <m/>
    <n v="47"/>
    <x v="2"/>
    <s v="Retail Trade"/>
    <s v="NSW"/>
  </r>
  <r>
    <x v="1"/>
    <s v="fed63757-a28a-4627-b0e5-ed2a51ef03b7"/>
    <s v="Active"/>
    <s v="Active"/>
    <x v="2"/>
    <d v="2024-10-04T00:00:00"/>
    <n v="2299.62"/>
    <n v="2299.62"/>
    <n v="2299.62"/>
    <n v="1774.2999999999997"/>
    <m/>
    <m/>
    <n v="0"/>
    <x v="0"/>
    <s v="Professional, Scientific and Technical Services"/>
    <s v="VIC"/>
  </r>
  <r>
    <x v="1"/>
    <s v="430d5cc0-1039-4f24-82e4-eb0b33dce3e1"/>
    <s v="Active"/>
    <s v="Active"/>
    <x v="2"/>
    <d v="2024-10-04T00:00:00"/>
    <n v="2231.8900000000003"/>
    <n v="2231.8900000000003"/>
    <n v="2231.8900000000003"/>
    <n v="1709.6200000000003"/>
    <m/>
    <m/>
    <n v="0"/>
    <x v="0"/>
    <s v="Wholesale Trade"/>
    <s v="NSW"/>
  </r>
  <r>
    <x v="0"/>
    <s v="CL2cecfd6ff4e"/>
    <s v="Active"/>
    <s v="Active"/>
    <x v="0"/>
    <d v="2024-10-04T00:00:00"/>
    <n v="1650"/>
    <n v="1695.38"/>
    <n v="1650"/>
    <n v="1271.55"/>
    <d v="2024-11-11T00:00:00"/>
    <d v="2024-12-04T00:00:00"/>
    <n v="0"/>
    <x v="0"/>
    <s v="Manufacturing"/>
    <s v="SA"/>
  </r>
  <r>
    <x v="0"/>
    <s v="CL74046ee325f"/>
    <s v="Active"/>
    <s v="Active"/>
    <x v="0"/>
    <d v="2024-10-04T00:00:00"/>
    <n v="2469.25"/>
    <n v="2537.17"/>
    <n v="2469.25"/>
    <n v="1268.5899999999999"/>
    <d v="2024-11-04T00:00:00"/>
    <d v="2024-12-04T00:00:00"/>
    <n v="0"/>
    <x v="0"/>
    <s v="Professional, Scientific and Technical Services"/>
    <s v="NSW"/>
  </r>
  <r>
    <x v="1"/>
    <s v="9bc04a7c-1e92-4f86-8f61-bb4693d86edb"/>
    <s v="Active"/>
    <s v="Active"/>
    <x v="3"/>
    <d v="2024-10-04T00:00:00"/>
    <n v="2750"/>
    <n v="2750"/>
    <n v="2750"/>
    <n v="1060.8899999999999"/>
    <m/>
    <m/>
    <n v="0"/>
    <x v="0"/>
    <s v="Professional, Scientific and Technical Services"/>
    <s v="NSW"/>
  </r>
  <r>
    <x v="1"/>
    <s v="9c7c1f19-2911-4623-be41-b4122db94de4"/>
    <s v="Active"/>
    <s v="Active"/>
    <x v="2"/>
    <d v="2024-10-04T00:00:00"/>
    <n v="1302.5899999999999"/>
    <n v="1302.5899999999999"/>
    <n v="1302.5899999999999"/>
    <n v="1005.02"/>
    <m/>
    <m/>
    <n v="0"/>
    <x v="0"/>
    <s v="Financial and Insurance Services"/>
    <s v="VIC"/>
  </r>
  <r>
    <x v="2"/>
    <s v="5e21fb85-91e4-4ca5-94d7-51ebd9e6116c"/>
    <s v="Suspended"/>
    <s v="Active"/>
    <x v="3"/>
    <d v="2024-10-04T00:00:00"/>
    <n v="2475"/>
    <n v="2475"/>
    <n v="2475"/>
    <n v="885.71"/>
    <m/>
    <m/>
    <n v="88"/>
    <x v="3"/>
    <s v="Accommodation and Food Services"/>
    <s v="NSW"/>
  </r>
  <r>
    <x v="1"/>
    <s v="b00ee55c-0b2f-4d56-8f4b-3cbea3bba34f"/>
    <s v="Active"/>
    <s v="Active"/>
    <x v="2"/>
    <d v="2024-10-04T00:00:00"/>
    <n v="990"/>
    <n v="990"/>
    <n v="990"/>
    <n v="878.27"/>
    <m/>
    <m/>
    <n v="0"/>
    <x v="0"/>
    <s v="Retail Trade"/>
    <s v="WA"/>
  </r>
  <r>
    <x v="0"/>
    <s v="CL6d0dab812ca"/>
    <s v="Active"/>
    <s v="Active"/>
    <x v="0"/>
    <d v="2024-10-04T00:00:00"/>
    <n v="1430"/>
    <n v="1445.74"/>
    <n v="1430"/>
    <n v="813.24"/>
    <d v="2024-11-22T00:00:00"/>
    <d v="2024-11-29T00:00:00"/>
    <n v="0"/>
    <x v="0"/>
    <s v="Construction"/>
    <s v="NSW"/>
  </r>
  <r>
    <x v="2"/>
    <s v="703151b1-28b2-4e62-8e71-41f335e495cf"/>
    <s v="Suspended"/>
    <s v="Active"/>
    <x v="3"/>
    <d v="2024-10-04T00:00:00"/>
    <n v="781.14"/>
    <n v="781.14"/>
    <n v="781.14"/>
    <n v="716.9"/>
    <m/>
    <m/>
    <n v="153"/>
    <x v="4"/>
    <s v="Professional, Scientific and Technical Services"/>
    <s v="NSW"/>
  </r>
  <r>
    <x v="0"/>
    <s v="CLc55cdacee64"/>
    <s v="Active"/>
    <s v="Active"/>
    <x v="0"/>
    <d v="2024-10-04T00:00:00"/>
    <n v="1000"/>
    <n v="1011"/>
    <n v="1000"/>
    <n v="716.21"/>
    <d v="2024-11-22T00:00:00"/>
    <d v="2024-11-29T00:00:00"/>
    <n v="0"/>
    <x v="0"/>
    <s v="Retail Trade"/>
    <s v="TAS"/>
  </r>
  <r>
    <x v="2"/>
    <s v="6d73ea94-7dd4-48d9-9736-c8d256b97985"/>
    <s v="Suspended"/>
    <s v="Active"/>
    <x v="3"/>
    <d v="2024-10-04T00:00:00"/>
    <n v="2213.0500000000002"/>
    <n v="2213.0500000000002"/>
    <n v="2213.0500000000002"/>
    <n v="713.05000000000018"/>
    <m/>
    <m/>
    <n v="2"/>
    <x v="1"/>
    <s v="Retail Trade"/>
    <s v="NSW"/>
  </r>
  <r>
    <x v="1"/>
    <s v="ee07e330-41de-4db9-a5d8-ac1db82c242b"/>
    <s v="Active"/>
    <s v="Active"/>
    <x v="2"/>
    <d v="2024-10-04T00:00:00"/>
    <n v="900"/>
    <n v="900"/>
    <n v="900"/>
    <n v="694.39"/>
    <m/>
    <m/>
    <n v="0"/>
    <x v="0"/>
    <s v="Construction"/>
    <s v="QLD"/>
  </r>
  <r>
    <x v="1"/>
    <s v="3443e8ca-a402-418b-9895-b4afab4696a5"/>
    <s v="Suspended"/>
    <s v="Arrear"/>
    <x v="3"/>
    <d v="2024-10-04T00:00:00"/>
    <n v="1165.4000000000001"/>
    <n v="1165.4000000000001"/>
    <n v="1165.4000000000001"/>
    <n v="498.09000000000015"/>
    <d v="2024-10-18T00:00:00"/>
    <m/>
    <n v="268"/>
    <x v="5"/>
    <s v="Agriculture, Forestry and Fishing"/>
    <s v="NSW"/>
  </r>
  <r>
    <x v="2"/>
    <s v="c86328ae-d960-4ab1-bf7d-7b64abf67d02"/>
    <s v="Active"/>
    <s v="Active"/>
    <x v="3"/>
    <d v="2024-10-04T00:00:00"/>
    <n v="534.34"/>
    <n v="534.34"/>
    <n v="534.34"/>
    <n v="472.90000000000003"/>
    <m/>
    <m/>
    <n v="-20"/>
    <x v="0"/>
    <s v="Financial and Insurance Services"/>
    <s v="QLD"/>
  </r>
  <r>
    <x v="0"/>
    <s v="CLfcb5c6c622f"/>
    <s v="Active"/>
    <s v="Active"/>
    <x v="0"/>
    <d v="2024-10-04T00:00:00"/>
    <n v="540"/>
    <n v="554.85"/>
    <n v="540"/>
    <n v="369.92"/>
    <d v="2024-11-29T00:00:00"/>
    <d v="2024-12-06T00:00:00"/>
    <n v="0"/>
    <x v="0"/>
    <s v="Accommodation and Food Services"/>
    <s v="NSW"/>
  </r>
  <r>
    <x v="0"/>
    <s v="CL7bec5c9af5a"/>
    <s v="Active"/>
    <s v="Active"/>
    <x v="0"/>
    <d v="2024-10-04T00:00:00"/>
    <n v="682.38"/>
    <n v="701.16"/>
    <n v="682.38"/>
    <n v="350.58"/>
    <d v="2024-11-04T00:00:00"/>
    <d v="2024-12-04T00:00:00"/>
    <n v="0"/>
    <x v="0"/>
    <s v="Retail Trade"/>
    <s v="QLD"/>
  </r>
  <r>
    <x v="0"/>
    <s v="CLc55cdacee64"/>
    <s v="Active"/>
    <s v="Active"/>
    <x v="0"/>
    <d v="2024-10-04T00:00:00"/>
    <n v="470"/>
    <n v="475.18"/>
    <n v="470"/>
    <n v="336.6"/>
    <d v="2024-11-22T00:00:00"/>
    <d v="2024-11-29T00:00:00"/>
    <n v="0"/>
    <x v="0"/>
    <s v="Retail Trade"/>
    <s v="TAS"/>
  </r>
  <r>
    <x v="1"/>
    <s v="57bb40f9-8e15-4034-b6ed-148502896965"/>
    <s v="Suspended"/>
    <s v="Arrear"/>
    <x v="3"/>
    <d v="2024-10-04T00:00:00"/>
    <n v="979.97"/>
    <n v="979.97"/>
    <n v="979.97"/>
    <n v="288.31000000000006"/>
    <d v="2024-10-18T00:00:00"/>
    <m/>
    <n v="85"/>
    <x v="3"/>
    <s v="Accommodation and Food Services"/>
    <s v="VIC"/>
  </r>
  <r>
    <x v="0"/>
    <s v="CL7e3efab99e0"/>
    <s v="Active"/>
    <s v="Active"/>
    <x v="0"/>
    <d v="2024-10-04T00:00:00"/>
    <n v="308"/>
    <n v="316.48"/>
    <n v="308"/>
    <n v="263.75"/>
    <d v="2024-11-04T00:00:00"/>
    <d v="2024-12-04T00:00:00"/>
    <n v="0"/>
    <x v="0"/>
    <s v="Retail Trade"/>
    <s v="QLD"/>
  </r>
  <r>
    <x v="0"/>
    <s v="CL9a7ddcd0783"/>
    <s v="Active"/>
    <s v="Active"/>
    <x v="0"/>
    <d v="2024-10-04T00:00:00"/>
    <n v="246.4"/>
    <n v="249.12"/>
    <n v="246.4"/>
    <n v="161.97999999999999"/>
    <d v="2024-11-22T00:00:00"/>
    <d v="2024-11-29T00:00:00"/>
    <n v="0"/>
    <x v="0"/>
    <s v="Accommodation and Food Services"/>
    <s v="NSW"/>
  </r>
  <r>
    <x v="0"/>
    <s v="CL9a7ddcd0783"/>
    <s v="Active"/>
    <s v="Active"/>
    <x v="0"/>
    <d v="2024-10-04T00:00:00"/>
    <n v="200"/>
    <n v="202.2"/>
    <n v="200"/>
    <n v="131.43"/>
    <d v="2024-11-22T00:00:00"/>
    <d v="2024-11-29T00:00:00"/>
    <n v="0"/>
    <x v="0"/>
    <s v="Accommodation and Food Services"/>
    <s v="NSW"/>
  </r>
  <r>
    <x v="2"/>
    <s v="b8686651-bfa0-4e95-9183-b6607a81faa3"/>
    <s v="Suspended"/>
    <s v="Active"/>
    <x v="3"/>
    <d v="2024-10-04T00:00:00"/>
    <n v="125.11"/>
    <n v="125.11"/>
    <n v="125.11"/>
    <n v="81.58"/>
    <m/>
    <m/>
    <n v="50"/>
    <x v="2"/>
    <s v="Accommodation and Food Services"/>
    <s v="VIC"/>
  </r>
  <r>
    <x v="0"/>
    <s v="CL9a7ddcd0783"/>
    <s v="Active"/>
    <s v="Active"/>
    <x v="0"/>
    <d v="2024-10-04T00:00:00"/>
    <n v="110"/>
    <n v="111.22"/>
    <n v="110"/>
    <n v="72.41"/>
    <d v="2024-11-22T00:00:00"/>
    <d v="2024-11-29T00:00:00"/>
    <n v="0"/>
    <x v="0"/>
    <s v="Accommodation and Food Services"/>
    <s v="NSW"/>
  </r>
  <r>
    <x v="2"/>
    <s v="034ec2d5-8b6a-4e7a-b7b4-fe436dc64d7a"/>
    <s v="Suspended"/>
    <s v="Active"/>
    <x v="3"/>
    <d v="2024-10-04T00:00:00"/>
    <n v="222.76"/>
    <n v="222.76"/>
    <n v="222.76"/>
    <n v="65.179999999999978"/>
    <m/>
    <m/>
    <n v="419"/>
    <x v="5"/>
    <s v="Accommodation and Food Services"/>
    <s v="NSW"/>
  </r>
  <r>
    <x v="1"/>
    <s v="758c3865-5da7-48dc-8eda-665611937fa4"/>
    <s v="Suspended"/>
    <s v="Arrear"/>
    <x v="3"/>
    <d v="2024-10-04T00:00:00"/>
    <n v="241.72"/>
    <n v="241.72"/>
    <n v="241.72"/>
    <n v="60"/>
    <d v="2024-10-18T00:00:00"/>
    <m/>
    <n v="167"/>
    <x v="4"/>
    <s v="Accommodation and Food Services"/>
    <s v="VIC"/>
  </r>
  <r>
    <x v="0"/>
    <s v="CL9a7ddcd0783"/>
    <s v="Active"/>
    <s v="Active"/>
    <x v="0"/>
    <d v="2024-10-04T00:00:00"/>
    <n v="84.32"/>
    <n v="85.26"/>
    <n v="84.32"/>
    <n v="55.51"/>
    <d v="2024-11-22T00:00:00"/>
    <d v="2024-11-29T00:00:00"/>
    <n v="0"/>
    <x v="0"/>
    <s v="Accommodation and Food Services"/>
    <s v="NSW"/>
  </r>
  <r>
    <x v="2"/>
    <s v="9718875d-dea5-47ad-a17b-8e360224527b"/>
    <s v="Suspended"/>
    <s v="Active"/>
    <x v="3"/>
    <d v="2024-10-04T00:00:00"/>
    <n v="90.8"/>
    <n v="90.8"/>
    <n v="90.8"/>
    <n v="37.47"/>
    <m/>
    <m/>
    <n v="468"/>
    <x v="5"/>
    <s v="Accommodation and Food Services"/>
    <s v="NSW"/>
  </r>
  <r>
    <x v="2"/>
    <s v="8dac6633-9e2c-43ec-8037-50332f8bd55c"/>
    <s v="Active"/>
    <s v="Active"/>
    <x v="3"/>
    <d v="2024-10-04T00:00:00"/>
    <n v="3438.44"/>
    <n v="3438.44"/>
    <n v="3438.44"/>
    <n v="17.7800000000002"/>
    <m/>
    <m/>
    <n v="16"/>
    <x v="1"/>
    <s v="Retail Trade"/>
    <s v="QLD"/>
  </r>
  <r>
    <x v="1"/>
    <s v="a98df993-fc5d-4a81-a640-22a11b4253c1"/>
    <s v="Active"/>
    <s v="Active"/>
    <x v="2"/>
    <d v="2024-10-04T00:00:00"/>
    <n v="50.59"/>
    <n v="50.59"/>
    <n v="50.59"/>
    <n v="14.530000000000001"/>
    <m/>
    <m/>
    <n v="10"/>
    <x v="1"/>
    <s v="Construction"/>
    <s v="NSW"/>
  </r>
  <r>
    <x v="2"/>
    <s v="c86328ae-d960-4ab1-bf7d-7b64abf67d02"/>
    <s v="Active"/>
    <s v="Active"/>
    <x v="3"/>
    <d v="2024-10-04T00:00:00"/>
    <n v="1201"/>
    <n v="1201"/>
    <n v="1201"/>
    <n v="12.420000000000073"/>
    <m/>
    <m/>
    <n v="-20"/>
    <x v="0"/>
    <s v="Financial and Insurance Services"/>
    <s v="QLD"/>
  </r>
  <r>
    <x v="2"/>
    <s v="c86328ae-d960-4ab1-bf7d-7b64abf67d02"/>
    <s v="Active"/>
    <s v="Active"/>
    <x v="3"/>
    <d v="2024-10-04T00:00:00"/>
    <n v="1152.7"/>
    <n v="1152.7"/>
    <n v="1152.7"/>
    <n v="11.920000000000073"/>
    <m/>
    <m/>
    <n v="-20"/>
    <x v="0"/>
    <s v="Financial and Insurance Services"/>
    <s v="QLD"/>
  </r>
  <r>
    <x v="2"/>
    <s v="c86328ae-d960-4ab1-bf7d-7b64abf67d02"/>
    <s v="Active"/>
    <s v="Active"/>
    <x v="3"/>
    <d v="2024-10-04T00:00:00"/>
    <n v="1077.67"/>
    <n v="1077.67"/>
    <n v="1077.67"/>
    <n v="11.1400000000001"/>
    <m/>
    <m/>
    <n v="-20"/>
    <x v="0"/>
    <s v="Financial and Insurance Services"/>
    <s v="QLD"/>
  </r>
  <r>
    <x v="2"/>
    <s v="c86328ae-d960-4ab1-bf7d-7b64abf67d02"/>
    <s v="Active"/>
    <s v="Active"/>
    <x v="3"/>
    <d v="2024-10-04T00:00:00"/>
    <n v="1014.66"/>
    <n v="1014.66"/>
    <n v="1014.66"/>
    <n v="10.490000000000009"/>
    <m/>
    <m/>
    <n v="-20"/>
    <x v="0"/>
    <s v="Financial and Insurance Services"/>
    <s v="QLD"/>
  </r>
  <r>
    <x v="2"/>
    <s v="c86328ae-d960-4ab1-bf7d-7b64abf67d02"/>
    <s v="Active"/>
    <s v="Active"/>
    <x v="3"/>
    <d v="2024-10-04T00:00:00"/>
    <n v="998.2"/>
    <n v="998.2"/>
    <n v="998.2"/>
    <n v="10.32000000000005"/>
    <m/>
    <m/>
    <n v="-20"/>
    <x v="0"/>
    <s v="Financial and Insurance Services"/>
    <s v="QLD"/>
  </r>
  <r>
    <x v="2"/>
    <s v="c86328ae-d960-4ab1-bf7d-7b64abf67d02"/>
    <s v="Active"/>
    <s v="Active"/>
    <x v="3"/>
    <d v="2024-10-04T00:00:00"/>
    <n v="752.6"/>
    <n v="752.6"/>
    <n v="752.6"/>
    <n v="7.7799999999999727"/>
    <m/>
    <m/>
    <n v="-20"/>
    <x v="0"/>
    <s v="Financial and Insurance Services"/>
    <s v="QLD"/>
  </r>
  <r>
    <x v="2"/>
    <s v="c86328ae-d960-4ab1-bf7d-7b64abf67d02"/>
    <s v="Active"/>
    <s v="Active"/>
    <x v="3"/>
    <d v="2024-10-04T00:00:00"/>
    <n v="675"/>
    <n v="675"/>
    <n v="675"/>
    <n v="6.9800000000000182"/>
    <m/>
    <m/>
    <n v="-20"/>
    <x v="0"/>
    <s v="Financial and Insurance Services"/>
    <s v="QLD"/>
  </r>
  <r>
    <x v="2"/>
    <s v="181b9dd8-7eed-451d-b774-32fad9136a74"/>
    <s v="Active"/>
    <s v="Active"/>
    <x v="3"/>
    <d v="2024-10-04T00:00:00"/>
    <n v="538.6"/>
    <n v="538.6"/>
    <n v="538.6"/>
    <n v="5"/>
    <m/>
    <m/>
    <n v="0"/>
    <x v="0"/>
    <s v="Retail Trade"/>
    <s v="QLD"/>
  </r>
  <r>
    <x v="2"/>
    <s v="5384ad91-6656-4b55-b822-b24d49cae095"/>
    <s v="Active"/>
    <s v="Active"/>
    <x v="3"/>
    <d v="2024-10-04T00:00:00"/>
    <n v="1969.51"/>
    <n v="1969.51"/>
    <n v="1969.51"/>
    <n v="5"/>
    <m/>
    <m/>
    <n v="0"/>
    <x v="0"/>
    <s v="Financial and Insurance Services"/>
    <s v="QLD"/>
  </r>
  <r>
    <x v="2"/>
    <s v="7cc9ad0e-55bb-4e10-a09c-93bda0f7b524"/>
    <s v="Active"/>
    <s v="Active"/>
    <x v="3"/>
    <d v="2024-10-04T00:00:00"/>
    <n v="336"/>
    <n v="336"/>
    <n v="336"/>
    <n v="5"/>
    <m/>
    <m/>
    <n v="0"/>
    <x v="0"/>
    <s v="Retail Trade"/>
    <s v="QLD"/>
  </r>
  <r>
    <x v="2"/>
    <s v="c86328ae-d960-4ab1-bf7d-7b64abf67d02"/>
    <s v="Active"/>
    <s v="Active"/>
    <x v="3"/>
    <d v="2024-10-04T00:00:00"/>
    <n v="445.1"/>
    <n v="445.1"/>
    <n v="445.1"/>
    <n v="4.6000000000000227"/>
    <m/>
    <m/>
    <n v="-20"/>
    <x v="0"/>
    <s v="Financial and Insurance Services"/>
    <s v="QLD"/>
  </r>
  <r>
    <x v="2"/>
    <s v="7b7bba31-5884-4870-bc40-f837981ae1ab"/>
    <s v="Suspended"/>
    <s v="Active"/>
    <x v="3"/>
    <d v="2024-10-04T00:00:00"/>
    <n v="418"/>
    <n v="418"/>
    <n v="418"/>
    <n v="0.86000000000012733"/>
    <m/>
    <m/>
    <n v="0"/>
    <x v="0"/>
    <s v="Retail Trade"/>
    <s v="NSW"/>
  </r>
  <r>
    <x v="2"/>
    <s v="7b7bba31-5884-4870-bc40-f837981ae1ab"/>
    <s v="Suspended"/>
    <s v="Active"/>
    <x v="3"/>
    <d v="2024-10-04T00:00:00"/>
    <n v="188.48"/>
    <n v="188.48"/>
    <n v="188.48"/>
    <n v="0.78000000000000114"/>
    <m/>
    <m/>
    <n v="0"/>
    <x v="0"/>
    <s v="Retail Trade"/>
    <s v="NSW"/>
  </r>
  <r>
    <x v="2"/>
    <s v="7b7bba31-5884-4870-bc40-f837981ae1ab"/>
    <s v="Suspended"/>
    <s v="Active"/>
    <x v="3"/>
    <d v="2024-10-04T00:00:00"/>
    <n v="178.37"/>
    <n v="178.37"/>
    <n v="178.37"/>
    <n v="0.37000000000000455"/>
    <m/>
    <m/>
    <n v="0"/>
    <x v="0"/>
    <s v="Retail Trade"/>
    <s v="NSW"/>
  </r>
  <r>
    <x v="1"/>
    <s v="7b7bba31-5884-4870-bc40-f837981ae1ab"/>
    <s v="Suspended"/>
    <s v="Active"/>
    <x v="3"/>
    <d v="2024-10-04T00:00:00"/>
    <n v="7"/>
    <n v="7"/>
    <n v="7"/>
    <n v="9.9999999999980105E-3"/>
    <d v="2024-10-05T00:00:00"/>
    <m/>
    <n v="23"/>
    <x v="1"/>
    <s v="Retail Trade"/>
    <s v="NSW"/>
  </r>
  <r>
    <x v="1"/>
    <s v="73f9f7f1-7ccc-4e0d-9301-2ec6236ef605"/>
    <s v="Suspended"/>
    <s v="Arrear"/>
    <x v="3"/>
    <d v="2024-10-04T00:00:00"/>
    <n v="391.2"/>
    <n v="391.2"/>
    <n v="391.2"/>
    <n v="391.2"/>
    <s v=""/>
    <m/>
    <n v="210"/>
    <x v="5"/>
    <s v="Accommodation and Food Services"/>
    <s v="VIC"/>
  </r>
  <r>
    <x v="1"/>
    <s v="73f9f7f1-7ccc-4e0d-9301-2ec6236ef605"/>
    <s v="Suspended"/>
    <s v="Arrear"/>
    <x v="3"/>
    <d v="2024-10-04T00:00:00"/>
    <n v="268.92"/>
    <n v="268.92"/>
    <n v="268.92"/>
    <n v="268.92"/>
    <s v=""/>
    <m/>
    <n v="210"/>
    <x v="5"/>
    <s v="Accommodation and Food Services"/>
    <s v="VIC"/>
  </r>
  <r>
    <x v="1"/>
    <s v="73f9f7f1-7ccc-4e0d-9301-2ec6236ef605"/>
    <s v="Suspended"/>
    <s v="Arrear"/>
    <x v="3"/>
    <d v="2024-10-04T00:00:00"/>
    <n v="266.99"/>
    <n v="266.99"/>
    <n v="266.99"/>
    <n v="266.99"/>
    <s v=""/>
    <m/>
    <n v="210"/>
    <x v="5"/>
    <s v="Accommodation and Food Services"/>
    <s v="VIC"/>
  </r>
  <r>
    <x v="1"/>
    <s v="73f9f7f1-7ccc-4e0d-9301-2ec6236ef605"/>
    <s v="Suspended"/>
    <s v="Arrear"/>
    <x v="3"/>
    <d v="2024-10-04T00:00:00"/>
    <n v="264.08"/>
    <n v="264.08"/>
    <n v="264.08"/>
    <n v="264.08"/>
    <s v=""/>
    <m/>
    <n v="210"/>
    <x v="5"/>
    <s v="Accommodation and Food Services"/>
    <s v="VIC"/>
  </r>
  <r>
    <x v="1"/>
    <s v="73f9f7f1-7ccc-4e0d-9301-2ec6236ef605"/>
    <s v="Suspended"/>
    <s v="Arrear"/>
    <x v="3"/>
    <d v="2024-10-04T00:00:00"/>
    <n v="255.61"/>
    <n v="255.61"/>
    <n v="255.61"/>
    <n v="255.61"/>
    <s v=""/>
    <m/>
    <n v="210"/>
    <x v="5"/>
    <s v="Accommodation and Food Services"/>
    <s v="VIC"/>
  </r>
  <r>
    <x v="1"/>
    <s v="73f9f7f1-7ccc-4e0d-9301-2ec6236ef605"/>
    <s v="Suspended"/>
    <s v="Arrear"/>
    <x v="3"/>
    <d v="2024-10-04T00:00:00"/>
    <n v="255.28"/>
    <n v="255.28"/>
    <n v="255.28"/>
    <n v="255.28"/>
    <s v=""/>
    <m/>
    <n v="210"/>
    <x v="5"/>
    <s v="Accommodation and Food Services"/>
    <s v="VIC"/>
  </r>
  <r>
    <x v="1"/>
    <s v="73f9f7f1-7ccc-4e0d-9301-2ec6236ef605"/>
    <s v="Suspended"/>
    <s v="Arrear"/>
    <x v="3"/>
    <d v="2024-10-04T00:00:00"/>
    <n v="254.34"/>
    <n v="254.34"/>
    <n v="254.34"/>
    <n v="254.34"/>
    <s v=""/>
    <m/>
    <n v="210"/>
    <x v="5"/>
    <s v="Accommodation and Food Services"/>
    <s v="VIC"/>
  </r>
  <r>
    <x v="1"/>
    <s v="73f9f7f1-7ccc-4e0d-9301-2ec6236ef605"/>
    <s v="Suspended"/>
    <s v="Active"/>
    <x v="3"/>
    <d v="2024-10-04T00:00:00"/>
    <n v="253.44"/>
    <n v="253.44"/>
    <n v="253.44"/>
    <n v="253.44"/>
    <s v=""/>
    <m/>
    <n v="210"/>
    <x v="5"/>
    <s v="Accommodation and Food Services"/>
    <s v="VIC"/>
  </r>
  <r>
    <x v="1"/>
    <s v="d4484848-4de9-467a-9835-7ea53f4756d9"/>
    <s v="Suspended"/>
    <s v="Arrear"/>
    <x v="3"/>
    <d v="2024-10-04T00:00:00"/>
    <n v="601.6"/>
    <n v="601.6"/>
    <n v="601.6"/>
    <n v="601.6"/>
    <s v=""/>
    <m/>
    <n v="435"/>
    <x v="5"/>
    <s v="Accommodation and Food Services"/>
    <s v="NSW"/>
  </r>
  <r>
    <x v="1"/>
    <s v="d4484848-4de9-467a-9835-7ea53f4756d9"/>
    <s v="Suspended"/>
    <s v="Arrear"/>
    <x v="3"/>
    <d v="2024-10-04T00:00:00"/>
    <n v="470"/>
    <n v="470"/>
    <n v="470"/>
    <n v="470"/>
    <s v=""/>
    <m/>
    <n v="435"/>
    <x v="5"/>
    <s v="Accommodation and Food Services"/>
    <s v="NSW"/>
  </r>
  <r>
    <x v="1"/>
    <s v="d4484848-4de9-467a-9835-7ea53f4756d9"/>
    <s v="Suspended"/>
    <s v="Arrear"/>
    <x v="3"/>
    <d v="2024-10-04T00:00:00"/>
    <n v="328"/>
    <n v="328"/>
    <n v="328"/>
    <n v="328"/>
    <s v=""/>
    <m/>
    <n v="435"/>
    <x v="5"/>
    <s v="Accommodation and Food Services"/>
    <s v="NSW"/>
  </r>
  <r>
    <x v="1"/>
    <s v="d4484848-4de9-467a-9835-7ea53f4756d9"/>
    <s v="Suspended"/>
    <s v="Arrear"/>
    <x v="3"/>
    <d v="2024-10-04T00:00:00"/>
    <n v="227"/>
    <n v="227"/>
    <n v="227"/>
    <n v="227"/>
    <s v=""/>
    <m/>
    <n v="435"/>
    <x v="5"/>
    <s v="Accommodation and Food Services"/>
    <s v="NSW"/>
  </r>
  <r>
    <x v="1"/>
    <s v="d4484848-4de9-467a-9835-7ea53f4756d9"/>
    <s v="Suspended"/>
    <s v="Arrear"/>
    <x v="3"/>
    <d v="2024-10-04T00:00:00"/>
    <n v="204.8"/>
    <n v="204.8"/>
    <n v="204.8"/>
    <n v="204.8"/>
    <s v=""/>
    <m/>
    <n v="435"/>
    <x v="5"/>
    <s v="Accommodation and Food Services"/>
    <s v="NSW"/>
  </r>
  <r>
    <x v="1"/>
    <s v="d4484848-4de9-467a-9835-7ea53f4756d9"/>
    <s v="Suspended"/>
    <s v="Arrear"/>
    <x v="3"/>
    <d v="2024-10-04T00:00:00"/>
    <n v="197"/>
    <n v="197"/>
    <n v="197"/>
    <n v="197"/>
    <s v=""/>
    <m/>
    <n v="435"/>
    <x v="5"/>
    <s v="Accommodation and Food Services"/>
    <s v="NSW"/>
  </r>
  <r>
    <x v="1"/>
    <s v="d4484848-4de9-467a-9835-7ea53f4756d9"/>
    <s v="Suspended"/>
    <s v="Arrear"/>
    <x v="3"/>
    <d v="2024-10-04T00:00:00"/>
    <n v="196.85"/>
    <n v="196.85"/>
    <n v="196.85"/>
    <n v="196.85"/>
    <s v=""/>
    <m/>
    <n v="435"/>
    <x v="5"/>
    <s v="Accommodation and Food Services"/>
    <s v="NSW"/>
  </r>
  <r>
    <x v="1"/>
    <s v="d4484848-4de9-467a-9835-7ea53f4756d9"/>
    <s v="Suspended"/>
    <s v="Arrear"/>
    <x v="3"/>
    <d v="2024-10-04T00:00:00"/>
    <n v="189"/>
    <n v="189"/>
    <n v="189"/>
    <n v="189"/>
    <s v=""/>
    <m/>
    <n v="435"/>
    <x v="5"/>
    <s v="Accommodation and Food Services"/>
    <s v="NSW"/>
  </r>
  <r>
    <x v="1"/>
    <s v="d4484848-4de9-467a-9835-7ea53f4756d9"/>
    <s v="Suspended"/>
    <s v="Arrear"/>
    <x v="3"/>
    <d v="2024-10-04T00:00:00"/>
    <n v="113.5"/>
    <n v="113.5"/>
    <n v="113.5"/>
    <n v="113.5"/>
    <s v=""/>
    <m/>
    <n v="435"/>
    <x v="5"/>
    <s v="Accommodation and Food Services"/>
    <s v="NSW"/>
  </r>
  <r>
    <x v="1"/>
    <s v="11644827-5cc6-4110-91df-56b6584da1c9"/>
    <s v="Suspended"/>
    <s v="Arrear"/>
    <x v="3"/>
    <d v="2024-10-04T00:00:00"/>
    <n v="4844.68"/>
    <n v="4844.68"/>
    <n v="4844.68"/>
    <n v="4844.68"/>
    <s v=""/>
    <m/>
    <n v="395"/>
    <x v="5"/>
    <s v="Construction"/>
    <s v="NSW"/>
  </r>
  <r>
    <x v="1"/>
    <s v="11644827-5cc6-4110-91df-56b6584da1c9"/>
    <s v="Suspended"/>
    <s v="Arrear"/>
    <x v="3"/>
    <d v="2024-10-04T00:00:00"/>
    <n v="1377.09"/>
    <n v="1377.09"/>
    <n v="1377.09"/>
    <n v="1377.09"/>
    <s v=""/>
    <m/>
    <n v="395"/>
    <x v="5"/>
    <s v="Construction"/>
    <s v="NSW"/>
  </r>
  <r>
    <x v="1"/>
    <s v="11644827-5cc6-4110-91df-56b6584da1c9"/>
    <s v="Suspended"/>
    <s v="Arrear"/>
    <x v="3"/>
    <d v="2024-10-04T00:00:00"/>
    <n v="710.85"/>
    <n v="710.85"/>
    <n v="710.85"/>
    <n v="710.85"/>
    <s v=""/>
    <m/>
    <n v="395"/>
    <x v="5"/>
    <s v="Construction"/>
    <s v="NSW"/>
  </r>
  <r>
    <x v="1"/>
    <s v="086b97a4-656b-4ff1-b56e-0fb327bba344"/>
    <s v="Suspended"/>
    <s v="Arrear"/>
    <x v="3"/>
    <d v="2024-10-04T00:00:00"/>
    <n v="3865.24"/>
    <n v="3865.24"/>
    <n v="3865.24"/>
    <n v="3865.24"/>
    <s v=""/>
    <m/>
    <n v="424"/>
    <x v="5"/>
    <s v="Other Services"/>
    <s v="NSW"/>
  </r>
  <r>
    <x v="1"/>
    <s v="3443e8ca-a402-418b-9895-b4afab4696a5"/>
    <s v="Suspended"/>
    <s v="Arrear"/>
    <x v="3"/>
    <d v="2024-10-04T00:00:00"/>
    <n v="886"/>
    <n v="886"/>
    <n v="886"/>
    <n v="886"/>
    <s v=""/>
    <m/>
    <n v="268"/>
    <x v="5"/>
    <s v="Agriculture, Forestry and Fishing"/>
    <s v="NSW"/>
  </r>
  <r>
    <x v="1"/>
    <s v="3443e8ca-a402-418b-9895-b4afab4696a5"/>
    <s v="Suspended"/>
    <s v="Arrear"/>
    <x v="3"/>
    <d v="2024-10-04T00:00:00"/>
    <n v="476.1"/>
    <n v="476.1"/>
    <n v="476.1"/>
    <n v="476.1"/>
    <s v=""/>
    <m/>
    <n v="268"/>
    <x v="5"/>
    <s v="Agriculture, Forestry and Fishing"/>
    <s v="NSW"/>
  </r>
  <r>
    <x v="1"/>
    <s v="3443e8ca-a402-418b-9895-b4afab4696a5"/>
    <s v="Suspended"/>
    <s v="Arrear"/>
    <x v="3"/>
    <d v="2024-10-04T00:00:00"/>
    <n v="305.60000000000002"/>
    <n v="305.60000000000002"/>
    <n v="305.60000000000002"/>
    <n v="305.60000000000002"/>
    <s v=""/>
    <m/>
    <n v="268"/>
    <x v="5"/>
    <s v="Agriculture, Forestry and Fishing"/>
    <s v="NSW"/>
  </r>
  <r>
    <x v="1"/>
    <s v="3443e8ca-a402-418b-9895-b4afab4696a5"/>
    <s v="Suspended"/>
    <s v="Arrear"/>
    <x v="3"/>
    <d v="2024-10-04T00:00:00"/>
    <n v="197.97"/>
    <n v="197.97"/>
    <n v="197.97"/>
    <n v="197.97"/>
    <s v=""/>
    <m/>
    <n v="268"/>
    <x v="5"/>
    <s v="Agriculture, Forestry and Fishing"/>
    <s v="NSW"/>
  </r>
  <r>
    <x v="1"/>
    <s v="3443e8ca-a402-418b-9895-b4afab4696a5"/>
    <s v="Suspended"/>
    <s v="Arrear"/>
    <x v="3"/>
    <d v="2024-10-04T00:00:00"/>
    <n v="152.97999999999999"/>
    <n v="152.97999999999999"/>
    <n v="152.97999999999999"/>
    <n v="152.97999999999999"/>
    <s v=""/>
    <m/>
    <n v="268"/>
    <x v="5"/>
    <s v="Agriculture, Forestry and Fishing"/>
    <s v="NSW"/>
  </r>
  <r>
    <x v="1"/>
    <s v="3443e8ca-a402-418b-9895-b4afab4696a5"/>
    <s v="Suspended"/>
    <s v="Arrear"/>
    <x v="3"/>
    <d v="2024-10-04T00:00:00"/>
    <n v="10"/>
    <n v="10"/>
    <n v="10"/>
    <n v="10"/>
    <s v=""/>
    <m/>
    <n v="268"/>
    <x v="5"/>
    <s v="Agriculture, Forestry and Fishing"/>
    <s v="NSW"/>
  </r>
  <r>
    <x v="1"/>
    <s v="0a8a8548-8095-4029-922c-10fa7809af5a"/>
    <s v="Suspended"/>
    <s v="Arrear"/>
    <x v="3"/>
    <d v="2024-10-04T00:00:00"/>
    <n v="3491.12"/>
    <n v="3491.12"/>
    <n v="3491.12"/>
    <n v="3491.12"/>
    <s v=""/>
    <m/>
    <n v="501"/>
    <x v="5"/>
    <s v="Accommodation and Food Services"/>
    <s v="NSW"/>
  </r>
  <r>
    <x v="1"/>
    <s v="0a8a8548-8095-4029-922c-10fa7809af5a"/>
    <s v="Suspended"/>
    <s v="Arrear"/>
    <x v="3"/>
    <d v="2024-10-04T00:00:00"/>
    <n v="1647.07"/>
    <n v="1647.07"/>
    <n v="1647.07"/>
    <n v="1647.07"/>
    <s v=""/>
    <m/>
    <n v="501"/>
    <x v="5"/>
    <s v="Accommodation and Food Services"/>
    <s v="NSW"/>
  </r>
  <r>
    <x v="1"/>
    <s v="0a8a8548-8095-4029-922c-10fa7809af5a"/>
    <s v="Suspended"/>
    <s v="Arrear"/>
    <x v="3"/>
    <d v="2024-10-04T00:00:00"/>
    <n v="1116.76"/>
    <n v="1116.76"/>
    <n v="1116.76"/>
    <n v="1116.76"/>
    <s v=""/>
    <m/>
    <n v="501"/>
    <x v="5"/>
    <s v="Accommodation and Food Services"/>
    <s v="NSW"/>
  </r>
  <r>
    <x v="1"/>
    <s v="0a8a8548-8095-4029-922c-10fa7809af5a"/>
    <s v="Suspended"/>
    <s v="Arrear"/>
    <x v="3"/>
    <d v="2024-10-04T00:00:00"/>
    <n v="1087.1199999999999"/>
    <n v="1087.1199999999999"/>
    <n v="1087.1199999999999"/>
    <n v="1087.1199999999999"/>
    <s v=""/>
    <m/>
    <n v="501"/>
    <x v="5"/>
    <s v="Accommodation and Food Services"/>
    <s v="NSW"/>
  </r>
  <r>
    <x v="1"/>
    <s v="0a8a8548-8095-4029-922c-10fa7809af5a"/>
    <s v="Suspended"/>
    <s v="Arrear"/>
    <x v="3"/>
    <d v="2024-10-04T00:00:00"/>
    <n v="910"/>
    <n v="910"/>
    <n v="910"/>
    <n v="910"/>
    <s v=""/>
    <m/>
    <n v="501"/>
    <x v="5"/>
    <s v="Accommodation and Food Services"/>
    <s v="NSW"/>
  </r>
  <r>
    <x v="1"/>
    <s v="0a8a8548-8095-4029-922c-10fa7809af5a"/>
    <s v="Suspended"/>
    <s v="Arrear"/>
    <x v="3"/>
    <d v="2024-10-04T00:00:00"/>
    <n v="881.67"/>
    <n v="881.67"/>
    <n v="881.67"/>
    <n v="881.67"/>
    <s v=""/>
    <m/>
    <n v="501"/>
    <x v="5"/>
    <s v="Accommodation and Food Services"/>
    <s v="NSW"/>
  </r>
  <r>
    <x v="1"/>
    <s v="0a8a8548-8095-4029-922c-10fa7809af5a"/>
    <s v="Suspended"/>
    <s v="Arrear"/>
    <x v="3"/>
    <d v="2024-10-04T00:00:00"/>
    <n v="346.81"/>
    <n v="346.81"/>
    <n v="346.81"/>
    <n v="346.81"/>
    <s v=""/>
    <m/>
    <n v="501"/>
    <x v="5"/>
    <s v="Accommodation and Food Services"/>
    <s v="NSW"/>
  </r>
  <r>
    <x v="1"/>
    <s v="0a8a8548-8095-4029-922c-10fa7809af5a"/>
    <s v="Suspended"/>
    <s v="Arrear"/>
    <x v="3"/>
    <d v="2024-10-04T00:00:00"/>
    <n v="241.11"/>
    <n v="241.11"/>
    <n v="241.11"/>
    <n v="241.11"/>
    <s v=""/>
    <m/>
    <n v="501"/>
    <x v="5"/>
    <s v="Accommodation and Food Services"/>
    <s v="NSW"/>
  </r>
  <r>
    <x v="1"/>
    <s v="119680e4-75d7-47bb-bddc-5a0086fbfd41"/>
    <s v="Suspended"/>
    <s v="Arrear"/>
    <x v="3"/>
    <d v="2024-10-04T00:00:00"/>
    <n v="466.48"/>
    <n v="466.48"/>
    <n v="466.48"/>
    <n v="466.48"/>
    <s v=""/>
    <m/>
    <n v="311"/>
    <x v="5"/>
    <s v="Accommodation and Food Services"/>
    <s v="VIC"/>
  </r>
  <r>
    <x v="1"/>
    <s v="119680e4-75d7-47bb-bddc-5a0086fbfd41"/>
    <s v="Suspended"/>
    <s v="Arrear"/>
    <x v="3"/>
    <d v="2024-10-04T00:00:00"/>
    <n v="383.5"/>
    <n v="383.5"/>
    <n v="383.5"/>
    <n v="383.5"/>
    <s v=""/>
    <m/>
    <n v="311"/>
    <x v="5"/>
    <s v="Accommodation and Food Services"/>
    <s v="VIC"/>
  </r>
  <r>
    <x v="1"/>
    <s v="119680e4-75d7-47bb-bddc-5a0086fbfd41"/>
    <s v="Suspended"/>
    <s v="Arrear"/>
    <x v="3"/>
    <d v="2024-10-04T00:00:00"/>
    <n v="317.60000000000002"/>
    <n v="317.60000000000002"/>
    <n v="317.60000000000002"/>
    <n v="317.60000000000002"/>
    <s v=""/>
    <m/>
    <n v="311"/>
    <x v="5"/>
    <s v="Accommodation and Food Services"/>
    <s v="VIC"/>
  </r>
  <r>
    <x v="1"/>
    <s v="119680e4-75d7-47bb-bddc-5a0086fbfd41"/>
    <s v="Suspended"/>
    <s v="Arrear"/>
    <x v="3"/>
    <d v="2024-10-04T00:00:00"/>
    <n v="254.09"/>
    <n v="254.09"/>
    <n v="254.09"/>
    <n v="254.09"/>
    <s v=""/>
    <m/>
    <n v="311"/>
    <x v="5"/>
    <s v="Accommodation and Food Services"/>
    <s v="VIC"/>
  </r>
  <r>
    <x v="1"/>
    <s v="119680e4-75d7-47bb-bddc-5a0086fbfd41"/>
    <s v="Suspended"/>
    <s v="Arrear"/>
    <x v="3"/>
    <d v="2024-10-04T00:00:00"/>
    <n v="253.5"/>
    <n v="253.5"/>
    <n v="253.5"/>
    <n v="253.5"/>
    <s v=""/>
    <m/>
    <n v="311"/>
    <x v="5"/>
    <s v="Accommodation and Food Services"/>
    <s v="VIC"/>
  </r>
  <r>
    <x v="1"/>
    <s v="119680e4-75d7-47bb-bddc-5a0086fbfd41"/>
    <s v="Suspended"/>
    <s v="Arrear"/>
    <x v="3"/>
    <d v="2024-10-04T00:00:00"/>
    <n v="212.66"/>
    <n v="212.66"/>
    <n v="212.66"/>
    <n v="212.66"/>
    <s v=""/>
    <m/>
    <n v="311"/>
    <x v="5"/>
    <s v="Accommodation and Food Services"/>
    <s v="VIC"/>
  </r>
  <r>
    <x v="1"/>
    <s v="119680e4-75d7-47bb-bddc-5a0086fbfd41"/>
    <s v="Suspended"/>
    <s v="Arrear"/>
    <x v="3"/>
    <d v="2024-10-04T00:00:00"/>
    <n v="206.38"/>
    <n v="206.38"/>
    <n v="206.38"/>
    <n v="206.38"/>
    <s v=""/>
    <m/>
    <n v="311"/>
    <x v="5"/>
    <s v="Accommodation and Food Services"/>
    <s v="VIC"/>
  </r>
  <r>
    <x v="1"/>
    <s v="119680e4-75d7-47bb-bddc-5a0086fbfd41"/>
    <s v="Suspended"/>
    <s v="Arrear"/>
    <x v="3"/>
    <d v="2024-10-04T00:00:00"/>
    <n v="202.42"/>
    <n v="202.42"/>
    <n v="202.42"/>
    <n v="202.42"/>
    <s v=""/>
    <m/>
    <n v="311"/>
    <x v="5"/>
    <s v="Accommodation and Food Services"/>
    <s v="VIC"/>
  </r>
  <r>
    <x v="1"/>
    <s v="119680e4-75d7-47bb-bddc-5a0086fbfd41"/>
    <s v="Suspended"/>
    <s v="Arrear"/>
    <x v="3"/>
    <d v="2024-10-04T00:00:00"/>
    <n v="190.5"/>
    <n v="190.5"/>
    <n v="190.5"/>
    <n v="190.5"/>
    <s v=""/>
    <m/>
    <n v="311"/>
    <x v="5"/>
    <s v="Accommodation and Food Services"/>
    <s v="VIC"/>
  </r>
  <r>
    <x v="1"/>
    <s v="119680e4-75d7-47bb-bddc-5a0086fbfd41"/>
    <s v="Suspended"/>
    <s v="Arrear"/>
    <x v="3"/>
    <d v="2024-10-04T00:00:00"/>
    <n v="178.76"/>
    <n v="178.76"/>
    <n v="178.76"/>
    <n v="178.76"/>
    <s v=""/>
    <m/>
    <n v="311"/>
    <x v="5"/>
    <s v="Accommodation and Food Services"/>
    <s v="VIC"/>
  </r>
  <r>
    <x v="1"/>
    <s v="119680e4-75d7-47bb-bddc-5a0086fbfd41"/>
    <s v="Suspended"/>
    <s v="Arrear"/>
    <x v="3"/>
    <d v="2024-10-04T00:00:00"/>
    <n v="167.2"/>
    <n v="167.2"/>
    <n v="167.2"/>
    <n v="167.2"/>
    <s v=""/>
    <m/>
    <n v="311"/>
    <x v="5"/>
    <s v="Accommodation and Food Services"/>
    <s v="VIC"/>
  </r>
  <r>
    <x v="1"/>
    <s v="119680e4-75d7-47bb-bddc-5a0086fbfd41"/>
    <s v="Suspended"/>
    <s v="Arrear"/>
    <x v="3"/>
    <d v="2024-10-04T00:00:00"/>
    <n v="159.87"/>
    <n v="159.87"/>
    <n v="159.87"/>
    <n v="159.87"/>
    <s v=""/>
    <m/>
    <n v="311"/>
    <x v="5"/>
    <s v="Accommodation and Food Services"/>
    <s v="VIC"/>
  </r>
  <r>
    <x v="1"/>
    <s v="119680e4-75d7-47bb-bddc-5a0086fbfd41"/>
    <s v="Suspended"/>
    <s v="Arrear"/>
    <x v="3"/>
    <d v="2024-10-04T00:00:00"/>
    <n v="157.04"/>
    <n v="157.04"/>
    <n v="157.04"/>
    <n v="157.04"/>
    <s v=""/>
    <m/>
    <n v="311"/>
    <x v="5"/>
    <s v="Accommodation and Food Services"/>
    <s v="VIC"/>
  </r>
  <r>
    <x v="1"/>
    <s v="119680e4-75d7-47bb-bddc-5a0086fbfd41"/>
    <s v="Suspended"/>
    <s v="Arrear"/>
    <x v="3"/>
    <d v="2024-10-04T00:00:00"/>
    <n v="141.81"/>
    <n v="141.81"/>
    <n v="141.81"/>
    <n v="141.81"/>
    <s v=""/>
    <m/>
    <n v="311"/>
    <x v="5"/>
    <s v="Accommodation and Food Services"/>
    <s v="VIC"/>
  </r>
  <r>
    <x v="1"/>
    <s v="119680e4-75d7-47bb-bddc-5a0086fbfd41"/>
    <s v="Suspended"/>
    <s v="Arrear"/>
    <x v="3"/>
    <d v="2024-10-04T00:00:00"/>
    <n v="136.19999999999999"/>
    <n v="136.19999999999999"/>
    <n v="136.19999999999999"/>
    <n v="136.19999999999999"/>
    <s v=""/>
    <m/>
    <n v="311"/>
    <x v="5"/>
    <s v="Accommodation and Food Services"/>
    <s v="VIC"/>
  </r>
  <r>
    <x v="1"/>
    <s v="119680e4-75d7-47bb-bddc-5a0086fbfd41"/>
    <s v="Suspended"/>
    <s v="Arrear"/>
    <x v="3"/>
    <d v="2024-10-04T00:00:00"/>
    <n v="131.75"/>
    <n v="131.75"/>
    <n v="131.75"/>
    <n v="131.75"/>
    <s v=""/>
    <m/>
    <n v="311"/>
    <x v="5"/>
    <s v="Accommodation and Food Services"/>
    <s v="VIC"/>
  </r>
  <r>
    <x v="1"/>
    <s v="119680e4-75d7-47bb-bddc-5a0086fbfd41"/>
    <s v="Suspended"/>
    <s v="Arrear"/>
    <x v="3"/>
    <d v="2024-10-04T00:00:00"/>
    <n v="105.7"/>
    <n v="105.7"/>
    <n v="105.7"/>
    <n v="105.7"/>
    <s v=""/>
    <m/>
    <n v="311"/>
    <x v="5"/>
    <s v="Accommodation and Food Services"/>
    <s v="VIC"/>
  </r>
  <r>
    <x v="1"/>
    <s v="119680e4-75d7-47bb-bddc-5a0086fbfd41"/>
    <s v="Suspended"/>
    <s v="Arrear"/>
    <x v="3"/>
    <d v="2024-10-04T00:00:00"/>
    <n v="105.7"/>
    <n v="105.7"/>
    <n v="105.7"/>
    <n v="105.7"/>
    <s v=""/>
    <m/>
    <n v="311"/>
    <x v="5"/>
    <s v="Accommodation and Food Services"/>
    <s v="VIC"/>
  </r>
  <r>
    <x v="1"/>
    <s v="119680e4-75d7-47bb-bddc-5a0086fbfd41"/>
    <s v="Suspended"/>
    <s v="Arrear"/>
    <x v="3"/>
    <d v="2024-10-04T00:00:00"/>
    <n v="97.7"/>
    <n v="97.7"/>
    <n v="97.7"/>
    <n v="97.7"/>
    <s v=""/>
    <m/>
    <n v="311"/>
    <x v="5"/>
    <s v="Accommodation and Food Services"/>
    <s v="VIC"/>
  </r>
  <r>
    <x v="1"/>
    <s v="119680e4-75d7-47bb-bddc-5a0086fbfd41"/>
    <s v="Suspended"/>
    <s v="Arrear"/>
    <x v="3"/>
    <d v="2024-10-04T00:00:00"/>
    <n v="90.6"/>
    <n v="90.6"/>
    <n v="90.6"/>
    <n v="90.6"/>
    <s v=""/>
    <m/>
    <n v="311"/>
    <x v="5"/>
    <s v="Accommodation and Food Services"/>
    <s v="VIC"/>
  </r>
  <r>
    <x v="1"/>
    <s v="119680e4-75d7-47bb-bddc-5a0086fbfd41"/>
    <s v="Suspended"/>
    <s v="Arrear"/>
    <x v="3"/>
    <d v="2024-10-04T00:00:00"/>
    <n v="90.6"/>
    <n v="90.6"/>
    <n v="90.6"/>
    <n v="90.6"/>
    <s v=""/>
    <m/>
    <n v="311"/>
    <x v="5"/>
    <s v="Accommodation and Food Services"/>
    <s v="VIC"/>
  </r>
  <r>
    <x v="1"/>
    <s v="119680e4-75d7-47bb-bddc-5a0086fbfd41"/>
    <s v="Suspended"/>
    <s v="Arrear"/>
    <x v="3"/>
    <d v="2024-10-04T00:00:00"/>
    <n v="83.5"/>
    <n v="83.5"/>
    <n v="83.5"/>
    <n v="83.5"/>
    <s v=""/>
    <m/>
    <n v="311"/>
    <x v="5"/>
    <s v="Accommodation and Food Services"/>
    <s v="VIC"/>
  </r>
  <r>
    <x v="1"/>
    <s v="119680e4-75d7-47bb-bddc-5a0086fbfd41"/>
    <s v="Suspended"/>
    <s v="Arrear"/>
    <x v="3"/>
    <d v="2024-10-04T00:00:00"/>
    <n v="82.8"/>
    <n v="82.8"/>
    <n v="82.8"/>
    <n v="82.8"/>
    <s v=""/>
    <m/>
    <n v="311"/>
    <x v="5"/>
    <s v="Accommodation and Food Services"/>
    <s v="VIC"/>
  </r>
  <r>
    <x v="1"/>
    <s v="119680e4-75d7-47bb-bddc-5a0086fbfd41"/>
    <s v="Suspended"/>
    <s v="Arrear"/>
    <x v="3"/>
    <d v="2024-10-04T00:00:00"/>
    <n v="82"/>
    <n v="82"/>
    <n v="82"/>
    <n v="82"/>
    <s v=""/>
    <m/>
    <n v="311"/>
    <x v="5"/>
    <s v="Accommodation and Food Services"/>
    <s v="VIC"/>
  </r>
  <r>
    <x v="1"/>
    <s v="119680e4-75d7-47bb-bddc-5a0086fbfd41"/>
    <s v="Suspended"/>
    <s v="Arrear"/>
    <x v="3"/>
    <d v="2024-10-04T00:00:00"/>
    <n v="77"/>
    <n v="77"/>
    <n v="77"/>
    <n v="77"/>
    <s v=""/>
    <m/>
    <n v="311"/>
    <x v="5"/>
    <s v="Accommodation and Food Services"/>
    <s v="VIC"/>
  </r>
  <r>
    <x v="1"/>
    <s v="119680e4-75d7-47bb-bddc-5a0086fbfd41"/>
    <s v="Suspended"/>
    <s v="Arrear"/>
    <x v="3"/>
    <d v="2024-10-04T00:00:00"/>
    <n v="77"/>
    <n v="77"/>
    <n v="77"/>
    <n v="77"/>
    <s v=""/>
    <m/>
    <n v="311"/>
    <x v="5"/>
    <s v="Accommodation and Food Services"/>
    <s v="VIC"/>
  </r>
  <r>
    <x v="1"/>
    <s v="119680e4-75d7-47bb-bddc-5a0086fbfd41"/>
    <s v="Suspended"/>
    <s v="Arrear"/>
    <x v="3"/>
    <d v="2024-10-04T00:00:00"/>
    <n v="62.2"/>
    <n v="62.2"/>
    <n v="62.2"/>
    <n v="62.2"/>
    <s v=""/>
    <m/>
    <n v="311"/>
    <x v="5"/>
    <s v="Accommodation and Food Services"/>
    <s v="VIC"/>
  </r>
  <r>
    <x v="1"/>
    <s v="119680e4-75d7-47bb-bddc-5a0086fbfd41"/>
    <s v="Suspended"/>
    <s v="Arrear"/>
    <x v="3"/>
    <d v="2024-10-04T00:00:00"/>
    <n v="51.2"/>
    <n v="51.2"/>
    <n v="51.2"/>
    <n v="51.2"/>
    <s v=""/>
    <m/>
    <n v="311"/>
    <x v="5"/>
    <s v="Accommodation and Food Services"/>
    <s v="VIC"/>
  </r>
  <r>
    <x v="1"/>
    <s v="119680e4-75d7-47bb-bddc-5a0086fbfd41"/>
    <s v="Suspended"/>
    <s v="Arrear"/>
    <x v="3"/>
    <d v="2024-10-04T00:00:00"/>
    <n v="46.2"/>
    <n v="46.2"/>
    <n v="46.2"/>
    <n v="46.2"/>
    <s v=""/>
    <m/>
    <n v="311"/>
    <x v="5"/>
    <s v="Accommodation and Food Services"/>
    <s v="VIC"/>
  </r>
  <r>
    <x v="1"/>
    <s v="26ba15c7-6361-4921-b8f3-96bf6a1d3ac0"/>
    <s v="Suspended"/>
    <s v="Arrear"/>
    <x v="3"/>
    <d v="2024-10-04T00:00:00"/>
    <n v="2565"/>
    <n v="2565"/>
    <n v="2565"/>
    <n v="2565"/>
    <s v=""/>
    <m/>
    <n v="489"/>
    <x v="5"/>
    <s v="Accommodation and Food Services"/>
    <s v="QLD"/>
  </r>
  <r>
    <x v="1"/>
    <s v="26ba15c7-6361-4921-b8f3-96bf6a1d3ac0"/>
    <s v="Suspended"/>
    <s v="Arrear"/>
    <x v="3"/>
    <d v="2024-10-04T00:00:00"/>
    <n v="1340.32"/>
    <n v="1340.32"/>
    <n v="1340.32"/>
    <n v="1340.32"/>
    <s v=""/>
    <m/>
    <n v="489"/>
    <x v="5"/>
    <s v="Accommodation and Food Services"/>
    <s v="QLD"/>
  </r>
  <r>
    <x v="1"/>
    <s v="26ba15c7-6361-4921-b8f3-96bf6a1d3ac0"/>
    <s v="Suspended"/>
    <s v="Arrear"/>
    <x v="3"/>
    <d v="2024-10-04T00:00:00"/>
    <n v="1179.9000000000001"/>
    <n v="1179.9000000000001"/>
    <n v="1179.9000000000001"/>
    <n v="1179.9000000000001"/>
    <s v=""/>
    <m/>
    <n v="489"/>
    <x v="5"/>
    <s v="Accommodation and Food Services"/>
    <s v="QLD"/>
  </r>
  <r>
    <x v="1"/>
    <s v="26ba15c7-6361-4921-b8f3-96bf6a1d3ac0"/>
    <s v="Suspended"/>
    <s v="Arrear"/>
    <x v="3"/>
    <d v="2024-10-04T00:00:00"/>
    <n v="695"/>
    <n v="695"/>
    <n v="695"/>
    <n v="695"/>
    <s v=""/>
    <m/>
    <n v="489"/>
    <x v="5"/>
    <s v="Accommodation and Food Services"/>
    <s v="QLD"/>
  </r>
  <r>
    <x v="1"/>
    <s v="26ba15c7-6361-4921-b8f3-96bf6a1d3ac0"/>
    <s v="Suspended"/>
    <s v="Arrear"/>
    <x v="3"/>
    <d v="2024-10-04T00:00:00"/>
    <n v="535"/>
    <n v="535"/>
    <n v="535"/>
    <n v="535"/>
    <s v=""/>
    <m/>
    <n v="489"/>
    <x v="5"/>
    <s v="Accommodation and Food Services"/>
    <s v="QLD"/>
  </r>
  <r>
    <x v="1"/>
    <s v="26ba15c7-6361-4921-b8f3-96bf6a1d3ac0"/>
    <s v="Suspended"/>
    <s v="Arrear"/>
    <x v="3"/>
    <d v="2024-10-04T00:00:00"/>
    <n v="522"/>
    <n v="522"/>
    <n v="522"/>
    <n v="522"/>
    <s v=""/>
    <m/>
    <n v="489"/>
    <x v="5"/>
    <s v="Accommodation and Food Services"/>
    <s v="QLD"/>
  </r>
  <r>
    <x v="1"/>
    <s v="26ba15c7-6361-4921-b8f3-96bf6a1d3ac0"/>
    <s v="Suspended"/>
    <s v="Arrear"/>
    <x v="3"/>
    <d v="2024-10-04T00:00:00"/>
    <n v="345.5"/>
    <n v="345.5"/>
    <n v="345.5"/>
    <n v="345.5"/>
    <s v=""/>
    <m/>
    <n v="489"/>
    <x v="5"/>
    <s v="Accommodation and Food Services"/>
    <s v="QLD"/>
  </r>
  <r>
    <x v="1"/>
    <s v="b6379287-ddbe-4d4e-b9cd-f81b6db7b3b0"/>
    <s v="Suspended"/>
    <s v="Arrear"/>
    <x v="3"/>
    <d v="2024-10-04T00:00:00"/>
    <n v="468"/>
    <n v="468"/>
    <n v="468"/>
    <n v="468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412.22"/>
    <n v="412.22"/>
    <n v="412.22"/>
    <n v="412.22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388.28"/>
    <n v="388.28"/>
    <n v="388.28"/>
    <n v="388.28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387.39"/>
    <n v="387.39"/>
    <n v="387.39"/>
    <n v="387.39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385.28"/>
    <n v="385.28"/>
    <n v="385.28"/>
    <n v="385.28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312.89999999999998"/>
    <n v="312.89999999999998"/>
    <n v="312.89999999999998"/>
    <n v="312.89999999999998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302.39999999999998"/>
    <n v="302.39999999999998"/>
    <n v="302.39999999999998"/>
    <n v="302.39999999999998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282.98"/>
    <n v="282.98"/>
    <n v="282.98"/>
    <n v="282.98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280.08"/>
    <n v="280.08"/>
    <n v="280.08"/>
    <n v="280.08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262.33"/>
    <n v="262.33"/>
    <n v="262.33"/>
    <n v="262.33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244.58"/>
    <n v="244.58"/>
    <n v="244.58"/>
    <n v="244.58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232.26"/>
    <n v="232.26"/>
    <n v="232.26"/>
    <n v="232.26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228.55"/>
    <n v="228.55"/>
    <n v="228.55"/>
    <n v="228.55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225.12"/>
    <n v="225.12"/>
    <n v="225.12"/>
    <n v="225.12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220.69"/>
    <n v="220.69"/>
    <n v="220.69"/>
    <n v="220.69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220.15"/>
    <n v="220.15"/>
    <n v="220.15"/>
    <n v="220.15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210.21"/>
    <n v="210.21"/>
    <n v="210.21"/>
    <n v="210.21"/>
    <s v=""/>
    <m/>
    <n v="511"/>
    <x v="5"/>
    <s v="Accommodation and Food Services"/>
    <s v="NSW"/>
  </r>
  <r>
    <x v="1"/>
    <s v="b6379287-ddbe-4d4e-b9cd-f81b6db7b3b0"/>
    <s v="Suspended"/>
    <s v="Active"/>
    <x v="3"/>
    <d v="2024-10-04T00:00:00"/>
    <n v="209.68"/>
    <n v="209.68"/>
    <n v="209.68"/>
    <n v="209.68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208.83"/>
    <n v="208.83"/>
    <n v="208.83"/>
    <n v="208.83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208.56"/>
    <n v="208.56"/>
    <n v="208.56"/>
    <n v="208.56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208.48"/>
    <n v="208.48"/>
    <n v="208.48"/>
    <n v="208.48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205.53"/>
    <n v="205.53"/>
    <n v="205.53"/>
    <n v="205.53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204.82"/>
    <n v="204.82"/>
    <n v="204.82"/>
    <n v="204.82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204.07"/>
    <n v="204.07"/>
    <n v="204.07"/>
    <n v="204.07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203.18"/>
    <n v="203.18"/>
    <n v="203.18"/>
    <n v="203.18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202.95"/>
    <n v="202.95"/>
    <n v="202.95"/>
    <n v="202.95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202.11"/>
    <n v="202.11"/>
    <n v="202.11"/>
    <n v="202.11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201.66"/>
    <n v="201.66"/>
    <n v="201.66"/>
    <n v="201.66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95.57"/>
    <n v="195.57"/>
    <n v="195.57"/>
    <n v="195.57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95.5"/>
    <n v="195.5"/>
    <n v="195.5"/>
    <n v="195.5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94.54"/>
    <n v="194.54"/>
    <n v="194.54"/>
    <n v="194.54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92.9"/>
    <n v="192.9"/>
    <n v="192.9"/>
    <n v="192.9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88.42"/>
    <n v="188.42"/>
    <n v="188.42"/>
    <n v="188.42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86.04"/>
    <n v="186.04"/>
    <n v="186.04"/>
    <n v="186.04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79.67"/>
    <n v="179.67"/>
    <n v="179.67"/>
    <n v="179.67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76.12"/>
    <n v="176.12"/>
    <n v="176.12"/>
    <n v="176.12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75.33"/>
    <n v="175.33"/>
    <n v="175.33"/>
    <n v="175.33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73.2"/>
    <n v="173.2"/>
    <n v="173.2"/>
    <n v="173.2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70.43"/>
    <n v="170.43"/>
    <n v="170.43"/>
    <n v="170.43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67.33"/>
    <n v="167.33"/>
    <n v="167.33"/>
    <n v="167.33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66.24"/>
    <n v="166.24"/>
    <n v="166.24"/>
    <n v="166.24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60.44999999999999"/>
    <n v="160.44999999999999"/>
    <n v="160.44999999999999"/>
    <n v="160.44999999999999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60.31"/>
    <n v="160.31"/>
    <n v="160.31"/>
    <n v="160.31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59.63"/>
    <n v="159.63"/>
    <n v="159.63"/>
    <n v="159.63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59.19999999999999"/>
    <n v="159.19999999999999"/>
    <n v="159.19999999999999"/>
    <n v="159.19999999999999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57.08000000000001"/>
    <n v="157.08000000000001"/>
    <n v="157.08000000000001"/>
    <n v="157.08000000000001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54.07"/>
    <n v="154.07"/>
    <n v="154.07"/>
    <n v="154.07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53.4"/>
    <n v="153.4"/>
    <n v="153.4"/>
    <n v="153.4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51.38999999999999"/>
    <n v="151.38999999999999"/>
    <n v="151.38999999999999"/>
    <n v="151.38999999999999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46.19999999999999"/>
    <n v="146.19999999999999"/>
    <n v="146.19999999999999"/>
    <n v="146.19999999999999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41.97999999999999"/>
    <n v="141.97999999999999"/>
    <n v="141.97999999999999"/>
    <n v="141.97999999999999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40.80000000000001"/>
    <n v="140.80000000000001"/>
    <n v="140.80000000000001"/>
    <n v="140.80000000000001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40.5"/>
    <n v="140.5"/>
    <n v="140.5"/>
    <n v="140.5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38.6"/>
    <n v="138.6"/>
    <n v="138.6"/>
    <n v="138.6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31.1"/>
    <n v="131.1"/>
    <n v="131.1"/>
    <n v="131.1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30.46"/>
    <n v="130.46"/>
    <n v="130.46"/>
    <n v="130.46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22.4"/>
    <n v="122.4"/>
    <n v="122.4"/>
    <n v="122.4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18.7"/>
    <n v="118.7"/>
    <n v="118.7"/>
    <n v="118.7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16"/>
    <n v="116"/>
    <n v="116"/>
    <n v="116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14.96"/>
    <n v="114.96"/>
    <n v="114.96"/>
    <n v="114.96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09.9"/>
    <n v="109.9"/>
    <n v="109.9"/>
    <n v="109.9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09.85"/>
    <n v="109.85"/>
    <n v="109.85"/>
    <n v="109.85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09.5"/>
    <n v="109.5"/>
    <n v="109.5"/>
    <n v="109.5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08.8"/>
    <n v="108.8"/>
    <n v="108.8"/>
    <n v="108.8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07.4"/>
    <n v="107.4"/>
    <n v="107.4"/>
    <n v="107.4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05.44"/>
    <n v="105.44"/>
    <n v="105.44"/>
    <n v="105.44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03.5"/>
    <n v="103.5"/>
    <n v="103.5"/>
    <n v="103.5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00.3"/>
    <n v="100.3"/>
    <n v="100.3"/>
    <n v="100.3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96.87"/>
    <n v="96.87"/>
    <n v="96.87"/>
    <n v="96.87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96.4"/>
    <n v="96.4"/>
    <n v="96.4"/>
    <n v="96.4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94.36"/>
    <n v="94.36"/>
    <n v="94.36"/>
    <n v="94.36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92.5"/>
    <n v="92.5"/>
    <n v="92.5"/>
    <n v="92.5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92.1"/>
    <n v="92.1"/>
    <n v="92.1"/>
    <n v="92.1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92"/>
    <n v="92"/>
    <n v="92"/>
    <n v="92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91.5"/>
    <n v="91.5"/>
    <n v="91.5"/>
    <n v="91.5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91"/>
    <n v="91"/>
    <n v="91"/>
    <n v="91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90"/>
    <n v="90"/>
    <n v="90"/>
    <n v="90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81.7"/>
    <n v="81.7"/>
    <n v="81.7"/>
    <n v="81.7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74.86"/>
    <n v="74.86"/>
    <n v="74.86"/>
    <n v="74.86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74.3"/>
    <n v="74.3"/>
    <n v="74.3"/>
    <n v="74.3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74.3"/>
    <n v="74.3"/>
    <n v="74.3"/>
    <n v="74.3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73.650000000000006"/>
    <n v="73.650000000000006"/>
    <n v="73.650000000000006"/>
    <n v="73.650000000000006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72.17"/>
    <n v="72.17"/>
    <n v="72.17"/>
    <n v="72.17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66.5"/>
    <n v="66.5"/>
    <n v="66.5"/>
    <n v="66.5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63.6"/>
    <n v="63.6"/>
    <n v="63.6"/>
    <n v="63.6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63.06"/>
    <n v="63.06"/>
    <n v="63.06"/>
    <n v="63.06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38"/>
    <n v="38"/>
    <n v="38"/>
    <n v="38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28.04"/>
    <n v="28.04"/>
    <n v="28.04"/>
    <n v="28.04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22.75"/>
    <n v="22.75"/>
    <n v="22.75"/>
    <n v="22.75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9.78"/>
    <n v="19.78"/>
    <n v="19.78"/>
    <n v="19.78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6"/>
    <n v="16"/>
    <n v="16"/>
    <n v="16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5.1"/>
    <n v="15.1"/>
    <n v="15.1"/>
    <n v="15.1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0.89"/>
    <n v="10.89"/>
    <n v="10.89"/>
    <n v="10.89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10.75"/>
    <n v="10.75"/>
    <n v="10.75"/>
    <n v="10.75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7.6"/>
    <n v="7.6"/>
    <n v="7.6"/>
    <n v="7.6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6.4"/>
    <n v="6.4"/>
    <n v="6.4"/>
    <n v="6.4"/>
    <s v=""/>
    <m/>
    <n v="511"/>
    <x v="5"/>
    <s v="Accommodation and Food Services"/>
    <s v="NSW"/>
  </r>
  <r>
    <x v="1"/>
    <s v="b6379287-ddbe-4d4e-b9cd-f81b6db7b3b0"/>
    <s v="Suspended"/>
    <s v="Arrear"/>
    <x v="3"/>
    <d v="2024-10-04T00:00:00"/>
    <n v="3.5"/>
    <n v="3.5"/>
    <n v="3.5"/>
    <n v="3.5"/>
    <s v=""/>
    <m/>
    <n v="511"/>
    <x v="5"/>
    <s v="Accommodation and Food Services"/>
    <s v="NSW"/>
  </r>
  <r>
    <x v="1"/>
    <s v="a49dbf44-19e8-4cb0-b1de-ab520b772ccf"/>
    <s v="Suspended"/>
    <s v="Arrear"/>
    <x v="3"/>
    <d v="2024-10-04T00:00:00"/>
    <n v="506.04"/>
    <n v="506.04"/>
    <n v="506.04"/>
    <n v="506.04"/>
    <s v=""/>
    <m/>
    <n v="382"/>
    <x v="5"/>
    <s v="Financial and Insurance Services"/>
    <s v="TAS"/>
  </r>
  <r>
    <x v="1"/>
    <s v="a49dbf44-19e8-4cb0-b1de-ab520b772ccf"/>
    <s v="Suspended"/>
    <s v="Arrear"/>
    <x v="3"/>
    <d v="2024-10-04T00:00:00"/>
    <n v="461.81"/>
    <n v="461.81"/>
    <n v="461.81"/>
    <n v="461.81"/>
    <s v=""/>
    <m/>
    <n v="382"/>
    <x v="5"/>
    <s v="Financial and Insurance Services"/>
    <s v="TAS"/>
  </r>
  <r>
    <x v="1"/>
    <s v="a49dbf44-19e8-4cb0-b1de-ab520b772ccf"/>
    <s v="Suspended"/>
    <s v="Arrear"/>
    <x v="3"/>
    <d v="2024-10-04T00:00:00"/>
    <n v="431.8"/>
    <n v="431.8"/>
    <n v="431.8"/>
    <n v="431.8"/>
    <s v=""/>
    <m/>
    <n v="382"/>
    <x v="5"/>
    <s v="Financial and Insurance Services"/>
    <s v="TAS"/>
  </r>
  <r>
    <x v="1"/>
    <s v="a49dbf44-19e8-4cb0-b1de-ab520b772ccf"/>
    <s v="Suspended"/>
    <s v="Arrear"/>
    <x v="3"/>
    <d v="2024-10-04T00:00:00"/>
    <n v="329.58"/>
    <n v="329.58"/>
    <n v="329.58"/>
    <n v="329.58"/>
    <s v=""/>
    <m/>
    <n v="382"/>
    <x v="5"/>
    <s v="Financial and Insurance Services"/>
    <s v="TAS"/>
  </r>
  <r>
    <x v="1"/>
    <s v="a49dbf44-19e8-4cb0-b1de-ab520b772ccf"/>
    <s v="Suspended"/>
    <s v="Arrear"/>
    <x v="3"/>
    <d v="2024-10-04T00:00:00"/>
    <n v="296.45"/>
    <n v="296.45"/>
    <n v="296.45"/>
    <n v="296.45"/>
    <s v=""/>
    <m/>
    <n v="382"/>
    <x v="5"/>
    <s v="Financial and Insurance Services"/>
    <s v="TAS"/>
  </r>
  <r>
    <x v="1"/>
    <s v="a49dbf44-19e8-4cb0-b1de-ab520b772ccf"/>
    <s v="Suspended"/>
    <s v="Arrear"/>
    <x v="3"/>
    <d v="2024-10-04T00:00:00"/>
    <n v="284.55"/>
    <n v="284.55"/>
    <n v="284.55"/>
    <n v="284.55"/>
    <s v=""/>
    <m/>
    <n v="382"/>
    <x v="5"/>
    <s v="Financial and Insurance Services"/>
    <s v="TAS"/>
  </r>
  <r>
    <x v="1"/>
    <s v="a49dbf44-19e8-4cb0-b1de-ab520b772ccf"/>
    <s v="Suspended"/>
    <s v="Arrear"/>
    <x v="3"/>
    <d v="2024-10-04T00:00:00"/>
    <n v="246.5"/>
    <n v="246.5"/>
    <n v="246.5"/>
    <n v="246.5"/>
    <s v=""/>
    <m/>
    <n v="382"/>
    <x v="5"/>
    <s v="Financial and Insurance Services"/>
    <s v="TAS"/>
  </r>
  <r>
    <x v="1"/>
    <s v="a49dbf44-19e8-4cb0-b1de-ab520b772ccf"/>
    <s v="Suspended"/>
    <s v="Arrear"/>
    <x v="3"/>
    <d v="2024-10-04T00:00:00"/>
    <n v="240.9"/>
    <n v="240.9"/>
    <n v="240.9"/>
    <n v="240.9"/>
    <s v=""/>
    <m/>
    <n v="382"/>
    <x v="5"/>
    <s v="Financial and Insurance Services"/>
    <s v="TAS"/>
  </r>
  <r>
    <x v="1"/>
    <s v="a49dbf44-19e8-4cb0-b1de-ab520b772ccf"/>
    <s v="Suspended"/>
    <s v="Arrear"/>
    <x v="3"/>
    <d v="2024-10-04T00:00:00"/>
    <n v="232.32"/>
    <n v="232.32"/>
    <n v="232.32"/>
    <n v="232.32"/>
    <s v=""/>
    <m/>
    <n v="382"/>
    <x v="5"/>
    <s v="Financial and Insurance Services"/>
    <s v="TAS"/>
  </r>
  <r>
    <x v="1"/>
    <s v="a49dbf44-19e8-4cb0-b1de-ab520b772ccf"/>
    <s v="Suspended"/>
    <s v="Arrear"/>
    <x v="3"/>
    <d v="2024-10-04T00:00:00"/>
    <n v="227.79"/>
    <n v="227.79"/>
    <n v="227.79"/>
    <n v="227.79"/>
    <s v=""/>
    <m/>
    <n v="382"/>
    <x v="5"/>
    <s v="Financial and Insurance Services"/>
    <s v="TAS"/>
  </r>
  <r>
    <x v="1"/>
    <s v="a49dbf44-19e8-4cb0-b1de-ab520b772ccf"/>
    <s v="Suspended"/>
    <s v="Arrear"/>
    <x v="3"/>
    <d v="2024-10-04T00:00:00"/>
    <n v="226.6"/>
    <n v="226.6"/>
    <n v="226.6"/>
    <n v="226.6"/>
    <s v=""/>
    <m/>
    <n v="382"/>
    <x v="5"/>
    <s v="Financial and Insurance Services"/>
    <s v="TAS"/>
  </r>
  <r>
    <x v="1"/>
    <s v="a49dbf44-19e8-4cb0-b1de-ab520b772ccf"/>
    <s v="Suspended"/>
    <s v="Arrear"/>
    <x v="3"/>
    <d v="2024-10-04T00:00:00"/>
    <n v="216.15"/>
    <n v="216.15"/>
    <n v="216.15"/>
    <n v="216.15"/>
    <s v=""/>
    <m/>
    <n v="382"/>
    <x v="5"/>
    <s v="Financial and Insurance Services"/>
    <s v="TAS"/>
  </r>
  <r>
    <x v="1"/>
    <s v="a49dbf44-19e8-4cb0-b1de-ab520b772ccf"/>
    <s v="Suspended"/>
    <s v="Arrear"/>
    <x v="3"/>
    <d v="2024-10-04T00:00:00"/>
    <n v="215.6"/>
    <n v="215.6"/>
    <n v="215.6"/>
    <n v="215.6"/>
    <s v=""/>
    <m/>
    <n v="382"/>
    <x v="5"/>
    <s v="Financial and Insurance Services"/>
    <s v="TAS"/>
  </r>
  <r>
    <x v="1"/>
    <s v="a49dbf44-19e8-4cb0-b1de-ab520b772ccf"/>
    <s v="Suspended"/>
    <s v="Arrear"/>
    <x v="3"/>
    <d v="2024-10-04T00:00:00"/>
    <n v="203.28"/>
    <n v="203.28"/>
    <n v="203.28"/>
    <n v="203.28"/>
    <s v=""/>
    <m/>
    <n v="382"/>
    <x v="5"/>
    <s v="Financial and Insurance Services"/>
    <s v="TAS"/>
  </r>
  <r>
    <x v="1"/>
    <s v="a49dbf44-19e8-4cb0-b1de-ab520b772ccf"/>
    <s v="Suspended"/>
    <s v="Arrear"/>
    <x v="3"/>
    <d v="2024-10-04T00:00:00"/>
    <n v="201.23"/>
    <n v="201.23"/>
    <n v="201.23"/>
    <n v="201.23"/>
    <s v=""/>
    <m/>
    <n v="382"/>
    <x v="5"/>
    <s v="Financial and Insurance Services"/>
    <s v="TAS"/>
  </r>
  <r>
    <x v="1"/>
    <s v="a49dbf44-19e8-4cb0-b1de-ab520b772ccf"/>
    <s v="Suspended"/>
    <s v="Arrear"/>
    <x v="3"/>
    <d v="2024-10-04T00:00:00"/>
    <n v="195.25"/>
    <n v="195.25"/>
    <n v="195.25"/>
    <n v="195.25"/>
    <s v=""/>
    <m/>
    <n v="382"/>
    <x v="5"/>
    <s v="Financial and Insurance Services"/>
    <s v="TAS"/>
  </r>
  <r>
    <x v="1"/>
    <s v="a49dbf44-19e8-4cb0-b1de-ab520b772ccf"/>
    <s v="Suspended"/>
    <s v="Arrear"/>
    <x v="3"/>
    <d v="2024-10-04T00:00:00"/>
    <n v="159.5"/>
    <n v="159.5"/>
    <n v="159.5"/>
    <n v="159.5"/>
    <s v=""/>
    <m/>
    <n v="382"/>
    <x v="5"/>
    <s v="Financial and Insurance Services"/>
    <s v="TAS"/>
  </r>
  <r>
    <x v="1"/>
    <s v="a49dbf44-19e8-4cb0-b1de-ab520b772ccf"/>
    <s v="Suspended"/>
    <s v="Arrear"/>
    <x v="3"/>
    <d v="2024-10-04T00:00:00"/>
    <n v="146.94"/>
    <n v="146.94"/>
    <n v="146.94"/>
    <n v="146.94"/>
    <s v=""/>
    <m/>
    <n v="382"/>
    <x v="5"/>
    <s v="Financial and Insurance Services"/>
    <s v="TAS"/>
  </r>
  <r>
    <x v="1"/>
    <s v="a49dbf44-19e8-4cb0-b1de-ab520b772ccf"/>
    <s v="Suspended"/>
    <s v="Arrear"/>
    <x v="3"/>
    <d v="2024-10-04T00:00:00"/>
    <n v="141.1"/>
    <n v="141.1"/>
    <n v="141.1"/>
    <n v="141.1"/>
    <s v=""/>
    <m/>
    <n v="382"/>
    <x v="5"/>
    <s v="Financial and Insurance Services"/>
    <s v="TAS"/>
  </r>
  <r>
    <x v="1"/>
    <s v="a49dbf44-19e8-4cb0-b1de-ab520b772ccf"/>
    <s v="Suspended"/>
    <s v="Arrear"/>
    <x v="3"/>
    <d v="2024-10-04T00:00:00"/>
    <n v="133.19999999999999"/>
    <n v="133.19999999999999"/>
    <n v="133.19999999999999"/>
    <n v="133.19999999999999"/>
    <s v=""/>
    <m/>
    <n v="382"/>
    <x v="5"/>
    <s v="Financial and Insurance Services"/>
    <s v="TAS"/>
  </r>
  <r>
    <x v="1"/>
    <s v="a49dbf44-19e8-4cb0-b1de-ab520b772ccf"/>
    <s v="Suspended"/>
    <s v="Arrear"/>
    <x v="3"/>
    <d v="2024-10-04T00:00:00"/>
    <n v="127.07"/>
    <n v="127.07"/>
    <n v="127.07"/>
    <n v="127.07"/>
    <s v=""/>
    <m/>
    <n v="382"/>
    <x v="5"/>
    <s v="Financial and Insurance Services"/>
    <s v="TAS"/>
  </r>
  <r>
    <x v="1"/>
    <s v="a49dbf44-19e8-4cb0-b1de-ab520b772ccf"/>
    <s v="Suspended"/>
    <s v="Arrear"/>
    <x v="3"/>
    <d v="2024-10-04T00:00:00"/>
    <n v="78.95"/>
    <n v="78.95"/>
    <n v="78.95"/>
    <n v="78.95"/>
    <s v=""/>
    <m/>
    <n v="382"/>
    <x v="5"/>
    <s v="Financial and Insurance Services"/>
    <s v="TAS"/>
  </r>
  <r>
    <x v="1"/>
    <s v="a49dbf44-19e8-4cb0-b1de-ab520b772ccf"/>
    <s v="Suspended"/>
    <s v="Arrear"/>
    <x v="3"/>
    <d v="2024-10-04T00:00:00"/>
    <n v="66.599999999999994"/>
    <n v="66.599999999999994"/>
    <n v="66.599999999999994"/>
    <n v="66.599999999999994"/>
    <s v=""/>
    <m/>
    <n v="382"/>
    <x v="5"/>
    <s v="Financial and Insurance Services"/>
    <s v="TAS"/>
  </r>
  <r>
    <x v="1"/>
    <s v="a49dbf44-19e8-4cb0-b1de-ab520b772ccf"/>
    <s v="Suspended"/>
    <s v="Arrear"/>
    <x v="3"/>
    <d v="2024-10-04T00:00:00"/>
    <n v="19.899999999999999"/>
    <n v="19.899999999999999"/>
    <n v="19.899999999999999"/>
    <n v="19.899999999999999"/>
    <s v=""/>
    <m/>
    <n v="382"/>
    <x v="5"/>
    <s v="Financial and Insurance Services"/>
    <s v="TAS"/>
  </r>
  <r>
    <x v="2"/>
    <s v="a72ac97d-cf94-4704-8a5f-b814a544c7ad"/>
    <s v="Suspended"/>
    <s v="Active"/>
    <x v="3"/>
    <d v="2024-10-04T00:00:00"/>
    <n v="8928"/>
    <n v="8928"/>
    <n v="8928"/>
    <n v="8928"/>
    <m/>
    <m/>
    <n v="50"/>
    <x v="2"/>
    <s v="Retail Trade"/>
    <s v="QLD"/>
  </r>
  <r>
    <x v="2"/>
    <s v="a72ac97d-cf94-4704-8a5f-b814a544c7ad"/>
    <s v="Suspended"/>
    <s v="Active"/>
    <x v="3"/>
    <d v="2024-10-04T00:00:00"/>
    <n v="8640"/>
    <n v="8640"/>
    <n v="8640"/>
    <n v="8640"/>
    <m/>
    <m/>
    <n v="50"/>
    <x v="2"/>
    <s v="Retail Trade"/>
    <s v="QLD"/>
  </r>
  <r>
    <x v="2"/>
    <s v="a72ac97d-cf94-4704-8a5f-b814a544c7ad"/>
    <s v="Suspended"/>
    <s v="Active"/>
    <x v="3"/>
    <d v="2024-10-04T00:00:00"/>
    <n v="7336"/>
    <n v="7336"/>
    <n v="7336"/>
    <n v="7336"/>
    <m/>
    <m/>
    <n v="50"/>
    <x v="2"/>
    <s v="Retail Trade"/>
    <s v="QLD"/>
  </r>
  <r>
    <x v="2"/>
    <s v="a72ac97d-cf94-4704-8a5f-b814a544c7ad"/>
    <s v="Suspended"/>
    <s v="Active"/>
    <x v="3"/>
    <d v="2024-10-04T00:00:00"/>
    <n v="2976"/>
    <n v="2976"/>
    <n v="2976"/>
    <n v="2976"/>
    <m/>
    <m/>
    <n v="50"/>
    <x v="2"/>
    <s v="Retail Trade"/>
    <s v="QLD"/>
  </r>
  <r>
    <x v="2"/>
    <s v="a72ac97d-cf94-4704-8a5f-b814a544c7ad"/>
    <s v="Suspended"/>
    <s v="Active"/>
    <x v="3"/>
    <d v="2024-10-04T00:00:00"/>
    <n v="2976"/>
    <n v="2976"/>
    <n v="2976"/>
    <n v="2976"/>
    <m/>
    <m/>
    <n v="50"/>
    <x v="2"/>
    <s v="Retail Trade"/>
    <s v="QLD"/>
  </r>
  <r>
    <x v="2"/>
    <s v="a72ac97d-cf94-4704-8a5f-b814a544c7ad"/>
    <s v="Suspended"/>
    <s v="Active"/>
    <x v="3"/>
    <d v="2024-10-04T00:00:00"/>
    <n v="2880"/>
    <n v="2880"/>
    <n v="2880"/>
    <n v="2880"/>
    <m/>
    <m/>
    <n v="50"/>
    <x v="2"/>
    <s v="Retail Trade"/>
    <s v="QLD"/>
  </r>
  <r>
    <x v="2"/>
    <s v="a72ac97d-cf94-4704-8a5f-b814a544c7ad"/>
    <s v="Suspended"/>
    <s v="Active"/>
    <x v="3"/>
    <d v="2024-10-04T00:00:00"/>
    <n v="2880"/>
    <n v="2880"/>
    <n v="2880"/>
    <n v="2880"/>
    <m/>
    <m/>
    <n v="50"/>
    <x v="2"/>
    <s v="Retail Trade"/>
    <s v="QLD"/>
  </r>
  <r>
    <x v="2"/>
    <s v="a72ac97d-cf94-4704-8a5f-b814a544c7ad"/>
    <s v="Suspended"/>
    <s v="Active"/>
    <x v="3"/>
    <d v="2024-10-04T00:00:00"/>
    <n v="2736"/>
    <n v="2736"/>
    <n v="2736"/>
    <n v="2736"/>
    <m/>
    <m/>
    <n v="50"/>
    <x v="2"/>
    <s v="Retail Trade"/>
    <s v="QLD"/>
  </r>
  <r>
    <x v="2"/>
    <s v="5e21fb85-91e4-4ca5-94d7-51ebd9e6116c"/>
    <s v="Suspended"/>
    <s v="Active"/>
    <x v="3"/>
    <d v="2024-10-04T00:00:00"/>
    <n v="2378"/>
    <n v="2378"/>
    <n v="2378"/>
    <n v="2378"/>
    <m/>
    <m/>
    <n v="88"/>
    <x v="3"/>
    <s v="Accommodation and Food Services"/>
    <s v="NSW"/>
  </r>
  <r>
    <x v="2"/>
    <s v="831ff18c-46d2-4cf9-9edb-ada80d70c814"/>
    <s v="Suspended"/>
    <s v="Active"/>
    <x v="3"/>
    <d v="2024-10-04T00:00:00"/>
    <n v="1945.77"/>
    <n v="1945.77"/>
    <n v="1945.77"/>
    <n v="1945.77"/>
    <m/>
    <m/>
    <n v="521"/>
    <x v="5"/>
    <s v="Accommodation and Food Services"/>
    <s v="VIC"/>
  </r>
  <r>
    <x v="2"/>
    <s v="831ff18c-46d2-4cf9-9edb-ada80d70c814"/>
    <s v="Suspended"/>
    <s v="Active"/>
    <x v="3"/>
    <d v="2024-10-04T00:00:00"/>
    <n v="1847.62"/>
    <n v="1847.62"/>
    <n v="1847.62"/>
    <n v="1847.62"/>
    <m/>
    <m/>
    <n v="521"/>
    <x v="5"/>
    <s v="Accommodation and Food Services"/>
    <s v="VIC"/>
  </r>
  <r>
    <x v="2"/>
    <s v="831ff18c-46d2-4cf9-9edb-ada80d70c814"/>
    <s v="Suspended"/>
    <s v="Active"/>
    <x v="3"/>
    <d v="2024-10-04T00:00:00"/>
    <n v="1815.2"/>
    <n v="1815.2"/>
    <n v="1815.2"/>
    <n v="1815.2"/>
    <m/>
    <m/>
    <n v="521"/>
    <x v="5"/>
    <s v="Accommodation and Food Services"/>
    <s v="VIC"/>
  </r>
  <r>
    <x v="2"/>
    <s v="67d387e8-4c0b-4040-884e-9db8a9080452"/>
    <s v="Suspended"/>
    <s v="Active"/>
    <x v="3"/>
    <d v="2024-10-04T00:00:00"/>
    <n v="1724.81"/>
    <n v="1724.81"/>
    <n v="1724.81"/>
    <n v="1724.81"/>
    <m/>
    <m/>
    <n v="97"/>
    <x v="6"/>
    <s v="Financial and Insurance Services"/>
    <s v="QLD"/>
  </r>
  <r>
    <x v="2"/>
    <s v="831ff18c-46d2-4cf9-9edb-ada80d70c814"/>
    <s v="Suspended"/>
    <s v="Active"/>
    <x v="3"/>
    <d v="2024-10-04T00:00:00"/>
    <n v="1686.27"/>
    <n v="1686.27"/>
    <n v="1686.27"/>
    <n v="1686.27"/>
    <m/>
    <m/>
    <n v="521"/>
    <x v="5"/>
    <s v="Accommodation and Food Services"/>
    <s v="VIC"/>
  </r>
  <r>
    <x v="2"/>
    <s v="831ff18c-46d2-4cf9-9edb-ada80d70c814"/>
    <s v="Suspended"/>
    <s v="Active"/>
    <x v="3"/>
    <d v="2024-10-04T00:00:00"/>
    <n v="1520.31"/>
    <n v="1520.31"/>
    <n v="1520.31"/>
    <n v="1520.31"/>
    <m/>
    <m/>
    <n v="521"/>
    <x v="5"/>
    <s v="Accommodation and Food Services"/>
    <s v="VIC"/>
  </r>
  <r>
    <x v="2"/>
    <s v="831ff18c-46d2-4cf9-9edb-ada80d70c814"/>
    <s v="Suspended"/>
    <s v="Active"/>
    <x v="3"/>
    <d v="2024-10-04T00:00:00"/>
    <n v="1497.99"/>
    <n v="1497.99"/>
    <n v="1497.99"/>
    <n v="1497.99"/>
    <m/>
    <m/>
    <n v="521"/>
    <x v="5"/>
    <s v="Accommodation and Food Services"/>
    <s v="VIC"/>
  </r>
  <r>
    <x v="2"/>
    <s v="831ff18c-46d2-4cf9-9edb-ada80d70c814"/>
    <s v="Suspended"/>
    <s v="Active"/>
    <x v="3"/>
    <d v="2024-10-04T00:00:00"/>
    <n v="1383.29"/>
    <n v="1383.29"/>
    <n v="1383.29"/>
    <n v="1383.29"/>
    <m/>
    <m/>
    <n v="521"/>
    <x v="5"/>
    <s v="Accommodation and Food Services"/>
    <s v="VIC"/>
  </r>
  <r>
    <x v="2"/>
    <s v="831ff18c-46d2-4cf9-9edb-ada80d70c814"/>
    <s v="Suspended"/>
    <s v="Active"/>
    <x v="3"/>
    <d v="2024-10-04T00:00:00"/>
    <n v="1250.1300000000001"/>
    <n v="1250.1300000000001"/>
    <n v="1250.1300000000001"/>
    <n v="1250.1300000000001"/>
    <m/>
    <m/>
    <n v="521"/>
    <x v="5"/>
    <s v="Accommodation and Food Services"/>
    <s v="VIC"/>
  </r>
  <r>
    <x v="2"/>
    <s v="831ff18c-46d2-4cf9-9edb-ada80d70c814"/>
    <s v="Suspended"/>
    <s v="Active"/>
    <x v="3"/>
    <d v="2024-10-04T00:00:00"/>
    <n v="1208.3399999999999"/>
    <n v="1208.3399999999999"/>
    <n v="1208.3399999999999"/>
    <n v="1208.3399999999999"/>
    <m/>
    <m/>
    <n v="521"/>
    <x v="5"/>
    <s v="Accommodation and Food Services"/>
    <s v="VIC"/>
  </r>
  <r>
    <x v="2"/>
    <s v="6d73ea94-7dd4-48d9-9736-c8d256b97985"/>
    <s v="Suspended"/>
    <s v="Active"/>
    <x v="3"/>
    <d v="2024-10-04T00:00:00"/>
    <n v="1086.8"/>
    <n v="1086.8"/>
    <n v="1086.8"/>
    <n v="1086.8"/>
    <m/>
    <m/>
    <n v="2"/>
    <x v="1"/>
    <s v="Retail Trade"/>
    <s v="NSW"/>
  </r>
  <r>
    <x v="2"/>
    <s v="831ff18c-46d2-4cf9-9edb-ada80d70c814"/>
    <s v="Suspended"/>
    <s v="Active"/>
    <x v="3"/>
    <d v="2024-10-04T00:00:00"/>
    <n v="982.6"/>
    <n v="982.6"/>
    <n v="982.6"/>
    <n v="982.6"/>
    <m/>
    <m/>
    <n v="521"/>
    <x v="5"/>
    <s v="Accommodation and Food Services"/>
    <s v="VIC"/>
  </r>
  <r>
    <x v="2"/>
    <s v="831ff18c-46d2-4cf9-9edb-ada80d70c814"/>
    <s v="Suspended"/>
    <s v="Active"/>
    <x v="3"/>
    <d v="2024-10-04T00:00:00"/>
    <n v="941.25"/>
    <n v="941.25"/>
    <n v="941.25"/>
    <n v="941.25"/>
    <m/>
    <m/>
    <n v="521"/>
    <x v="5"/>
    <s v="Accommodation and Food Services"/>
    <s v="VIC"/>
  </r>
  <r>
    <x v="2"/>
    <s v="831ff18c-46d2-4cf9-9edb-ada80d70c814"/>
    <s v="Suspended"/>
    <s v="Active"/>
    <x v="3"/>
    <d v="2024-10-04T00:00:00"/>
    <n v="790.55"/>
    <n v="790.55"/>
    <n v="790.55"/>
    <n v="790.55"/>
    <m/>
    <m/>
    <n v="521"/>
    <x v="5"/>
    <s v="Accommodation and Food Services"/>
    <s v="VIC"/>
  </r>
  <r>
    <x v="2"/>
    <s v="831ff18c-46d2-4cf9-9edb-ada80d70c814"/>
    <s v="Suspended"/>
    <s v="Active"/>
    <x v="3"/>
    <d v="2024-10-04T00:00:00"/>
    <n v="785.12"/>
    <n v="785.12"/>
    <n v="785.12"/>
    <n v="785.12"/>
    <m/>
    <m/>
    <n v="521"/>
    <x v="5"/>
    <s v="Accommodation and Food Services"/>
    <s v="VIC"/>
  </r>
  <r>
    <x v="2"/>
    <s v="831ff18c-46d2-4cf9-9edb-ada80d70c814"/>
    <s v="Suspended"/>
    <s v="Active"/>
    <x v="3"/>
    <d v="2024-10-04T00:00:00"/>
    <n v="725.39"/>
    <n v="725.39"/>
    <n v="725.39"/>
    <n v="725.39"/>
    <m/>
    <m/>
    <n v="521"/>
    <x v="5"/>
    <s v="Accommodation and Food Services"/>
    <s v="VIC"/>
  </r>
  <r>
    <x v="2"/>
    <s v="831ff18c-46d2-4cf9-9edb-ada80d70c814"/>
    <s v="Suspended"/>
    <s v="Active"/>
    <x v="3"/>
    <d v="2024-10-04T00:00:00"/>
    <n v="661.21"/>
    <n v="661.21"/>
    <n v="661.21"/>
    <n v="661.21"/>
    <m/>
    <m/>
    <n v="521"/>
    <x v="5"/>
    <s v="Accommodation and Food Services"/>
    <s v="VIC"/>
  </r>
  <r>
    <x v="2"/>
    <s v="33241b3d-d927-466d-bfc8-090e658409e8"/>
    <s v="Suspended"/>
    <s v="Active"/>
    <x v="3"/>
    <d v="2024-10-04T00:00:00"/>
    <n v="633.89"/>
    <n v="633.89"/>
    <n v="633.89"/>
    <n v="633.89"/>
    <m/>
    <m/>
    <n v="2"/>
    <x v="1"/>
    <s v="Accommodation and Food Services"/>
    <s v="NSW"/>
  </r>
  <r>
    <x v="2"/>
    <s v="831ff18c-46d2-4cf9-9edb-ada80d70c814"/>
    <s v="Suspended"/>
    <s v="Active"/>
    <x v="3"/>
    <d v="2024-10-04T00:00:00"/>
    <n v="612.07000000000005"/>
    <n v="612.07000000000005"/>
    <n v="612.07000000000005"/>
    <n v="612.07000000000005"/>
    <m/>
    <m/>
    <n v="521"/>
    <x v="5"/>
    <s v="Accommodation and Food Services"/>
    <s v="VIC"/>
  </r>
  <r>
    <x v="2"/>
    <s v="6d73ea94-7dd4-48d9-9736-c8d256b97985"/>
    <s v="Suspended"/>
    <s v="Active"/>
    <x v="3"/>
    <d v="2024-10-04T00:00:00"/>
    <n v="600.6"/>
    <n v="600.6"/>
    <n v="600.6"/>
    <n v="600.6"/>
    <m/>
    <m/>
    <n v="2"/>
    <x v="1"/>
    <s v="Retail Trade"/>
    <s v="NSW"/>
  </r>
  <r>
    <x v="2"/>
    <s v="703151b1-28b2-4e62-8e71-41f335e495cf"/>
    <s v="Suspended"/>
    <s v="Active"/>
    <x v="3"/>
    <d v="2024-10-04T00:00:00"/>
    <n v="593.23"/>
    <n v="593.23"/>
    <n v="593.23"/>
    <n v="593.23"/>
    <m/>
    <m/>
    <n v="153"/>
    <x v="4"/>
    <s v="Professional, Scientific and Technical Services"/>
    <s v="NSW"/>
  </r>
  <r>
    <x v="2"/>
    <s v="831ff18c-46d2-4cf9-9edb-ada80d70c814"/>
    <s v="Suspended"/>
    <s v="Active"/>
    <x v="3"/>
    <d v="2024-10-04T00:00:00"/>
    <n v="590.09"/>
    <n v="590.09"/>
    <n v="590.09"/>
    <n v="590.09"/>
    <m/>
    <m/>
    <n v="521"/>
    <x v="5"/>
    <s v="Accommodation and Food Services"/>
    <s v="VIC"/>
  </r>
  <r>
    <x v="2"/>
    <s v="831ff18c-46d2-4cf9-9edb-ada80d70c814"/>
    <s v="Suspended"/>
    <s v="Active"/>
    <x v="3"/>
    <d v="2024-10-04T00:00:00"/>
    <n v="589.04999999999995"/>
    <n v="589.04999999999995"/>
    <n v="589.04999999999995"/>
    <n v="589.04999999999995"/>
    <m/>
    <m/>
    <n v="521"/>
    <x v="5"/>
    <s v="Accommodation and Food Services"/>
    <s v="VIC"/>
  </r>
  <r>
    <x v="2"/>
    <s v="703151b1-28b2-4e62-8e71-41f335e495cf"/>
    <s v="Suspended"/>
    <s v="Active"/>
    <x v="3"/>
    <d v="2024-10-04T00:00:00"/>
    <n v="568.44000000000005"/>
    <n v="568.44000000000005"/>
    <n v="568.44000000000005"/>
    <n v="568.44000000000005"/>
    <m/>
    <m/>
    <n v="153"/>
    <x v="4"/>
    <s v="Professional, Scientific and Technical Services"/>
    <s v="NSW"/>
  </r>
  <r>
    <x v="2"/>
    <s v="831ff18c-46d2-4cf9-9edb-ada80d70c814"/>
    <s v="Suspended"/>
    <s v="Active"/>
    <x v="3"/>
    <d v="2024-10-04T00:00:00"/>
    <n v="551.22"/>
    <n v="551.22"/>
    <n v="551.22"/>
    <n v="551.22"/>
    <m/>
    <m/>
    <n v="521"/>
    <x v="5"/>
    <s v="Accommodation and Food Services"/>
    <s v="VIC"/>
  </r>
  <r>
    <x v="2"/>
    <s v="831ff18c-46d2-4cf9-9edb-ada80d70c814"/>
    <s v="Suspended"/>
    <s v="Active"/>
    <x v="3"/>
    <d v="2024-10-04T00:00:00"/>
    <n v="548.11"/>
    <n v="548.11"/>
    <n v="548.11"/>
    <n v="548.11"/>
    <m/>
    <m/>
    <n v="521"/>
    <x v="5"/>
    <s v="Accommodation and Food Services"/>
    <s v="VIC"/>
  </r>
  <r>
    <x v="2"/>
    <s v="831ff18c-46d2-4cf9-9edb-ada80d70c814"/>
    <s v="Suspended"/>
    <s v="Active"/>
    <x v="3"/>
    <d v="2024-10-04T00:00:00"/>
    <n v="538.47"/>
    <n v="538.47"/>
    <n v="538.47"/>
    <n v="538.47"/>
    <m/>
    <m/>
    <n v="521"/>
    <x v="5"/>
    <s v="Accommodation and Food Services"/>
    <s v="VIC"/>
  </r>
  <r>
    <x v="2"/>
    <s v="034ec2d5-8b6a-4e7a-b7b4-fe436dc64d7a"/>
    <s v="Suspended"/>
    <s v="Active"/>
    <x v="3"/>
    <d v="2024-10-04T00:00:00"/>
    <n v="523.20000000000005"/>
    <n v="523.20000000000005"/>
    <n v="523.20000000000005"/>
    <n v="523.20000000000005"/>
    <m/>
    <m/>
    <n v="419"/>
    <x v="5"/>
    <s v="Accommodation and Food Services"/>
    <s v="NSW"/>
  </r>
  <r>
    <x v="2"/>
    <s v="831ff18c-46d2-4cf9-9edb-ada80d70c814"/>
    <s v="Suspended"/>
    <s v="Active"/>
    <x v="3"/>
    <d v="2024-10-04T00:00:00"/>
    <n v="501.94"/>
    <n v="501.94"/>
    <n v="501.94"/>
    <n v="501.94"/>
    <m/>
    <m/>
    <n v="521"/>
    <x v="5"/>
    <s v="Accommodation and Food Services"/>
    <s v="VIC"/>
  </r>
  <r>
    <x v="2"/>
    <s v="831ff18c-46d2-4cf9-9edb-ada80d70c814"/>
    <s v="Suspended"/>
    <s v="Active"/>
    <x v="3"/>
    <d v="2024-10-04T00:00:00"/>
    <n v="498.86"/>
    <n v="498.86"/>
    <n v="498.86"/>
    <n v="498.86"/>
    <m/>
    <m/>
    <n v="521"/>
    <x v="5"/>
    <s v="Accommodation and Food Services"/>
    <s v="VIC"/>
  </r>
  <r>
    <x v="2"/>
    <s v="06198fa0-b428-43c4-b2d0-433ebb5626e8"/>
    <s v="Suspended"/>
    <s v="Active"/>
    <x v="3"/>
    <d v="2024-10-04T00:00:00"/>
    <n v="484.55"/>
    <n v="484.55"/>
    <n v="484.55"/>
    <n v="484.55"/>
    <m/>
    <m/>
    <n v="469"/>
    <x v="5"/>
    <s v="Accommodation and Food Services"/>
    <s v="VIC"/>
  </r>
  <r>
    <x v="2"/>
    <s v="831ff18c-46d2-4cf9-9edb-ada80d70c814"/>
    <s v="Suspended"/>
    <s v="Active"/>
    <x v="3"/>
    <d v="2024-10-04T00:00:00"/>
    <n v="483.41"/>
    <n v="483.41"/>
    <n v="483.41"/>
    <n v="483.41"/>
    <m/>
    <m/>
    <n v="521"/>
    <x v="5"/>
    <s v="Accommodation and Food Services"/>
    <s v="VIC"/>
  </r>
  <r>
    <x v="2"/>
    <s v="831ff18c-46d2-4cf9-9edb-ada80d70c814"/>
    <s v="Suspended"/>
    <s v="Active"/>
    <x v="3"/>
    <d v="2024-10-04T00:00:00"/>
    <n v="459.54"/>
    <n v="459.54"/>
    <n v="459.54"/>
    <n v="459.54"/>
    <m/>
    <m/>
    <n v="521"/>
    <x v="5"/>
    <s v="Accommodation and Food Services"/>
    <s v="VIC"/>
  </r>
  <r>
    <x v="2"/>
    <s v="831ff18c-46d2-4cf9-9edb-ada80d70c814"/>
    <s v="Suspended"/>
    <s v="Active"/>
    <x v="3"/>
    <d v="2024-10-04T00:00:00"/>
    <n v="440.34"/>
    <n v="440.34"/>
    <n v="440.34"/>
    <n v="440.34"/>
    <m/>
    <m/>
    <n v="521"/>
    <x v="5"/>
    <s v="Accommodation and Food Services"/>
    <s v="VIC"/>
  </r>
  <r>
    <x v="2"/>
    <s v="831ff18c-46d2-4cf9-9edb-ada80d70c814"/>
    <s v="Suspended"/>
    <s v="Active"/>
    <x v="3"/>
    <d v="2024-10-04T00:00:00"/>
    <n v="438.2"/>
    <n v="438.2"/>
    <n v="438.2"/>
    <n v="438.2"/>
    <m/>
    <m/>
    <n v="521"/>
    <x v="5"/>
    <s v="Accommodation and Food Services"/>
    <s v="VIC"/>
  </r>
  <r>
    <x v="2"/>
    <s v="831ff18c-46d2-4cf9-9edb-ada80d70c814"/>
    <s v="Suspended"/>
    <s v="Active"/>
    <x v="3"/>
    <d v="2024-10-04T00:00:00"/>
    <n v="390.7"/>
    <n v="390.7"/>
    <n v="390.7"/>
    <n v="390.7"/>
    <m/>
    <m/>
    <n v="521"/>
    <x v="5"/>
    <s v="Accommodation and Food Services"/>
    <s v="VIC"/>
  </r>
  <r>
    <x v="2"/>
    <s v="8e628c97-8a7e-4d01-ab7b-af2d2a80ee76"/>
    <s v="Active"/>
    <s v="Active"/>
    <x v="3"/>
    <d v="2024-10-04T00:00:00"/>
    <n v="383.46"/>
    <n v="383.46"/>
    <n v="383.46"/>
    <n v="383.46"/>
    <m/>
    <m/>
    <n v="0"/>
    <x v="0"/>
    <s v="Other Services"/>
    <s v="TAS"/>
  </r>
  <r>
    <x v="2"/>
    <s v="831ff18c-46d2-4cf9-9edb-ada80d70c814"/>
    <s v="Suspended"/>
    <s v="Active"/>
    <x v="3"/>
    <d v="2024-10-04T00:00:00"/>
    <n v="380.58"/>
    <n v="380.58"/>
    <n v="380.58"/>
    <n v="380.58"/>
    <m/>
    <m/>
    <n v="521"/>
    <x v="5"/>
    <s v="Accommodation and Food Services"/>
    <s v="VIC"/>
  </r>
  <r>
    <x v="2"/>
    <s v="33241b3d-d927-466d-bfc8-090e658409e8"/>
    <s v="Suspended"/>
    <s v="Active"/>
    <x v="3"/>
    <d v="2024-10-04T00:00:00"/>
    <n v="375.01"/>
    <n v="375.01"/>
    <n v="375.01"/>
    <n v="375.01"/>
    <m/>
    <m/>
    <n v="2"/>
    <x v="1"/>
    <s v="Accommodation and Food Services"/>
    <s v="NSW"/>
  </r>
  <r>
    <x v="2"/>
    <s v="703151b1-28b2-4e62-8e71-41f335e495cf"/>
    <s v="Suspended"/>
    <s v="Active"/>
    <x v="3"/>
    <d v="2024-10-04T00:00:00"/>
    <n v="340.17"/>
    <n v="340.17"/>
    <n v="340.17"/>
    <n v="340.17"/>
    <m/>
    <m/>
    <n v="153"/>
    <x v="4"/>
    <s v="Professional, Scientific and Technical Services"/>
    <s v="NSW"/>
  </r>
  <r>
    <x v="2"/>
    <s v="034ec2d5-8b6a-4e7a-b7b4-fe436dc64d7a"/>
    <s v="Suspended"/>
    <s v="Active"/>
    <x v="3"/>
    <d v="2024-10-04T00:00:00"/>
    <n v="323.51"/>
    <n v="323.51"/>
    <n v="323.51"/>
    <n v="323.51"/>
    <m/>
    <m/>
    <n v="419"/>
    <x v="5"/>
    <s v="Accommodation and Food Services"/>
    <s v="NSW"/>
  </r>
  <r>
    <x v="2"/>
    <s v="831ff18c-46d2-4cf9-9edb-ada80d70c814"/>
    <s v="Suspended"/>
    <s v="Active"/>
    <x v="3"/>
    <d v="2024-10-04T00:00:00"/>
    <n v="320.12"/>
    <n v="320.12"/>
    <n v="320.12"/>
    <n v="320.12"/>
    <m/>
    <m/>
    <n v="521"/>
    <x v="5"/>
    <s v="Accommodation and Food Services"/>
    <s v="VIC"/>
  </r>
  <r>
    <x v="2"/>
    <s v="831ff18c-46d2-4cf9-9edb-ada80d70c814"/>
    <s v="Suspended"/>
    <s v="Active"/>
    <x v="3"/>
    <d v="2024-10-04T00:00:00"/>
    <n v="316.63"/>
    <n v="316.63"/>
    <n v="316.63"/>
    <n v="316.63"/>
    <m/>
    <m/>
    <n v="521"/>
    <x v="5"/>
    <s v="Accommodation and Food Services"/>
    <s v="VIC"/>
  </r>
  <r>
    <x v="2"/>
    <s v="831ff18c-46d2-4cf9-9edb-ada80d70c814"/>
    <s v="Suspended"/>
    <s v="Active"/>
    <x v="3"/>
    <d v="2024-10-04T00:00:00"/>
    <n v="311.82"/>
    <n v="311.82"/>
    <n v="311.82"/>
    <n v="311.82"/>
    <m/>
    <m/>
    <n v="521"/>
    <x v="5"/>
    <s v="Accommodation and Food Services"/>
    <s v="VIC"/>
  </r>
  <r>
    <x v="2"/>
    <s v="0e57fd07-e762-4096-8dfb-d9a1eeda6707"/>
    <s v="Suspended"/>
    <s v="Active"/>
    <x v="3"/>
    <d v="2024-10-04T00:00:00"/>
    <n v="278.58999999999997"/>
    <n v="278.58999999999997"/>
    <n v="278.58999999999997"/>
    <n v="278.58999999999997"/>
    <m/>
    <m/>
    <n v="88"/>
    <x v="3"/>
    <s v="Accommodation and Food Services"/>
    <s v="NSW"/>
  </r>
  <r>
    <x v="2"/>
    <s v="0e57fd07-e762-4096-8dfb-d9a1eeda6707"/>
    <s v="Suspended"/>
    <s v="Active"/>
    <x v="3"/>
    <d v="2024-10-04T00:00:00"/>
    <n v="272.66000000000003"/>
    <n v="272.66000000000003"/>
    <n v="272.66000000000003"/>
    <n v="272.66000000000003"/>
    <m/>
    <m/>
    <n v="88"/>
    <x v="3"/>
    <s v="Accommodation and Food Services"/>
    <s v="NSW"/>
  </r>
  <r>
    <x v="2"/>
    <s v="703151b1-28b2-4e62-8e71-41f335e495cf"/>
    <s v="Suspended"/>
    <s v="Active"/>
    <x v="3"/>
    <d v="2024-10-04T00:00:00"/>
    <n v="271.77"/>
    <n v="271.77"/>
    <n v="271.77"/>
    <n v="271.77"/>
    <m/>
    <m/>
    <n v="153"/>
    <x v="4"/>
    <s v="Professional, Scientific and Technical Services"/>
    <s v="NSW"/>
  </r>
  <r>
    <x v="2"/>
    <s v="0e57fd07-e762-4096-8dfb-d9a1eeda6707"/>
    <s v="Suspended"/>
    <s v="Active"/>
    <x v="3"/>
    <d v="2024-10-04T00:00:00"/>
    <n v="268.64"/>
    <n v="268.64"/>
    <n v="268.64"/>
    <n v="268.64"/>
    <m/>
    <m/>
    <n v="88"/>
    <x v="3"/>
    <s v="Accommodation and Food Services"/>
    <s v="NSW"/>
  </r>
  <r>
    <x v="2"/>
    <s v="0e57fd07-e762-4096-8dfb-d9a1eeda6707"/>
    <s v="Suspended"/>
    <s v="Active"/>
    <x v="3"/>
    <d v="2024-10-04T00:00:00"/>
    <n v="260.11"/>
    <n v="260.11"/>
    <n v="260.11"/>
    <n v="260.11"/>
    <m/>
    <m/>
    <n v="88"/>
    <x v="3"/>
    <s v="Accommodation and Food Services"/>
    <s v="NSW"/>
  </r>
  <r>
    <x v="2"/>
    <s v="0e57fd07-e762-4096-8dfb-d9a1eeda6707"/>
    <s v="Suspended"/>
    <s v="Active"/>
    <x v="3"/>
    <d v="2024-10-04T00:00:00"/>
    <n v="224.31"/>
    <n v="224.31"/>
    <n v="224.31"/>
    <n v="224.31"/>
    <m/>
    <m/>
    <n v="88"/>
    <x v="3"/>
    <s v="Accommodation and Food Services"/>
    <s v="NSW"/>
  </r>
  <r>
    <x v="2"/>
    <s v="0e57fd07-e762-4096-8dfb-d9a1eeda6707"/>
    <s v="Suspended"/>
    <s v="Active"/>
    <x v="3"/>
    <d v="2024-10-04T00:00:00"/>
    <n v="222.77"/>
    <n v="222.77"/>
    <n v="222.77"/>
    <n v="222.77"/>
    <m/>
    <m/>
    <n v="88"/>
    <x v="3"/>
    <s v="Accommodation and Food Services"/>
    <s v="NSW"/>
  </r>
  <r>
    <x v="2"/>
    <s v="034ec2d5-8b6a-4e7a-b7b4-fe436dc64d7a"/>
    <s v="Suspended"/>
    <s v="Active"/>
    <x v="3"/>
    <d v="2024-10-04T00:00:00"/>
    <n v="222.76"/>
    <n v="222.76"/>
    <n v="222.76"/>
    <n v="222.76"/>
    <m/>
    <m/>
    <n v="419"/>
    <x v="5"/>
    <s v="Accommodation and Food Services"/>
    <s v="NSW"/>
  </r>
  <r>
    <x v="2"/>
    <s v="831ff18c-46d2-4cf9-9edb-ada80d70c814"/>
    <s v="Suspended"/>
    <s v="Active"/>
    <x v="3"/>
    <d v="2024-10-04T00:00:00"/>
    <n v="219.52"/>
    <n v="219.52"/>
    <n v="219.52"/>
    <n v="219.52"/>
    <m/>
    <m/>
    <n v="521"/>
    <x v="5"/>
    <s v="Accommodation and Food Services"/>
    <s v="VIC"/>
  </r>
  <r>
    <x v="2"/>
    <s v="33241b3d-d927-466d-bfc8-090e658409e8"/>
    <s v="Suspended"/>
    <s v="Active"/>
    <x v="3"/>
    <d v="2024-10-04T00:00:00"/>
    <n v="215.89"/>
    <n v="215.89"/>
    <n v="215.89"/>
    <n v="215.89"/>
    <m/>
    <m/>
    <n v="2"/>
    <x v="1"/>
    <s v="Accommodation and Food Services"/>
    <s v="NSW"/>
  </r>
  <r>
    <x v="2"/>
    <s v="831ff18c-46d2-4cf9-9edb-ada80d70c814"/>
    <s v="Suspended"/>
    <s v="Active"/>
    <x v="3"/>
    <d v="2024-10-04T00:00:00"/>
    <n v="215.87"/>
    <n v="215.87"/>
    <n v="215.87"/>
    <n v="215.87"/>
    <m/>
    <m/>
    <n v="521"/>
    <x v="5"/>
    <s v="Accommodation and Food Services"/>
    <s v="VIC"/>
  </r>
  <r>
    <x v="2"/>
    <s v="034ec2d5-8b6a-4e7a-b7b4-fe436dc64d7a"/>
    <s v="Suspended"/>
    <s v="Active"/>
    <x v="3"/>
    <d v="2024-10-04T00:00:00"/>
    <n v="212.13"/>
    <n v="212.13"/>
    <n v="212.13"/>
    <n v="212.13"/>
    <m/>
    <m/>
    <n v="419"/>
    <x v="5"/>
    <s v="Accommodation and Food Services"/>
    <s v="NSW"/>
  </r>
  <r>
    <x v="2"/>
    <s v="831ff18c-46d2-4cf9-9edb-ada80d70c814"/>
    <s v="Suspended"/>
    <s v="Active"/>
    <x v="3"/>
    <d v="2024-10-04T00:00:00"/>
    <n v="209.54"/>
    <n v="209.54"/>
    <n v="209.54"/>
    <n v="209.54"/>
    <m/>
    <m/>
    <n v="521"/>
    <x v="5"/>
    <s v="Accommodation and Food Services"/>
    <s v="VIC"/>
  </r>
  <r>
    <x v="2"/>
    <s v="034ec2d5-8b6a-4e7a-b7b4-fe436dc64d7a"/>
    <s v="Suspended"/>
    <s v="Active"/>
    <x v="3"/>
    <d v="2024-10-04T00:00:00"/>
    <n v="203"/>
    <n v="203"/>
    <n v="203"/>
    <n v="203"/>
    <m/>
    <m/>
    <n v="419"/>
    <x v="5"/>
    <s v="Accommodation and Food Services"/>
    <s v="NSW"/>
  </r>
  <r>
    <x v="2"/>
    <s v="33241b3d-d927-466d-bfc8-090e658409e8"/>
    <s v="Suspended"/>
    <s v="Active"/>
    <x v="3"/>
    <d v="2024-10-04T00:00:00"/>
    <n v="198.72"/>
    <n v="198.72"/>
    <n v="198.72"/>
    <n v="198.72"/>
    <m/>
    <m/>
    <n v="2"/>
    <x v="1"/>
    <s v="Accommodation and Food Services"/>
    <s v="NSW"/>
  </r>
  <r>
    <x v="2"/>
    <s v="0e57fd07-e762-4096-8dfb-d9a1eeda6707"/>
    <s v="Suspended"/>
    <s v="Active"/>
    <x v="3"/>
    <d v="2024-10-04T00:00:00"/>
    <n v="191.5"/>
    <n v="191.5"/>
    <n v="191.5"/>
    <n v="191.5"/>
    <m/>
    <m/>
    <n v="88"/>
    <x v="3"/>
    <s v="Accommodation and Food Services"/>
    <s v="NSW"/>
  </r>
  <r>
    <x v="2"/>
    <s v="0e57fd07-e762-4096-8dfb-d9a1eeda6707"/>
    <s v="Suspended"/>
    <s v="Active"/>
    <x v="3"/>
    <d v="2024-10-04T00:00:00"/>
    <n v="181.7"/>
    <n v="181.7"/>
    <n v="181.7"/>
    <n v="181.7"/>
    <m/>
    <m/>
    <n v="88"/>
    <x v="3"/>
    <s v="Accommodation and Food Services"/>
    <s v="NSW"/>
  </r>
  <r>
    <x v="2"/>
    <s v="f830b4b9-13c9-460d-9489-4bd559e2d54e"/>
    <s v="Suspended"/>
    <s v="Active"/>
    <x v="3"/>
    <d v="2024-10-04T00:00:00"/>
    <n v="173.2"/>
    <n v="173.2"/>
    <n v="173.2"/>
    <n v="173.2"/>
    <m/>
    <m/>
    <n v="44"/>
    <x v="2"/>
    <s v="Retail Trade"/>
    <s v="NSW"/>
  </r>
  <r>
    <x v="2"/>
    <s v="33241b3d-d927-466d-bfc8-090e658409e8"/>
    <s v="Suspended"/>
    <s v="Active"/>
    <x v="3"/>
    <d v="2024-10-04T00:00:00"/>
    <n v="172.65"/>
    <n v="172.65"/>
    <n v="172.65"/>
    <n v="172.65"/>
    <m/>
    <m/>
    <n v="2"/>
    <x v="1"/>
    <s v="Accommodation and Food Services"/>
    <s v="NSW"/>
  </r>
  <r>
    <x v="2"/>
    <s v="f830b4b9-13c9-460d-9489-4bd559e2d54e"/>
    <s v="Suspended"/>
    <s v="Active"/>
    <x v="3"/>
    <d v="2024-10-04T00:00:00"/>
    <n v="171.85"/>
    <n v="171.85"/>
    <n v="171.85"/>
    <n v="171.85"/>
    <m/>
    <m/>
    <n v="50"/>
    <x v="2"/>
    <s v="Retail Trade"/>
    <s v="NSW"/>
  </r>
  <r>
    <x v="2"/>
    <s v="33241b3d-d927-466d-bfc8-090e658409e8"/>
    <s v="Suspended"/>
    <s v="Active"/>
    <x v="3"/>
    <d v="2024-10-04T00:00:00"/>
    <n v="166.6"/>
    <n v="166.6"/>
    <n v="166.6"/>
    <n v="166.6"/>
    <m/>
    <m/>
    <n v="2"/>
    <x v="1"/>
    <s v="Accommodation and Food Services"/>
    <s v="NSW"/>
  </r>
  <r>
    <x v="2"/>
    <s v="33241b3d-d927-466d-bfc8-090e658409e8"/>
    <s v="Suspended"/>
    <s v="Active"/>
    <x v="3"/>
    <d v="2024-10-04T00:00:00"/>
    <n v="162.26"/>
    <n v="162.26"/>
    <n v="162.26"/>
    <n v="162.26"/>
    <m/>
    <m/>
    <n v="2"/>
    <x v="1"/>
    <s v="Accommodation and Food Services"/>
    <s v="NSW"/>
  </r>
  <r>
    <x v="2"/>
    <s v="831ff18c-46d2-4cf9-9edb-ada80d70c814"/>
    <s v="Suspended"/>
    <s v="Active"/>
    <x v="3"/>
    <d v="2024-10-04T00:00:00"/>
    <n v="157.29"/>
    <n v="157.29"/>
    <n v="157.29"/>
    <n v="157.29"/>
    <m/>
    <m/>
    <n v="521"/>
    <x v="5"/>
    <s v="Accommodation and Food Services"/>
    <s v="VIC"/>
  </r>
  <r>
    <x v="2"/>
    <s v="0e57fd07-e762-4096-8dfb-d9a1eeda6707"/>
    <s v="Suspended"/>
    <s v="Active"/>
    <x v="3"/>
    <d v="2024-10-04T00:00:00"/>
    <n v="151.34"/>
    <n v="151.34"/>
    <n v="151.34"/>
    <n v="151.34"/>
    <m/>
    <m/>
    <n v="88"/>
    <x v="3"/>
    <s v="Accommodation and Food Services"/>
    <s v="NSW"/>
  </r>
  <r>
    <x v="2"/>
    <s v="0e57fd07-e762-4096-8dfb-d9a1eeda6707"/>
    <s v="Suspended"/>
    <s v="Active"/>
    <x v="3"/>
    <d v="2024-10-04T00:00:00"/>
    <n v="147.4"/>
    <n v="147.4"/>
    <n v="147.4"/>
    <n v="147.4"/>
    <m/>
    <m/>
    <n v="88"/>
    <x v="3"/>
    <s v="Accommodation and Food Services"/>
    <s v="NSW"/>
  </r>
  <r>
    <x v="2"/>
    <s v="06198fa0-b428-43c4-b2d0-433ebb5626e8"/>
    <s v="Suspended"/>
    <s v="Active"/>
    <x v="3"/>
    <d v="2024-10-04T00:00:00"/>
    <n v="138"/>
    <n v="138"/>
    <n v="138"/>
    <n v="138"/>
    <m/>
    <m/>
    <n v="469"/>
    <x v="5"/>
    <s v="Accommodation and Food Services"/>
    <s v="VIC"/>
  </r>
  <r>
    <x v="2"/>
    <s v="831ff18c-46d2-4cf9-9edb-ada80d70c814"/>
    <s v="Suspended"/>
    <s v="Active"/>
    <x v="3"/>
    <d v="2024-10-04T00:00:00"/>
    <n v="136.79"/>
    <n v="136.79"/>
    <n v="136.79"/>
    <n v="136.79"/>
    <m/>
    <m/>
    <n v="521"/>
    <x v="5"/>
    <s v="Accommodation and Food Services"/>
    <s v="VIC"/>
  </r>
  <r>
    <x v="2"/>
    <s v="0e57fd07-e762-4096-8dfb-d9a1eeda6707"/>
    <s v="Suspended"/>
    <s v="Active"/>
    <x v="3"/>
    <d v="2024-10-04T00:00:00"/>
    <n v="120.4"/>
    <n v="120.4"/>
    <n v="120.4"/>
    <n v="120.4"/>
    <m/>
    <m/>
    <n v="88"/>
    <x v="3"/>
    <s v="Accommodation and Food Services"/>
    <s v="NSW"/>
  </r>
  <r>
    <x v="2"/>
    <s v="06198fa0-b428-43c4-b2d0-433ebb5626e8"/>
    <s v="Suspended"/>
    <s v="Active"/>
    <x v="3"/>
    <d v="2024-10-04T00:00:00"/>
    <n v="111.51"/>
    <n v="111.51"/>
    <n v="111.51"/>
    <n v="111.51"/>
    <m/>
    <m/>
    <n v="469"/>
    <x v="5"/>
    <s v="Accommodation and Food Services"/>
    <s v="VIC"/>
  </r>
  <r>
    <x v="2"/>
    <s v="f830b4b9-13c9-460d-9489-4bd559e2d54e"/>
    <s v="Suspended"/>
    <s v="Active"/>
    <x v="3"/>
    <d v="2024-10-04T00:00:00"/>
    <n v="107.8"/>
    <n v="107.8"/>
    <n v="107.8"/>
    <n v="107.8"/>
    <m/>
    <m/>
    <n v="47"/>
    <x v="2"/>
    <s v="Retail Trade"/>
    <s v="NSW"/>
  </r>
  <r>
    <x v="2"/>
    <s v="b8686651-bfa0-4e95-9183-b6607a81faa3"/>
    <s v="Suspended"/>
    <s v="Active"/>
    <x v="3"/>
    <d v="2024-10-04T00:00:00"/>
    <n v="99.78"/>
    <n v="99.78"/>
    <n v="99.78"/>
    <n v="99.78"/>
    <m/>
    <m/>
    <n v="50"/>
    <x v="2"/>
    <s v="Accommodation and Food Services"/>
    <s v="VIC"/>
  </r>
  <r>
    <x v="2"/>
    <s v="06198fa0-b428-43c4-b2d0-433ebb5626e8"/>
    <s v="Suspended"/>
    <s v="Active"/>
    <x v="3"/>
    <d v="2024-10-04T00:00:00"/>
    <n v="99.37"/>
    <n v="99.37"/>
    <n v="99.37"/>
    <n v="99.37"/>
    <m/>
    <m/>
    <n v="469"/>
    <x v="5"/>
    <s v="Accommodation and Food Services"/>
    <s v="VIC"/>
  </r>
  <r>
    <x v="2"/>
    <s v="06198fa0-b428-43c4-b2d0-433ebb5626e8"/>
    <s v="Suspended"/>
    <s v="Active"/>
    <x v="3"/>
    <d v="2024-10-04T00:00:00"/>
    <n v="93.35"/>
    <n v="93.35"/>
    <n v="93.35"/>
    <n v="93.35"/>
    <m/>
    <m/>
    <n v="469"/>
    <x v="5"/>
    <s v="Accommodation and Food Services"/>
    <s v="VIC"/>
  </r>
  <r>
    <x v="2"/>
    <s v="9718875d-dea5-47ad-a17b-8e360224527b"/>
    <s v="Suspended"/>
    <s v="Active"/>
    <x v="3"/>
    <d v="2024-10-04T00:00:00"/>
    <n v="92.8"/>
    <n v="92.8"/>
    <n v="92.8"/>
    <n v="92.8"/>
    <m/>
    <m/>
    <n v="468"/>
    <x v="5"/>
    <s v="Accommodation and Food Services"/>
    <s v="NSW"/>
  </r>
  <r>
    <x v="2"/>
    <s v="9718875d-dea5-47ad-a17b-8e360224527b"/>
    <s v="Suspended"/>
    <s v="Active"/>
    <x v="3"/>
    <d v="2024-10-04T00:00:00"/>
    <n v="92.4"/>
    <n v="92.4"/>
    <n v="92.4"/>
    <n v="92.4"/>
    <m/>
    <m/>
    <n v="468"/>
    <x v="5"/>
    <s v="Accommodation and Food Services"/>
    <s v="NSW"/>
  </r>
  <r>
    <x v="2"/>
    <s v="9718875d-dea5-47ad-a17b-8e360224527b"/>
    <s v="Suspended"/>
    <s v="Active"/>
    <x v="3"/>
    <d v="2024-10-04T00:00:00"/>
    <n v="91.6"/>
    <n v="91.6"/>
    <n v="91.6"/>
    <n v="91.6"/>
    <m/>
    <m/>
    <n v="468"/>
    <x v="5"/>
    <s v="Accommodation and Food Services"/>
    <s v="NSW"/>
  </r>
  <r>
    <x v="2"/>
    <s v="06198fa0-b428-43c4-b2d0-433ebb5626e8"/>
    <s v="Suspended"/>
    <s v="Active"/>
    <x v="3"/>
    <d v="2024-10-04T00:00:00"/>
    <n v="87.35"/>
    <n v="87.35"/>
    <n v="87.35"/>
    <n v="87.35"/>
    <m/>
    <m/>
    <n v="469"/>
    <x v="5"/>
    <s v="Accommodation and Food Services"/>
    <s v="VIC"/>
  </r>
  <r>
    <x v="2"/>
    <s v="06198fa0-b428-43c4-b2d0-433ebb5626e8"/>
    <s v="Suspended"/>
    <s v="Active"/>
    <x v="3"/>
    <d v="2024-10-04T00:00:00"/>
    <n v="76.900000000000006"/>
    <n v="76.900000000000006"/>
    <n v="76.900000000000006"/>
    <n v="76.900000000000006"/>
    <m/>
    <m/>
    <n v="469"/>
    <x v="5"/>
    <s v="Accommodation and Food Services"/>
    <s v="VIC"/>
  </r>
  <r>
    <x v="2"/>
    <s v="06198fa0-b428-43c4-b2d0-433ebb5626e8"/>
    <s v="Suspended"/>
    <s v="Active"/>
    <x v="3"/>
    <d v="2024-10-04T00:00:00"/>
    <n v="71.78"/>
    <n v="71.78"/>
    <n v="71.78"/>
    <n v="71.78"/>
    <m/>
    <m/>
    <n v="469"/>
    <x v="5"/>
    <s v="Accommodation and Food Services"/>
    <s v="VIC"/>
  </r>
  <r>
    <x v="2"/>
    <s v="06198fa0-b428-43c4-b2d0-433ebb5626e8"/>
    <s v="Suspended"/>
    <s v="Active"/>
    <x v="3"/>
    <d v="2024-10-04T00:00:00"/>
    <n v="70.88"/>
    <n v="70.88"/>
    <n v="70.88"/>
    <n v="70.88"/>
    <m/>
    <m/>
    <n v="469"/>
    <x v="5"/>
    <s v="Accommodation and Food Services"/>
    <s v="VIC"/>
  </r>
  <r>
    <x v="2"/>
    <s v="0e57fd07-e762-4096-8dfb-d9a1eeda6707"/>
    <s v="Suspended"/>
    <s v="Active"/>
    <x v="3"/>
    <d v="2024-10-04T00:00:00"/>
    <n v="62.95"/>
    <n v="62.95"/>
    <n v="62.95"/>
    <n v="62.95"/>
    <m/>
    <m/>
    <n v="88"/>
    <x v="3"/>
    <s v="Accommodation and Food Services"/>
    <s v="NSW"/>
  </r>
  <r>
    <x v="2"/>
    <s v="06198fa0-b428-43c4-b2d0-433ebb5626e8"/>
    <s v="Suspended"/>
    <s v="Active"/>
    <x v="3"/>
    <d v="2024-10-04T00:00:00"/>
    <n v="61.4"/>
    <n v="61.4"/>
    <n v="61.4"/>
    <n v="61.4"/>
    <m/>
    <m/>
    <n v="469"/>
    <x v="5"/>
    <s v="Accommodation and Food Services"/>
    <s v="VIC"/>
  </r>
  <r>
    <x v="2"/>
    <s v="b8686651-bfa0-4e95-9183-b6607a81faa3"/>
    <s v="Suspended"/>
    <s v="Active"/>
    <x v="3"/>
    <d v="2024-10-04T00:00:00"/>
    <n v="57.44"/>
    <n v="57.44"/>
    <n v="57.44"/>
    <n v="57.44"/>
    <m/>
    <m/>
    <n v="50"/>
    <x v="2"/>
    <s v="Accommodation and Food Services"/>
    <s v="VIC"/>
  </r>
  <r>
    <x v="2"/>
    <s v="06198fa0-b428-43c4-b2d0-433ebb5626e8"/>
    <s v="Suspended"/>
    <s v="Active"/>
    <x v="3"/>
    <d v="2024-10-04T00:00:00"/>
    <n v="49.35"/>
    <n v="49.35"/>
    <n v="49.35"/>
    <n v="49.35"/>
    <m/>
    <m/>
    <n v="469"/>
    <x v="5"/>
    <s v="Accommodation and Food Services"/>
    <s v="VIC"/>
  </r>
  <r>
    <x v="2"/>
    <s v="06198fa0-b428-43c4-b2d0-433ebb5626e8"/>
    <s v="Suspended"/>
    <s v="Active"/>
    <x v="3"/>
    <d v="2024-10-04T00:00:00"/>
    <n v="5.0199999999999996"/>
    <n v="5.0199999999999996"/>
    <n v="5.0199999999999996"/>
    <n v="5.0199999999999996"/>
    <m/>
    <m/>
    <n v="469"/>
    <x v="5"/>
    <s v="Accommodation and Food Services"/>
    <s v="VIC"/>
  </r>
  <r>
    <x v="1"/>
    <s v="d5523166-5724-456e-958a-e6aefa38f3ea"/>
    <s v="Suspended"/>
    <s v="Arrear"/>
    <x v="3"/>
    <d v="2024-10-04T00:00:00"/>
    <n v="522"/>
    <n v="522"/>
    <n v="522"/>
    <n v="522"/>
    <s v=""/>
    <m/>
    <n v="307"/>
    <x v="5"/>
    <s v="Accommodation and Food Services"/>
    <s v="NSW"/>
  </r>
  <r>
    <x v="1"/>
    <s v="d5523166-5724-456e-958a-e6aefa38f3ea"/>
    <s v="Suspended"/>
    <s v="Active"/>
    <x v="3"/>
    <d v="2024-10-04T00:00:00"/>
    <n v="395.8"/>
    <n v="395.8"/>
    <n v="395.8"/>
    <n v="395.8"/>
    <s v=""/>
    <m/>
    <n v="307"/>
    <x v="5"/>
    <s v="Accommodation and Food Services"/>
    <s v="NSW"/>
  </r>
  <r>
    <x v="1"/>
    <s v="d5523166-5724-456e-958a-e6aefa38f3ea"/>
    <s v="Suspended"/>
    <s v="Arrear"/>
    <x v="3"/>
    <d v="2024-10-04T00:00:00"/>
    <n v="369.4"/>
    <n v="369.4"/>
    <n v="369.4"/>
    <n v="369.4"/>
    <s v=""/>
    <m/>
    <n v="307"/>
    <x v="5"/>
    <s v="Accommodation and Food Services"/>
    <s v="NSW"/>
  </r>
  <r>
    <x v="1"/>
    <s v="d5523166-5724-456e-958a-e6aefa38f3ea"/>
    <s v="Suspended"/>
    <s v="Arrear"/>
    <x v="3"/>
    <d v="2024-10-04T00:00:00"/>
    <n v="214.09"/>
    <n v="214.09"/>
    <n v="214.09"/>
    <n v="214.09"/>
    <s v=""/>
    <m/>
    <n v="307"/>
    <x v="5"/>
    <s v="Accommodation and Food Services"/>
    <s v="NSW"/>
  </r>
  <r>
    <x v="1"/>
    <s v="d5523166-5724-456e-958a-e6aefa38f3ea"/>
    <s v="Suspended"/>
    <s v="Arrear"/>
    <x v="3"/>
    <d v="2024-10-04T00:00:00"/>
    <n v="204.91"/>
    <n v="204.91"/>
    <n v="204.91"/>
    <n v="204.91"/>
    <s v=""/>
    <m/>
    <n v="307"/>
    <x v="5"/>
    <s v="Accommodation and Food Services"/>
    <s v="NSW"/>
  </r>
  <r>
    <x v="1"/>
    <s v="d5523166-5724-456e-958a-e6aefa38f3ea"/>
    <s v="Suspended"/>
    <s v="Arrear"/>
    <x v="3"/>
    <d v="2024-10-04T00:00:00"/>
    <n v="184.01"/>
    <n v="184.01"/>
    <n v="184.01"/>
    <n v="184.01"/>
    <s v=""/>
    <m/>
    <n v="307"/>
    <x v="5"/>
    <s v="Accommodation and Food Services"/>
    <s v="NSW"/>
  </r>
  <r>
    <x v="1"/>
    <s v="89af7e96-1cfa-4701-b85a-57859661359c"/>
    <s v="Suspended"/>
    <s v="Arrear"/>
    <x v="3"/>
    <d v="2024-10-04T00:00:00"/>
    <n v="776.37"/>
    <n v="776.37"/>
    <n v="776.37"/>
    <n v="776.37"/>
    <s v=""/>
    <m/>
    <n v="445"/>
    <x v="5"/>
    <s v="Wholesale Trade"/>
    <s v="NSW"/>
  </r>
  <r>
    <x v="1"/>
    <s v="89af7e96-1cfa-4701-b85a-57859661359c"/>
    <s v="Suspended"/>
    <s v="Arrear"/>
    <x v="3"/>
    <d v="2024-10-04T00:00:00"/>
    <n v="618"/>
    <n v="618"/>
    <n v="618"/>
    <n v="618"/>
    <s v=""/>
    <m/>
    <n v="445"/>
    <x v="5"/>
    <s v="Wholesale Trade"/>
    <s v="NSW"/>
  </r>
  <r>
    <x v="1"/>
    <s v="89af7e96-1cfa-4701-b85a-57859661359c"/>
    <s v="Suspended"/>
    <s v="Arrear"/>
    <x v="3"/>
    <d v="2024-10-04T00:00:00"/>
    <n v="570.84"/>
    <n v="570.84"/>
    <n v="570.84"/>
    <n v="570.84"/>
    <s v=""/>
    <m/>
    <n v="445"/>
    <x v="5"/>
    <s v="Wholesale Trade"/>
    <s v="NSW"/>
  </r>
  <r>
    <x v="1"/>
    <s v="89af7e96-1cfa-4701-b85a-57859661359c"/>
    <s v="Suspended"/>
    <s v="Arrear"/>
    <x v="3"/>
    <d v="2024-10-04T00:00:00"/>
    <n v="523.08000000000004"/>
    <n v="523.08000000000004"/>
    <n v="523.08000000000004"/>
    <n v="523.08000000000004"/>
    <s v=""/>
    <m/>
    <n v="445"/>
    <x v="5"/>
    <s v="Wholesale Trade"/>
    <s v="NSW"/>
  </r>
  <r>
    <x v="1"/>
    <s v="89af7e96-1cfa-4701-b85a-57859661359c"/>
    <s v="Suspended"/>
    <s v="Arrear"/>
    <x v="3"/>
    <d v="2024-10-04T00:00:00"/>
    <n v="475.7"/>
    <n v="475.7"/>
    <n v="475.7"/>
    <n v="475.7"/>
    <s v=""/>
    <m/>
    <n v="445"/>
    <x v="5"/>
    <s v="Wholesale Trade"/>
    <s v="NSW"/>
  </r>
  <r>
    <x v="1"/>
    <s v="89af7e96-1cfa-4701-b85a-57859661359c"/>
    <s v="Suspended"/>
    <s v="Arrear"/>
    <x v="3"/>
    <d v="2024-10-04T00:00:00"/>
    <n v="433.25"/>
    <n v="433.25"/>
    <n v="433.25"/>
    <n v="433.25"/>
    <s v=""/>
    <m/>
    <n v="445"/>
    <x v="5"/>
    <s v="Wholesale Trade"/>
    <s v="NSW"/>
  </r>
  <r>
    <x v="1"/>
    <s v="89af7e96-1cfa-4701-b85a-57859661359c"/>
    <s v="Suspended"/>
    <s v="Arrear"/>
    <x v="3"/>
    <d v="2024-10-04T00:00:00"/>
    <n v="205.2"/>
    <n v="205.2"/>
    <n v="205.2"/>
    <n v="205.2"/>
    <s v=""/>
    <m/>
    <n v="445"/>
    <x v="5"/>
    <s v="Wholesale Trade"/>
    <s v="NSW"/>
  </r>
  <r>
    <x v="1"/>
    <s v="89af7e96-1cfa-4701-b85a-57859661359c"/>
    <s v="Suspended"/>
    <s v="Arrear"/>
    <x v="3"/>
    <d v="2024-10-04T00:00:00"/>
    <n v="183.5"/>
    <n v="183.5"/>
    <n v="183.5"/>
    <n v="183.5"/>
    <s v=""/>
    <m/>
    <n v="445"/>
    <x v="5"/>
    <s v="Wholesale Trade"/>
    <s v="NSW"/>
  </r>
  <r>
    <x v="1"/>
    <s v="89af7e96-1cfa-4701-b85a-57859661359c"/>
    <s v="Suspended"/>
    <s v="Arrear"/>
    <x v="3"/>
    <d v="2024-10-04T00:00:00"/>
    <n v="158.9"/>
    <n v="158.9"/>
    <n v="158.9"/>
    <n v="158.9"/>
    <s v=""/>
    <m/>
    <n v="445"/>
    <x v="5"/>
    <s v="Wholesale Trade"/>
    <s v="NSW"/>
  </r>
  <r>
    <x v="1"/>
    <s v="89af7e96-1cfa-4701-b85a-57859661359c"/>
    <s v="Suspended"/>
    <s v="Arrear"/>
    <x v="3"/>
    <d v="2024-10-04T00:00:00"/>
    <n v="138"/>
    <n v="138"/>
    <n v="138"/>
    <n v="138"/>
    <s v=""/>
    <m/>
    <n v="445"/>
    <x v="5"/>
    <s v="Wholesale Trade"/>
    <s v="NSW"/>
  </r>
  <r>
    <x v="1"/>
    <s v="89af7e96-1cfa-4701-b85a-57859661359c"/>
    <s v="Suspended"/>
    <s v="Arrear"/>
    <x v="3"/>
    <d v="2024-10-04T00:00:00"/>
    <n v="135.30000000000001"/>
    <n v="135.30000000000001"/>
    <n v="135.30000000000001"/>
    <n v="135.30000000000001"/>
    <s v=""/>
    <m/>
    <n v="445"/>
    <x v="5"/>
    <s v="Wholesale Trade"/>
    <s v="NSW"/>
  </r>
  <r>
    <x v="1"/>
    <s v="89af7e96-1cfa-4701-b85a-57859661359c"/>
    <s v="Suspended"/>
    <s v="Arrear"/>
    <x v="3"/>
    <d v="2024-10-04T00:00:00"/>
    <n v="130.80000000000001"/>
    <n v="130.80000000000001"/>
    <n v="130.80000000000001"/>
    <n v="130.80000000000001"/>
    <s v=""/>
    <m/>
    <n v="445"/>
    <x v="5"/>
    <s v="Wholesale Trade"/>
    <s v="NSW"/>
  </r>
  <r>
    <x v="1"/>
    <s v="89af7e96-1cfa-4701-b85a-57859661359c"/>
    <s v="Suspended"/>
    <s v="Arrear"/>
    <x v="3"/>
    <d v="2024-10-04T00:00:00"/>
    <n v="111.4"/>
    <n v="111.4"/>
    <n v="111.4"/>
    <n v="111.4"/>
    <s v=""/>
    <m/>
    <n v="445"/>
    <x v="5"/>
    <s v="Wholesale Trade"/>
    <s v="NSW"/>
  </r>
  <r>
    <x v="1"/>
    <s v="57bb40f9-8e15-4034-b6ed-148502896965"/>
    <s v="Suspended"/>
    <s v="Arrear"/>
    <x v="3"/>
    <d v="2024-10-04T00:00:00"/>
    <n v="122.12"/>
    <n v="122.12"/>
    <n v="122.12"/>
    <n v="122.12"/>
    <s v=""/>
    <m/>
    <n v="85"/>
    <x v="3"/>
    <s v="Accommodation and Food Services"/>
    <s v="VIC"/>
  </r>
  <r>
    <x v="1"/>
    <s v="57bb40f9-8e15-4034-b6ed-148502896965"/>
    <s v="Suspended"/>
    <s v="Arrear"/>
    <x v="3"/>
    <d v="2024-10-04T00:00:00"/>
    <n v="52.36"/>
    <n v="52.36"/>
    <n v="52.36"/>
    <n v="52.36"/>
    <s v=""/>
    <m/>
    <n v="85"/>
    <x v="3"/>
    <s v="Accommodation and Food Services"/>
    <s v="VIC"/>
  </r>
  <r>
    <x v="1"/>
    <s v="2348e89a-d28b-4e21-b945-56929748a3dd"/>
    <s v="Active"/>
    <s v="Active"/>
    <x v="3"/>
    <d v="2024-10-03T00:00:00"/>
    <n v="69631.34"/>
    <n v="69631.34"/>
    <n v="69631.34"/>
    <n v="69631.34"/>
    <s v=""/>
    <m/>
    <n v="0"/>
    <x v="0"/>
    <s v="Manufacturing"/>
    <s v="VIC"/>
  </r>
  <r>
    <x v="1"/>
    <s v="93681a22-3e2f-4ceb-919a-f757e3b92603"/>
    <s v="Active"/>
    <s v="Active"/>
    <x v="2"/>
    <d v="2024-10-03T00:00:00"/>
    <n v="19800"/>
    <n v="19800"/>
    <n v="19800"/>
    <n v="15276.9"/>
    <m/>
    <m/>
    <n v="0"/>
    <x v="0"/>
    <s v="Wholesale Trade"/>
    <s v="VIC"/>
  </r>
  <r>
    <x v="0"/>
    <s v="CLbcbee856066"/>
    <s v="Recovery"/>
    <s v="Recovery"/>
    <x v="0"/>
    <d v="2024-10-03T00:00:00"/>
    <n v="11000"/>
    <n v="11302.5"/>
    <n v="11000"/>
    <n v="11302.56"/>
    <m/>
    <d v="2024-11-07T00:00:00"/>
    <n v="52"/>
    <x v="2"/>
    <s v="Construction"/>
    <s v="NSW"/>
  </r>
  <r>
    <x v="0"/>
    <s v="CL300fb4371c1"/>
    <s v="Active"/>
    <s v="Active"/>
    <x v="0"/>
    <d v="2024-10-03T00:00:00"/>
    <n v="10000"/>
    <n v="10220"/>
    <n v="10000"/>
    <n v="8516.7000000000007"/>
    <d v="2024-11-08T00:00:00"/>
    <d v="2024-12-03T00:00:00"/>
    <n v="0"/>
    <x v="0"/>
    <s v="Financial and Insurance Services"/>
    <s v="WA"/>
  </r>
  <r>
    <x v="1"/>
    <s v="1dde5638-be9c-4c43-9442-dd634be9cd6e"/>
    <s v="Active"/>
    <s v="Active"/>
    <x v="2"/>
    <d v="2024-10-03T00:00:00"/>
    <n v="9324.1299999999992"/>
    <n v="9324.1299999999992"/>
    <n v="9324.1299999999992"/>
    <n v="7194.119999999999"/>
    <m/>
    <m/>
    <n v="0"/>
    <x v="0"/>
    <s v="Rental, Hiring and Real Estate Services"/>
    <s v="NSW"/>
  </r>
  <r>
    <x v="1"/>
    <s v="669c32e0-29d9-4eb3-9bb2-37e2e147c1d3"/>
    <s v="Active"/>
    <s v="Active"/>
    <x v="2"/>
    <d v="2024-10-03T00:00:00"/>
    <n v="11119.000000000002"/>
    <n v="11119.000000000002"/>
    <n v="11119.000000000002"/>
    <n v="4948.5000000000018"/>
    <m/>
    <m/>
    <n v="0"/>
    <x v="0"/>
    <s v="Construction"/>
    <s v="VIC"/>
  </r>
  <r>
    <x v="1"/>
    <s v="5e15b364-8ccd-4092-9b8d-3c62bb69ed01"/>
    <s v="Suspended"/>
    <s v="Active"/>
    <x v="2"/>
    <d v="2024-10-03T00:00:00"/>
    <n v="5931.94"/>
    <n v="5931.94"/>
    <n v="5931.94"/>
    <n v="4576.83"/>
    <m/>
    <m/>
    <n v="0"/>
    <x v="0"/>
    <s v="Transport, Postal and Warehousing"/>
    <s v="NSW"/>
  </r>
  <r>
    <x v="1"/>
    <s v="d2f719ad-8ae5-40cb-9cb7-cef3d4b95a67"/>
    <s v="Active"/>
    <s v="Active"/>
    <x v="3"/>
    <d v="2024-10-03T00:00:00"/>
    <n v="4650"/>
    <n v="4650"/>
    <n v="4650"/>
    <n v="3587.74"/>
    <m/>
    <m/>
    <n v="0"/>
    <x v="0"/>
    <s v="Construction"/>
    <s v="NSW"/>
  </r>
  <r>
    <x v="1"/>
    <s v="b2cbc6fa-af12-4636-b3dc-4ade6646a5e4"/>
    <s v="Active"/>
    <s v="Active"/>
    <x v="2"/>
    <d v="2024-10-03T00:00:00"/>
    <n v="4558.3600000000006"/>
    <n v="4558.3600000000006"/>
    <n v="4558.3600000000006"/>
    <n v="3517.0400000000009"/>
    <m/>
    <m/>
    <n v="0"/>
    <x v="0"/>
    <s v="Financial and Insurance Services"/>
    <s v="VIC"/>
  </r>
  <r>
    <x v="0"/>
    <s v="CLc48745613bf"/>
    <s v="Active"/>
    <s v="Active"/>
    <x v="0"/>
    <d v="2024-10-03T00:00:00"/>
    <n v="3467.07"/>
    <n v="3562.42"/>
    <n v="3467.07"/>
    <n v="2968.7"/>
    <d v="2024-11-03T00:00:00"/>
    <d v="2024-12-03T00:00:00"/>
    <n v="0"/>
    <x v="0"/>
    <s v="Education and Training"/>
    <s v="WA"/>
  </r>
  <r>
    <x v="1"/>
    <s v="f3c0dce9-7c68-4c8b-99f4-acba58fb2c6e"/>
    <s v="Active"/>
    <s v="Active"/>
    <x v="2"/>
    <d v="2024-10-03T00:00:00"/>
    <n v="3686.1"/>
    <n v="3686.1"/>
    <n v="3686.1"/>
    <n v="2844.04"/>
    <m/>
    <m/>
    <n v="0"/>
    <x v="0"/>
    <s v="Construction"/>
    <s v="QLD"/>
  </r>
  <r>
    <x v="1"/>
    <s v="f311cd4c-764e-4c11-9b5e-d10848bffb78"/>
    <s v="Active"/>
    <s v="Active"/>
    <x v="2"/>
    <d v="2024-10-03T00:00:00"/>
    <n v="3623.85"/>
    <n v="3623.85"/>
    <n v="3623.85"/>
    <n v="2796"/>
    <m/>
    <m/>
    <n v="0"/>
    <x v="0"/>
    <s v="Construction"/>
    <s v="VIC"/>
  </r>
  <r>
    <x v="0"/>
    <s v="CL34b76b9e0df"/>
    <s v="Active"/>
    <s v="Active"/>
    <x v="0"/>
    <d v="2024-10-03T00:00:00"/>
    <n v="2870"/>
    <n v="2948.93"/>
    <n v="2870"/>
    <n v="2457.4499999999998"/>
    <d v="2024-11-03T00:00:00"/>
    <d v="2024-12-03T00:00:00"/>
    <n v="0"/>
    <x v="0"/>
    <s v="Manufacturing"/>
    <s v="NSW"/>
  </r>
  <r>
    <x v="1"/>
    <s v="2f6a566f-9818-4d81-964d-089a221ea95b"/>
    <s v="Active"/>
    <s v="Active"/>
    <x v="2"/>
    <d v="2024-10-03T00:00:00"/>
    <n v="2293.7400000000002"/>
    <n v="2293.7400000000002"/>
    <n v="2293.7400000000002"/>
    <n v="1769.7300000000002"/>
    <m/>
    <m/>
    <n v="0"/>
    <x v="0"/>
    <s v="Accommodation and Food Services"/>
    <s v="NSW"/>
  </r>
  <r>
    <x v="1"/>
    <s v="812d4844-5d31-4fc2-afe7-bf225594f507"/>
    <s v="Active"/>
    <s v="Active"/>
    <x v="3"/>
    <d v="2024-10-03T00:00:00"/>
    <n v="1875.06"/>
    <n v="1875.06"/>
    <n v="1875.06"/>
    <n v="1451.56"/>
    <m/>
    <m/>
    <n v="0"/>
    <x v="0"/>
    <s v="Construction"/>
    <s v="VIC"/>
  </r>
  <r>
    <x v="0"/>
    <s v="CLf6d1b69fe35"/>
    <s v="Active"/>
    <s v="Active"/>
    <x v="0"/>
    <d v="2024-10-03T00:00:00"/>
    <n v="1815.42"/>
    <n v="1865.35"/>
    <n v="1815.42"/>
    <n v="1399.02"/>
    <d v="2024-11-03T00:00:00"/>
    <d v="2024-12-03T00:00:00"/>
    <n v="0"/>
    <x v="0"/>
    <s v="Retail Trade"/>
    <s v="NSW"/>
  </r>
  <r>
    <x v="1"/>
    <s v="7c1cfd3e-a417-46ec-bf09-dbfa0942320a"/>
    <s v="Suspended"/>
    <s v="Active"/>
    <x v="3"/>
    <d v="2024-10-03T00:00:00"/>
    <n v="2108.25"/>
    <n v="2108.25"/>
    <n v="2108.25"/>
    <n v="1393.63"/>
    <m/>
    <m/>
    <n v="2"/>
    <x v="1"/>
    <s v="Arts and Recreation Services"/>
    <s v="VIC"/>
  </r>
  <r>
    <x v="0"/>
    <s v="CL40f41dae3a6"/>
    <s v="Active"/>
    <s v="Active"/>
    <x v="0"/>
    <d v="2024-10-03T00:00:00"/>
    <n v="1500"/>
    <n v="1541.25"/>
    <n v="1500"/>
    <n v="1284.4000000000001"/>
    <d v="2024-11-03T00:00:00"/>
    <d v="2024-12-03T00:00:00"/>
    <n v="0"/>
    <x v="0"/>
    <s v="Professional, Scientific and Technical Services"/>
    <s v="NSW"/>
  </r>
  <r>
    <x v="1"/>
    <s v="39260cbd-291d-4e4d-97bd-112cf1eebd53"/>
    <s v="Active"/>
    <s v="Active"/>
    <x v="3"/>
    <d v="2024-10-03T00:00:00"/>
    <n v="1160"/>
    <n v="1160"/>
    <n v="1160"/>
    <n v="1160"/>
    <s v=""/>
    <m/>
    <n v="0"/>
    <x v="0"/>
    <s v="Financial and Insurance Services"/>
    <s v="VIC"/>
  </r>
  <r>
    <x v="1"/>
    <s v="a326d2f8-71ec-4cb4-9816-7440e515540a"/>
    <s v="Active"/>
    <s v="Active"/>
    <x v="2"/>
    <d v="2024-10-03T00:00:00"/>
    <n v="1433.81"/>
    <n v="1433.81"/>
    <n v="1433.81"/>
    <n v="1106.26"/>
    <m/>
    <m/>
    <n v="0"/>
    <x v="0"/>
    <s v="Retail Trade"/>
    <s v="VIC"/>
  </r>
  <r>
    <x v="1"/>
    <s v="5905506e-d4f2-4b0e-8d69-715198c0f7dc"/>
    <s v="Active"/>
    <s v="Active"/>
    <x v="2"/>
    <d v="2024-10-03T00:00:00"/>
    <n v="1322.48"/>
    <n v="1322.48"/>
    <n v="1322.48"/>
    <n v="1020.36"/>
    <m/>
    <m/>
    <n v="0"/>
    <x v="0"/>
    <s v="Financial and Insurance Services"/>
    <s v="SA"/>
  </r>
  <r>
    <x v="1"/>
    <s v="712e1284-32f0-4ef5-b415-15b5aac61478"/>
    <s v="Active"/>
    <s v="Active"/>
    <x v="2"/>
    <d v="2024-10-03T00:00:00"/>
    <n v="1230.1100000000001"/>
    <n v="1230.1100000000001"/>
    <n v="1230.1100000000001"/>
    <n v="949.10000000000014"/>
    <m/>
    <m/>
    <n v="0"/>
    <x v="0"/>
    <s v="Transport, Postal and Warehousing"/>
    <s v="VIC"/>
  </r>
  <r>
    <x v="0"/>
    <s v="CL25991bfeb96"/>
    <s v="Active"/>
    <s v="Active"/>
    <x v="0"/>
    <d v="2024-10-03T00:00:00"/>
    <n v="1176.92"/>
    <n v="1209.3"/>
    <n v="1176.92"/>
    <n v="906.99"/>
    <d v="2024-11-03T00:00:00"/>
    <d v="2024-12-04T00:00:00"/>
    <n v="0"/>
    <x v="0"/>
    <s v="Other Services"/>
    <s v="QLD"/>
  </r>
  <r>
    <x v="1"/>
    <s v="a67cfc14-5266-4a28-b9d4-a4c00fce0472"/>
    <s v="Active"/>
    <s v="Active"/>
    <x v="2"/>
    <d v="2024-10-03T00:00:00"/>
    <n v="916"/>
    <n v="916"/>
    <n v="916"/>
    <n v="842.84"/>
    <m/>
    <m/>
    <n v="0"/>
    <x v="0"/>
    <s v="Professional, Scientific and Technical Services"/>
    <s v="VIC"/>
  </r>
  <r>
    <x v="1"/>
    <s v="db2481bb-d172-4d01-8a88-9d12929d4212"/>
    <s v="Active"/>
    <s v="Active"/>
    <x v="2"/>
    <d v="2024-10-03T00:00:00"/>
    <n v="788.13"/>
    <n v="788.13"/>
    <n v="788.13"/>
    <n v="608.05999999999995"/>
    <m/>
    <m/>
    <n v="0"/>
    <x v="0"/>
    <s v="Transport, Postal and Warehousing"/>
    <s v="VIC"/>
  </r>
  <r>
    <x v="1"/>
    <s v="43d61b5e-9a23-4c39-9905-4e257941deb9"/>
    <s v="Active"/>
    <s v="Active"/>
    <x v="2"/>
    <d v="2024-10-03T00:00:00"/>
    <n v="769.99"/>
    <n v="769.99"/>
    <n v="769.99"/>
    <n v="594.06999999999994"/>
    <m/>
    <m/>
    <n v="0"/>
    <x v="0"/>
    <s v="Construction"/>
    <s v="NSW"/>
  </r>
  <r>
    <x v="1"/>
    <s v="99ac6634-2733-45cb-9969-45b716b78b31"/>
    <s v="Active"/>
    <s v="Active"/>
    <x v="2"/>
    <d v="2024-10-03T00:00:00"/>
    <n v="627.62"/>
    <n v="627.62"/>
    <n v="627.62"/>
    <n v="484.53999999999996"/>
    <m/>
    <m/>
    <n v="0"/>
    <x v="0"/>
    <s v="Retail Trade"/>
    <s v="NSW"/>
  </r>
  <r>
    <x v="1"/>
    <s v="687f7f6b-e33b-44f4-8c1e-5a212918cd06"/>
    <s v="Active"/>
    <s v="Active"/>
    <x v="2"/>
    <d v="2024-10-03T00:00:00"/>
    <n v="579.33000000000004"/>
    <n v="579.33000000000004"/>
    <n v="579.33000000000004"/>
    <n v="446.98"/>
    <m/>
    <m/>
    <n v="0"/>
    <x v="0"/>
    <s v="Financial and Insurance Services"/>
    <s v="QLD"/>
  </r>
  <r>
    <x v="0"/>
    <s v="CLc55cdacee64"/>
    <s v="Active"/>
    <s v="Active"/>
    <x v="0"/>
    <d v="2024-10-03T00:00:00"/>
    <n v="600"/>
    <n v="606.6"/>
    <n v="600"/>
    <n v="429.76"/>
    <d v="2024-11-21T00:00:00"/>
    <d v="2024-11-28T00:00:00"/>
    <n v="0"/>
    <x v="0"/>
    <s v="Retail Trade"/>
    <s v="TAS"/>
  </r>
  <r>
    <x v="1"/>
    <s v="15368ba1-c6c9-42a3-b919-9a544a2cc1e9"/>
    <s v="Active"/>
    <s v="Active"/>
    <x v="2"/>
    <d v="2024-10-03T00:00:00"/>
    <n v="424.22"/>
    <n v="424.22"/>
    <n v="424.22"/>
    <n v="424.22"/>
    <s v=""/>
    <m/>
    <n v="0"/>
    <x v="0"/>
    <s v="Retail Trade"/>
    <s v="QLD"/>
  </r>
  <r>
    <x v="1"/>
    <s v="458c74cb-660d-465b-9d07-573ee547dda3"/>
    <s v="Active"/>
    <s v="Active"/>
    <x v="2"/>
    <d v="2024-10-03T00:00:00"/>
    <n v="296.11"/>
    <n v="296.11"/>
    <n v="296.11"/>
    <n v="296.11"/>
    <s v=""/>
    <m/>
    <n v="0"/>
    <x v="0"/>
    <s v="Financial and Insurance Services"/>
    <s v="VIC"/>
  </r>
  <r>
    <x v="1"/>
    <s v="16d8f5f3-4414-4349-b48f-77de9cf28c10"/>
    <s v="Active"/>
    <s v="Active"/>
    <x v="2"/>
    <d v="2024-10-03T00:00:00"/>
    <n v="269.20999999999998"/>
    <n v="269.20999999999998"/>
    <n v="269.20999999999998"/>
    <n v="269.20999999999998"/>
    <s v=""/>
    <m/>
    <n v="0"/>
    <x v="0"/>
    <s v="Accommodation and Food Services"/>
    <s v="NSW"/>
  </r>
  <r>
    <x v="0"/>
    <s v="CLc55cdacee64"/>
    <s v="Active"/>
    <s v="Active"/>
    <x v="0"/>
    <d v="2024-10-03T00:00:00"/>
    <n v="100"/>
    <n v="101.1"/>
    <n v="100"/>
    <n v="71.739999999999995"/>
    <d v="2024-11-21T00:00:00"/>
    <d v="2024-11-28T00:00:00"/>
    <n v="0"/>
    <x v="0"/>
    <s v="Retail Trade"/>
    <s v="TAS"/>
  </r>
  <r>
    <x v="0"/>
    <s v="CLc55cdacee64"/>
    <s v="Active"/>
    <s v="Active"/>
    <x v="0"/>
    <d v="2024-10-03T00:00:00"/>
    <n v="100"/>
    <n v="101.1"/>
    <n v="100"/>
    <n v="71.739999999999995"/>
    <d v="2024-11-21T00:00:00"/>
    <d v="2024-11-28T00:00:00"/>
    <n v="0"/>
    <x v="0"/>
    <s v="Retail Trade"/>
    <s v="TAS"/>
  </r>
  <r>
    <x v="0"/>
    <s v="CLc55cdacee64"/>
    <s v="Active"/>
    <s v="Active"/>
    <x v="0"/>
    <d v="2024-10-03T00:00:00"/>
    <n v="100"/>
    <n v="101.1"/>
    <n v="100"/>
    <n v="71.739999999999995"/>
    <d v="2024-11-21T00:00:00"/>
    <d v="2024-11-28T00:00:00"/>
    <n v="0"/>
    <x v="0"/>
    <s v="Retail Trade"/>
    <s v="TAS"/>
  </r>
  <r>
    <x v="0"/>
    <s v="CLc55cdacee64"/>
    <s v="Active"/>
    <s v="Active"/>
    <x v="0"/>
    <d v="2024-10-03T00:00:00"/>
    <n v="100"/>
    <n v="101.1"/>
    <n v="100"/>
    <n v="71.739999999999995"/>
    <d v="2024-11-21T00:00:00"/>
    <d v="2024-11-28T00:00:00"/>
    <n v="0"/>
    <x v="0"/>
    <s v="Retail Trade"/>
    <s v="TAS"/>
  </r>
  <r>
    <x v="1"/>
    <s v="b29088b6-7f7f-4a56-abcb-ed03c6358800"/>
    <s v="Active"/>
    <s v="Active"/>
    <x v="2"/>
    <d v="2024-10-03T00:00:00"/>
    <n v="30"/>
    <n v="30"/>
    <n v="30"/>
    <n v="30"/>
    <s v=""/>
    <m/>
    <n v="0"/>
    <x v="0"/>
    <s v="Education and Training"/>
    <s v="SA"/>
  </r>
  <r>
    <x v="1"/>
    <s v="ab32e95b-795c-481d-b5cc-cad80fcc53fd"/>
    <s v="Suspended"/>
    <s v="Active"/>
    <x v="2"/>
    <d v="2024-10-03T00:00:00"/>
    <n v="5"/>
    <n v="5"/>
    <n v="5"/>
    <n v="5"/>
    <s v=""/>
    <m/>
    <n v="17"/>
    <x v="1"/>
    <s v="Accommodation and Food Services"/>
    <s v="NSW"/>
  </r>
  <r>
    <x v="1"/>
    <s v="b84841c3-236d-4750-bdde-bc2aa9712b47"/>
    <s v="Active"/>
    <s v="Active"/>
    <x v="2"/>
    <d v="2024-10-03T00:00:00"/>
    <n v="819.45"/>
    <n v="819.45"/>
    <n v="819.45"/>
    <n v="819.45"/>
    <m/>
    <m/>
    <n v="10"/>
    <x v="1"/>
    <s v="Agriculture, Forestry and Fishing"/>
    <s v="WA"/>
  </r>
  <r>
    <x v="2"/>
    <s v="93de84b8-7310-4ef3-92c3-735637eda4d0"/>
    <s v="Suspended"/>
    <s v="Active"/>
    <x v="3"/>
    <d v="2024-10-03T00:00:00"/>
    <n v="2"/>
    <n v="2"/>
    <n v="2"/>
    <n v="2"/>
    <m/>
    <m/>
    <n v="47"/>
    <x v="2"/>
    <s v="Construction"/>
    <s v="NSW"/>
  </r>
  <r>
    <x v="0"/>
    <s v="CLdcb0073cef1"/>
    <s v="Active"/>
    <s v="Active"/>
    <x v="1"/>
    <d v="2024-10-02T00:00:00"/>
    <n v="26174"/>
    <n v="26828.36"/>
    <n v="26174"/>
    <n v="23636.080000000002"/>
    <d v="2024-11-21T00:00:00"/>
    <d v="2024-11-28T00:00:00"/>
    <n v="0"/>
    <x v="0"/>
    <s v="Professional, Scientific and Technical Services"/>
    <s v="ACT"/>
  </r>
  <r>
    <x v="0"/>
    <s v="CLc52f886e412"/>
    <s v="Active"/>
    <s v="Active"/>
    <x v="0"/>
    <d v="2024-10-02T00:00:00"/>
    <n v="24357"/>
    <n v="25026.83"/>
    <n v="24357"/>
    <n v="20855.7"/>
    <d v="2024-11-02T00:00:00"/>
    <d v="2024-12-02T00:00:00"/>
    <n v="0"/>
    <x v="0"/>
    <s v="Construction"/>
    <s v="NSW"/>
  </r>
  <r>
    <x v="0"/>
    <s v="CL818b04158e6"/>
    <s v="Active"/>
    <s v="Active"/>
    <x v="1"/>
    <d v="2024-10-02T00:00:00"/>
    <n v="5850"/>
    <n v="23159.3"/>
    <n v="5850"/>
    <n v="19061.37"/>
    <d v="2024-11-19T00:00:00"/>
    <d v="2024-12-19T00:00:00"/>
    <n v="0"/>
    <x v="0"/>
    <s v="Wholesale Trade"/>
    <s v="QLD"/>
  </r>
  <r>
    <x v="1"/>
    <s v="a91b737d-f267-41f7-ad4d-167e1917d352"/>
    <s v="Active"/>
    <s v="Active"/>
    <x v="3"/>
    <d v="2024-10-02T00:00:00"/>
    <n v="22437.11"/>
    <n v="22437.11"/>
    <n v="22437.11"/>
    <n v="17311.57"/>
    <m/>
    <m/>
    <n v="0"/>
    <x v="0"/>
    <s v="Accommodation and Food Services"/>
    <s v="QLD"/>
  </r>
  <r>
    <x v="1"/>
    <s v="8831585e-8ce1-4cdc-a5ab-3585552c2c6a"/>
    <s v="Active"/>
    <s v="Active"/>
    <x v="3"/>
    <d v="2024-10-02T00:00:00"/>
    <n v="26994.840000000007"/>
    <n v="26994.840000000007"/>
    <n v="26994.840000000007"/>
    <n v="15018.300000000007"/>
    <m/>
    <m/>
    <n v="0"/>
    <x v="0"/>
    <s v="Retail Trade"/>
    <s v="NSW"/>
  </r>
  <r>
    <x v="0"/>
    <s v="CL12e7e99228f"/>
    <s v="Active"/>
    <s v="Active"/>
    <x v="0"/>
    <d v="2024-10-02T00:00:00"/>
    <n v="13320.56"/>
    <n v="13979.94"/>
    <n v="13320.56"/>
    <n v="11649.95"/>
    <d v="2024-11-02T00:00:00"/>
    <d v="2024-12-02T00:00:00"/>
    <n v="0"/>
    <x v="0"/>
    <s v="Construction"/>
    <s v="WA"/>
  </r>
  <r>
    <x v="0"/>
    <s v="CL332806ae307"/>
    <s v="Active"/>
    <s v="Active"/>
    <x v="1"/>
    <d v="2024-10-02T00:00:00"/>
    <n v="2000"/>
    <n v="12603.5"/>
    <n v="2000"/>
    <n v="11190.14"/>
    <d v="2024-11-21T00:00:00"/>
    <d v="2024-11-28T00:00:00"/>
    <n v="0"/>
    <x v="0"/>
    <s v="Financial and Insurance Services"/>
    <s v="VIC"/>
  </r>
  <r>
    <x v="0"/>
    <s v="CL23681ed054d"/>
    <s v="Active"/>
    <s v="Active"/>
    <x v="0"/>
    <d v="2024-10-02T00:00:00"/>
    <n v="10134.799999999999"/>
    <n v="10413.52"/>
    <n v="10134.799999999999"/>
    <n v="8677.9500000000007"/>
    <d v="2024-11-02T00:00:00"/>
    <d v="2024-12-02T00:00:00"/>
    <n v="0"/>
    <x v="0"/>
    <s v="Retail Trade"/>
    <s v="NSW"/>
  </r>
  <r>
    <x v="1"/>
    <s v="0b0c1bc8-4f64-46ca-ac7e-38f19f1f5782"/>
    <s v="Active"/>
    <s v="Active"/>
    <x v="2"/>
    <d v="2024-10-02T00:00:00"/>
    <n v="7894.3999999999987"/>
    <n v="7894.3999999999987"/>
    <n v="7894.3999999999987"/>
    <n v="7327.3399999999983"/>
    <m/>
    <m/>
    <n v="9"/>
    <x v="1"/>
    <s v="Retail Trade"/>
    <s v="NSW"/>
  </r>
  <r>
    <x v="1"/>
    <s v="e578ae9e-d58e-4edc-95fb-7dedeffb3630"/>
    <s v="Active"/>
    <s v="Active"/>
    <x v="2"/>
    <d v="2024-10-02T00:00:00"/>
    <n v="7316.6600000000008"/>
    <n v="7316.6600000000008"/>
    <n v="7316.6600000000008"/>
    <n v="6691.8200000000006"/>
    <m/>
    <m/>
    <n v="10"/>
    <x v="1"/>
    <s v="Other Services"/>
    <s v="VIC"/>
  </r>
  <r>
    <x v="1"/>
    <s v="73e0f639-07ad-4b5c-b922-25ef33e458cf"/>
    <s v="Active"/>
    <s v="Active"/>
    <x v="2"/>
    <d v="2024-10-02T00:00:00"/>
    <n v="6909.3099999999995"/>
    <n v="6909.3099999999995"/>
    <n v="6909.3099999999995"/>
    <n v="6129.73"/>
    <m/>
    <m/>
    <n v="0"/>
    <x v="0"/>
    <s v="Retail Trade"/>
    <s v="VIC"/>
  </r>
  <r>
    <x v="0"/>
    <s v="CL14b7e9efbbe"/>
    <s v="Active"/>
    <s v="Active"/>
    <x v="0"/>
    <d v="2024-10-02T00:00:00"/>
    <n v="6824.4"/>
    <n v="7012.08"/>
    <n v="6824.4"/>
    <n v="5843.4"/>
    <d v="2024-11-02T00:00:00"/>
    <d v="2024-12-02T00:00:00"/>
    <n v="0"/>
    <x v="0"/>
    <s v="Administrative and Support Services"/>
    <s v="QLD"/>
  </r>
  <r>
    <x v="1"/>
    <s v="925d81f0-14c3-4a82-991c-23314928ab9f"/>
    <s v="Suspended"/>
    <s v="Active"/>
    <x v="3"/>
    <d v="2024-10-02T00:00:00"/>
    <n v="5987.8899999999994"/>
    <n v="5987.8899999999994"/>
    <n v="5987.8899999999994"/>
    <n v="5764.5399999999991"/>
    <m/>
    <m/>
    <n v="2"/>
    <x v="1"/>
    <s v="Wholesale Trade"/>
    <s v="NSW"/>
  </r>
  <r>
    <x v="0"/>
    <s v="CL14b7e9efbbe"/>
    <s v="Active"/>
    <s v="Active"/>
    <x v="0"/>
    <d v="2024-10-02T00:00:00"/>
    <n v="5467"/>
    <n v="5617.35"/>
    <n v="5467"/>
    <n v="4681.1499999999996"/>
    <d v="2024-11-02T00:00:00"/>
    <d v="2024-12-02T00:00:00"/>
    <n v="0"/>
    <x v="0"/>
    <s v="Administrative and Support Services"/>
    <s v="QLD"/>
  </r>
  <r>
    <x v="1"/>
    <s v="91a24ef8-ef9b-4738-9e2c-9a5c7546e5ac"/>
    <s v="Active"/>
    <s v="Active"/>
    <x v="2"/>
    <d v="2024-10-02T00:00:00"/>
    <n v="5214.8"/>
    <n v="5214.8"/>
    <n v="5214.8"/>
    <n v="4626.42"/>
    <m/>
    <m/>
    <n v="0"/>
    <x v="0"/>
    <s v="Health Care and Social Assistance"/>
    <s v="NSW"/>
  </r>
  <r>
    <x v="0"/>
    <s v="CL23681ed054d"/>
    <s v="Active"/>
    <s v="Active"/>
    <x v="0"/>
    <d v="2024-10-02T00:00:00"/>
    <n v="4750.75"/>
    <n v="4881.3999999999996"/>
    <n v="4750.75"/>
    <n v="4067.85"/>
    <d v="2024-11-02T00:00:00"/>
    <d v="2024-12-02T00:00:00"/>
    <n v="0"/>
    <x v="0"/>
    <s v="Retail Trade"/>
    <s v="NSW"/>
  </r>
  <r>
    <x v="1"/>
    <s v="83832fa6-2b2f-4930-b412-03a3069c9be0"/>
    <s v="Active"/>
    <s v="Active"/>
    <x v="2"/>
    <d v="2024-10-02T00:00:00"/>
    <n v="4904.3"/>
    <n v="4904.3"/>
    <n v="4904.3"/>
    <n v="3742.3"/>
    <m/>
    <m/>
    <n v="0"/>
    <x v="0"/>
    <s v="Wholesale Trade"/>
    <s v="SA"/>
  </r>
  <r>
    <x v="1"/>
    <s v="ca0c1c1e-58f3-454e-ac65-88eecb5b08b1"/>
    <s v="Active"/>
    <s v="Active"/>
    <x v="2"/>
    <d v="2024-10-02T00:00:00"/>
    <n v="4600.3899999999994"/>
    <n v="4600.3899999999994"/>
    <n v="4600.3899999999994"/>
    <n v="3540.1999999999994"/>
    <m/>
    <m/>
    <n v="0"/>
    <x v="0"/>
    <s v="Construction"/>
    <s v="WA"/>
  </r>
  <r>
    <x v="1"/>
    <s v="fb7b8d5e-c0b0-401a-81c7-c077e78c2595"/>
    <s v="Active"/>
    <s v="Active"/>
    <x v="2"/>
    <d v="2024-10-02T00:00:00"/>
    <n v="4514.869999999999"/>
    <n v="4514.869999999999"/>
    <n v="4514.869999999999"/>
    <n v="3483.4699999999989"/>
    <m/>
    <m/>
    <n v="0"/>
    <x v="0"/>
    <s v="Retail Trade"/>
    <s v="WA"/>
  </r>
  <r>
    <x v="1"/>
    <s v="39925708-4e5b-46af-a873-0d34aa1eac1a"/>
    <s v="Active"/>
    <s v="Active"/>
    <x v="2"/>
    <d v="2024-10-02T00:00:00"/>
    <n v="3794.7300000000005"/>
    <n v="3794.7300000000005"/>
    <n v="3794.7300000000005"/>
    <n v="3011.1600000000008"/>
    <m/>
    <m/>
    <n v="0"/>
    <x v="0"/>
    <s v="Health Care and Social Assistance"/>
    <s v="NSW"/>
  </r>
  <r>
    <x v="1"/>
    <s v="dcbf7fe7-7e8b-4ab7-ba92-77d27714db11"/>
    <s v="Active"/>
    <s v="Active"/>
    <x v="2"/>
    <d v="2024-10-02T00:00:00"/>
    <n v="3000"/>
    <n v="3000"/>
    <n v="3000"/>
    <n v="3000"/>
    <s v=""/>
    <m/>
    <n v="0"/>
    <x v="0"/>
    <s v="Construction"/>
    <s v="NSW"/>
  </r>
  <r>
    <x v="0"/>
    <s v="CL4b32a58197e"/>
    <s v="Active"/>
    <s v="Active"/>
    <x v="0"/>
    <d v="2024-10-02T00:00:00"/>
    <n v="7100"/>
    <n v="7178.1"/>
    <n v="7100"/>
    <n v="2990.9"/>
    <d v="2024-11-20T00:00:00"/>
    <d v="2024-11-27T00:00:00"/>
    <n v="0"/>
    <x v="0"/>
    <s v="Manufacturing"/>
    <s v="VIC"/>
  </r>
  <r>
    <x v="1"/>
    <s v="1de5ae9c-3237-421d-bdf4-3dad7a1d60f6"/>
    <s v="Active"/>
    <s v="Active"/>
    <x v="2"/>
    <d v="2024-10-02T00:00:00"/>
    <n v="4846.6000000000004"/>
    <n v="4846.6000000000004"/>
    <n v="4846.6000000000004"/>
    <n v="2846.7000000000003"/>
    <m/>
    <m/>
    <n v="0"/>
    <x v="0"/>
    <s v="Retail Trade"/>
    <s v="NSW"/>
  </r>
  <r>
    <x v="0"/>
    <s v="CLa4beb5bb731"/>
    <s v="Active"/>
    <s v="Active"/>
    <x v="0"/>
    <d v="2024-10-02T00:00:00"/>
    <n v="3800"/>
    <n v="3988.1"/>
    <n v="3800"/>
    <n v="2825.06"/>
    <d v="2024-11-20T00:00:00"/>
    <d v="2024-11-27T00:00:00"/>
    <n v="0"/>
    <x v="0"/>
    <s v="Wholesale Trade"/>
    <s v="TAS"/>
  </r>
  <r>
    <x v="1"/>
    <s v="ec96320e-d93d-4d27-b177-f044c7132177"/>
    <s v="Active"/>
    <s v="Active"/>
    <x v="2"/>
    <d v="2024-10-02T00:00:00"/>
    <n v="2552"/>
    <n v="2552"/>
    <n v="2552"/>
    <n v="2552"/>
    <s v=""/>
    <m/>
    <n v="0"/>
    <x v="0"/>
    <s v="Construction"/>
    <s v="NSW"/>
  </r>
  <r>
    <x v="1"/>
    <s v="e62295d9-1e54-42c2-af6e-d409bb8291ff"/>
    <s v="Active"/>
    <s v="Active"/>
    <x v="2"/>
    <d v="2024-10-02T00:00:00"/>
    <n v="3288.9600000000005"/>
    <n v="3288.9600000000005"/>
    <n v="3288.9600000000005"/>
    <n v="2458.9000000000005"/>
    <m/>
    <m/>
    <n v="0"/>
    <x v="0"/>
    <s v="Information Media and Telecommunications"/>
    <s v="NSW"/>
  </r>
  <r>
    <x v="1"/>
    <s v="cf369c08-0b3e-43fb-ad6b-354f1bfdf84d"/>
    <s v="Active"/>
    <s v="Active"/>
    <x v="3"/>
    <d v="2024-10-02T00:00:00"/>
    <n v="3000"/>
    <n v="3000"/>
    <n v="3000"/>
    <n v="2314.66"/>
    <m/>
    <m/>
    <n v="0"/>
    <x v="0"/>
    <s v="Rental, Hiring and Real Estate Services"/>
    <s v="QLD"/>
  </r>
  <r>
    <x v="1"/>
    <s v="ad415913-0ac5-4038-8a73-9b2a910cff0c"/>
    <s v="Active"/>
    <s v="Active"/>
    <x v="2"/>
    <d v="2024-10-02T00:00:00"/>
    <n v="3123.2900000000004"/>
    <n v="3123.2900000000004"/>
    <n v="3123.2900000000004"/>
    <n v="2305.9600000000005"/>
    <m/>
    <m/>
    <n v="0"/>
    <x v="0"/>
    <s v="Construction"/>
    <s v="NSW"/>
  </r>
  <r>
    <x v="1"/>
    <s v="b7b21a01-004d-4332-b0a2-f0aa550ee0b9"/>
    <s v="Active"/>
    <s v="Active"/>
    <x v="2"/>
    <d v="2024-10-02T00:00:00"/>
    <n v="2656.8999999999996"/>
    <n v="2656.8999999999996"/>
    <n v="2656.8999999999996"/>
    <n v="2285.7699999999995"/>
    <m/>
    <m/>
    <n v="0"/>
    <x v="0"/>
    <s v="Retail Trade"/>
    <s v="NSW"/>
  </r>
  <r>
    <x v="0"/>
    <s v="CLdc19d9626a5"/>
    <s v="Suspended"/>
    <s v="Dishonoured"/>
    <x v="0"/>
    <d v="2024-10-02T00:00:00"/>
    <n v="4265.4799999999996"/>
    <n v="4312.42"/>
    <n v="4265.4799999999996"/>
    <n v="2156.2399999999998"/>
    <d v="2024-11-21T00:00:00"/>
    <d v="2024-12-04T00:00:00"/>
    <n v="25"/>
    <x v="1"/>
    <s v="Other Services"/>
    <s v="QLD"/>
  </r>
  <r>
    <x v="1"/>
    <s v="c161096a-818d-4c44-8719-abf42c86f806"/>
    <s v="Suspended"/>
    <s v="Active"/>
    <x v="2"/>
    <d v="2024-10-02T00:00:00"/>
    <n v="3186.5499999999997"/>
    <n v="3186.5499999999997"/>
    <n v="3186.5499999999997"/>
    <n v="2133.9499999999998"/>
    <m/>
    <m/>
    <n v="10"/>
    <x v="1"/>
    <s v="Construction"/>
    <s v="NSW"/>
  </r>
  <r>
    <x v="1"/>
    <s v="a8052f8f-8505-4146-bd29-46f9d2e97310"/>
    <s v="Active"/>
    <s v="Active"/>
    <x v="2"/>
    <d v="2024-10-02T00:00:00"/>
    <n v="2676.04"/>
    <n v="2676.04"/>
    <n v="2676.04"/>
    <n v="2064.6999999999998"/>
    <m/>
    <m/>
    <n v="0"/>
    <x v="0"/>
    <s v="Retail Trade"/>
    <s v="NSW"/>
  </r>
  <r>
    <x v="1"/>
    <s v="65c2191c-0c1f-4b81-b555-c15d73fc3367"/>
    <s v="Active"/>
    <s v="Active"/>
    <x v="2"/>
    <d v="2024-10-02T00:00:00"/>
    <n v="3060.6400000000003"/>
    <n v="3060.6400000000003"/>
    <n v="3060.6400000000003"/>
    <n v="2046.7500000000002"/>
    <m/>
    <m/>
    <n v="0"/>
    <x v="0"/>
    <s v="Financial and Insurance Services"/>
    <s v="TAS"/>
  </r>
  <r>
    <x v="1"/>
    <s v="19d88c2e-4144-49cf-b505-4615a3e88a27"/>
    <s v="Active"/>
    <s v="Active"/>
    <x v="2"/>
    <d v="2024-10-02T00:00:00"/>
    <n v="2043.82"/>
    <n v="2043.82"/>
    <n v="2043.82"/>
    <n v="2043.82"/>
    <s v=""/>
    <m/>
    <n v="0"/>
    <x v="0"/>
    <s v="Financial and Insurance Services"/>
    <s v="VIC"/>
  </r>
  <r>
    <x v="1"/>
    <s v="65283e6e-b9e7-4114-9703-64f92714039f"/>
    <s v="Active"/>
    <s v="Active"/>
    <x v="3"/>
    <d v="2024-10-02T00:00:00"/>
    <n v="2402.09"/>
    <n v="2402.09"/>
    <n v="2402.09"/>
    <n v="1853.3400000000001"/>
    <m/>
    <m/>
    <n v="0"/>
    <x v="0"/>
    <s v="Transport, Postal and Warehousing"/>
    <s v="QLD"/>
  </r>
  <r>
    <x v="1"/>
    <s v="9956993e-b7fa-4545-9e00-b36d06d12921"/>
    <s v="Active"/>
    <s v="Active"/>
    <x v="2"/>
    <d v="2024-10-02T00:00:00"/>
    <n v="2305.3700000000003"/>
    <n v="2305.3700000000003"/>
    <n v="2305.3700000000003"/>
    <n v="1653.0300000000002"/>
    <m/>
    <m/>
    <n v="0"/>
    <x v="0"/>
    <s v="Transport, Postal and Warehousing"/>
    <s v="NSW"/>
  </r>
  <r>
    <x v="1"/>
    <s v="407f94c1-801c-400f-be5a-e27863f911de"/>
    <s v="Active"/>
    <s v="Active"/>
    <x v="2"/>
    <d v="2024-10-02T00:00:00"/>
    <n v="2803.39"/>
    <n v="2803.39"/>
    <n v="2803.39"/>
    <n v="1389.0999999999997"/>
    <m/>
    <m/>
    <n v="0"/>
    <x v="0"/>
    <s v="Rental, Hiring and Real Estate Services"/>
    <s v="NSW"/>
  </r>
  <r>
    <x v="1"/>
    <s v="45538ebe-0e31-448f-8a30-1ba6dfe3ec85"/>
    <s v="Active"/>
    <s v="Active"/>
    <x v="3"/>
    <d v="2024-10-02T00:00:00"/>
    <n v="2082.6999999999998"/>
    <n v="2082.6999999999998"/>
    <n v="2082.6999999999998"/>
    <n v="1318.4099999999999"/>
    <m/>
    <m/>
    <n v="-6"/>
    <x v="0"/>
    <s v="Retail Trade"/>
    <s v="VIC"/>
  </r>
  <r>
    <x v="0"/>
    <s v="CL12af0e0a379"/>
    <s v="Active"/>
    <s v="Active"/>
    <x v="0"/>
    <d v="2024-10-02T00:00:00"/>
    <n v="1706.38"/>
    <n v="1790.86"/>
    <n v="1706.38"/>
    <n v="1268.54"/>
    <d v="2024-11-20T00:00:00"/>
    <d v="2024-11-27T00:00:00"/>
    <n v="0"/>
    <x v="0"/>
    <s v="Wholesale Trade"/>
    <s v="WA"/>
  </r>
  <r>
    <x v="1"/>
    <s v="a47f5d35-3784-4975-b4e2-c41980c35d2c"/>
    <s v="Active"/>
    <s v="Active"/>
    <x v="2"/>
    <d v="2024-10-02T00:00:00"/>
    <n v="1540.6200000000001"/>
    <n v="1540.6200000000001"/>
    <n v="1540.6200000000001"/>
    <n v="1188.67"/>
    <m/>
    <m/>
    <n v="16"/>
    <x v="1"/>
    <s v="Construction"/>
    <s v="NSW"/>
  </r>
  <r>
    <x v="0"/>
    <s v="CL72036ea8ccd"/>
    <s v="Active"/>
    <s v="Active"/>
    <x v="0"/>
    <d v="2024-10-02T00:00:00"/>
    <n v="1457.5"/>
    <n v="1497.59"/>
    <n v="1457.5"/>
    <n v="998.4"/>
    <d v="2024-12-02T00:00:00"/>
    <d v="2025-01-02T00:00:00"/>
    <n v="0"/>
    <x v="0"/>
    <s v="Financial and Insurance Services"/>
    <s v="QLD"/>
  </r>
  <r>
    <x v="1"/>
    <s v="0accf33b-8c4f-4db1-b2e2-4dbf7f66ba0f"/>
    <s v="Active"/>
    <s v="Active"/>
    <x v="2"/>
    <d v="2024-10-02T00:00:00"/>
    <n v="1997.2"/>
    <n v="1997.2"/>
    <n v="1997.2"/>
    <n v="968.27000000000021"/>
    <m/>
    <m/>
    <n v="0"/>
    <x v="0"/>
    <s v="Retail Trade"/>
    <s v="WA"/>
  </r>
  <r>
    <x v="0"/>
    <s v="CL0b73037cc0e"/>
    <s v="Active"/>
    <s v="Active"/>
    <x v="0"/>
    <d v="2024-10-02T00:00:00"/>
    <n v="1100"/>
    <n v="1112.0999999999999"/>
    <n v="1100"/>
    <n v="787.78"/>
    <d v="2024-11-20T00:00:00"/>
    <d v="2024-11-27T00:00:00"/>
    <n v="0"/>
    <x v="0"/>
    <s v="Information Media and Telecommunications"/>
    <s v="VIC"/>
  </r>
  <r>
    <x v="1"/>
    <s v="fc310287-8763-47ed-b8f1-8ca02ca3b91e"/>
    <s v="Active"/>
    <s v="Active"/>
    <x v="2"/>
    <d v="2024-10-02T00:00:00"/>
    <n v="567.92999999999995"/>
    <n v="567.92999999999995"/>
    <n v="567.92999999999995"/>
    <n v="567.92999999999995"/>
    <s v=""/>
    <m/>
    <n v="0"/>
    <x v="0"/>
    <s v="Information Media and Telecommunications"/>
    <s v="QLD"/>
  </r>
  <r>
    <x v="0"/>
    <s v="CL0b73037cc0e"/>
    <s v="Active"/>
    <s v="Active"/>
    <x v="0"/>
    <d v="2024-10-02T00:00:00"/>
    <n v="770"/>
    <n v="778.48"/>
    <n v="770"/>
    <n v="551.48"/>
    <d v="2024-11-20T00:00:00"/>
    <d v="2024-11-27T00:00:00"/>
    <n v="0"/>
    <x v="0"/>
    <s v="Information Media and Telecommunications"/>
    <s v="VIC"/>
  </r>
  <r>
    <x v="1"/>
    <s v="bd321509-447c-4510-8a2c-08a3dc6ee091"/>
    <s v="Active"/>
    <s v="Active"/>
    <x v="2"/>
    <d v="2024-10-02T00:00:00"/>
    <n v="635.48"/>
    <n v="635.48"/>
    <n v="635.48"/>
    <n v="490.28000000000003"/>
    <m/>
    <m/>
    <n v="0"/>
    <x v="0"/>
    <s v="Transport, Postal and Warehousing"/>
    <s v="WA"/>
  </r>
  <r>
    <x v="1"/>
    <s v="8aad81bc-c62a-4422-833c-913ed4d00cd4"/>
    <s v="Active"/>
    <s v="Active"/>
    <x v="2"/>
    <d v="2024-10-02T00:00:00"/>
    <n v="877.16000000000008"/>
    <n v="877.16000000000008"/>
    <n v="877.16000000000008"/>
    <n v="483.1400000000001"/>
    <d v="2024-10-14T00:00:00"/>
    <m/>
    <n v="0"/>
    <x v="0"/>
    <s v="Professional, Scientific and Technical Services"/>
    <s v="QLD"/>
  </r>
  <r>
    <x v="0"/>
    <s v="CL0b73037cc0e"/>
    <s v="Active"/>
    <s v="Active"/>
    <x v="0"/>
    <d v="2024-10-02T00:00:00"/>
    <n v="660"/>
    <n v="667.26"/>
    <n v="660"/>
    <n v="472.77"/>
    <d v="2024-11-20T00:00:00"/>
    <d v="2024-11-27T00:00:00"/>
    <n v="0"/>
    <x v="0"/>
    <s v="Information Media and Telecommunications"/>
    <s v="VIC"/>
  </r>
  <r>
    <x v="1"/>
    <s v="70d4ee82-c3c6-48d9-9a56-325098475e1a"/>
    <s v="Active"/>
    <s v="Active"/>
    <x v="2"/>
    <d v="2024-10-02T00:00:00"/>
    <n v="3736.7"/>
    <n v="3736.7"/>
    <n v="3736.7"/>
    <n v="443.0300000000002"/>
    <m/>
    <m/>
    <n v="0"/>
    <x v="0"/>
    <s v="Retail Trade"/>
    <s v="NSW"/>
  </r>
  <r>
    <x v="1"/>
    <s v="b1b4e7ba-fba9-437b-bdca-0cc05e6e408e"/>
    <s v="Active"/>
    <s v="Active"/>
    <x v="2"/>
    <d v="2024-10-02T00:00:00"/>
    <n v="575.05000000000007"/>
    <n v="575.05000000000007"/>
    <n v="575.05000000000007"/>
    <n v="424.19000000000005"/>
    <m/>
    <m/>
    <n v="0"/>
    <x v="0"/>
    <s v="Manufacturing"/>
    <s v="VIC"/>
  </r>
  <r>
    <x v="1"/>
    <s v="5eb979fd-4cb3-4c24-859c-4d7aef5ee14d"/>
    <s v="Active"/>
    <s v="Active"/>
    <x v="2"/>
    <d v="2024-10-02T00:00:00"/>
    <n v="532.72"/>
    <n v="532.72"/>
    <n v="532.72"/>
    <n v="411.01000000000005"/>
    <m/>
    <m/>
    <n v="0"/>
    <x v="0"/>
    <s v="Professional, Scientific and Technical Services"/>
    <s v="QLD"/>
  </r>
  <r>
    <x v="1"/>
    <s v="59a2f9d1-5596-40f1-93f7-06fb45050c71"/>
    <s v="Active"/>
    <s v="Active"/>
    <x v="2"/>
    <d v="2024-10-02T00:00:00"/>
    <n v="387.99"/>
    <n v="387.99"/>
    <n v="387.99"/>
    <n v="387.99"/>
    <s v=""/>
    <m/>
    <n v="0"/>
    <x v="0"/>
    <s v="Other Services"/>
    <s v="NSW"/>
  </r>
  <r>
    <x v="1"/>
    <s v="eae3ad16-9517-4e7a-9553-1af4d079d6fd"/>
    <s v="Active"/>
    <s v="Active"/>
    <x v="2"/>
    <d v="2024-10-02T00:00:00"/>
    <n v="254.69"/>
    <n v="254.69"/>
    <n v="254.69"/>
    <n v="254.69"/>
    <s v=""/>
    <m/>
    <n v="0"/>
    <x v="0"/>
    <s v="Professional, Scientific and Technical Services"/>
    <s v="NSW"/>
  </r>
  <r>
    <x v="1"/>
    <s v="e26f5ea3-69e4-41ca-95fe-8b15b28db65c"/>
    <s v="Active"/>
    <s v="Active"/>
    <x v="2"/>
    <d v="2024-10-02T00:00:00"/>
    <n v="175.57"/>
    <n v="175.57"/>
    <n v="175.57"/>
    <n v="175.57"/>
    <s v=""/>
    <m/>
    <n v="0"/>
    <x v="0"/>
    <s v="Professional, Scientific and Technical Services"/>
    <s v="QLD"/>
  </r>
  <r>
    <x v="1"/>
    <s v="33444d49-bdc2-4040-af12-26087e4a1f0c"/>
    <s v="Active"/>
    <s v="Active"/>
    <x v="3"/>
    <d v="2024-10-02T00:00:00"/>
    <n v="161.58000000000001"/>
    <n v="161.58000000000001"/>
    <n v="161.58000000000001"/>
    <n v="87.330000000000013"/>
    <m/>
    <m/>
    <n v="0"/>
    <x v="0"/>
    <s v="Financial and Insurance Services"/>
    <s v="NSW"/>
  </r>
  <r>
    <x v="1"/>
    <s v="4a2b0b30-f638-484b-bd75-61cce0c6c9ed"/>
    <s v="Active"/>
    <s v="Active"/>
    <x v="2"/>
    <d v="2024-10-02T00:00:00"/>
    <n v="86.980000000000018"/>
    <n v="86.980000000000018"/>
    <n v="86.980000000000018"/>
    <n v="86.980000000000018"/>
    <s v=""/>
    <m/>
    <n v="0"/>
    <x v="0"/>
    <s v="Administrative and Support Services"/>
    <s v="VIC"/>
  </r>
  <r>
    <x v="1"/>
    <s v="8b95ca1c-3c45-4215-8c0a-3e0abf2bb697"/>
    <s v="Active"/>
    <s v="Active"/>
    <x v="3"/>
    <d v="2024-10-02T00:00:00"/>
    <n v="1036.58"/>
    <n v="1036.58"/>
    <n v="1036.58"/>
    <n v="76.629999999999882"/>
    <d v="2024-10-25T00:00:00"/>
    <m/>
    <n v="17"/>
    <x v="1"/>
    <s v="Administrative and Support Services"/>
    <s v="QLD"/>
  </r>
  <r>
    <x v="1"/>
    <s v="36f62803-8b71-410a-9009-1fd8dbc91067"/>
    <s v="Suspended"/>
    <s v="Active"/>
    <x v="2"/>
    <d v="2024-10-02T00:00:00"/>
    <n v="45.870000000000005"/>
    <n v="45.870000000000005"/>
    <n v="45.870000000000005"/>
    <n v="0.38000000000000256"/>
    <m/>
    <m/>
    <n v="0"/>
    <x v="0"/>
    <s v="Retail Trade"/>
    <s v="NSW"/>
  </r>
  <r>
    <x v="1"/>
    <s v="cf369c08-0b3e-43fb-ad6b-354f1bfdf84d"/>
    <s v="Suspended"/>
    <s v="Active"/>
    <x v="3"/>
    <d v="2024-10-02T00:00:00"/>
    <n v="3000"/>
    <n v="3000"/>
    <n v="3000"/>
    <n v="3000"/>
    <s v=""/>
    <m/>
    <n v="17"/>
    <x v="1"/>
    <s v="Rental, Hiring and Real Estate Services"/>
    <s v="QLD"/>
  </r>
  <r>
    <x v="1"/>
    <s v="5b5248d0-4b07-4056-9c80-f6d6be11851b"/>
    <s v="Active"/>
    <s v="Active"/>
    <x v="3"/>
    <d v="2024-10-01T00:00:00"/>
    <n v="26824.83"/>
    <n v="26824.83"/>
    <n v="26824.83"/>
    <n v="20696.990000000002"/>
    <m/>
    <m/>
    <n v="0"/>
    <x v="0"/>
    <s v="Manufacturing"/>
    <s v="NSW"/>
  </r>
  <r>
    <x v="1"/>
    <s v="44f7c9ac-3238-49e8-9352-dcc8d3c5e2b6"/>
    <s v="Active"/>
    <s v="Active"/>
    <x v="3"/>
    <d v="2024-10-01T00:00:00"/>
    <n v="23178.55"/>
    <n v="23178.55"/>
    <n v="23178.55"/>
    <n v="15872.96"/>
    <m/>
    <m/>
    <n v="0"/>
    <x v="0"/>
    <s v="Construction"/>
    <s v="WA"/>
  </r>
  <r>
    <x v="1"/>
    <s v="84ba3c22-c2e3-4a5b-8fd1-b149992aa346"/>
    <s v="Active"/>
    <s v="Active"/>
    <x v="3"/>
    <d v="2024-10-01T00:00:00"/>
    <n v="17119.429999999997"/>
    <n v="17119.429999999997"/>
    <n v="17119.429999999997"/>
    <n v="15601.619999999997"/>
    <m/>
    <m/>
    <n v="0"/>
    <x v="0"/>
    <s v="Health Care and Social Assistance"/>
    <s v="NSW"/>
  </r>
  <r>
    <x v="1"/>
    <s v="12c4079c-7c73-4bf6-ac76-b9195a7a1973"/>
    <s v="Active"/>
    <s v="Active"/>
    <x v="3"/>
    <d v="2024-10-01T00:00:00"/>
    <n v="18904.97"/>
    <n v="18904.97"/>
    <n v="18904.97"/>
    <n v="14635.23"/>
    <m/>
    <m/>
    <n v="0"/>
    <x v="0"/>
    <s v="Financial and Insurance Services"/>
    <s v="NSW"/>
  </r>
  <r>
    <x v="1"/>
    <s v="4af74c40-6925-4258-8fbb-6cdf76873850"/>
    <s v="Active"/>
    <s v="Active"/>
    <x v="2"/>
    <d v="2024-10-01T00:00:00"/>
    <n v="18895.190000000002"/>
    <n v="18895.190000000002"/>
    <n v="18895.190000000002"/>
    <n v="14428.460000000001"/>
    <m/>
    <m/>
    <n v="0"/>
    <x v="0"/>
    <s v="Retail Trade"/>
    <s v="NSW"/>
  </r>
  <r>
    <x v="0"/>
    <s v="CLceba89c374c"/>
    <s v="Active"/>
    <s v="Active"/>
    <x v="0"/>
    <d v="2024-10-01T00:00:00"/>
    <n v="18928.52"/>
    <n v="19136.740000000002"/>
    <n v="18928.52"/>
    <n v="12757.92"/>
    <d v="2024-11-26T00:00:00"/>
    <d v="2024-12-03T00:00:00"/>
    <n v="0"/>
    <x v="0"/>
    <s v="Other Services"/>
    <s v="VIC"/>
  </r>
  <r>
    <x v="1"/>
    <s v="2f209b2f-7a1e-4d33-865a-747ac4e5892d"/>
    <s v="Active"/>
    <s v="Active"/>
    <x v="3"/>
    <d v="2024-10-01T00:00:00"/>
    <n v="11870.650000000001"/>
    <n v="11870.650000000001"/>
    <n v="11870.650000000001"/>
    <n v="11350.980000000001"/>
    <m/>
    <m/>
    <n v="0"/>
    <x v="0"/>
    <s v="Arts and Recreation Services"/>
    <s v="VIC"/>
  </r>
  <r>
    <x v="0"/>
    <s v="CLbf493df8e72"/>
    <s v="Active"/>
    <s v="Active"/>
    <x v="0"/>
    <d v="2024-10-01T00:00:00"/>
    <n v="15983.73"/>
    <n v="16423.3"/>
    <n v="15983.73"/>
    <n v="10948.96"/>
    <d v="2024-11-26T00:00:00"/>
    <d v="2024-12-03T00:00:00"/>
    <n v="0"/>
    <x v="0"/>
    <s v="Professional, Scientific and Technical Services"/>
    <s v="VIC"/>
  </r>
  <r>
    <x v="0"/>
    <s v="CL7375e14134e"/>
    <s v="Active"/>
    <s v="Active"/>
    <x v="0"/>
    <d v="2024-10-01T00:00:00"/>
    <n v="14488.65"/>
    <n v="14648.03"/>
    <n v="14488.65"/>
    <n v="9765.44"/>
    <d v="2024-11-26T00:00:00"/>
    <d v="2024-12-03T00:00:00"/>
    <n v="0"/>
    <x v="0"/>
    <s v="Transport, Postal and Warehousing"/>
    <s v="QLD"/>
  </r>
  <r>
    <x v="1"/>
    <s v="5f7dd66f-169e-4ffa-8105-1d91eb4645bf"/>
    <s v="Active"/>
    <s v="Active"/>
    <x v="3"/>
    <d v="2024-10-01T00:00:00"/>
    <n v="10000"/>
    <n v="10000"/>
    <n v="10000"/>
    <n v="7715.58"/>
    <m/>
    <m/>
    <n v="0"/>
    <x v="0"/>
    <s v="Financial and Insurance Services"/>
    <s v="VIC"/>
  </r>
  <r>
    <x v="0"/>
    <s v="CL9a5a93d4d75"/>
    <s v="Active"/>
    <s v="Active"/>
    <x v="0"/>
    <d v="2024-10-01T00:00:00"/>
    <n v="9345.42"/>
    <n v="9448.2199999999993"/>
    <n v="9345.42"/>
    <n v="6298.88"/>
    <d v="2024-11-26T00:00:00"/>
    <d v="2024-12-03T00:00:00"/>
    <n v="0"/>
    <x v="0"/>
    <s v="Construction"/>
    <s v="QLD"/>
  </r>
  <r>
    <x v="1"/>
    <s v="990e0976-0ef4-4213-81f5-3c313073aea0"/>
    <s v="Active"/>
    <s v="Active"/>
    <x v="2"/>
    <d v="2024-10-01T00:00:00"/>
    <n v="8532.9499999999971"/>
    <n v="8532.9499999999971"/>
    <n v="8532.9499999999971"/>
    <n v="5994.1099999999969"/>
    <m/>
    <m/>
    <n v="0"/>
    <x v="0"/>
    <s v="Manufacturing"/>
    <s v="VIC"/>
  </r>
  <r>
    <x v="1"/>
    <s v="e90e984e-0792-45ad-89c8-fc1c9a9ae2c0"/>
    <s v="Active"/>
    <s v="Active"/>
    <x v="3"/>
    <d v="2024-10-01T00:00:00"/>
    <n v="6345.07"/>
    <n v="6345.07"/>
    <n v="6345.07"/>
    <n v="5629.17"/>
    <m/>
    <m/>
    <n v="0"/>
    <x v="0"/>
    <s v="Financial and Insurance Services"/>
    <s v="QLD"/>
  </r>
  <r>
    <x v="0"/>
    <s v="CL59a79101857"/>
    <s v="Active"/>
    <s v="Active"/>
    <x v="0"/>
    <d v="2024-10-01T00:00:00"/>
    <n v="6500"/>
    <n v="6678.75"/>
    <n v="6500"/>
    <n v="4452.5"/>
    <d v="2024-11-08T00:00:00"/>
    <d v="2024-12-01T00:00:00"/>
    <n v="0"/>
    <x v="0"/>
    <s v="Financial and Insurance Services"/>
    <s v="VIC"/>
  </r>
  <r>
    <x v="1"/>
    <s v="ae00a42e-34cf-47b2-858c-3321709ec412"/>
    <s v="Active"/>
    <s v="Active"/>
    <x v="2"/>
    <d v="2024-10-01T00:00:00"/>
    <n v="5682.2199999999984"/>
    <n v="5682.2199999999984"/>
    <n v="5682.2199999999984"/>
    <n v="4361.409999999998"/>
    <m/>
    <m/>
    <n v="0"/>
    <x v="0"/>
    <s v="Retail Trade"/>
    <s v="NSW"/>
  </r>
  <r>
    <x v="1"/>
    <s v="f0a9c013-4b23-4b9d-bc37-cdc0b49187fe"/>
    <s v="Active"/>
    <s v="Active"/>
    <x v="3"/>
    <d v="2024-10-01T00:00:00"/>
    <n v="6532.07"/>
    <n v="6532.07"/>
    <n v="6532.07"/>
    <n v="3692.75"/>
    <m/>
    <m/>
    <n v="0"/>
    <x v="0"/>
    <s v="Accommodation and Food Services"/>
    <s v="VIC"/>
  </r>
  <r>
    <x v="1"/>
    <s v="f90506b1-8ff4-4a0c-bb22-6279bea749ec"/>
    <s v="Active"/>
    <s v="Active"/>
    <x v="3"/>
    <d v="2024-10-01T00:00:00"/>
    <n v="4570.5"/>
    <n v="4570.5"/>
    <n v="4570.5"/>
    <n v="3526.4"/>
    <m/>
    <m/>
    <n v="0"/>
    <x v="0"/>
    <s v="Construction"/>
    <s v="NSW"/>
  </r>
  <r>
    <x v="1"/>
    <s v="eeaf1b6c-08fa-4c3e-961f-41a711a07b2b"/>
    <s v="Active"/>
    <s v="Active"/>
    <x v="2"/>
    <d v="2024-10-01T00:00:00"/>
    <n v="5969.6900000000005"/>
    <n v="5969.6900000000005"/>
    <n v="5969.6900000000005"/>
    <n v="3400.4000000000005"/>
    <m/>
    <m/>
    <n v="0"/>
    <x v="0"/>
    <s v="Manufacturing"/>
    <s v="QLD"/>
  </r>
  <r>
    <x v="0"/>
    <s v="CLdb08fcac9c7"/>
    <s v="Active"/>
    <s v="Active"/>
    <x v="0"/>
    <d v="2024-10-01T00:00:00"/>
    <n v="5000"/>
    <n v="5055"/>
    <n v="5000"/>
    <n v="3370.08"/>
    <d v="2024-11-26T00:00:00"/>
    <d v="2024-12-03T00:00:00"/>
    <n v="0"/>
    <x v="0"/>
    <s v="Information Media and Telecommunications"/>
    <s v="VIC"/>
  </r>
  <r>
    <x v="1"/>
    <s v="6c762911-7c6d-43f8-9139-1fc6b13c6259"/>
    <s v="Active"/>
    <s v="Active"/>
    <x v="3"/>
    <d v="2024-10-01T00:00:00"/>
    <n v="3132.4400000000005"/>
    <n v="3132.4400000000005"/>
    <n v="3132.4400000000005"/>
    <n v="2810.3600000000006"/>
    <m/>
    <m/>
    <n v="-10"/>
    <x v="0"/>
    <s v="Agriculture, Forestry and Fishing"/>
    <s v="SA"/>
  </r>
  <r>
    <x v="1"/>
    <s v="48dbf4bd-06f5-47e1-a053-7460e480fed2"/>
    <s v="Active"/>
    <s v="Active"/>
    <x v="3"/>
    <d v="2024-10-01T00:00:00"/>
    <n v="3626.58"/>
    <n v="3626.58"/>
    <n v="3626.58"/>
    <n v="2766.25"/>
    <m/>
    <m/>
    <n v="0"/>
    <x v="0"/>
    <s v="Other Services"/>
    <s v="SA"/>
  </r>
  <r>
    <x v="1"/>
    <s v="9da1b502-990a-49b4-893a-c2ea0da91fe4"/>
    <s v="Active"/>
    <s v="Active"/>
    <x v="3"/>
    <d v="2024-10-01T00:00:00"/>
    <n v="3787.09"/>
    <n v="3787.09"/>
    <n v="3787.09"/>
    <n v="2457.04"/>
    <m/>
    <m/>
    <n v="0"/>
    <x v="0"/>
    <s v="Retail Trade"/>
    <s v="NSW"/>
  </r>
  <r>
    <x v="1"/>
    <s v="0ecc602a-e3c7-4039-87fb-4c73957f1997"/>
    <s v="Active"/>
    <s v="Active"/>
    <x v="2"/>
    <d v="2024-10-01T00:00:00"/>
    <n v="5668.829999999999"/>
    <n v="5668.829999999999"/>
    <n v="5668.829999999999"/>
    <n v="2447.8899999999994"/>
    <m/>
    <m/>
    <n v="0"/>
    <x v="0"/>
    <s v="Professional, Scientific and Technical Services"/>
    <s v="VIC"/>
  </r>
  <r>
    <x v="0"/>
    <s v="CLb2cda963190"/>
    <s v="Active"/>
    <s v="Active"/>
    <x v="0"/>
    <d v="2024-10-01T00:00:00"/>
    <n v="2300"/>
    <n v="2363.25"/>
    <n v="2300"/>
    <n v="1969.4"/>
    <d v="2024-11-01T00:00:00"/>
    <d v="2024-12-01T00:00:00"/>
    <n v="0"/>
    <x v="0"/>
    <s v="Retail Trade"/>
    <s v="VIC"/>
  </r>
  <r>
    <x v="1"/>
    <s v="06a7af82-f7c3-4552-ad9c-fcc6b86713d1"/>
    <s v="Active"/>
    <s v="Active"/>
    <x v="2"/>
    <d v="2024-10-01T00:00:00"/>
    <n v="2467.559999999999"/>
    <n v="2467.559999999999"/>
    <n v="2467.559999999999"/>
    <n v="1857.849999999999"/>
    <m/>
    <m/>
    <n v="0"/>
    <x v="0"/>
    <s v="Construction"/>
    <s v="VIC"/>
  </r>
  <r>
    <x v="2"/>
    <s v="849ae00c-3341-4d0d-8a3e-078afbeaa04a"/>
    <s v="Active"/>
    <s v="Active"/>
    <x v="3"/>
    <d v="2024-10-01T00:00:00"/>
    <n v="1848"/>
    <n v="1848"/>
    <n v="1848"/>
    <n v="1783.73"/>
    <m/>
    <m/>
    <n v="64"/>
    <x v="3"/>
    <s v="Manufacturing"/>
    <s v="NSW"/>
  </r>
  <r>
    <x v="0"/>
    <s v="CLf9217ae31a4"/>
    <s v="Active"/>
    <s v="Active"/>
    <x v="0"/>
    <d v="2024-10-01T00:00:00"/>
    <n v="2296"/>
    <n v="2359.15"/>
    <n v="2296"/>
    <n v="1769.37"/>
    <d v="2024-11-01T00:00:00"/>
    <d v="2024-12-01T00:00:00"/>
    <n v="0"/>
    <x v="0"/>
    <s v="Construction"/>
    <s v="NSW"/>
  </r>
  <r>
    <x v="0"/>
    <s v="CL9a5a93d4d75"/>
    <s v="Active"/>
    <s v="Active"/>
    <x v="0"/>
    <d v="2024-10-01T00:00:00"/>
    <n v="2565.75"/>
    <n v="2593.9899999999998"/>
    <n v="2565.75"/>
    <n v="1729.44"/>
    <d v="2024-11-26T00:00:00"/>
    <d v="2024-12-03T00:00:00"/>
    <n v="0"/>
    <x v="0"/>
    <s v="Construction"/>
    <s v="QLD"/>
  </r>
  <r>
    <x v="0"/>
    <s v="CL8c4d695dfa2"/>
    <s v="Active"/>
    <s v="Active"/>
    <x v="0"/>
    <d v="2024-10-01T00:00:00"/>
    <n v="5006.1000000000004"/>
    <n v="5061.18"/>
    <n v="5006.1000000000004"/>
    <n v="1687.08"/>
    <d v="2024-11-26T00:00:00"/>
    <d v="2024-12-03T00:00:00"/>
    <n v="0"/>
    <x v="0"/>
    <s v="Administrative and Support Services"/>
    <s v="NSW"/>
  </r>
  <r>
    <x v="1"/>
    <s v="d2437308-e76b-475a-ac43-537ca8bffe95"/>
    <s v="Active"/>
    <s v="Active"/>
    <x v="2"/>
    <d v="2024-10-01T00:00:00"/>
    <n v="2064.0300000000002"/>
    <n v="2064.0300000000002"/>
    <n v="2064.0300000000002"/>
    <n v="1470.2800000000002"/>
    <m/>
    <m/>
    <n v="0"/>
    <x v="0"/>
    <s v="Financial and Insurance Services"/>
    <s v="VIC"/>
  </r>
  <r>
    <x v="1"/>
    <s v="06f6959f-d743-423a-97ca-d5748da4ce53"/>
    <s v="Active"/>
    <s v="Active"/>
    <x v="2"/>
    <d v="2024-10-01T00:00:00"/>
    <n v="2741.03"/>
    <n v="2741.03"/>
    <n v="2741.03"/>
    <n v="1351.6200000000003"/>
    <m/>
    <m/>
    <n v="10"/>
    <x v="1"/>
    <s v="Professional, Scientific and Technical Services"/>
    <s v="VIC"/>
  </r>
  <r>
    <x v="0"/>
    <s v="CL9a5a93d4d75"/>
    <s v="Active"/>
    <s v="Active"/>
    <x v="0"/>
    <d v="2024-10-01T00:00:00"/>
    <n v="2003.09"/>
    <n v="2025.13"/>
    <n v="2003.09"/>
    <n v="1350.24"/>
    <d v="2024-11-26T00:00:00"/>
    <d v="2024-12-03T00:00:00"/>
    <n v="0"/>
    <x v="0"/>
    <s v="Construction"/>
    <s v="QLD"/>
  </r>
  <r>
    <x v="1"/>
    <s v="3d69832e-fe55-471d-8fbe-41a62a51185b"/>
    <s v="Active"/>
    <s v="Active"/>
    <x v="2"/>
    <d v="2024-10-01T00:00:00"/>
    <n v="1478.5800000000002"/>
    <n v="1478.5800000000002"/>
    <n v="1478.5800000000002"/>
    <n v="977.51000000000022"/>
    <m/>
    <m/>
    <n v="0"/>
    <x v="0"/>
    <s v="Professional, Scientific and Technical Services"/>
    <s v="QLD"/>
  </r>
  <r>
    <x v="0"/>
    <s v="CLe346dab6379"/>
    <s v="Active"/>
    <s v="Active"/>
    <x v="0"/>
    <d v="2024-10-01T00:00:00"/>
    <n v="1650"/>
    <n v="1695.38"/>
    <n v="1650"/>
    <n v="953.73"/>
    <d v="2024-11-19T00:00:00"/>
    <d v="2024-12-10T00:00:00"/>
    <n v="0"/>
    <x v="0"/>
    <s v="Professional, Scientific and Technical Services"/>
    <s v="QLD"/>
  </r>
  <r>
    <x v="0"/>
    <s v="CL9a5a93d4d75"/>
    <s v="Active"/>
    <s v="Active"/>
    <x v="0"/>
    <d v="2024-10-01T00:00:00"/>
    <n v="1357.4"/>
    <n v="1372.34"/>
    <n v="1357.4"/>
    <n v="915.04"/>
    <d v="2024-11-26T00:00:00"/>
    <d v="2024-12-03T00:00:00"/>
    <n v="0"/>
    <x v="0"/>
    <s v="Construction"/>
    <s v="QLD"/>
  </r>
  <r>
    <x v="1"/>
    <s v="6557b786-415d-4b44-9358-d3f7e6733648"/>
    <s v="Active"/>
    <s v="Active"/>
    <x v="2"/>
    <d v="2024-10-01T00:00:00"/>
    <n v="1363.2"/>
    <n v="1363.2"/>
    <n v="1363.2"/>
    <n v="794.77"/>
    <m/>
    <m/>
    <n v="0"/>
    <x v="0"/>
    <s v="Wholesale Trade"/>
    <s v="VIC"/>
  </r>
  <r>
    <x v="0"/>
    <s v="CL448a805950c"/>
    <s v="Active"/>
    <s v="Active"/>
    <x v="0"/>
    <d v="2024-10-01T00:00:00"/>
    <n v="1179"/>
    <n v="1191.98"/>
    <n v="1179"/>
    <n v="794.72"/>
    <d v="2024-11-26T00:00:00"/>
    <d v="2024-12-03T00:00:00"/>
    <n v="0"/>
    <x v="0"/>
    <s v="Accommodation and Food Services"/>
    <s v="WA"/>
  </r>
  <r>
    <x v="0"/>
    <s v="CL448a805950c"/>
    <s v="Active"/>
    <s v="Active"/>
    <x v="0"/>
    <d v="2024-10-01T00:00:00"/>
    <n v="1167.5"/>
    <n v="1180.3599999999999"/>
    <n v="1167.5"/>
    <n v="787.04"/>
    <d v="2024-11-26T00:00:00"/>
    <d v="2024-12-03T00:00:00"/>
    <n v="0"/>
    <x v="0"/>
    <s v="Accommodation and Food Services"/>
    <s v="WA"/>
  </r>
  <r>
    <x v="0"/>
    <s v="CL448a805950c"/>
    <s v="Active"/>
    <s v="Active"/>
    <x v="0"/>
    <d v="2024-10-01T00:00:00"/>
    <n v="1137"/>
    <n v="1149.52"/>
    <n v="1137"/>
    <n v="766.4"/>
    <d v="2024-11-26T00:00:00"/>
    <d v="2024-12-03T00:00:00"/>
    <n v="0"/>
    <x v="0"/>
    <s v="Accommodation and Food Services"/>
    <s v="WA"/>
  </r>
  <r>
    <x v="0"/>
    <s v="CL448a805950c"/>
    <s v="Active"/>
    <s v="Active"/>
    <x v="0"/>
    <d v="2024-10-01T00:00:00"/>
    <n v="1124.5"/>
    <n v="1136.8800000000001"/>
    <n v="1124.5"/>
    <n v="757.92"/>
    <d v="2024-11-26T00:00:00"/>
    <d v="2024-12-03T00:00:00"/>
    <n v="0"/>
    <x v="0"/>
    <s v="Accommodation and Food Services"/>
    <s v="WA"/>
  </r>
  <r>
    <x v="1"/>
    <s v="c6aef318-7d33-4667-9c42-8ce2c31d2f45"/>
    <s v="Active"/>
    <s v="Active"/>
    <x v="2"/>
    <d v="2024-10-01T00:00:00"/>
    <n v="1002.1999999999999"/>
    <n v="1002.1999999999999"/>
    <n v="1002.1999999999999"/>
    <n v="696.06999999999994"/>
    <m/>
    <m/>
    <n v="-12"/>
    <x v="0"/>
    <s v="Construction"/>
    <s v="NSW"/>
  </r>
  <r>
    <x v="1"/>
    <s v="876feeca-3a2c-41c4-a525-37c683468284"/>
    <s v="Active"/>
    <s v="Active"/>
    <x v="2"/>
    <d v="2024-10-01T00:00:00"/>
    <n v="1264.31"/>
    <n v="1264.31"/>
    <n v="1264.31"/>
    <n v="693.29"/>
    <m/>
    <m/>
    <n v="0"/>
    <x v="0"/>
    <s v="Retail Trade"/>
    <s v="SA"/>
  </r>
  <r>
    <x v="1"/>
    <s v="95f4e84e-7b82-464e-a12b-75cd71a26ea9"/>
    <s v="Active"/>
    <s v="Active"/>
    <x v="2"/>
    <d v="2024-10-01T00:00:00"/>
    <n v="1424.3799999999999"/>
    <n v="1424.3799999999999"/>
    <n v="1424.3799999999999"/>
    <n v="483.03"/>
    <m/>
    <m/>
    <n v="0"/>
    <x v="0"/>
    <s v="Construction"/>
    <s v="VIC"/>
  </r>
  <r>
    <x v="1"/>
    <s v="c301b0b3-cdae-47ac-818e-b47daf98ad2d"/>
    <s v="Active"/>
    <s v="Active"/>
    <x v="2"/>
    <d v="2024-10-01T00:00:00"/>
    <n v="1180.78"/>
    <n v="1180.78"/>
    <n v="1180.78"/>
    <n v="31.710000000000036"/>
    <d v="2024-10-04T00:00:00"/>
    <m/>
    <n v="0"/>
    <x v="0"/>
    <s v="Financial and Insurance Services"/>
    <s v="NSW"/>
  </r>
  <r>
    <x v="1"/>
    <s v="c0ce19f3-7007-4e03-a120-606958cd4284"/>
    <s v="Active"/>
    <s v="Active"/>
    <x v="2"/>
    <d v="2024-10-01T00:00:00"/>
    <n v="838.01999999999987"/>
    <n v="838.01999999999987"/>
    <n v="838.01999999999987"/>
    <n v="23.349999999999909"/>
    <m/>
    <m/>
    <n v="0"/>
    <x v="0"/>
    <s v="Construction"/>
    <s v="NSW"/>
  </r>
  <r>
    <x v="2"/>
    <s v="04a83ebd-a73d-4659-8722-ed7af3b63303"/>
    <s v="Active"/>
    <s v="Active"/>
    <x v="3"/>
    <d v="2024-10-01T00:00:00"/>
    <n v="837"/>
    <n v="837"/>
    <n v="837"/>
    <n v="5"/>
    <m/>
    <m/>
    <n v="0"/>
    <x v="0"/>
    <s v="Retail Trade"/>
    <s v="QLD"/>
  </r>
  <r>
    <x v="2"/>
    <s v="7b7bba31-5884-4870-bc40-f837981ae1ab"/>
    <s v="Suspended"/>
    <s v="Active"/>
    <x v="3"/>
    <d v="2024-10-01T00:00:00"/>
    <n v="1137.93"/>
    <n v="1137.93"/>
    <n v="1137.93"/>
    <n v="2.3499999999999091"/>
    <m/>
    <m/>
    <n v="0"/>
    <x v="0"/>
    <s v="Retail Trade"/>
    <s v="NSW"/>
  </r>
  <r>
    <x v="2"/>
    <s v="7b7bba31-5884-4870-bc40-f837981ae1ab"/>
    <s v="Suspended"/>
    <s v="Active"/>
    <x v="3"/>
    <d v="2024-10-01T00:00:00"/>
    <n v="1111.54"/>
    <n v="1111.54"/>
    <n v="1111.54"/>
    <n v="2.3000000000001819"/>
    <m/>
    <m/>
    <n v="0"/>
    <x v="0"/>
    <s v="Retail Trade"/>
    <s v="NSW"/>
  </r>
  <r>
    <x v="2"/>
    <s v="7b7bba31-5884-4870-bc40-f837981ae1ab"/>
    <s v="Suspended"/>
    <s v="Active"/>
    <x v="3"/>
    <d v="2024-10-01T00:00:00"/>
    <n v="789.66"/>
    <n v="789.66"/>
    <n v="789.66"/>
    <n v="1.6299999999998818"/>
    <m/>
    <m/>
    <n v="0"/>
    <x v="0"/>
    <s v="Retail Trade"/>
    <s v="NSW"/>
  </r>
  <r>
    <x v="2"/>
    <s v="7b7bba31-5884-4870-bc40-f837981ae1ab"/>
    <s v="Suspended"/>
    <s v="Active"/>
    <x v="3"/>
    <d v="2024-10-01T00:00:00"/>
    <n v="520.02"/>
    <n v="520.02"/>
    <n v="520.02"/>
    <n v="1.0799999999999272"/>
    <m/>
    <m/>
    <n v="0"/>
    <x v="0"/>
    <s v="Retail Trade"/>
    <s v="NSW"/>
  </r>
  <r>
    <x v="1"/>
    <s v="4b33ee33-dd64-45b1-bb18-48f08c03ecdb"/>
    <s v="Active"/>
    <s v="Active"/>
    <x v="3"/>
    <d v="2024-10-01T00:00:00"/>
    <n v="22.849999999999998"/>
    <n v="22.849999999999998"/>
    <n v="22.849999999999998"/>
    <n v="0.67999999999999616"/>
    <m/>
    <m/>
    <n v="0"/>
    <x v="0"/>
    <s v="Wholesale Trade"/>
    <s v="NSW"/>
  </r>
  <r>
    <x v="2"/>
    <s v="7b7bba31-5884-4870-bc40-f837981ae1ab"/>
    <s v="Suspended"/>
    <s v="Active"/>
    <x v="3"/>
    <d v="2024-10-01T00:00:00"/>
    <n v="326.39999999999998"/>
    <n v="326.39999999999998"/>
    <n v="326.39999999999998"/>
    <n v="0.66999999999995907"/>
    <m/>
    <m/>
    <n v="0"/>
    <x v="0"/>
    <s v="Retail Trade"/>
    <s v="NSW"/>
  </r>
  <r>
    <x v="2"/>
    <s v="7b7bba31-5884-4870-bc40-f837981ae1ab"/>
    <s v="Suspended"/>
    <s v="Active"/>
    <x v="3"/>
    <d v="2024-10-01T00:00:00"/>
    <n v="254.58"/>
    <n v="254.58"/>
    <n v="254.58"/>
    <n v="0.53000000000002956"/>
    <m/>
    <m/>
    <n v="0"/>
    <x v="0"/>
    <s v="Retail Trade"/>
    <s v="NSW"/>
  </r>
  <r>
    <x v="2"/>
    <s v="7b7bba31-5884-4870-bc40-f837981ae1ab"/>
    <s v="Suspended"/>
    <s v="Active"/>
    <x v="3"/>
    <d v="2024-10-01T00:00:00"/>
    <n v="240"/>
    <n v="240"/>
    <n v="240"/>
    <n v="0.5"/>
    <m/>
    <m/>
    <n v="0"/>
    <x v="0"/>
    <s v="Retail Trade"/>
    <s v="NSW"/>
  </r>
  <r>
    <x v="2"/>
    <s v="7b7bba31-5884-4870-bc40-f837981ae1ab"/>
    <s v="Suspended"/>
    <s v="Active"/>
    <x v="3"/>
    <d v="2024-10-01T00:00:00"/>
    <n v="223.37"/>
    <n v="223.37"/>
    <n v="223.37"/>
    <n v="0.46000000000003638"/>
    <m/>
    <m/>
    <n v="0"/>
    <x v="0"/>
    <s v="Retail Trade"/>
    <s v="NSW"/>
  </r>
  <r>
    <x v="2"/>
    <s v="7b7bba31-5884-4870-bc40-f837981ae1ab"/>
    <s v="Suspended"/>
    <s v="Active"/>
    <x v="3"/>
    <d v="2024-10-01T00:00:00"/>
    <n v="208.12"/>
    <n v="208.12"/>
    <n v="208.12"/>
    <n v="0.43000000000000682"/>
    <m/>
    <m/>
    <n v="0"/>
    <x v="0"/>
    <s v="Retail Trade"/>
    <s v="NSW"/>
  </r>
  <r>
    <x v="2"/>
    <s v="7b7bba31-5884-4870-bc40-f837981ae1ab"/>
    <s v="Suspended"/>
    <s v="Active"/>
    <x v="3"/>
    <d v="2024-10-01T00:00:00"/>
    <n v="190.47"/>
    <n v="190.47"/>
    <n v="190.47"/>
    <n v="0.38999999999998636"/>
    <m/>
    <m/>
    <n v="0"/>
    <x v="0"/>
    <s v="Retail Trade"/>
    <s v="NSW"/>
  </r>
  <r>
    <x v="2"/>
    <s v="7b7bba31-5884-4870-bc40-f837981ae1ab"/>
    <s v="Suspended"/>
    <s v="Active"/>
    <x v="3"/>
    <d v="2024-10-01T00:00:00"/>
    <n v="132.62"/>
    <n v="132.62"/>
    <n v="132.62"/>
    <n v="0.26999999999998181"/>
    <m/>
    <m/>
    <n v="0"/>
    <x v="0"/>
    <s v="Retail Trade"/>
    <s v="NSW"/>
  </r>
  <r>
    <x v="2"/>
    <s v="55d91518-17e7-4e14-b3a9-ff75c9efd4c0"/>
    <s v="Active"/>
    <s v="Active"/>
    <x v="3"/>
    <d v="2024-10-01T00:00:00"/>
    <n v="3395.05"/>
    <n v="3395.05"/>
    <n v="3395.05"/>
    <n v="3395.05"/>
    <m/>
    <m/>
    <n v="25"/>
    <x v="1"/>
    <s v="Wholesale Trade"/>
    <s v="NSW"/>
  </r>
  <r>
    <x v="2"/>
    <s v="bfe00be2-d6ce-4b62-a826-fd9ee42fd03f"/>
    <s v="Suspended"/>
    <s v="Active"/>
    <x v="3"/>
    <d v="2024-10-01T00:00:00"/>
    <n v="1471.58"/>
    <n v="1471.58"/>
    <n v="1471.58"/>
    <n v="1471.58"/>
    <m/>
    <m/>
    <n v="2"/>
    <x v="1"/>
    <s v="Accommodation and Food Services"/>
    <s v="NSW"/>
  </r>
  <r>
    <x v="2"/>
    <s v="f830b4b9-13c9-460d-9489-4bd559e2d54e"/>
    <s v="Suspended"/>
    <s v="Active"/>
    <x v="3"/>
    <d v="2024-10-01T00:00:00"/>
    <n v="237.76"/>
    <n v="237.76"/>
    <n v="237.76"/>
    <n v="237.76"/>
    <m/>
    <m/>
    <n v="37"/>
    <x v="2"/>
    <s v="Retail Trade"/>
    <s v="NSW"/>
  </r>
  <r>
    <x v="2"/>
    <s v="bfe00be2-d6ce-4b62-a826-fd9ee42fd03f"/>
    <s v="Suspended"/>
    <s v="Active"/>
    <x v="3"/>
    <d v="2024-10-01T00:00:00"/>
    <n v="184.08"/>
    <n v="184.08"/>
    <n v="184.08"/>
    <n v="184.08"/>
    <m/>
    <m/>
    <n v="2"/>
    <x v="1"/>
    <s v="Accommodation and Food Services"/>
    <s v="NSW"/>
  </r>
  <r>
    <x v="1"/>
    <s v="cee00ce4-027d-4937-a711-bd9c8afb06dd"/>
    <s v="Active"/>
    <s v="Arrear"/>
    <x v="2"/>
    <d v="2024-09-30T00:00:00"/>
    <n v="99899.6"/>
    <n v="99899.6"/>
    <n v="99899.6"/>
    <n v="99899.6"/>
    <d v="2024-10-14T00:00:00"/>
    <m/>
    <n v="17"/>
    <x v="1"/>
    <s v="Construction"/>
    <s v="QLD"/>
  </r>
  <r>
    <x v="1"/>
    <s v="9c7c1f19-2911-4623-be41-b4122db94de4"/>
    <s v="Active"/>
    <s v="Active"/>
    <x v="2"/>
    <d v="2024-09-30T00:00:00"/>
    <n v="103585.69"/>
    <n v="103585.69"/>
    <n v="103585.69"/>
    <n v="82351.38"/>
    <m/>
    <m/>
    <n v="41"/>
    <x v="2"/>
    <s v="Financial and Insurance Services"/>
    <s v="VIC"/>
  </r>
  <r>
    <x v="1"/>
    <s v="5c2d9568-2dee-43a8-a869-2ac742003d1b"/>
    <s v="Active"/>
    <s v="Active"/>
    <x v="2"/>
    <d v="2024-09-30T00:00:00"/>
    <n v="110934.63"/>
    <n v="110934.63"/>
    <n v="110934.63"/>
    <n v="77618.7"/>
    <m/>
    <m/>
    <n v="0"/>
    <x v="0"/>
    <s v="Retail Trade"/>
    <s v="WA"/>
  </r>
  <r>
    <x v="1"/>
    <s v="6f8d53e2-4f06-4716-bce7-b58c097a5df7"/>
    <s v="Active"/>
    <s v="Active"/>
    <x v="2"/>
    <d v="2024-09-30T00:00:00"/>
    <n v="101717.86"/>
    <n v="101717.86"/>
    <n v="101717.86"/>
    <n v="75469.239999999991"/>
    <m/>
    <m/>
    <n v="0"/>
    <x v="0"/>
    <s v="Construction"/>
    <s v="QLD"/>
  </r>
  <r>
    <x v="1"/>
    <s v="3a7970b7-0063-4ab0-a681-11c89768e277"/>
    <s v="Active"/>
    <s v="Active"/>
    <x v="2"/>
    <d v="2024-09-30T00:00:00"/>
    <n v="92770.73000000001"/>
    <n v="92770.73000000001"/>
    <n v="92770.73000000001"/>
    <n v="68830.890000000014"/>
    <m/>
    <m/>
    <n v="0"/>
    <x v="0"/>
    <s v="Construction"/>
    <s v="VIC"/>
  </r>
  <r>
    <x v="1"/>
    <s v="2fab24a5-d6bb-41bc-954b-4c0df89cb03a"/>
    <s v="Suspended"/>
    <s v="Active"/>
    <x v="2"/>
    <d v="2024-09-30T00:00:00"/>
    <n v="64196.37"/>
    <n v="64196.37"/>
    <n v="64196.37"/>
    <n v="63829.270000000004"/>
    <m/>
    <m/>
    <n v="9"/>
    <x v="1"/>
    <s v="Retail Trade"/>
    <s v="NSW"/>
  </r>
  <r>
    <x v="1"/>
    <s v="812d4844-5d31-4fc2-afe7-bf225594f507"/>
    <s v="Active"/>
    <s v="Active"/>
    <x v="2"/>
    <d v="2024-09-30T00:00:00"/>
    <n v="72943.31"/>
    <n v="72943.31"/>
    <n v="72943.31"/>
    <n v="57337.439999999995"/>
    <m/>
    <m/>
    <n v="41"/>
    <x v="2"/>
    <s v="Construction"/>
    <s v="VIC"/>
  </r>
  <r>
    <x v="1"/>
    <s v="4af74c40-6925-4258-8fbb-6cdf76873850"/>
    <s v="Active"/>
    <s v="Active"/>
    <x v="1"/>
    <d v="2024-09-30T00:00:00"/>
    <n v="84844.39"/>
    <n v="84844.39"/>
    <n v="84844.39"/>
    <n v="57270.07"/>
    <m/>
    <m/>
    <n v="0"/>
    <x v="0"/>
    <s v="Retail Trade"/>
    <s v="NSW"/>
  </r>
  <r>
    <x v="1"/>
    <s v="c7850335-b977-4e69-9ee6-bd889a19e5c6"/>
    <s v="Suspended"/>
    <s v="Active"/>
    <x v="1"/>
    <d v="2024-09-30T00:00:00"/>
    <n v="56559.360000000001"/>
    <n v="56559.360000000001"/>
    <n v="56559.360000000001"/>
    <n v="55209.36"/>
    <m/>
    <m/>
    <n v="-4"/>
    <x v="0"/>
    <s v="Retail Trade"/>
    <s v="QLD"/>
  </r>
  <r>
    <x v="1"/>
    <s v="59d0f855-71d4-4af2-8ed3-cbe8dc0f48d4"/>
    <s v="Suspended"/>
    <s v="Active"/>
    <x v="1"/>
    <d v="2024-09-30T00:00:00"/>
    <n v="60584.229999999996"/>
    <n v="60584.229999999996"/>
    <n v="60584.229999999996"/>
    <n v="53870.5"/>
    <m/>
    <m/>
    <n v="9"/>
    <x v="1"/>
    <s v="Transport, Postal and Warehousing"/>
    <s v="NT"/>
  </r>
  <r>
    <x v="1"/>
    <s v="f7769d52-4bcf-4adb-88e6-4e6d0027db8d"/>
    <s v="Suspended"/>
    <s v="Active"/>
    <x v="1"/>
    <d v="2024-09-30T00:00:00"/>
    <n v="53717.98"/>
    <n v="53717.98"/>
    <n v="53717.98"/>
    <n v="53717.98"/>
    <m/>
    <m/>
    <n v="41"/>
    <x v="2"/>
    <s v="Construction"/>
    <s v="NSW"/>
  </r>
  <r>
    <x v="1"/>
    <s v="70d4ee82-c3c6-48d9-9a56-325098475e1a"/>
    <s v="Active"/>
    <s v="Active"/>
    <x v="1"/>
    <d v="2024-09-30T00:00:00"/>
    <n v="68853.39"/>
    <n v="68853.39"/>
    <n v="68853.39"/>
    <n v="51085.52"/>
    <m/>
    <m/>
    <n v="0"/>
    <x v="0"/>
    <s v="Retail Trade"/>
    <s v="NSW"/>
  </r>
  <r>
    <x v="1"/>
    <s v="e2234589-df49-4e04-b232-cc38ee82f56b"/>
    <s v="Suspended"/>
    <s v="Active"/>
    <x v="1"/>
    <d v="2024-09-30T00:00:00"/>
    <n v="49996.1"/>
    <n v="49996.1"/>
    <n v="49996.1"/>
    <n v="49996.1"/>
    <m/>
    <m/>
    <n v="-13"/>
    <x v="0"/>
    <s v="Manufacturing"/>
    <s v="SA"/>
  </r>
  <r>
    <x v="1"/>
    <s v="42388c7a-4715-4774-9ec5-4cf49f7803a0"/>
    <s v="Suspended"/>
    <s v="Active"/>
    <x v="1"/>
    <d v="2024-09-30T00:00:00"/>
    <n v="46802.5"/>
    <n v="46802.5"/>
    <n v="46802.5"/>
    <n v="46802.5"/>
    <m/>
    <m/>
    <n v="-9"/>
    <x v="0"/>
    <s v="Construction"/>
    <s v="NSW"/>
  </r>
  <r>
    <x v="1"/>
    <s v="5b5248d0-4b07-4056-9c80-f6d6be11851b"/>
    <s v="Active"/>
    <s v="Active"/>
    <x v="1"/>
    <d v="2024-09-30T00:00:00"/>
    <n v="62254.549999999996"/>
    <n v="62254.549999999996"/>
    <n v="62254.549999999996"/>
    <n v="46189.5"/>
    <m/>
    <m/>
    <n v="0"/>
    <x v="0"/>
    <s v="Manufacturing"/>
    <s v="NSW"/>
  </r>
  <r>
    <x v="1"/>
    <s v="e38e352c-e839-47c4-99a9-6074b92dc32b"/>
    <s v="Suspended"/>
    <s v="Active"/>
    <x v="1"/>
    <d v="2024-09-30T00:00:00"/>
    <n v="43204.7"/>
    <n v="43204.7"/>
    <n v="43204.7"/>
    <n v="43204.7"/>
    <m/>
    <m/>
    <n v="-13"/>
    <x v="0"/>
    <s v="Professional, Scientific and Technical Services"/>
    <s v="QLD"/>
  </r>
  <r>
    <x v="1"/>
    <s v="a6f64dc0-4253-4bb3-8eb1-e69e58969870"/>
    <s v="Suspended"/>
    <s v="Active"/>
    <x v="1"/>
    <d v="2024-09-30T00:00:00"/>
    <n v="43688.42"/>
    <n v="43688.42"/>
    <n v="43688.42"/>
    <n v="42688.42"/>
    <m/>
    <m/>
    <n v="-19"/>
    <x v="0"/>
    <s v="Other Services"/>
    <s v="QLD"/>
  </r>
  <r>
    <x v="1"/>
    <s v="6725b49f-6e52-400a-b6cb-f9d9c8350446"/>
    <s v="Suspended"/>
    <s v="Arrear"/>
    <x v="2"/>
    <d v="2024-09-30T00:00:00"/>
    <n v="41702.520000000004"/>
    <n v="41702.520000000004"/>
    <n v="41702.520000000004"/>
    <n v="41552.520000000004"/>
    <d v="2024-10-03T00:00:00"/>
    <m/>
    <n v="329"/>
    <x v="5"/>
    <s v="Financial and Insurance Services"/>
    <s v="ACT"/>
  </r>
  <r>
    <x v="1"/>
    <s v="14314b24-f306-47fe-8528-a724a3877de8"/>
    <s v="Suspended"/>
    <s v="Active"/>
    <x v="1"/>
    <d v="2024-09-30T00:00:00"/>
    <n v="51160.01999999999"/>
    <n v="51160.01999999999"/>
    <n v="51160.01999999999"/>
    <n v="41195.549999999988"/>
    <m/>
    <m/>
    <n v="-6"/>
    <x v="0"/>
    <s v="Mining"/>
    <s v="QLD"/>
  </r>
  <r>
    <x v="1"/>
    <s v="d86e7aab-5f2f-45d2-a2f9-66d11e7f2de0"/>
    <s v="Suspended"/>
    <s v="Active"/>
    <x v="1"/>
    <d v="2024-09-30T00:00:00"/>
    <n v="41188.31"/>
    <n v="41188.31"/>
    <n v="41188.31"/>
    <n v="41188.31"/>
    <m/>
    <m/>
    <n v="-13"/>
    <x v="0"/>
    <s v="Financial and Insurance Services"/>
    <s v="VIC"/>
  </r>
  <r>
    <x v="1"/>
    <s v="74dea459-32ea-4a08-a8d5-90a17d9a377b"/>
    <s v="Suspended"/>
    <s v="Active"/>
    <x v="1"/>
    <d v="2024-09-30T00:00:00"/>
    <n v="40050"/>
    <n v="40050"/>
    <n v="40050"/>
    <n v="40050"/>
    <m/>
    <m/>
    <n v="194"/>
    <x v="5"/>
    <s v="Retail Trade"/>
    <s v="NSW"/>
  </r>
  <r>
    <x v="1"/>
    <s v="c1456bbf-1c05-4c86-ad04-c8a8ab2990c8"/>
    <s v="Suspended"/>
    <s v="Active"/>
    <x v="1"/>
    <d v="2024-09-30T00:00:00"/>
    <n v="39967.11"/>
    <n v="39967.11"/>
    <n v="39967.11"/>
    <n v="39967.11"/>
    <m/>
    <m/>
    <n v="-9"/>
    <x v="0"/>
    <s v="Other Services"/>
    <s v="NSW"/>
  </r>
  <r>
    <x v="1"/>
    <s v="87bf68f4-1c97-4fe5-a376-b57128d4e7c7"/>
    <s v="Suspended"/>
    <s v="Active"/>
    <x v="1"/>
    <d v="2024-09-30T00:00:00"/>
    <n v="38779.56"/>
    <n v="38779.56"/>
    <n v="38779.56"/>
    <n v="38779.56"/>
    <m/>
    <m/>
    <n v="501"/>
    <x v="5"/>
    <s v="Manufacturing"/>
    <s v="NSW"/>
  </r>
  <r>
    <x v="1"/>
    <s v="52c4dd13-5030-4238-ab69-44edc8cbaca0"/>
    <s v="Suspended"/>
    <s v="Active"/>
    <x v="1"/>
    <d v="2024-09-30T00:00:00"/>
    <n v="38709.910000000003"/>
    <n v="38709.910000000003"/>
    <n v="38709.910000000003"/>
    <n v="38709.910000000003"/>
    <m/>
    <m/>
    <n v="41"/>
    <x v="2"/>
    <s v="Wholesale Trade"/>
    <s v="NSW"/>
  </r>
  <r>
    <x v="1"/>
    <s v="ef4e7dd0-63fa-47da-bc03-f8ac92acda37"/>
    <s v="Suspended"/>
    <s v="Active"/>
    <x v="1"/>
    <d v="2024-09-30T00:00:00"/>
    <n v="39137.4"/>
    <n v="39137.4"/>
    <n v="39137.4"/>
    <n v="38237.4"/>
    <m/>
    <m/>
    <n v="-12"/>
    <x v="0"/>
    <s v="Other Services"/>
    <s v="NSW"/>
  </r>
  <r>
    <x v="1"/>
    <s v="57774f13-7010-4498-8d91-869c6098feaf"/>
    <s v="Suspended"/>
    <s v="Active"/>
    <x v="1"/>
    <d v="2024-09-30T00:00:00"/>
    <n v="42483.619999999995"/>
    <n v="42483.619999999995"/>
    <n v="42483.619999999995"/>
    <n v="38118.359999999993"/>
    <m/>
    <m/>
    <n v="-10"/>
    <x v="0"/>
    <s v="Professional, Scientific and Technical Services"/>
    <s v="NSW"/>
  </r>
  <r>
    <x v="1"/>
    <s v="4557bda5-e538-4b7e-a40e-0de1cb6e5ce4"/>
    <s v="Suspended"/>
    <s v="Active"/>
    <x v="1"/>
    <d v="2024-09-30T00:00:00"/>
    <n v="37662.589999999997"/>
    <n v="37662.589999999997"/>
    <n v="37662.589999999997"/>
    <n v="37662.589999999997"/>
    <m/>
    <m/>
    <n v="284"/>
    <x v="5"/>
    <s v="Retail Trade"/>
    <s v="VIC"/>
  </r>
  <r>
    <x v="1"/>
    <s v="c85fe588-e403-466a-86ab-46e4e16428f1"/>
    <s v="Active"/>
    <s v="Active"/>
    <x v="1"/>
    <d v="2024-09-30T00:00:00"/>
    <n v="50754.21"/>
    <n v="50754.21"/>
    <n v="50754.21"/>
    <n v="37656.869999999995"/>
    <m/>
    <m/>
    <n v="0"/>
    <x v="0"/>
    <s v="Accommodation and Food Services"/>
    <s v="WA"/>
  </r>
  <r>
    <x v="1"/>
    <s v="f2f2e4b8-4095-4da4-987a-a8975e0404a8"/>
    <s v="Suspended"/>
    <s v="Arrear"/>
    <x v="2"/>
    <d v="2024-09-30T00:00:00"/>
    <n v="37540.43"/>
    <n v="37540.43"/>
    <n v="37540.43"/>
    <n v="36940.43"/>
    <d v="2024-10-22T00:00:00"/>
    <m/>
    <n v="430"/>
    <x v="5"/>
    <s v="Accommodation and Food Services"/>
    <s v="QLD"/>
  </r>
  <r>
    <x v="1"/>
    <s v="1d0206ef-b54f-4486-b242-b937967c2f3e"/>
    <s v="Suspended"/>
    <s v="Arrear"/>
    <x v="2"/>
    <d v="2024-09-30T00:00:00"/>
    <n v="36773.129999999997"/>
    <n v="36773.129999999997"/>
    <n v="36773.129999999997"/>
    <n v="36163.129999999997"/>
    <d v="2024-10-15T00:00:00"/>
    <m/>
    <n v="308"/>
    <x v="5"/>
    <s v="Retail Trade"/>
    <s v="QLD"/>
  </r>
  <r>
    <x v="1"/>
    <s v="99048705-4bd7-4ca5-b493-2ca02e62e14b"/>
    <s v="Suspended"/>
    <s v="Active"/>
    <x v="1"/>
    <d v="2024-09-30T00:00:00"/>
    <n v="36090.06"/>
    <n v="36090.06"/>
    <n v="36090.06"/>
    <n v="36090.06"/>
    <m/>
    <m/>
    <n v="-6"/>
    <x v="0"/>
    <s v="Construction"/>
    <s v="QLD"/>
  </r>
  <r>
    <x v="1"/>
    <s v="2f1a4a7d-3cb0-4778-ad7d-f4843773f404"/>
    <s v="Suspended"/>
    <s v="Active"/>
    <x v="1"/>
    <d v="2024-09-30T00:00:00"/>
    <n v="35973.72"/>
    <n v="35973.72"/>
    <n v="35973.72"/>
    <n v="35973.72"/>
    <m/>
    <m/>
    <n v="102"/>
    <x v="6"/>
    <s v="Transport, Postal and Warehousing"/>
    <s v="QLD"/>
  </r>
  <r>
    <x v="1"/>
    <s v="f7328d18-e360-4720-bc41-42d820245d36"/>
    <s v="Suspended"/>
    <s v="Active"/>
    <x v="1"/>
    <d v="2024-09-30T00:00:00"/>
    <n v="34972.840000000004"/>
    <n v="34972.840000000004"/>
    <n v="34972.840000000004"/>
    <n v="34972.840000000004"/>
    <m/>
    <m/>
    <n v="224"/>
    <x v="5"/>
    <s v="Arts and Recreation Services"/>
    <s v="VIC"/>
  </r>
  <r>
    <x v="1"/>
    <s v="b1d8cfdf-842b-4c68-bd1e-6668f0e06d60"/>
    <s v="Suspended"/>
    <s v="Active"/>
    <x v="1"/>
    <d v="2024-09-30T00:00:00"/>
    <n v="34851.58"/>
    <n v="34851.58"/>
    <n v="34851.58"/>
    <n v="34851.58"/>
    <m/>
    <m/>
    <n v="437"/>
    <x v="5"/>
    <s v="Accommodation and Food Services"/>
    <s v="VIC"/>
  </r>
  <r>
    <x v="1"/>
    <s v="dad56dab-24ec-41d7-883b-9d708646e6ac"/>
    <s v="Suspended"/>
    <s v="Active"/>
    <x v="1"/>
    <d v="2024-09-30T00:00:00"/>
    <n v="36742.74"/>
    <n v="36742.74"/>
    <n v="36742.74"/>
    <n v="34712.61"/>
    <m/>
    <m/>
    <n v="-6"/>
    <x v="0"/>
    <s v="Financial and Insurance Services"/>
    <s v="SA"/>
  </r>
  <r>
    <x v="1"/>
    <s v="67afc6fd-59d4-4b39-bd3c-16b1265d0836"/>
    <s v="Suspended"/>
    <s v="Active"/>
    <x v="1"/>
    <d v="2024-09-30T00:00:00"/>
    <n v="34705.810000000005"/>
    <n v="34705.810000000005"/>
    <n v="34705.810000000005"/>
    <n v="34705.810000000005"/>
    <m/>
    <m/>
    <n v="457"/>
    <x v="5"/>
    <s v="Manufacturing"/>
    <s v="VIC"/>
  </r>
  <r>
    <x v="1"/>
    <s v="4ab0aa35-4573-400d-a031-5158cde84d52"/>
    <s v="Suspended"/>
    <s v="Active"/>
    <x v="1"/>
    <d v="2024-09-30T00:00:00"/>
    <n v="34643.579999999994"/>
    <n v="34643.579999999994"/>
    <n v="34643.579999999994"/>
    <n v="34143.579999999994"/>
    <m/>
    <m/>
    <n v="2"/>
    <x v="1"/>
    <s v="Professional, Scientific and Technical Services"/>
    <s v="WA"/>
  </r>
  <r>
    <x v="1"/>
    <s v="6dae1369-4743-434b-911f-e0f8e6af103c"/>
    <s v="Suspended"/>
    <s v="Active"/>
    <x v="1"/>
    <d v="2024-09-30T00:00:00"/>
    <n v="33421.75"/>
    <n v="33421.75"/>
    <n v="33421.75"/>
    <n v="33421.75"/>
    <m/>
    <m/>
    <n v="122"/>
    <x v="7"/>
    <s v="Retail Trade"/>
    <s v="NSW"/>
  </r>
  <r>
    <x v="1"/>
    <s v="f6573379-787c-4579-9677-e5d40ac8eb74"/>
    <s v="Suspended"/>
    <s v="Active"/>
    <x v="1"/>
    <d v="2024-09-30T00:00:00"/>
    <n v="32987.81"/>
    <n v="32987.81"/>
    <n v="32987.81"/>
    <n v="32987.81"/>
    <m/>
    <m/>
    <n v="468"/>
    <x v="5"/>
    <s v="Professional, Scientific and Technical Services"/>
    <s v="VIC"/>
  </r>
  <r>
    <x v="1"/>
    <s v="9b495aa0-2b85-47a7-9791-e463810d17d1"/>
    <s v="Suspended"/>
    <s v="Active"/>
    <x v="1"/>
    <d v="2024-09-30T00:00:00"/>
    <n v="34005.300000000003"/>
    <n v="34005.300000000003"/>
    <n v="34005.300000000003"/>
    <n v="32894.32"/>
    <m/>
    <m/>
    <n v="-10"/>
    <x v="0"/>
    <s v="Financial and Insurance Services"/>
    <s v="QLD"/>
  </r>
  <r>
    <x v="1"/>
    <s v="8d816fe9-ee2f-441c-b9df-244cf0ebe926"/>
    <s v="Suspended"/>
    <s v="Active"/>
    <x v="1"/>
    <d v="2024-09-30T00:00:00"/>
    <n v="32603.140000000003"/>
    <n v="32603.140000000003"/>
    <n v="32603.140000000003"/>
    <n v="32603.140000000003"/>
    <m/>
    <m/>
    <n v="194"/>
    <x v="5"/>
    <s v="Retail Trade"/>
    <s v="VIC"/>
  </r>
  <r>
    <x v="1"/>
    <s v="d8cf60e3-3a35-4fb9-a0da-267a527aa7bc"/>
    <s v="Active"/>
    <s v="Active"/>
    <x v="1"/>
    <d v="2024-09-30T00:00:00"/>
    <n v="50185.75"/>
    <n v="50185.75"/>
    <n v="50185.75"/>
    <n v="32409.31"/>
    <m/>
    <m/>
    <n v="0"/>
    <x v="0"/>
    <s v="Health Care and Social Assistance"/>
    <s v="QLD"/>
  </r>
  <r>
    <x v="1"/>
    <s v="8f396624-b476-4ac7-9bf2-22bf325a2c32"/>
    <s v="Suspended"/>
    <s v="Active"/>
    <x v="1"/>
    <d v="2024-09-30T00:00:00"/>
    <n v="31992.77"/>
    <n v="31992.77"/>
    <n v="31992.77"/>
    <n v="31992.77"/>
    <m/>
    <m/>
    <n v="224"/>
    <x v="5"/>
    <s v="Rental, Hiring and Real Estate Services"/>
    <s v="NSW"/>
  </r>
  <r>
    <x v="1"/>
    <s v="13365d01-147c-4337-b3da-b93edcf8a938"/>
    <s v="Suspended"/>
    <s v="Active"/>
    <x v="1"/>
    <d v="2024-09-30T00:00:00"/>
    <n v="32753.829999999998"/>
    <n v="32753.829999999998"/>
    <n v="32753.829999999998"/>
    <n v="31853.829999999998"/>
    <m/>
    <m/>
    <n v="384"/>
    <x v="5"/>
    <s v="Administrative and Support Services"/>
    <s v="NSW"/>
  </r>
  <r>
    <x v="1"/>
    <s v="e75174e7-fe46-4deb-a76a-f6212a30f54b"/>
    <s v="Active"/>
    <s v="Active"/>
    <x v="1"/>
    <d v="2024-09-30T00:00:00"/>
    <n v="42812.73"/>
    <n v="42812.73"/>
    <n v="42812.73"/>
    <n v="31764.720000000005"/>
    <m/>
    <m/>
    <n v="0"/>
    <x v="0"/>
    <s v="Other Services"/>
    <s v="QLD"/>
  </r>
  <r>
    <x v="1"/>
    <s v="ed87b5c2-f999-4ed3-b057-81f0b7d9e6b7"/>
    <s v="Suspended"/>
    <s v="Active"/>
    <x v="1"/>
    <d v="2024-09-30T00:00:00"/>
    <n v="32270.75"/>
    <n v="32270.75"/>
    <n v="32270.75"/>
    <n v="31734.32"/>
    <m/>
    <m/>
    <n v="-13"/>
    <x v="0"/>
    <s v="Construction"/>
    <s v="QLD"/>
  </r>
  <r>
    <x v="1"/>
    <s v="72fd1f34-2a52-41d3-abcc-200a2c041a8f"/>
    <s v="Suspended"/>
    <s v="Active"/>
    <x v="1"/>
    <d v="2024-09-30T00:00:00"/>
    <n v="31607.35"/>
    <n v="31607.35"/>
    <n v="31607.35"/>
    <n v="31607.35"/>
    <m/>
    <m/>
    <n v="180"/>
    <x v="4"/>
    <s v="Rental, Hiring and Real Estate Services"/>
    <s v="VIC"/>
  </r>
  <r>
    <x v="1"/>
    <s v="df65f078-6df4-49ef-9695-2ca660b8f8b7"/>
    <s v="Suspended"/>
    <s v="Active"/>
    <x v="1"/>
    <d v="2024-09-30T00:00:00"/>
    <n v="31515.600000000002"/>
    <n v="31515.600000000002"/>
    <n v="31515.600000000002"/>
    <n v="31515.600000000002"/>
    <m/>
    <m/>
    <n v="88"/>
    <x v="3"/>
    <s v="Retail Trade"/>
    <s v="NSW"/>
  </r>
  <r>
    <x v="1"/>
    <s v="5edf7e06-04f1-4d1a-b3de-918486b93c1e"/>
    <s v="Suspended"/>
    <s v="Active"/>
    <x v="1"/>
    <d v="2024-09-30T00:00:00"/>
    <n v="31722.84"/>
    <n v="31722.84"/>
    <n v="31722.84"/>
    <n v="31251.56"/>
    <m/>
    <m/>
    <n v="-5"/>
    <x v="0"/>
    <s v="Financial and Insurance Services"/>
    <s v="QLD"/>
  </r>
  <r>
    <x v="1"/>
    <s v="530fb471-9518-43dc-bf9b-ef832b01c375"/>
    <s v="Suspended"/>
    <s v="Active"/>
    <x v="2"/>
    <d v="2024-09-30T00:00:00"/>
    <n v="32636.049999999996"/>
    <n v="32636.049999999996"/>
    <n v="32636.049999999996"/>
    <n v="31108.479999999996"/>
    <m/>
    <m/>
    <n v="-13"/>
    <x v="0"/>
    <s v="Arts and Recreation Services"/>
    <s v="VIC"/>
  </r>
  <r>
    <x v="1"/>
    <s v="f1f78461-0044-41a9-82ac-a2a3ffad0a3d"/>
    <s v="Suspended"/>
    <s v="Active"/>
    <x v="2"/>
    <d v="2024-09-30T00:00:00"/>
    <n v="31636.699999999997"/>
    <n v="31636.699999999997"/>
    <n v="31636.699999999997"/>
    <n v="31036.699999999997"/>
    <m/>
    <m/>
    <n v="15"/>
    <x v="1"/>
    <s v="Transport, Postal and Warehousing"/>
    <s v="VIC"/>
  </r>
  <r>
    <x v="1"/>
    <s v="e27b081b-39ba-4e51-874e-3ce9dd7d5ea4"/>
    <s v="Suspended"/>
    <s v="Active"/>
    <x v="2"/>
    <d v="2024-09-30T00:00:00"/>
    <n v="29394.69"/>
    <n v="29394.69"/>
    <n v="29394.69"/>
    <n v="29244.69"/>
    <m/>
    <m/>
    <n v="566"/>
    <x v="5"/>
    <s v="Accommodation and Food Services"/>
    <s v="NSW"/>
  </r>
  <r>
    <x v="1"/>
    <s v="14bafb22-5f4d-4806-b2e3-fc8b937a17b2"/>
    <s v="Active"/>
    <s v="Active"/>
    <x v="2"/>
    <d v="2024-09-30T00:00:00"/>
    <n v="36058.909999999996"/>
    <n v="36058.909999999996"/>
    <n v="36058.909999999996"/>
    <n v="27722.029999999995"/>
    <m/>
    <m/>
    <n v="0"/>
    <x v="0"/>
    <s v="Financial and Insurance Services"/>
    <s v="NSW"/>
  </r>
  <r>
    <x v="1"/>
    <s v="48250a65-2740-4f20-a596-53d2b29c886c"/>
    <s v="Suspended"/>
    <s v="Active"/>
    <x v="2"/>
    <d v="2024-09-30T00:00:00"/>
    <n v="29107.859999999997"/>
    <n v="29107.859999999997"/>
    <n v="29107.859999999997"/>
    <n v="27019.01"/>
    <m/>
    <m/>
    <n v="-5"/>
    <x v="0"/>
    <s v="Construction"/>
    <s v="QLD"/>
  </r>
  <r>
    <x v="1"/>
    <s v="ee55f148-887e-4737-b122-f8fa1d6385ad"/>
    <s v="Suspended"/>
    <s v="Active"/>
    <x v="2"/>
    <d v="2024-09-30T00:00:00"/>
    <n v="26847.51"/>
    <n v="26847.51"/>
    <n v="26847.51"/>
    <n v="26697.51"/>
    <m/>
    <m/>
    <n v="-13"/>
    <x v="0"/>
    <s v="Financial and Insurance Services"/>
    <s v="NSW"/>
  </r>
  <r>
    <x v="1"/>
    <s v="fc310287-8763-47ed-b8f1-8ca02ca3b91e"/>
    <s v="Active"/>
    <s v="Active"/>
    <x v="2"/>
    <d v="2024-09-30T00:00:00"/>
    <n v="26620.030000000002"/>
    <n v="26620.030000000002"/>
    <n v="26620.030000000002"/>
    <n v="26601.119999999999"/>
    <m/>
    <m/>
    <n v="-4"/>
    <x v="0"/>
    <s v="Information Media and Telecommunications"/>
    <s v="QLD"/>
  </r>
  <r>
    <x v="1"/>
    <s v="4e1a648a-1718-4b34-bdb6-528bace689b2"/>
    <s v="Suspended"/>
    <s v="Active"/>
    <x v="2"/>
    <d v="2024-09-30T00:00:00"/>
    <n v="27554.27"/>
    <n v="27554.27"/>
    <n v="27554.27"/>
    <n v="26394.27"/>
    <m/>
    <m/>
    <n v="-9"/>
    <x v="0"/>
    <s v="Financial and Insurance Services"/>
    <s v="VIC"/>
  </r>
  <r>
    <x v="1"/>
    <s v="437052d8-7a2e-4e3a-9e39-8789e60b2903"/>
    <s v="Suspended"/>
    <s v="Active"/>
    <x v="2"/>
    <d v="2024-09-30T00:00:00"/>
    <n v="33305.93"/>
    <n v="33305.93"/>
    <n v="33305.93"/>
    <n v="26305.93"/>
    <m/>
    <m/>
    <n v="194"/>
    <x v="5"/>
    <s v="Retail Trade"/>
    <s v="QLD"/>
  </r>
  <r>
    <x v="1"/>
    <s v="990e0976-0ef4-4213-81f5-3c313073aea0"/>
    <s v="Active"/>
    <s v="Active"/>
    <x v="2"/>
    <d v="2024-09-30T00:00:00"/>
    <n v="55906.14"/>
    <n v="55906.14"/>
    <n v="55906.14"/>
    <n v="26205.96"/>
    <m/>
    <m/>
    <n v="0"/>
    <x v="0"/>
    <s v="Manufacturing"/>
    <s v="VIC"/>
  </r>
  <r>
    <x v="1"/>
    <s v="92f3e98b-c7bf-4f5c-9565-d28e00a17e51"/>
    <s v="Suspended"/>
    <s v="Active"/>
    <x v="2"/>
    <d v="2024-09-30T00:00:00"/>
    <n v="26482.2"/>
    <n v="26482.2"/>
    <n v="26482.2"/>
    <n v="25974.61"/>
    <m/>
    <m/>
    <n v="16"/>
    <x v="1"/>
    <s v="Construction"/>
    <s v="NSW"/>
  </r>
  <r>
    <x v="1"/>
    <s v="d3d50a46-9779-4c99-84ca-cfdb927bb177"/>
    <s v="Active"/>
    <s v="Active"/>
    <x v="2"/>
    <d v="2024-09-30T00:00:00"/>
    <n v="34867.83"/>
    <n v="34867.83"/>
    <n v="34867.83"/>
    <n v="25870.02"/>
    <m/>
    <m/>
    <n v="0"/>
    <x v="0"/>
    <s v="Professional, Scientific and Technical Services"/>
    <s v="SA"/>
  </r>
  <r>
    <x v="1"/>
    <s v="a9fd49da-1909-40f8-8b76-67c98f38efe6"/>
    <s v="Suspended"/>
    <s v="Active"/>
    <x v="2"/>
    <d v="2024-09-30T00:00:00"/>
    <n v="26918.57"/>
    <n v="26918.57"/>
    <n v="26918.57"/>
    <n v="25418.57"/>
    <m/>
    <m/>
    <n v="-13"/>
    <x v="0"/>
    <s v="Retail Trade"/>
    <s v="VIC"/>
  </r>
  <r>
    <x v="0"/>
    <s v="CL66eb58992fd"/>
    <s v="Active"/>
    <s v="Active"/>
    <x v="1"/>
    <d v="2024-09-30T00:00:00"/>
    <n v="3150"/>
    <n v="29805.81"/>
    <n v="3150"/>
    <n v="25101.119999999999"/>
    <d v="2024-11-25T00:00:00"/>
    <d v="2024-12-25T00:00:00"/>
    <n v="0"/>
    <x v="0"/>
    <s v="Financial and Insurance Services"/>
    <s v="QLD"/>
  </r>
  <r>
    <x v="1"/>
    <s v="33820c32-1f07-4361-b782-12c7d555250d"/>
    <s v="Suspended"/>
    <s v="Active"/>
    <x v="2"/>
    <d v="2024-09-30T00:00:00"/>
    <n v="26107.57"/>
    <n v="26107.57"/>
    <n v="26107.57"/>
    <n v="24907.57"/>
    <m/>
    <m/>
    <n v="-13"/>
    <x v="0"/>
    <s v="Wholesale Trade"/>
    <s v="QLD"/>
  </r>
  <r>
    <x v="1"/>
    <s v="5e15b364-8ccd-4092-9b8d-3c62bb69ed01"/>
    <s v="Suspended"/>
    <s v="Active"/>
    <x v="2"/>
    <d v="2024-09-30T00:00:00"/>
    <n v="45466.51"/>
    <n v="45466.51"/>
    <n v="45466.51"/>
    <n v="24796.18"/>
    <m/>
    <m/>
    <n v="41"/>
    <x v="2"/>
    <s v="Transport, Postal and Warehousing"/>
    <s v="NSW"/>
  </r>
  <r>
    <x v="1"/>
    <s v="f0f68987-f7ab-4230-b535-6e408f9e14d9"/>
    <s v="Suspended"/>
    <s v="Active"/>
    <x v="2"/>
    <d v="2024-09-30T00:00:00"/>
    <n v="25534.94"/>
    <n v="25534.94"/>
    <n v="25534.94"/>
    <n v="24785.94"/>
    <m/>
    <m/>
    <n v="-13"/>
    <x v="0"/>
    <s v="Construction"/>
    <s v="NSW"/>
  </r>
  <r>
    <x v="1"/>
    <s v="0b7cd17b-f08a-4fdc-be5f-6815c7dd3b38"/>
    <s v="Suspended"/>
    <s v="Active"/>
    <x v="2"/>
    <d v="2024-09-30T00:00:00"/>
    <n v="25651.15"/>
    <n v="25651.15"/>
    <n v="25651.15"/>
    <n v="24401.15"/>
    <m/>
    <m/>
    <n v="-10"/>
    <x v="0"/>
    <s v="Other Services"/>
    <s v="SA"/>
  </r>
  <r>
    <x v="1"/>
    <s v="ab2bc6e3-01a8-4385-8f21-b3073d1a05a8"/>
    <s v="Suspended"/>
    <s v="Active"/>
    <x v="2"/>
    <d v="2024-09-30T00:00:00"/>
    <n v="25692.53"/>
    <n v="25692.53"/>
    <n v="25692.53"/>
    <n v="24146.219999999998"/>
    <m/>
    <m/>
    <n v="-9"/>
    <x v="0"/>
    <s v="Health Care and Social Assistance"/>
    <s v="VIC"/>
  </r>
  <r>
    <x v="1"/>
    <s v="3949bbf7-1370-402a-9170-2044ad916098"/>
    <s v="Suspended"/>
    <s v="Active"/>
    <x v="2"/>
    <d v="2024-09-30T00:00:00"/>
    <n v="30493.5"/>
    <n v="30493.5"/>
    <n v="30493.5"/>
    <n v="24082.9"/>
    <m/>
    <m/>
    <n v="-9"/>
    <x v="0"/>
    <s v="Construction"/>
    <s v="WA"/>
  </r>
  <r>
    <x v="1"/>
    <s v="b94f3193-6d4a-439f-9eab-7fbd87277b8e"/>
    <s v="Suspended"/>
    <s v="Active"/>
    <x v="2"/>
    <d v="2024-09-30T00:00:00"/>
    <n v="23948.149999999998"/>
    <n v="23948.149999999998"/>
    <n v="23948.149999999998"/>
    <n v="23896.69"/>
    <m/>
    <m/>
    <n v="-20"/>
    <x v="0"/>
    <s v="Accommodation and Food Services"/>
    <s v="NSW"/>
  </r>
  <r>
    <x v="1"/>
    <s v="eb25d246-0593-4326-8400-088103c27dd9"/>
    <s v="Suspended"/>
    <s v="Active"/>
    <x v="2"/>
    <d v="2024-09-30T00:00:00"/>
    <n v="33721.79"/>
    <n v="33721.79"/>
    <n v="33721.79"/>
    <n v="23808.489999999998"/>
    <m/>
    <m/>
    <n v="41"/>
    <x v="2"/>
    <s v="Transport, Postal and Warehousing"/>
    <s v="VIC"/>
  </r>
  <r>
    <x v="1"/>
    <s v="cc271c4e-6839-496b-989f-99249e6dd7ff"/>
    <s v="Suspended"/>
    <s v="Active"/>
    <x v="2"/>
    <d v="2024-09-30T00:00:00"/>
    <n v="23327.09"/>
    <n v="23327.09"/>
    <n v="23327.09"/>
    <n v="23271.78"/>
    <m/>
    <m/>
    <n v="16"/>
    <x v="1"/>
    <s v="Construction"/>
    <s v="NSW"/>
  </r>
  <r>
    <x v="1"/>
    <s v="c53ed2c7-2a94-4a41-b74c-486d53e90b7b"/>
    <s v="Suspended"/>
    <s v="Active"/>
    <x v="2"/>
    <d v="2024-09-30T00:00:00"/>
    <n v="24095.870000000003"/>
    <n v="24095.870000000003"/>
    <n v="24095.870000000003"/>
    <n v="23255.33"/>
    <m/>
    <m/>
    <n v="-9"/>
    <x v="0"/>
    <s v="Retail Trade"/>
    <s v="SA"/>
  </r>
  <r>
    <x v="1"/>
    <s v="0df57c8e-a255-4602-84c3-cd73ccc69f0f"/>
    <s v="Suspended"/>
    <s v="Active"/>
    <x v="2"/>
    <d v="2024-09-30T00:00:00"/>
    <n v="23858.469999999998"/>
    <n v="23858.469999999998"/>
    <n v="23858.469999999998"/>
    <n v="23108.469999999998"/>
    <m/>
    <m/>
    <n v="2"/>
    <x v="1"/>
    <s v="Accommodation and Food Services"/>
    <s v="QLD"/>
  </r>
  <r>
    <x v="1"/>
    <s v="5c1e97fc-b43f-4058-a8e9-514478b425f7"/>
    <s v="Active"/>
    <s v="Active"/>
    <x v="2"/>
    <d v="2024-09-30T00:00:00"/>
    <n v="30467.94"/>
    <n v="30467.94"/>
    <n v="30467.94"/>
    <n v="22835.399999999998"/>
    <m/>
    <m/>
    <n v="9"/>
    <x v="1"/>
    <s v="Wholesale Trade"/>
    <s v="NSW"/>
  </r>
  <r>
    <x v="1"/>
    <s v="8831585e-8ce1-4cdc-a5ab-3585552c2c6a"/>
    <s v="Active"/>
    <s v="Active"/>
    <x v="2"/>
    <d v="2024-09-30T00:00:00"/>
    <n v="50771.3"/>
    <n v="50771.3"/>
    <n v="50771.3"/>
    <n v="22276.66"/>
    <m/>
    <m/>
    <n v="0"/>
    <x v="0"/>
    <s v="Retail Trade"/>
    <s v="NSW"/>
  </r>
  <r>
    <x v="0"/>
    <s v="CL2ca29954d37"/>
    <s v="Active"/>
    <s v="Active"/>
    <x v="1"/>
    <d v="2024-09-30T00:00:00"/>
    <n v="25000"/>
    <n v="26237.5"/>
    <n v="25000"/>
    <n v="21970.86"/>
    <d v="2024-11-25T00:00:00"/>
    <d v="2024-12-02T00:00:00"/>
    <n v="0"/>
    <x v="0"/>
    <s v="Financial and Insurance Services"/>
    <s v="SA"/>
  </r>
  <r>
    <x v="1"/>
    <s v="895f1a07-ec67-4c09-9625-d275847b13b5"/>
    <s v="Suspended"/>
    <s v="Active"/>
    <x v="2"/>
    <d v="2024-09-30T00:00:00"/>
    <n v="22558.34"/>
    <n v="22558.34"/>
    <n v="22558.34"/>
    <n v="21958.34"/>
    <m/>
    <m/>
    <n v="-12"/>
    <x v="0"/>
    <s v="Accommodation and Food Services"/>
    <s v="NSW"/>
  </r>
  <r>
    <x v="1"/>
    <s v="e5fc2109-12fe-42f3-85c9-06de9ed32c8f"/>
    <s v="Suspended"/>
    <s v="Active"/>
    <x v="2"/>
    <d v="2024-09-30T00:00:00"/>
    <n v="22414.639999999999"/>
    <n v="22414.639999999999"/>
    <n v="22414.639999999999"/>
    <n v="21796.7"/>
    <m/>
    <m/>
    <n v="-16"/>
    <x v="0"/>
    <s v="Professional, Scientific and Technical Services"/>
    <s v="QLD"/>
  </r>
  <r>
    <x v="1"/>
    <s v="f30f9e96-798a-4479-a99c-171bce14536b"/>
    <s v="Suspended"/>
    <s v="Active"/>
    <x v="2"/>
    <d v="2024-09-30T00:00:00"/>
    <n v="22578.18"/>
    <n v="22578.18"/>
    <n v="22578.18"/>
    <n v="21578.18"/>
    <m/>
    <m/>
    <n v="407"/>
    <x v="5"/>
    <s v="Other Services"/>
    <s v="NSW"/>
  </r>
  <r>
    <x v="0"/>
    <s v="CLb103f94ac04"/>
    <s v="Active"/>
    <s v="Active"/>
    <x v="1"/>
    <d v="2024-09-30T00:00:00"/>
    <n v="10012"/>
    <n v="25249.81"/>
    <n v="10012"/>
    <n v="21549.81"/>
    <d v="2024-11-20T00:00:00"/>
    <d v="2024-11-27T00:00:00"/>
    <n v="0"/>
    <x v="0"/>
    <s v="Retail Trade"/>
    <s v="VIC"/>
  </r>
  <r>
    <x v="0"/>
    <s v="CL7375e14134e"/>
    <s v="Active"/>
    <s v="Active"/>
    <x v="1"/>
    <d v="2024-09-30T00:00:00"/>
    <n v="7550"/>
    <n v="24965.62"/>
    <n v="7550"/>
    <n v="21337.9"/>
    <d v="2024-11-26T00:00:00"/>
    <d v="2024-12-03T00:00:00"/>
    <n v="0"/>
    <x v="0"/>
    <s v="Transport, Postal and Warehousing"/>
    <s v="QLD"/>
  </r>
  <r>
    <x v="1"/>
    <s v="ce0f7d58-1a65-432c-a71f-1218311cc061"/>
    <s v="Suspended"/>
    <s v="Active"/>
    <x v="2"/>
    <d v="2024-09-30T00:00:00"/>
    <n v="75690.97"/>
    <n v="75690.97"/>
    <n v="75690.97"/>
    <n v="21316.93"/>
    <m/>
    <m/>
    <n v="41"/>
    <x v="2"/>
    <s v="Other Services"/>
    <s v="QLD"/>
  </r>
  <r>
    <x v="1"/>
    <s v="ad32c433-e344-496e-921a-b73c42d439b8"/>
    <s v="Active"/>
    <s v="Active"/>
    <x v="2"/>
    <d v="2024-09-30T00:00:00"/>
    <n v="25879.920000000002"/>
    <n v="25879.920000000002"/>
    <n v="25879.920000000002"/>
    <n v="21124.560000000005"/>
    <m/>
    <m/>
    <n v="41"/>
    <x v="2"/>
    <s v="Electricity, Gas, Water and Waste Services"/>
    <s v="SA"/>
  </r>
  <r>
    <x v="1"/>
    <s v="45538ebe-0e31-448f-8a30-1ba6dfe3ec85"/>
    <s v="Active"/>
    <s v="Active"/>
    <x v="2"/>
    <d v="2024-09-30T00:00:00"/>
    <n v="29771.200000000001"/>
    <n v="29771.200000000001"/>
    <n v="29771.200000000001"/>
    <n v="21050.17"/>
    <m/>
    <m/>
    <n v="-6"/>
    <x v="0"/>
    <s v="Retail Trade"/>
    <s v="VIC"/>
  </r>
  <r>
    <x v="1"/>
    <s v="f90506b1-8ff4-4a0c-bb22-6279bea749ec"/>
    <s v="Active"/>
    <s v="Active"/>
    <x v="2"/>
    <d v="2024-09-30T00:00:00"/>
    <n v="28276.18"/>
    <n v="28276.18"/>
    <n v="28276.18"/>
    <n v="20979.410000000003"/>
    <m/>
    <m/>
    <n v="0"/>
    <x v="0"/>
    <s v="Construction"/>
    <s v="NSW"/>
  </r>
  <r>
    <x v="1"/>
    <s v="a528036c-77db-45da-a5a4-3cfc114629f3"/>
    <s v="Active"/>
    <s v="Active"/>
    <x v="2"/>
    <d v="2024-09-30T00:00:00"/>
    <n v="26742.47"/>
    <n v="26742.47"/>
    <n v="26742.47"/>
    <n v="20926.730000000003"/>
    <m/>
    <m/>
    <n v="41"/>
    <x v="2"/>
    <s v="Manufacturing"/>
    <s v="QLD"/>
  </r>
  <r>
    <x v="1"/>
    <s v="f79de4ef-9201-45c5-84e5-b5bf24572589"/>
    <s v="Suspended"/>
    <s v="Arrear"/>
    <x v="2"/>
    <d v="2024-09-30T00:00:00"/>
    <n v="32038"/>
    <n v="32038"/>
    <n v="32038"/>
    <n v="20836.2"/>
    <d v="2024-10-10T00:00:00"/>
    <m/>
    <n v="0"/>
    <x v="0"/>
    <s v="Professional, Scientific and Technical Services"/>
    <s v="NSW"/>
  </r>
  <r>
    <x v="1"/>
    <s v="19eb1bdd-c196-44f7-824b-03ecb2aa58a5"/>
    <s v="Suspended"/>
    <s v="Active"/>
    <x v="2"/>
    <d v="2024-09-30T00:00:00"/>
    <n v="21074.129999999997"/>
    <n v="21074.129999999997"/>
    <n v="21074.129999999997"/>
    <n v="20574.129999999997"/>
    <m/>
    <m/>
    <n v="-20"/>
    <x v="0"/>
    <s v="Information Media and Telecommunications"/>
    <s v="QLD"/>
  </r>
  <r>
    <x v="1"/>
    <s v="97c9bdf8-379d-47c4-8ebe-7345b9a91afb"/>
    <s v="Active"/>
    <s v="Active"/>
    <x v="2"/>
    <d v="2024-09-30T00:00:00"/>
    <n v="25981.33"/>
    <n v="25981.33"/>
    <n v="25981.33"/>
    <n v="20350.95"/>
    <m/>
    <m/>
    <n v="0"/>
    <x v="0"/>
    <s v="Retail Trade"/>
    <s v="VIC"/>
  </r>
  <r>
    <x v="1"/>
    <s v="01493afa-e884-4f0c-a696-f6bb2619d265"/>
    <s v="Suspended"/>
    <s v="Active"/>
    <x v="2"/>
    <d v="2024-09-30T00:00:00"/>
    <n v="20534.390000000003"/>
    <n v="20534.390000000003"/>
    <n v="20534.390000000003"/>
    <n v="20334.390000000003"/>
    <m/>
    <m/>
    <n v="-13"/>
    <x v="0"/>
    <s v="Professional, Scientific and Technical Services"/>
    <s v="WA"/>
  </r>
  <r>
    <x v="1"/>
    <s v="1025835a-8f25-48cb-8745-80caecc8551f"/>
    <s v="Active"/>
    <s v="Active"/>
    <x v="2"/>
    <d v="2024-09-30T00:00:00"/>
    <n v="27784.39"/>
    <n v="27784.39"/>
    <n v="27784.39"/>
    <n v="20311.059999999998"/>
    <m/>
    <m/>
    <n v="0"/>
    <x v="0"/>
    <s v="Administrative and Support Services"/>
    <s v="QLD"/>
  </r>
  <r>
    <x v="1"/>
    <s v="404f5f99-66cd-42a6-b446-eff044d28ac2"/>
    <s v="Active"/>
    <s v="Active"/>
    <x v="2"/>
    <d v="2024-09-30T00:00:00"/>
    <n v="43282.04"/>
    <n v="43282.04"/>
    <n v="43282.04"/>
    <n v="20288.379999999997"/>
    <m/>
    <m/>
    <n v="0"/>
    <x v="0"/>
    <s v="Construction"/>
    <s v="NSW"/>
  </r>
  <r>
    <x v="1"/>
    <s v="0d344a79-b225-466f-a35e-f282374d5d0a"/>
    <s v="Active"/>
    <s v="Active"/>
    <x v="2"/>
    <d v="2024-09-30T00:00:00"/>
    <n v="27259.8"/>
    <n v="27259.8"/>
    <n v="27259.8"/>
    <n v="20277.47"/>
    <m/>
    <m/>
    <n v="0"/>
    <x v="0"/>
    <s v="Retail Trade"/>
    <s v="QLD"/>
  </r>
  <r>
    <x v="1"/>
    <s v="b29549fa-624a-4be7-bb99-a4ca55195c47"/>
    <s v="Suspended"/>
    <s v="Active"/>
    <x v="2"/>
    <d v="2024-09-30T00:00:00"/>
    <n v="23914.87"/>
    <n v="23914.87"/>
    <n v="23914.87"/>
    <n v="20250.329999999998"/>
    <m/>
    <m/>
    <n v="0"/>
    <x v="0"/>
    <s v="Manufacturing"/>
    <s v="NSW"/>
  </r>
  <r>
    <x v="1"/>
    <s v="fbb692ae-953e-4934-a978-a922cfe36798"/>
    <s v="Suspended"/>
    <s v="Active"/>
    <x v="2"/>
    <d v="2024-09-30T00:00:00"/>
    <n v="21947.97"/>
    <n v="21947.97"/>
    <n v="21947.97"/>
    <n v="20185.97"/>
    <m/>
    <m/>
    <n v="159"/>
    <x v="4"/>
    <s v="Construction"/>
    <s v="NSW"/>
  </r>
  <r>
    <x v="1"/>
    <s v="a0d51bda-71cd-477e-a389-aca5e695425b"/>
    <s v="Active"/>
    <s v="Active"/>
    <x v="2"/>
    <d v="2024-09-30T00:00:00"/>
    <n v="27190.190000000002"/>
    <n v="27190.190000000002"/>
    <n v="27190.190000000002"/>
    <n v="20173.680000000004"/>
    <m/>
    <m/>
    <n v="0"/>
    <x v="0"/>
    <s v="Health Care and Social Assistance"/>
    <s v="NSW"/>
  </r>
  <r>
    <x v="1"/>
    <s v="624b3725-9574-4a36-9fb7-c9f2393930b9"/>
    <s v="Suspended"/>
    <s v="Active"/>
    <x v="2"/>
    <d v="2024-09-30T00:00:00"/>
    <n v="22284.86"/>
    <n v="22284.86"/>
    <n v="22284.86"/>
    <n v="20084.86"/>
    <m/>
    <m/>
    <n v="-16"/>
    <x v="0"/>
    <s v="Financial and Insurance Services"/>
    <s v="VIC"/>
  </r>
  <r>
    <x v="1"/>
    <s v="a91b737d-f267-41f7-ad4d-167e1917d352"/>
    <s v="Active"/>
    <s v="Active"/>
    <x v="2"/>
    <d v="2024-09-30T00:00:00"/>
    <n v="42741.810000000005"/>
    <n v="42741.810000000005"/>
    <n v="42741.810000000005"/>
    <n v="20035.210000000006"/>
    <m/>
    <m/>
    <n v="0"/>
    <x v="0"/>
    <s v="Accommodation and Food Services"/>
    <s v="QLD"/>
  </r>
  <r>
    <x v="1"/>
    <s v="b389272f-39e1-479c-bddf-df48a6296c6b"/>
    <s v="Suspended"/>
    <s v="Active"/>
    <x v="2"/>
    <d v="2024-09-30T00:00:00"/>
    <n v="21725.58"/>
    <n v="21725.58"/>
    <n v="21725.58"/>
    <n v="19925.580000000002"/>
    <m/>
    <m/>
    <n v="-9"/>
    <x v="0"/>
    <s v="Other Services"/>
    <s v="NSW"/>
  </r>
  <r>
    <x v="1"/>
    <s v="46f2a47c-ad27-46ec-9dc3-8c8563b1befe"/>
    <s v="Active"/>
    <s v="Active"/>
    <x v="2"/>
    <d v="2024-09-30T00:00:00"/>
    <n v="26838.59"/>
    <n v="26838.59"/>
    <n v="26838.59"/>
    <n v="19912.78"/>
    <m/>
    <m/>
    <n v="0"/>
    <x v="0"/>
    <s v="Financial and Insurance Services"/>
    <s v="NSW"/>
  </r>
  <r>
    <x v="1"/>
    <s v="e0396b9c-e0ae-4701-9029-528a0470f88c"/>
    <s v="Active"/>
    <s v="Active"/>
    <x v="2"/>
    <d v="2024-09-30T00:00:00"/>
    <n v="27402.68"/>
    <n v="27402.68"/>
    <n v="27402.68"/>
    <n v="19640.260000000002"/>
    <m/>
    <m/>
    <n v="0"/>
    <x v="0"/>
    <s v="Retail Trade"/>
    <s v="VIC"/>
  </r>
  <r>
    <x v="1"/>
    <s v="5b85fbad-51f3-4c28-a9ae-8fe03dca26b6"/>
    <s v="Active"/>
    <s v="Active"/>
    <x v="2"/>
    <d v="2024-09-30T00:00:00"/>
    <n v="26382.289999999997"/>
    <n v="26382.289999999997"/>
    <n v="26382.289999999997"/>
    <n v="19574.189999999995"/>
    <m/>
    <m/>
    <n v="0"/>
    <x v="0"/>
    <s v="Construction"/>
    <s v="VIC"/>
  </r>
  <r>
    <x v="1"/>
    <s v="0dbc1b4d-2aa8-484b-9785-219a8fa5c0f6"/>
    <s v="Active"/>
    <s v="Active"/>
    <x v="2"/>
    <d v="2024-09-30T00:00:00"/>
    <n v="26265.88"/>
    <n v="26265.88"/>
    <n v="26265.88"/>
    <n v="19527.080000000002"/>
    <m/>
    <m/>
    <n v="0"/>
    <x v="0"/>
    <s v="Retail Trade"/>
    <s v="VIC"/>
  </r>
  <r>
    <x v="1"/>
    <s v="a24b7c72-db66-488d-a131-716373cd6323"/>
    <s v="Active"/>
    <s v="Active"/>
    <x v="2"/>
    <d v="2024-09-30T00:00:00"/>
    <n v="26240.16"/>
    <n v="26240.16"/>
    <n v="26240.16"/>
    <n v="19468.75"/>
    <m/>
    <m/>
    <n v="0"/>
    <x v="0"/>
    <s v="Wholesale Trade"/>
    <s v="NSW"/>
  </r>
  <r>
    <x v="1"/>
    <s v="445efcc7-371e-42e6-9722-a1c059c25584"/>
    <s v="Active"/>
    <s v="Active"/>
    <x v="2"/>
    <d v="2024-09-30T00:00:00"/>
    <n v="25808.27"/>
    <n v="25808.27"/>
    <n v="25808.27"/>
    <n v="19346.109999999997"/>
    <m/>
    <m/>
    <n v="2"/>
    <x v="1"/>
    <s v="Professional, Scientific and Technical Services"/>
    <s v="SA"/>
  </r>
  <r>
    <x v="1"/>
    <s v="8f62a5b9-b4e5-400f-b22d-1c4c0c7d07d8"/>
    <s v="Active"/>
    <s v="Active"/>
    <x v="2"/>
    <d v="2024-09-30T00:00:00"/>
    <n v="25767.57"/>
    <n v="25767.57"/>
    <n v="25767.57"/>
    <n v="19118.099999999999"/>
    <m/>
    <m/>
    <n v="0"/>
    <x v="0"/>
    <s v="Manufacturing"/>
    <s v="QLD"/>
  </r>
  <r>
    <x v="1"/>
    <s v="2e14354b-e6f2-46a4-bf0d-1adde1de91a1"/>
    <s v="Active"/>
    <s v="Active"/>
    <x v="2"/>
    <d v="2024-09-30T00:00:00"/>
    <n v="25755.09"/>
    <n v="25755.09"/>
    <n v="25755.09"/>
    <n v="19108.849999999999"/>
    <m/>
    <m/>
    <n v="0"/>
    <x v="0"/>
    <s v="Construction"/>
    <s v="QLD"/>
  </r>
  <r>
    <x v="1"/>
    <s v="a5f56c3e-9843-4d9b-bc51-ccb6b96fe701"/>
    <s v="Active"/>
    <s v="Active"/>
    <x v="2"/>
    <d v="2024-09-30T00:00:00"/>
    <n v="25618.48"/>
    <n v="25618.48"/>
    <n v="25618.48"/>
    <n v="19007.5"/>
    <m/>
    <m/>
    <n v="0"/>
    <x v="0"/>
    <s v="Accommodation and Food Services"/>
    <s v="NSW"/>
  </r>
  <r>
    <x v="1"/>
    <s v="ea862cc0-fcab-440a-8764-62b57186ec1b"/>
    <s v="Active"/>
    <s v="Active"/>
    <x v="2"/>
    <d v="2024-09-30T00:00:00"/>
    <n v="27095.210000000003"/>
    <n v="27095.210000000003"/>
    <n v="27095.210000000003"/>
    <n v="18933.650000000001"/>
    <m/>
    <m/>
    <n v="0"/>
    <x v="0"/>
    <s v="Electricity, Gas, Water and Waste Services"/>
    <s v="WA"/>
  </r>
  <r>
    <x v="1"/>
    <s v="789886f0-b1c9-417b-a5d4-1481840a0fa9"/>
    <s v="Suspended"/>
    <s v="Active"/>
    <x v="2"/>
    <d v="2024-09-30T00:00:00"/>
    <n v="19115.05"/>
    <n v="19115.05"/>
    <n v="19115.05"/>
    <n v="18715.05"/>
    <m/>
    <m/>
    <n v="2"/>
    <x v="1"/>
    <s v="Manufacturing"/>
    <s v="QLD"/>
  </r>
  <r>
    <x v="1"/>
    <s v="377de2ec-3949-42b0-9eeb-fdf2325d4255"/>
    <s v="Suspended"/>
    <s v="Active"/>
    <x v="2"/>
    <d v="2024-09-30T00:00:00"/>
    <n v="19093.13"/>
    <n v="19093.13"/>
    <n v="19093.13"/>
    <n v="18711.55"/>
    <m/>
    <m/>
    <n v="332"/>
    <x v="5"/>
    <s v="Agriculture, Forestry and Fishing"/>
    <s v="QLD"/>
  </r>
  <r>
    <x v="1"/>
    <s v="29e2d1bf-8c64-45a2-b36a-13c4566b42e7"/>
    <s v="Suspended"/>
    <s v="Active"/>
    <x v="2"/>
    <d v="2024-09-30T00:00:00"/>
    <n v="25538.91"/>
    <n v="25538.91"/>
    <n v="25538.91"/>
    <n v="18457.5"/>
    <m/>
    <m/>
    <n v="-16"/>
    <x v="0"/>
    <s v="Other Services"/>
    <s v="NSW"/>
  </r>
  <r>
    <x v="1"/>
    <s v="990bcdd0-1ac1-40ca-8933-8f19570ad159"/>
    <s v="Suspended"/>
    <s v="Active"/>
    <x v="2"/>
    <d v="2024-09-30T00:00:00"/>
    <n v="18918.190000000002"/>
    <n v="18918.190000000002"/>
    <n v="18918.190000000002"/>
    <n v="18335.530000000002"/>
    <m/>
    <m/>
    <n v="-13"/>
    <x v="0"/>
    <s v="Construction"/>
    <s v="QLD"/>
  </r>
  <r>
    <x v="1"/>
    <s v="78515fd7-1980-4063-98a9-7b7894cf8003"/>
    <s v="Suspended"/>
    <s v="Active"/>
    <x v="2"/>
    <d v="2024-09-30T00:00:00"/>
    <n v="20523.510000000002"/>
    <n v="20523.510000000002"/>
    <n v="20523.510000000002"/>
    <n v="18123.510000000002"/>
    <m/>
    <m/>
    <n v="-4"/>
    <x v="0"/>
    <s v="Retail Trade"/>
    <s v="QLD"/>
  </r>
  <r>
    <x v="1"/>
    <s v="4d9952c4-2949-4213-b6aa-7671057abf91"/>
    <s v="Suspended"/>
    <s v="Active"/>
    <x v="2"/>
    <d v="2024-09-30T00:00:00"/>
    <n v="19792.099999999999"/>
    <n v="19792.099999999999"/>
    <n v="19792.099999999999"/>
    <n v="17880.09"/>
    <m/>
    <m/>
    <n v="-9"/>
    <x v="0"/>
    <s v="Construction"/>
    <s v="NSW"/>
  </r>
  <r>
    <x v="1"/>
    <s v="a2c639f3-e326-40e5-8686-54821a15ff4b"/>
    <s v="Active"/>
    <s v="Active"/>
    <x v="2"/>
    <d v="2024-09-30T00:00:00"/>
    <n v="24049.8"/>
    <n v="24049.8"/>
    <n v="24049.8"/>
    <n v="17843.62"/>
    <m/>
    <m/>
    <n v="0"/>
    <x v="0"/>
    <s v="Agriculture, Forestry and Fishing"/>
    <s v="VIC"/>
  </r>
  <r>
    <x v="1"/>
    <s v="a65bd0f7-0401-494a-8834-51be231b4887"/>
    <s v="Active"/>
    <s v="Active"/>
    <x v="2"/>
    <d v="2024-09-30T00:00:00"/>
    <n v="25508.219999999998"/>
    <n v="25508.219999999998"/>
    <n v="25508.219999999998"/>
    <n v="17823.909999999996"/>
    <m/>
    <m/>
    <n v="0"/>
    <x v="0"/>
    <s v="Financial and Insurance Services"/>
    <s v="ACT"/>
  </r>
  <r>
    <x v="1"/>
    <s v="028384fe-f94b-4eb4-b31c-8f05c028c327"/>
    <s v="Suspended"/>
    <s v="Active"/>
    <x v="2"/>
    <d v="2024-09-30T00:00:00"/>
    <n v="19080.739999999998"/>
    <n v="19080.739999999998"/>
    <n v="19080.739999999998"/>
    <n v="17547.169999999998"/>
    <m/>
    <m/>
    <n v="0"/>
    <x v="0"/>
    <s v="Accommodation and Food Services"/>
    <s v="NSW"/>
  </r>
  <r>
    <x v="1"/>
    <s v="e96f9919-2b34-4985-a7b1-366d1ba3be32"/>
    <s v="Active"/>
    <s v="Active"/>
    <x v="2"/>
    <d v="2024-09-30T00:00:00"/>
    <n v="25791.97"/>
    <n v="25791.97"/>
    <n v="25791.97"/>
    <n v="17508.79"/>
    <m/>
    <m/>
    <n v="0"/>
    <x v="0"/>
    <s v="Accommodation and Food Services"/>
    <s v="WA"/>
  </r>
  <r>
    <x v="1"/>
    <s v="83201e10-ed40-4ead-997c-e2c988101086"/>
    <s v="Active"/>
    <s v="Active"/>
    <x v="2"/>
    <d v="2024-09-30T00:00:00"/>
    <n v="23332.31"/>
    <n v="23332.31"/>
    <n v="23332.31"/>
    <n v="17311.27"/>
    <m/>
    <m/>
    <n v="0"/>
    <x v="0"/>
    <s v="Information Media and Telecommunications"/>
    <s v="WA"/>
  </r>
  <r>
    <x v="1"/>
    <s v="9bc04a7c-1e92-4f86-8f61-bb4693d86edb"/>
    <s v="Active"/>
    <s v="Active"/>
    <x v="2"/>
    <d v="2024-09-30T00:00:00"/>
    <n v="21820.25"/>
    <n v="21820.25"/>
    <n v="21820.25"/>
    <n v="17032.55"/>
    <m/>
    <m/>
    <n v="41"/>
    <x v="2"/>
    <s v="Professional, Scientific and Technical Services"/>
    <s v="NSW"/>
  </r>
  <r>
    <x v="1"/>
    <s v="ad415913-0ac5-4038-8a73-9b2a910cff0c"/>
    <s v="Active"/>
    <s v="Active"/>
    <x v="2"/>
    <d v="2024-09-30T00:00:00"/>
    <n v="24156.66"/>
    <n v="24156.66"/>
    <n v="24156.66"/>
    <n v="17025.189999999999"/>
    <m/>
    <m/>
    <n v="0"/>
    <x v="0"/>
    <s v="Construction"/>
    <s v="NSW"/>
  </r>
  <r>
    <x v="1"/>
    <s v="925d81f0-14c3-4a82-991c-23314928ab9f"/>
    <s v="Suspended"/>
    <s v="Active"/>
    <x v="2"/>
    <d v="2024-09-30T00:00:00"/>
    <n v="24949.05"/>
    <n v="24949.05"/>
    <n v="24949.05"/>
    <n v="16594.82"/>
    <m/>
    <m/>
    <n v="2"/>
    <x v="1"/>
    <s v="Wholesale Trade"/>
    <s v="NSW"/>
  </r>
  <r>
    <x v="1"/>
    <s v="b994c60d-70f4-471d-9849-cb1a8b7ce0fd"/>
    <s v="Suspended"/>
    <s v="Active"/>
    <x v="2"/>
    <d v="2024-09-30T00:00:00"/>
    <n v="18565.900000000001"/>
    <n v="18565.900000000001"/>
    <n v="18565.900000000001"/>
    <n v="16521.900000000001"/>
    <m/>
    <m/>
    <n v="-10"/>
    <x v="0"/>
    <s v="Other Services"/>
    <s v="NSW"/>
  </r>
  <r>
    <x v="1"/>
    <s v="0262d2fd-d77d-4694-9e9f-e2f1c3ff86ff"/>
    <s v="Active"/>
    <s v="Active"/>
    <x v="2"/>
    <d v="2024-09-30T00:00:00"/>
    <n v="18401.260000000002"/>
    <n v="18401.260000000002"/>
    <n v="18401.260000000002"/>
    <n v="16325.200000000003"/>
    <d v="2024-10-14T00:00:00"/>
    <m/>
    <n v="0"/>
    <x v="0"/>
    <s v="Construction"/>
    <s v="QLD"/>
  </r>
  <r>
    <x v="1"/>
    <s v="0accf33b-8c4f-4db1-b2e2-4dbf7f66ba0f"/>
    <s v="Active"/>
    <s v="Active"/>
    <x v="2"/>
    <d v="2024-09-30T00:00:00"/>
    <n v="22382.69"/>
    <n v="22382.69"/>
    <n v="22382.69"/>
    <n v="16059.009999999998"/>
    <m/>
    <m/>
    <n v="0"/>
    <x v="0"/>
    <s v="Retail Trade"/>
    <s v="WA"/>
  </r>
  <r>
    <x v="1"/>
    <s v="c6eb2c86-1044-4f9d-b47e-bca89b264255"/>
    <s v="Active"/>
    <s v="Active"/>
    <x v="2"/>
    <d v="2024-09-30T00:00:00"/>
    <n v="25972.05"/>
    <n v="25972.05"/>
    <n v="25972.05"/>
    <n v="15931.06"/>
    <m/>
    <m/>
    <n v="0"/>
    <x v="0"/>
    <s v="Financial and Insurance Services"/>
    <s v="NSW"/>
  </r>
  <r>
    <x v="1"/>
    <s v="a6f16680-67ec-45d7-a5a2-f26a2c0460ce"/>
    <s v="Suspended"/>
    <s v="Active"/>
    <x v="2"/>
    <d v="2024-09-30T00:00:00"/>
    <n v="19422.07"/>
    <n v="19422.07"/>
    <n v="19422.07"/>
    <n v="15922.07"/>
    <m/>
    <m/>
    <n v="-9"/>
    <x v="0"/>
    <s v="Administrative and Support Services"/>
    <s v="NSW"/>
  </r>
  <r>
    <x v="1"/>
    <s v="6be85371-cc9c-4b2a-92b4-01c6815f70b3"/>
    <s v="Active"/>
    <s v="Active"/>
    <x v="2"/>
    <d v="2024-09-30T00:00:00"/>
    <n v="21126.89"/>
    <n v="21126.89"/>
    <n v="21126.89"/>
    <n v="15793.759999999998"/>
    <m/>
    <m/>
    <n v="0"/>
    <x v="0"/>
    <s v="Accommodation and Food Services"/>
    <s v="VIC"/>
  </r>
  <r>
    <x v="1"/>
    <s v="5c213abb-9849-4b1a-8fd4-a14e3b291079"/>
    <s v="Suspended"/>
    <s v="Active"/>
    <x v="2"/>
    <d v="2024-09-30T00:00:00"/>
    <n v="29096.09"/>
    <n v="29096.09"/>
    <n v="29096.09"/>
    <n v="15607.49"/>
    <m/>
    <m/>
    <n v="583"/>
    <x v="5"/>
    <s v="Transport, Postal and Warehousing"/>
    <s v="VIC"/>
  </r>
  <r>
    <x v="1"/>
    <s v="a8052f8f-8505-4146-bd29-46f9d2e97310"/>
    <s v="Active"/>
    <s v="Active"/>
    <x v="2"/>
    <d v="2024-09-30T00:00:00"/>
    <n v="20934.13"/>
    <n v="20934.13"/>
    <n v="20934.13"/>
    <n v="15531.970000000001"/>
    <m/>
    <m/>
    <n v="0"/>
    <x v="0"/>
    <s v="Retail Trade"/>
    <s v="NSW"/>
  </r>
  <r>
    <x v="1"/>
    <s v="c6aef318-7d33-4667-9c42-8ce2c31d2f45"/>
    <s v="Active"/>
    <s v="Active"/>
    <x v="2"/>
    <d v="2024-09-30T00:00:00"/>
    <n v="19095.669999999998"/>
    <n v="19095.669999999998"/>
    <n v="19095.669999999998"/>
    <n v="15145.14"/>
    <m/>
    <m/>
    <n v="-12"/>
    <x v="0"/>
    <s v="Construction"/>
    <s v="NSW"/>
  </r>
  <r>
    <x v="1"/>
    <s v="257f50e1-4363-4552-aea8-7dc028af8b26"/>
    <s v="Active"/>
    <s v="Active"/>
    <x v="2"/>
    <d v="2024-09-30T00:00:00"/>
    <n v="25882.97"/>
    <n v="25882.97"/>
    <n v="25882.97"/>
    <n v="15119.350000000002"/>
    <m/>
    <m/>
    <n v="0"/>
    <x v="0"/>
    <s v="Construction"/>
    <s v="VIC"/>
  </r>
  <r>
    <x v="1"/>
    <s v="6e78a143-769e-4a50-ad10-19b203acd6c0"/>
    <s v="Active"/>
    <s v="Active"/>
    <x v="2"/>
    <d v="2024-09-30T00:00:00"/>
    <n v="16042"/>
    <n v="16042"/>
    <n v="16042"/>
    <n v="15088.72"/>
    <m/>
    <m/>
    <n v="41"/>
    <x v="2"/>
    <s v="Agriculture, Forestry and Fishing"/>
    <s v="QLD"/>
  </r>
  <r>
    <x v="1"/>
    <s v="3a2bee20-d84e-463c-a537-6fd248c19bad"/>
    <s v="Suspended"/>
    <s v="Active"/>
    <x v="2"/>
    <d v="2024-09-30T00:00:00"/>
    <n v="18210.3"/>
    <n v="18210.3"/>
    <n v="18210.3"/>
    <n v="15010.3"/>
    <m/>
    <m/>
    <n v="-5"/>
    <x v="0"/>
    <s v="Manufacturing"/>
    <s v="QLD"/>
  </r>
  <r>
    <x v="1"/>
    <s v="73e0f639-07ad-4b5c-b922-25ef33e458cf"/>
    <s v="Active"/>
    <s v="Active"/>
    <x v="2"/>
    <d v="2024-09-30T00:00:00"/>
    <n v="22868.149999999998"/>
    <n v="22868.149999999998"/>
    <n v="22868.149999999998"/>
    <n v="14992.859999999999"/>
    <m/>
    <m/>
    <n v="0"/>
    <x v="0"/>
    <s v="Retail Trade"/>
    <s v="VIC"/>
  </r>
  <r>
    <x v="1"/>
    <s v="675c5916-0385-41d7-8612-ac14cf55663f"/>
    <s v="Active"/>
    <s v="Active"/>
    <x v="2"/>
    <d v="2024-09-30T00:00:00"/>
    <n v="20170.87"/>
    <n v="20170.87"/>
    <n v="20170.87"/>
    <n v="14965.71"/>
    <m/>
    <m/>
    <n v="0"/>
    <x v="0"/>
    <s v="Financial and Insurance Services"/>
    <s v="VIC"/>
  </r>
  <r>
    <x v="1"/>
    <s v="2f6a566f-9818-4d81-964d-089a221ea95b"/>
    <s v="Active"/>
    <s v="Active"/>
    <x v="2"/>
    <d v="2024-09-30T00:00:00"/>
    <n v="21376.49"/>
    <n v="21376.49"/>
    <n v="21376.49"/>
    <n v="14949.09"/>
    <m/>
    <m/>
    <n v="0"/>
    <x v="0"/>
    <s v="Accommodation and Food Services"/>
    <s v="NSW"/>
  </r>
  <r>
    <x v="1"/>
    <s v="86e5aa72-e07b-4c24-aa95-5c2a62951b78"/>
    <s v="Active"/>
    <s v="Active"/>
    <x v="2"/>
    <d v="2024-09-30T00:00:00"/>
    <n v="21384.39"/>
    <n v="21384.39"/>
    <n v="21384.39"/>
    <n v="14945.55"/>
    <m/>
    <m/>
    <n v="0"/>
    <x v="0"/>
    <s v="Construction"/>
    <s v="NSW"/>
  </r>
  <r>
    <x v="1"/>
    <s v="7ca037c2-a168-434c-bf72-08e2bb848d5e"/>
    <s v="Active"/>
    <s v="Active"/>
    <x v="2"/>
    <d v="2024-09-30T00:00:00"/>
    <n v="20079.23"/>
    <n v="20079.23"/>
    <n v="20079.23"/>
    <n v="14897.66"/>
    <m/>
    <m/>
    <n v="0"/>
    <x v="0"/>
    <s v="Retail Trade"/>
    <s v="VIC"/>
  </r>
  <r>
    <x v="1"/>
    <s v="f763db6d-e874-457f-ac3d-d0aca4cba79a"/>
    <s v="Active"/>
    <s v="Active"/>
    <x v="2"/>
    <d v="2024-09-30T00:00:00"/>
    <n v="27178.799999999999"/>
    <n v="27178.799999999999"/>
    <n v="27178.799999999999"/>
    <n v="14896"/>
    <m/>
    <m/>
    <n v="0"/>
    <x v="0"/>
    <s v="Manufacturing"/>
    <s v="NSW"/>
  </r>
  <r>
    <x v="1"/>
    <s v="65c2191c-0c1f-4b81-b555-c15d73fc3367"/>
    <s v="Active"/>
    <s v="Active"/>
    <x v="2"/>
    <d v="2024-09-30T00:00:00"/>
    <n v="22208.080000000002"/>
    <n v="22208.080000000002"/>
    <n v="22208.080000000002"/>
    <n v="14772.77"/>
    <m/>
    <m/>
    <n v="0"/>
    <x v="0"/>
    <s v="Financial and Insurance Services"/>
    <s v="TAS"/>
  </r>
  <r>
    <x v="1"/>
    <s v="c161096a-818d-4c44-8719-abf42c86f806"/>
    <s v="Suspended"/>
    <s v="Active"/>
    <x v="2"/>
    <d v="2024-09-30T00:00:00"/>
    <n v="16759.990000000002"/>
    <n v="16759.990000000002"/>
    <n v="16759.990000000002"/>
    <n v="14641.800000000001"/>
    <m/>
    <m/>
    <n v="41"/>
    <x v="2"/>
    <s v="Construction"/>
    <s v="NSW"/>
  </r>
  <r>
    <x v="1"/>
    <s v="870ac3c8-c0f9-4d91-a470-8bf1844f1bf7"/>
    <s v="Suspended"/>
    <s v="Active"/>
    <x v="2"/>
    <d v="2024-09-30T00:00:00"/>
    <n v="15687.880000000001"/>
    <n v="15687.880000000001"/>
    <n v="15687.880000000001"/>
    <n v="14575.160000000002"/>
    <m/>
    <m/>
    <n v="356"/>
    <x v="5"/>
    <s v="Professional, Scientific and Technical Services"/>
    <s v="QLD"/>
  </r>
  <r>
    <x v="1"/>
    <s v="f37f2a7a-97ae-41af-88f8-727c97f627e7"/>
    <s v="Active"/>
    <s v="Active"/>
    <x v="2"/>
    <d v="2024-09-30T00:00:00"/>
    <n v="19620.53"/>
    <n v="19620.53"/>
    <n v="19620.53"/>
    <n v="14557.359999999999"/>
    <m/>
    <m/>
    <n v="0"/>
    <x v="0"/>
    <s v="Accommodation and Food Services"/>
    <s v="SA"/>
  </r>
  <r>
    <x v="1"/>
    <s v="d43ef651-f578-4143-a59c-0382ce460f77"/>
    <s v="Active"/>
    <s v="Active"/>
    <x v="2"/>
    <d v="2024-09-30T00:00:00"/>
    <n v="19584.03"/>
    <n v="19584.03"/>
    <n v="19584.03"/>
    <n v="14530.3"/>
    <m/>
    <m/>
    <n v="0"/>
    <x v="0"/>
    <s v="Financial and Insurance Services"/>
    <s v="WA"/>
  </r>
  <r>
    <x v="1"/>
    <s v="766b387c-f027-445c-9678-4bd84ae43fa4"/>
    <s v="Active"/>
    <s v="Active"/>
    <x v="2"/>
    <d v="2024-09-30T00:00:00"/>
    <n v="20011.030000000002"/>
    <n v="20011.030000000002"/>
    <n v="20011.030000000002"/>
    <n v="14479.250000000002"/>
    <m/>
    <m/>
    <n v="0"/>
    <x v="0"/>
    <s v="Accommodation and Food Services"/>
    <s v="VIC"/>
  </r>
  <r>
    <x v="1"/>
    <s v="ec5af864-9ac7-4367-b702-954cdfa857e3"/>
    <s v="Suspended"/>
    <s v="Active"/>
    <x v="2"/>
    <d v="2024-09-30T00:00:00"/>
    <n v="34037.699999999997"/>
    <n v="34037.699999999997"/>
    <n v="34037.699999999997"/>
    <n v="14131.589999999997"/>
    <m/>
    <m/>
    <n v="346"/>
    <x v="5"/>
    <s v="Manufacturing"/>
    <s v="NSW"/>
  </r>
  <r>
    <x v="1"/>
    <s v="349ddfef-3a52-4650-83ab-29da48cb4d88"/>
    <s v="Suspended"/>
    <s v="Active"/>
    <x v="2"/>
    <d v="2024-09-30T00:00:00"/>
    <n v="25099.39"/>
    <n v="25099.39"/>
    <n v="25099.39"/>
    <n v="14106.629999999997"/>
    <m/>
    <m/>
    <n v="41"/>
    <x v="2"/>
    <s v="Retail Trade"/>
    <s v="SA"/>
  </r>
  <r>
    <x v="1"/>
    <s v="44f7c9ac-3238-49e8-9352-dcc8d3c5e2b6"/>
    <s v="Active"/>
    <s v="Active"/>
    <x v="2"/>
    <d v="2024-09-30T00:00:00"/>
    <n v="30054.21"/>
    <n v="30054.21"/>
    <n v="30054.21"/>
    <n v="14087.86"/>
    <m/>
    <m/>
    <n v="0"/>
    <x v="0"/>
    <s v="Construction"/>
    <s v="WA"/>
  </r>
  <r>
    <x v="1"/>
    <s v="03c3e921-0944-45c1-bc31-9e73dffb56bc"/>
    <s v="Active"/>
    <s v="Active"/>
    <x v="2"/>
    <d v="2024-09-30T00:00:00"/>
    <n v="18805.239999999998"/>
    <n v="18805.239999999998"/>
    <n v="18805.239999999998"/>
    <n v="13952.479999999998"/>
    <m/>
    <m/>
    <n v="0"/>
    <x v="0"/>
    <s v="Construction"/>
    <s v="NSW"/>
  </r>
  <r>
    <x v="1"/>
    <s v="ae00a42e-34cf-47b2-858c-3321709ec412"/>
    <s v="Active"/>
    <s v="Active"/>
    <x v="2"/>
    <d v="2024-09-30T00:00:00"/>
    <n v="18762.82"/>
    <n v="18762.82"/>
    <n v="18762.82"/>
    <n v="13920.98"/>
    <m/>
    <m/>
    <n v="0"/>
    <x v="0"/>
    <s v="Retail Trade"/>
    <s v="NSW"/>
  </r>
  <r>
    <x v="1"/>
    <s v="1bd10e3f-acf5-416b-a166-7d5de52c598c"/>
    <s v="Suspended"/>
    <s v="Active"/>
    <x v="2"/>
    <d v="2024-09-30T00:00:00"/>
    <n v="14660.640000000001"/>
    <n v="14660.640000000001"/>
    <n v="14660.640000000001"/>
    <n v="13856.580000000002"/>
    <m/>
    <m/>
    <n v="-10"/>
    <x v="0"/>
    <s v="Professional, Scientific and Technical Services"/>
    <s v="NSW"/>
  </r>
  <r>
    <x v="1"/>
    <s v="c5fb07fa-6426-4977-8bce-1ed0f0bf16be"/>
    <s v="Suspended"/>
    <s v="Active"/>
    <x v="2"/>
    <d v="2024-09-30T00:00:00"/>
    <n v="14415.52"/>
    <n v="14415.52"/>
    <n v="14415.52"/>
    <n v="13834.74"/>
    <m/>
    <m/>
    <n v="-9"/>
    <x v="0"/>
    <s v="Manufacturing"/>
    <s v="NSW"/>
  </r>
  <r>
    <x v="1"/>
    <s v="e5fd2689-342b-4deb-b50e-1cbf56704279"/>
    <s v="Active"/>
    <s v="Active"/>
    <x v="2"/>
    <d v="2024-09-30T00:00:00"/>
    <n v="19355.75"/>
    <n v="19355.75"/>
    <n v="19355.75"/>
    <n v="13527.74"/>
    <m/>
    <m/>
    <n v="0"/>
    <x v="0"/>
    <s v="Wholesale Trade"/>
    <s v="QLD"/>
  </r>
  <r>
    <x v="1"/>
    <s v="42e3db70-8d55-42e0-86b9-ab4cc62e4fb8"/>
    <s v="Suspended"/>
    <s v="Active"/>
    <x v="2"/>
    <d v="2024-09-30T00:00:00"/>
    <n v="19677.14"/>
    <n v="19677.14"/>
    <n v="19677.14"/>
    <n v="13501.27"/>
    <m/>
    <m/>
    <n v="-12"/>
    <x v="0"/>
    <s v="Retail Trade"/>
    <s v="NSW"/>
  </r>
  <r>
    <x v="1"/>
    <s v="1de5ae9c-3237-421d-bdf4-3dad7a1d60f6"/>
    <s v="Active"/>
    <s v="Active"/>
    <x v="2"/>
    <d v="2024-09-30T00:00:00"/>
    <n v="21446.45"/>
    <n v="21446.45"/>
    <n v="21446.45"/>
    <n v="13462.639999999996"/>
    <m/>
    <m/>
    <n v="0"/>
    <x v="0"/>
    <s v="Retail Trade"/>
    <s v="NSW"/>
  </r>
  <r>
    <x v="1"/>
    <s v="09d01af8-f371-45c6-8c40-d2244ebeca5e"/>
    <s v="Suspended"/>
    <s v="Active"/>
    <x v="2"/>
    <d v="2024-09-30T00:00:00"/>
    <n v="15763.84"/>
    <n v="15763.84"/>
    <n v="15763.84"/>
    <n v="13421.92"/>
    <m/>
    <m/>
    <n v="41"/>
    <x v="2"/>
    <s v="Retail Trade"/>
    <s v="NSW"/>
  </r>
  <r>
    <x v="1"/>
    <s v="91dae4a9-1269-42a2-8d4f-23114199c6b2"/>
    <s v="Suspended"/>
    <s v="Active"/>
    <x v="2"/>
    <d v="2024-09-30T00:00:00"/>
    <n v="13981.42"/>
    <n v="13981.42"/>
    <n v="13981.42"/>
    <n v="13281.42"/>
    <m/>
    <m/>
    <n v="-6"/>
    <x v="0"/>
    <s v="Accommodation and Food Services"/>
    <s v="TAS"/>
  </r>
  <r>
    <x v="1"/>
    <s v="ec96320e-d93d-4d27-b177-f044c7132177"/>
    <s v="Active"/>
    <s v="Active"/>
    <x v="2"/>
    <d v="2024-09-30T00:00:00"/>
    <n v="14898.62"/>
    <n v="14898.62"/>
    <n v="14898.62"/>
    <n v="13217.720000000001"/>
    <d v="2024-10-14T00:00:00"/>
    <m/>
    <n v="0"/>
    <x v="0"/>
    <s v="Construction"/>
    <s v="NSW"/>
  </r>
  <r>
    <x v="1"/>
    <s v="90eb165c-51fe-4cdd-8163-efc2193053a5"/>
    <s v="Active"/>
    <s v="Active"/>
    <x v="2"/>
    <d v="2024-09-30T00:00:00"/>
    <n v="17637.37"/>
    <n v="17637.37"/>
    <n v="17637.37"/>
    <n v="13085.969999999998"/>
    <m/>
    <m/>
    <n v="0"/>
    <x v="0"/>
    <s v="Financial and Insurance Services"/>
    <s v="NSW"/>
  </r>
  <r>
    <x v="1"/>
    <s v="40f28992-e685-495d-89b5-e6743a32ddae"/>
    <s v="Active"/>
    <s v="Active"/>
    <x v="2"/>
    <d v="2024-09-30T00:00:00"/>
    <n v="19387.55"/>
    <n v="19387.55"/>
    <n v="19387.55"/>
    <n v="12710.83"/>
    <m/>
    <m/>
    <n v="0"/>
    <x v="0"/>
    <s v="Agriculture, Forestry and Fishing"/>
    <s v="NSW"/>
  </r>
  <r>
    <x v="1"/>
    <s v="d49aca7a-508d-4165-97f9-e20090a08f49"/>
    <s v="Suspended"/>
    <s v="Active"/>
    <x v="2"/>
    <d v="2024-09-30T00:00:00"/>
    <n v="13717.59"/>
    <n v="13717.59"/>
    <n v="13717.59"/>
    <n v="12517.59"/>
    <m/>
    <m/>
    <n v="-13"/>
    <x v="0"/>
    <s v="Construction"/>
    <s v="WA"/>
  </r>
  <r>
    <x v="1"/>
    <s v="e578ae9e-d58e-4edc-95fb-7dedeffb3630"/>
    <s v="Active"/>
    <s v="Active"/>
    <x v="2"/>
    <d v="2024-09-30T00:00:00"/>
    <n v="26171.850000000002"/>
    <n v="26171.850000000002"/>
    <n v="26171.850000000002"/>
    <n v="12379.130000000005"/>
    <m/>
    <m/>
    <n v="0"/>
    <x v="0"/>
    <s v="Other Services"/>
    <s v="VIC"/>
  </r>
  <r>
    <x v="1"/>
    <s v="4d74e9d6-5f33-4387-b59c-255bf53fe415"/>
    <s v="Active"/>
    <s v="Active"/>
    <x v="2"/>
    <d v="2024-09-30T00:00:00"/>
    <n v="16659.8"/>
    <n v="16659.8"/>
    <n v="16659.8"/>
    <n v="12360.66"/>
    <m/>
    <m/>
    <n v="0"/>
    <x v="0"/>
    <s v="Construction"/>
    <s v="VIC"/>
  </r>
  <r>
    <x v="1"/>
    <s v="1742b1b0-f9b1-434c-b748-6271e47089c7"/>
    <s v="Active"/>
    <s v="Active"/>
    <x v="2"/>
    <d v="2024-09-30T00:00:00"/>
    <n v="15729.08"/>
    <n v="15729.08"/>
    <n v="15729.08"/>
    <n v="12343.509999999998"/>
    <m/>
    <m/>
    <n v="41"/>
    <x v="2"/>
    <s v="Wholesale Trade"/>
    <s v="WA"/>
  </r>
  <r>
    <x v="1"/>
    <s v="6641bf75-2840-4151-9d91-7c7a50254b9b"/>
    <s v="Active"/>
    <s v="Active"/>
    <x v="2"/>
    <d v="2024-09-30T00:00:00"/>
    <n v="20001.12"/>
    <n v="20001.12"/>
    <n v="20001.12"/>
    <n v="12243.579999999998"/>
    <m/>
    <m/>
    <n v="0"/>
    <x v="0"/>
    <s v="Information Media and Telecommunications"/>
    <s v="VIC"/>
  </r>
  <r>
    <x v="1"/>
    <s v="55e41bf4-4143-4090-b317-e610f0773256"/>
    <s v="Suspended"/>
    <s v="Active"/>
    <x v="2"/>
    <d v="2024-09-30T00:00:00"/>
    <n v="20069.43"/>
    <n v="20069.43"/>
    <n v="20069.43"/>
    <n v="12202.32"/>
    <m/>
    <m/>
    <n v="-13"/>
    <x v="0"/>
    <s v="Accommodation and Food Services"/>
    <s v="VIC"/>
  </r>
  <r>
    <x v="1"/>
    <s v="2b5f328e-3867-4232-862b-eed8267bdf09"/>
    <s v="Suspended"/>
    <s v="Active"/>
    <x v="2"/>
    <d v="2024-09-30T00:00:00"/>
    <n v="12707.65"/>
    <n v="12707.65"/>
    <n v="12707.65"/>
    <n v="12107.65"/>
    <m/>
    <m/>
    <n v="-10"/>
    <x v="0"/>
    <s v="Health Care and Social Assistance"/>
    <s v="NSW"/>
  </r>
  <r>
    <x v="1"/>
    <s v="36f62803-8b71-410a-9009-1fd8dbc91067"/>
    <s v="Suspended"/>
    <s v="Active"/>
    <x v="2"/>
    <d v="2024-09-30T00:00:00"/>
    <n v="15444.33"/>
    <n v="15444.33"/>
    <n v="15444.33"/>
    <n v="12024.9"/>
    <m/>
    <m/>
    <n v="41"/>
    <x v="2"/>
    <s v="Retail Trade"/>
    <s v="NSW"/>
  </r>
  <r>
    <x v="1"/>
    <s v="a23cb627-70a4-4d11-bd76-970c85a998fc"/>
    <s v="Suspended"/>
    <s v="Active"/>
    <x v="2"/>
    <d v="2024-09-30T00:00:00"/>
    <n v="12060.77"/>
    <n v="12060.77"/>
    <n v="12060.77"/>
    <n v="12010.640000000001"/>
    <m/>
    <m/>
    <n v="-25"/>
    <x v="0"/>
    <s v="Professional, Scientific and Technical Services"/>
    <s v="VIC"/>
  </r>
  <r>
    <x v="1"/>
    <s v="267c212a-73e1-401c-b4d4-a06ed154fa39"/>
    <s v="Active"/>
    <s v="Active"/>
    <x v="2"/>
    <d v="2024-09-30T00:00:00"/>
    <n v="16047.84"/>
    <n v="16047.84"/>
    <n v="16047.84"/>
    <n v="11906.58"/>
    <m/>
    <m/>
    <n v="0"/>
    <x v="0"/>
    <s v="Professional, Scientific and Technical Services"/>
    <s v="VIC"/>
  </r>
  <r>
    <x v="1"/>
    <s v="fc9d6850-f12f-44d0-90e7-50f861ab71df"/>
    <s v="Suspended"/>
    <s v="Active"/>
    <x v="2"/>
    <d v="2024-09-30T00:00:00"/>
    <n v="33755.769999999997"/>
    <n v="33755.769999999997"/>
    <n v="33755.769999999997"/>
    <n v="11855.769999999997"/>
    <m/>
    <m/>
    <n v="-13"/>
    <x v="0"/>
    <s v="Other Services"/>
    <s v="QLD"/>
  </r>
  <r>
    <x v="1"/>
    <s v="08565f2e-4d46-4ec9-86b0-4ab90e18ea60"/>
    <s v="Suspended"/>
    <s v="Arrear"/>
    <x v="2"/>
    <d v="2024-09-30T00:00:00"/>
    <n v="11968.29"/>
    <n v="11968.29"/>
    <n v="11968.29"/>
    <n v="11809.480000000001"/>
    <d v="2024-10-23T00:00:00"/>
    <m/>
    <n v="0"/>
    <x v="0"/>
    <s v="Construction"/>
    <s v="QLD"/>
  </r>
  <r>
    <x v="1"/>
    <s v="d6ffdc26-9b10-4491-b297-5d6fe693e2fa"/>
    <s v="Suspended"/>
    <s v="Arrear"/>
    <x v="2"/>
    <d v="2024-09-30T00:00:00"/>
    <n v="11668.47"/>
    <n v="11668.47"/>
    <n v="11668.47"/>
    <n v="11668.47"/>
    <s v=""/>
    <m/>
    <n v="156"/>
    <x v="4"/>
    <s v="Information Media and Telecommunications"/>
    <s v="QLD"/>
  </r>
  <r>
    <x v="1"/>
    <s v="f8b3f539-c4d6-45ed-a714-58180bb19ddf"/>
    <s v="Active"/>
    <s v="Active"/>
    <x v="2"/>
    <d v="2024-09-30T00:00:00"/>
    <n v="15696.64"/>
    <n v="15696.64"/>
    <n v="15696.64"/>
    <n v="11646.029999999999"/>
    <m/>
    <m/>
    <n v="0"/>
    <x v="0"/>
    <s v="Retail Trade"/>
    <s v="VIC"/>
  </r>
  <r>
    <x v="1"/>
    <s v="2d0b1c0e-1fa2-4063-b802-f62200ca8bf4"/>
    <s v="Active"/>
    <s v="Active"/>
    <x v="2"/>
    <d v="2024-09-30T00:00:00"/>
    <n v="24675.25"/>
    <n v="24675.25"/>
    <n v="24675.25"/>
    <n v="11566.470000000001"/>
    <m/>
    <m/>
    <n v="0"/>
    <x v="0"/>
    <s v="Retail Trade"/>
    <s v="NSW"/>
  </r>
  <r>
    <x v="1"/>
    <s v="9d09a4fd-f189-4a61-b6ce-86c9f7ad5b64"/>
    <s v="Active"/>
    <s v="Active"/>
    <x v="2"/>
    <d v="2024-09-30T00:00:00"/>
    <n v="16464.760000000002"/>
    <n v="16464.760000000002"/>
    <n v="16464.760000000002"/>
    <n v="11468.920000000002"/>
    <m/>
    <m/>
    <n v="41"/>
    <x v="2"/>
    <s v="Transport, Postal and Warehousing"/>
    <s v="NSW"/>
  </r>
  <r>
    <x v="1"/>
    <s v="9b896bbc-b01d-49b9-8dc8-9d8d036a6847"/>
    <s v="Active"/>
    <s v="Active"/>
    <x v="2"/>
    <d v="2024-09-30T00:00:00"/>
    <n v="24461.67"/>
    <n v="24461.67"/>
    <n v="24461.67"/>
    <n v="11466.38"/>
    <m/>
    <m/>
    <n v="0"/>
    <x v="0"/>
    <s v="Other Services"/>
    <s v="NSW"/>
  </r>
  <r>
    <x v="1"/>
    <s v="9067edb4-370b-49cc-95ca-a819ec53da84"/>
    <s v="Suspended"/>
    <s v="Active"/>
    <x v="2"/>
    <d v="2024-09-30T00:00:00"/>
    <n v="12930.980000000001"/>
    <n v="12930.980000000001"/>
    <n v="12930.980000000001"/>
    <n v="11349.840000000002"/>
    <m/>
    <m/>
    <n v="9"/>
    <x v="1"/>
    <s v="Retail Trade"/>
    <s v="NSW"/>
  </r>
  <r>
    <x v="1"/>
    <s v="86cad869-0037-458f-9064-51d621405be6"/>
    <s v="Active"/>
    <s v="Active"/>
    <x v="2"/>
    <d v="2024-09-30T00:00:00"/>
    <n v="24083.46"/>
    <n v="24083.46"/>
    <n v="24083.46"/>
    <n v="11289.060000000001"/>
    <m/>
    <m/>
    <n v="0"/>
    <x v="0"/>
    <s v="Manufacturing"/>
    <s v="VIC"/>
  </r>
  <r>
    <x v="1"/>
    <s v="c1fcd4f6-21d2-4bb1-9894-7b2ba6dc38fd"/>
    <s v="Suspended"/>
    <s v="Active"/>
    <x v="2"/>
    <d v="2024-09-30T00:00:00"/>
    <n v="11386.82"/>
    <n v="11386.82"/>
    <n v="11386.82"/>
    <n v="11166.5"/>
    <m/>
    <m/>
    <n v="-10"/>
    <x v="0"/>
    <s v="Transport, Postal and Warehousing"/>
    <s v="NSW"/>
  </r>
  <r>
    <x v="1"/>
    <s v="0e6955d6-7742-43b3-aebb-bf7499859342"/>
    <s v="Suspended"/>
    <s v="Active"/>
    <x v="2"/>
    <d v="2024-09-30T00:00:00"/>
    <n v="13078.619999999999"/>
    <n v="13078.619999999999"/>
    <n v="13078.619999999999"/>
    <n v="10946"/>
    <m/>
    <m/>
    <n v="-20"/>
    <x v="0"/>
    <s v="Transport, Postal and Warehousing"/>
    <s v="WA"/>
  </r>
  <r>
    <x v="1"/>
    <s v="8dde3eaa-6540-4064-8328-522c55ac6e10"/>
    <s v="Active"/>
    <s v="Active"/>
    <x v="2"/>
    <d v="2024-09-30T00:00:00"/>
    <n v="19721.2"/>
    <n v="19721.2"/>
    <n v="19721.2"/>
    <n v="10819.18"/>
    <m/>
    <m/>
    <n v="0"/>
    <x v="0"/>
    <s v="Construction"/>
    <s v="NSW"/>
  </r>
  <r>
    <x v="1"/>
    <s v="a0a6d73b-0968-4b23-a61f-480a63137e79"/>
    <s v="Active"/>
    <s v="Active"/>
    <x v="2"/>
    <d v="2024-09-30T00:00:00"/>
    <n v="14457.84"/>
    <n v="14457.84"/>
    <n v="14457.84"/>
    <n v="10726.91"/>
    <m/>
    <m/>
    <n v="0"/>
    <x v="0"/>
    <s v="Accommodation and Food Services"/>
    <s v="NSW"/>
  </r>
  <r>
    <x v="1"/>
    <s v="0b0c1bc8-4f64-46ca-ac7e-38f19f1f5782"/>
    <s v="Active"/>
    <s v="Active"/>
    <x v="2"/>
    <d v="2024-09-30T00:00:00"/>
    <n v="14220.630000000001"/>
    <n v="14220.630000000001"/>
    <n v="14220.630000000001"/>
    <n v="10550.91"/>
    <m/>
    <m/>
    <n v="9"/>
    <x v="1"/>
    <s v="Retail Trade"/>
    <s v="NSW"/>
  </r>
  <r>
    <x v="1"/>
    <s v="19a7422c-0c79-4c39-a213-e208b1ce7372"/>
    <s v="Active"/>
    <s v="Active"/>
    <x v="2"/>
    <d v="2024-09-30T00:00:00"/>
    <n v="14168.539999999999"/>
    <n v="14168.539999999999"/>
    <n v="14168.539999999999"/>
    <n v="10512.3"/>
    <m/>
    <m/>
    <n v="0"/>
    <x v="0"/>
    <s v="Manufacturing"/>
    <s v="NSW"/>
  </r>
  <r>
    <x v="1"/>
    <s v="39925708-4e5b-46af-a873-0d34aa1eac1a"/>
    <s v="Active"/>
    <s v="Active"/>
    <x v="2"/>
    <d v="2024-09-30T00:00:00"/>
    <n v="26118.23"/>
    <n v="26118.23"/>
    <n v="26118.23"/>
    <n v="10477.069999999998"/>
    <m/>
    <m/>
    <n v="41"/>
    <x v="2"/>
    <s v="Health Care and Social Assistance"/>
    <s v="NSW"/>
  </r>
  <r>
    <x v="1"/>
    <s v="503d32e7-43bc-42d5-a243-e9a432ec3515"/>
    <s v="Active"/>
    <s v="Active"/>
    <x v="2"/>
    <d v="2024-09-30T00:00:00"/>
    <n v="21792.41"/>
    <n v="21792.41"/>
    <n v="21792.41"/>
    <n v="10215.119999999999"/>
    <m/>
    <m/>
    <n v="0"/>
    <x v="0"/>
    <s v="Information Media and Telecommunications"/>
    <s v="NSW"/>
  </r>
  <r>
    <x v="1"/>
    <s v="0242c071-b322-491f-bb18-fdea8a232150"/>
    <s v="Suspended"/>
    <s v="Active"/>
    <x v="2"/>
    <d v="2024-09-30T00:00:00"/>
    <n v="10863.39"/>
    <n v="10863.39"/>
    <n v="10863.39"/>
    <n v="9963.39"/>
    <m/>
    <m/>
    <n v="-10"/>
    <x v="0"/>
    <s v="Transport, Postal and Warehousing"/>
    <s v="VIC"/>
  </r>
  <r>
    <x v="1"/>
    <s v="5c359fed-2b91-4a57-b5ed-0a8673fce609"/>
    <s v="Suspended"/>
    <s v="Arrear"/>
    <x v="2"/>
    <d v="2024-09-30T00:00:00"/>
    <n v="20981.84"/>
    <n v="20981.84"/>
    <n v="20981.84"/>
    <n v="9909.7999999999993"/>
    <d v="2024-10-17T00:00:00"/>
    <m/>
    <n v="0"/>
    <x v="0"/>
    <s v="Accommodation and Food Services"/>
    <s v="VIC"/>
  </r>
  <r>
    <x v="1"/>
    <s v="669c32e0-29d9-4eb3-9bb2-37e2e147c1d3"/>
    <s v="Active"/>
    <s v="Arrear"/>
    <x v="2"/>
    <d v="2024-09-30T00:00:00"/>
    <n v="24828.7"/>
    <n v="24828.7"/>
    <n v="24828.7"/>
    <n v="9828.7000000000007"/>
    <d v="2024-10-25T00:00:00"/>
    <m/>
    <n v="17"/>
    <x v="1"/>
    <s v="Construction"/>
    <s v="VIC"/>
  </r>
  <r>
    <x v="1"/>
    <s v="d2f719ad-8ae5-40cb-9cb7-cef3d4b95a67"/>
    <s v="Active"/>
    <s v="Active"/>
    <x v="2"/>
    <d v="2024-09-30T00:00:00"/>
    <n v="25163.25"/>
    <n v="25163.25"/>
    <n v="25163.25"/>
    <n v="9793.7600000000057"/>
    <m/>
    <m/>
    <n v="0"/>
    <x v="0"/>
    <s v="Construction"/>
    <s v="NSW"/>
  </r>
  <r>
    <x v="1"/>
    <s v="9da1b502-990a-49b4-893a-c2ea0da91fe4"/>
    <s v="Active"/>
    <s v="Active"/>
    <x v="2"/>
    <d v="2024-09-30T00:00:00"/>
    <n v="16336.41"/>
    <n v="16336.41"/>
    <n v="16336.41"/>
    <n v="9793.630000000001"/>
    <m/>
    <m/>
    <n v="0"/>
    <x v="0"/>
    <s v="Retail Trade"/>
    <s v="NSW"/>
  </r>
  <r>
    <x v="1"/>
    <s v="69650ba7-392a-4e95-8466-84f9fdf849dd"/>
    <s v="Suspended"/>
    <s v="Active"/>
    <x v="2"/>
    <d v="2024-09-30T00:00:00"/>
    <n v="10030.15"/>
    <n v="10030.15"/>
    <n v="10030.15"/>
    <n v="9726.8799999999974"/>
    <m/>
    <m/>
    <n v="-9"/>
    <x v="0"/>
    <s v="Information Media and Telecommunications"/>
    <s v="NSW"/>
  </r>
  <r>
    <x v="1"/>
    <s v="af5ebb76-af7c-49ee-b140-2e0bcc900333"/>
    <s v="Suspended"/>
    <s v="Active"/>
    <x v="2"/>
    <d v="2024-09-30T00:00:00"/>
    <n v="10214.44"/>
    <n v="10214.44"/>
    <n v="10214.44"/>
    <n v="9564.44"/>
    <m/>
    <m/>
    <n v="-10"/>
    <x v="0"/>
    <s v="Accommodation and Food Services"/>
    <s v="NSW"/>
  </r>
  <r>
    <x v="1"/>
    <s v="8df62669-2085-41bf-adcb-5f03892e5f53"/>
    <s v="Suspended"/>
    <s v="Active"/>
    <x v="2"/>
    <d v="2024-09-30T00:00:00"/>
    <n v="16129.6"/>
    <n v="16129.6"/>
    <n v="16129.6"/>
    <n v="9537.8100000000013"/>
    <m/>
    <m/>
    <n v="2"/>
    <x v="1"/>
    <s v="Construction"/>
    <s v="NSW"/>
  </r>
  <r>
    <x v="1"/>
    <s v="6ea32d25-24b3-43a6-b080-a836afedece4"/>
    <s v="Active"/>
    <s v="Active"/>
    <x v="2"/>
    <d v="2024-09-30T00:00:00"/>
    <n v="20253.18"/>
    <n v="20253.18"/>
    <n v="20253.18"/>
    <n v="9493.66"/>
    <m/>
    <m/>
    <n v="0"/>
    <x v="0"/>
    <s v="Financial and Insurance Services"/>
    <s v="QLD"/>
  </r>
  <r>
    <x v="1"/>
    <s v="6c762911-7c6d-43f8-9139-1fc6b13c6259"/>
    <s v="Active"/>
    <s v="Active"/>
    <x v="2"/>
    <d v="2024-09-30T00:00:00"/>
    <n v="18326.73"/>
    <n v="18326.73"/>
    <n v="18326.73"/>
    <n v="9362.56"/>
    <m/>
    <m/>
    <n v="-10"/>
    <x v="0"/>
    <s v="Agriculture, Forestry and Fishing"/>
    <s v="SA"/>
  </r>
  <r>
    <x v="1"/>
    <s v="08b8f3e6-039a-4768-8293-d6eebeedf69a"/>
    <s v="Active"/>
    <s v="Active"/>
    <x v="2"/>
    <d v="2024-09-30T00:00:00"/>
    <n v="9405.52"/>
    <n v="9405.52"/>
    <n v="9405.52"/>
    <n v="9272.91"/>
    <m/>
    <m/>
    <n v="-6"/>
    <x v="0"/>
    <s v="Retail Trade"/>
    <s v="TAS"/>
  </r>
  <r>
    <x v="1"/>
    <s v="83832fa6-2b2f-4930-b412-03a3069c9be0"/>
    <s v="Active"/>
    <s v="Active"/>
    <x v="2"/>
    <d v="2024-09-30T00:00:00"/>
    <n v="16003.01"/>
    <n v="16003.01"/>
    <n v="16003.01"/>
    <n v="9237.59"/>
    <m/>
    <m/>
    <n v="0"/>
    <x v="0"/>
    <s v="Wholesale Trade"/>
    <s v="SA"/>
  </r>
  <r>
    <x v="1"/>
    <s v="26cc0dc5-c7bf-47ed-add7-073fa957f81f"/>
    <s v="Active"/>
    <s v="Active"/>
    <x v="2"/>
    <d v="2024-09-30T00:00:00"/>
    <n v="19599.62"/>
    <n v="19599.62"/>
    <n v="19599.62"/>
    <n v="9187.2899999999991"/>
    <m/>
    <m/>
    <n v="0"/>
    <x v="0"/>
    <s v="Manufacturing"/>
    <s v="WA"/>
  </r>
  <r>
    <x v="1"/>
    <s v="68cdb937-d393-488e-a396-1c384d7a8832"/>
    <s v="Active"/>
    <s v="Active"/>
    <x v="2"/>
    <d v="2024-09-30T00:00:00"/>
    <n v="19586.989999999998"/>
    <n v="19586.989999999998"/>
    <n v="19586.989999999998"/>
    <n v="9181.3799999999974"/>
    <m/>
    <m/>
    <n v="0"/>
    <x v="0"/>
    <s v="Retail Trade"/>
    <s v="NSW"/>
  </r>
  <r>
    <x v="1"/>
    <s v="f1d8dc32-5857-4b35-9214-d864096fed3e"/>
    <s v="Suspended"/>
    <s v="Active"/>
    <x v="2"/>
    <d v="2024-09-30T00:00:00"/>
    <n v="9176.9"/>
    <n v="9176.9"/>
    <n v="9176.9"/>
    <n v="8976.9"/>
    <m/>
    <m/>
    <n v="9"/>
    <x v="1"/>
    <s v="Accommodation and Food Services"/>
    <s v="QLD"/>
  </r>
  <r>
    <x v="1"/>
    <s v="79351b38-7231-473f-950f-a3c39b1c66f2"/>
    <s v="Suspended"/>
    <s v="Active"/>
    <x v="2"/>
    <d v="2024-09-30T00:00:00"/>
    <n v="10382.699999999999"/>
    <n v="10382.699999999999"/>
    <n v="10382.699999999999"/>
    <n v="8786.6999999999989"/>
    <m/>
    <m/>
    <n v="-11"/>
    <x v="0"/>
    <s v="Health Care and Social Assistance"/>
    <s v="VIC"/>
  </r>
  <r>
    <x v="1"/>
    <s v="3e2365a3-4917-4054-bd6a-e426207712ab"/>
    <s v="Active"/>
    <s v="Active"/>
    <x v="2"/>
    <d v="2024-09-30T00:00:00"/>
    <n v="18510.439999999999"/>
    <n v="18510.439999999999"/>
    <n v="18510.439999999999"/>
    <n v="8676.7199999999993"/>
    <m/>
    <m/>
    <n v="0"/>
    <x v="0"/>
    <s v="Accommodation and Food Services"/>
    <s v="VIC"/>
  </r>
  <r>
    <x v="0"/>
    <s v="CL23681ed054d"/>
    <s v="Active"/>
    <s v="Active"/>
    <x v="0"/>
    <d v="2024-09-30T00:00:00"/>
    <n v="10085.629999999999"/>
    <n v="10363"/>
    <n v="10085.629999999999"/>
    <n v="8635.85"/>
    <d v="2024-11-06T00:00:00"/>
    <d v="2024-11-30T00:00:00"/>
    <n v="0"/>
    <x v="0"/>
    <s v="Retail Trade"/>
    <s v="NSW"/>
  </r>
  <r>
    <x v="1"/>
    <s v="8674aae7-541c-4ad8-a3a0-1fb8dfaaf237"/>
    <s v="Active"/>
    <s v="Active"/>
    <x v="2"/>
    <d v="2024-09-30T00:00:00"/>
    <n v="9947.39"/>
    <n v="9947.39"/>
    <n v="9947.39"/>
    <n v="8602.39"/>
    <m/>
    <m/>
    <n v="-13"/>
    <x v="0"/>
    <s v="Administrative and Support Services"/>
    <s v="WA"/>
  </r>
  <r>
    <x v="1"/>
    <s v="6983ac6c-1c69-4bdf-b573-8be78c29e8e4"/>
    <s v="Active"/>
    <s v="Active"/>
    <x v="2"/>
    <d v="2024-09-30T00:00:00"/>
    <n v="10091.42"/>
    <n v="10091.42"/>
    <n v="10091.42"/>
    <n v="8589.94"/>
    <m/>
    <m/>
    <n v="41"/>
    <x v="2"/>
    <s v="Manufacturing"/>
    <s v="NSW"/>
  </r>
  <r>
    <x v="0"/>
    <s v="CL622a2db7f33"/>
    <s v="Active"/>
    <s v="Active"/>
    <x v="0"/>
    <d v="2024-09-30T00:00:00"/>
    <n v="10000"/>
    <n v="10275"/>
    <n v="10000"/>
    <n v="8562.5"/>
    <d v="2024-10-30T00:00:00"/>
    <d v="2024-11-30T00:00:00"/>
    <n v="0"/>
    <x v="0"/>
    <s v="Arts and Recreation Services"/>
    <s v="VIC"/>
  </r>
  <r>
    <x v="0"/>
    <s v="CL1201fc984ef"/>
    <s v="Active"/>
    <s v="Active"/>
    <x v="0"/>
    <d v="2024-09-30T00:00:00"/>
    <n v="12523.65"/>
    <n v="12661.43"/>
    <n v="12523.65"/>
    <n v="8440.9599999999991"/>
    <d v="2024-11-25T00:00:00"/>
    <d v="2024-12-02T00:00:00"/>
    <n v="0"/>
    <x v="0"/>
    <s v="Retail Trade"/>
    <s v="SA"/>
  </r>
  <r>
    <x v="1"/>
    <s v="cbbc7ff8-bf7a-4009-86a1-ac20c4ffc3bf"/>
    <s v="Active"/>
    <s v="Active"/>
    <x v="2"/>
    <d v="2024-09-30T00:00:00"/>
    <n v="20334.28"/>
    <n v="20334.28"/>
    <n v="20334.28"/>
    <n v="8414.6299999999992"/>
    <m/>
    <m/>
    <n v="0"/>
    <x v="0"/>
    <s v="Retail Trade"/>
    <s v="VIC"/>
  </r>
  <r>
    <x v="0"/>
    <s v="CL55ad174a3f9"/>
    <s v="Active"/>
    <s v="Active"/>
    <x v="0"/>
    <d v="2024-09-30T00:00:00"/>
    <n v="11866.01"/>
    <n v="12192.34"/>
    <n v="11866.01"/>
    <n v="8128.32"/>
    <d v="2024-11-25T00:00:00"/>
    <d v="2024-12-02T00:00:00"/>
    <n v="0"/>
    <x v="0"/>
    <s v="Manufacturing"/>
    <s v="VIC"/>
  </r>
  <r>
    <x v="1"/>
    <s v="e1035f83-816a-45dc-850c-a85235ebe89f"/>
    <s v="Active"/>
    <s v="Active"/>
    <x v="2"/>
    <d v="2024-09-30T00:00:00"/>
    <n v="14823.05"/>
    <n v="14823.05"/>
    <n v="14823.05"/>
    <n v="8125.5499999999993"/>
    <m/>
    <m/>
    <n v="16"/>
    <x v="1"/>
    <s v="Retail Trade"/>
    <s v="VIC"/>
  </r>
  <r>
    <x v="1"/>
    <s v="5078c7f6-557f-4128-9bff-7c391cf1c16e"/>
    <s v="Active"/>
    <s v="Active"/>
    <x v="2"/>
    <d v="2024-09-30T00:00:00"/>
    <n v="10791.64"/>
    <n v="10791.64"/>
    <n v="10791.64"/>
    <n v="8006.7699999999995"/>
    <m/>
    <m/>
    <n v="0"/>
    <x v="0"/>
    <s v="Arts and Recreation Services"/>
    <s v="NSW"/>
  </r>
  <r>
    <x v="1"/>
    <s v="04e7d9bc-20cb-4c96-8386-bb1ca07fcac2"/>
    <s v="Active"/>
    <s v="Active"/>
    <x v="2"/>
    <d v="2024-09-30T00:00:00"/>
    <n v="9991.66"/>
    <n v="9991.66"/>
    <n v="9991.66"/>
    <n v="7991.66"/>
    <m/>
    <m/>
    <n v="-9"/>
    <x v="0"/>
    <s v="Construction"/>
    <s v="SA"/>
  </r>
  <r>
    <x v="1"/>
    <s v="8a56dbed-27a6-4302-9e2c-913997079a74"/>
    <s v="Active"/>
    <s v="Active"/>
    <x v="2"/>
    <d v="2024-09-30T00:00:00"/>
    <n v="10700.93"/>
    <n v="10700.93"/>
    <n v="10700.93"/>
    <n v="7965.1900000000005"/>
    <m/>
    <m/>
    <n v="0"/>
    <x v="0"/>
    <s v="Rental, Hiring and Real Estate Services"/>
    <s v="NSW"/>
  </r>
  <r>
    <x v="1"/>
    <s v="4c513c96-3cdf-4531-aac8-83420c7a61ec"/>
    <s v="Active"/>
    <s v="Active"/>
    <x v="2"/>
    <d v="2024-09-30T00:00:00"/>
    <n v="10730.63"/>
    <n v="10730.63"/>
    <n v="10730.63"/>
    <n v="7961.5299999999988"/>
    <m/>
    <m/>
    <n v="0"/>
    <x v="0"/>
    <s v="Retail Trade"/>
    <s v="NSW"/>
  </r>
  <r>
    <x v="1"/>
    <s v="8bfc7980-47cd-463c-872d-035dda499dbf"/>
    <s v="Active"/>
    <s v="Active"/>
    <x v="2"/>
    <d v="2024-09-30T00:00:00"/>
    <n v="16922.079999999998"/>
    <n v="16922.079999999998"/>
    <n v="16922.079999999998"/>
    <n v="7932.2099999999973"/>
    <m/>
    <m/>
    <n v="0"/>
    <x v="0"/>
    <s v="Professional, Scientific and Technical Services"/>
    <s v="NSW"/>
  </r>
  <r>
    <x v="1"/>
    <s v="62110aa8-a7e0-4911-86c8-99473d065d36"/>
    <s v="Active"/>
    <s v="Active"/>
    <x v="2"/>
    <d v="2024-09-30T00:00:00"/>
    <n v="10478.129999999999"/>
    <n v="10478.129999999999"/>
    <n v="10478.129999999999"/>
    <n v="7923.1"/>
    <m/>
    <m/>
    <n v="41"/>
    <x v="2"/>
    <s v="Professional, Scientific and Technical Services"/>
    <s v="VIC"/>
  </r>
  <r>
    <x v="1"/>
    <s v="55e6852a-a2d7-4ed1-923c-2aca4ca362ab"/>
    <s v="Suspended"/>
    <s v="Active"/>
    <x v="2"/>
    <d v="2024-09-30T00:00:00"/>
    <n v="8663.24"/>
    <n v="8663.24"/>
    <n v="8663.24"/>
    <n v="7916.9699999999993"/>
    <m/>
    <m/>
    <n v="-20"/>
    <x v="0"/>
    <s v="Manufacturing"/>
    <s v="QLD"/>
  </r>
  <r>
    <x v="1"/>
    <s v="06f6959f-d743-423a-97ca-d5748da4ce53"/>
    <s v="Active"/>
    <s v="Active"/>
    <x v="2"/>
    <d v="2024-09-30T00:00:00"/>
    <n v="13866.88"/>
    <n v="13866.88"/>
    <n v="13866.88"/>
    <n v="7903.75"/>
    <m/>
    <m/>
    <n v="0"/>
    <x v="0"/>
    <s v="Professional, Scientific and Technical Services"/>
    <s v="VIC"/>
  </r>
  <r>
    <x v="1"/>
    <s v="a6c3c87f-ae69-4557-99c1-9310c846a320"/>
    <s v="Suspended"/>
    <s v="Active"/>
    <x v="2"/>
    <d v="2024-09-30T00:00:00"/>
    <n v="7903.7599999999993"/>
    <n v="7903.7599999999993"/>
    <n v="7903.7599999999993"/>
    <n v="7878.7599999999993"/>
    <m/>
    <m/>
    <n v="-25"/>
    <x v="0"/>
    <s v="Financial and Insurance Services"/>
    <s v="SA"/>
  </r>
  <r>
    <x v="1"/>
    <s v="67a4e716-2504-4c58-b9ce-97605fcc2e48"/>
    <s v="Active"/>
    <s v="Active"/>
    <x v="2"/>
    <d v="2024-09-30T00:00:00"/>
    <n v="21410.7"/>
    <n v="21410.7"/>
    <n v="21410.7"/>
    <n v="7791.01"/>
    <m/>
    <m/>
    <n v="0"/>
    <x v="0"/>
    <s v="Retail Trade"/>
    <s v="TAS"/>
  </r>
  <r>
    <x v="1"/>
    <s v="1133cccd-8887-4b46-8712-f1ba1fe0bf63"/>
    <s v="Active"/>
    <s v="Active"/>
    <x v="2"/>
    <d v="2024-09-30T00:00:00"/>
    <n v="10395.57"/>
    <n v="10395.57"/>
    <n v="10395.57"/>
    <n v="7786.7599999999993"/>
    <m/>
    <m/>
    <n v="0"/>
    <x v="0"/>
    <s v="Other Services"/>
    <s v="NSW"/>
  </r>
  <r>
    <x v="1"/>
    <s v="ccd4a8ad-d07b-48e9-a87f-1b39c2ddf6ca"/>
    <s v="Suspended"/>
    <s v="Active"/>
    <x v="2"/>
    <d v="2024-09-30T00:00:00"/>
    <n v="11062.800000000001"/>
    <n v="11062.800000000001"/>
    <n v="11062.800000000001"/>
    <n v="7773.6500000000015"/>
    <m/>
    <m/>
    <n v="-12"/>
    <x v="0"/>
    <s v="Construction"/>
    <s v="VIC"/>
  </r>
  <r>
    <x v="1"/>
    <s v="ba934d60-7bf1-485d-a78a-ace178239591"/>
    <s v="Active"/>
    <s v="Active"/>
    <x v="2"/>
    <d v="2024-09-30T00:00:00"/>
    <n v="14067.71"/>
    <n v="14067.71"/>
    <n v="14067.71"/>
    <n v="7717.61"/>
    <m/>
    <m/>
    <n v="0"/>
    <x v="0"/>
    <s v="Professional, Scientific and Technical Services"/>
    <s v="NSW"/>
  </r>
  <r>
    <x v="1"/>
    <s v="59a2f9d1-5596-40f1-93f7-06fb45050c71"/>
    <s v="Active"/>
    <s v="Active"/>
    <x v="2"/>
    <d v="2024-09-30T00:00:00"/>
    <n v="10372.18"/>
    <n v="10372.18"/>
    <n v="10372.18"/>
    <n v="7717.2400000000007"/>
    <m/>
    <m/>
    <n v="0"/>
    <x v="0"/>
    <s v="Other Services"/>
    <s v="NSW"/>
  </r>
  <r>
    <x v="1"/>
    <s v="3a4fc8e8-af0d-4074-8813-cac9b60b71d4"/>
    <s v="Suspended"/>
    <s v="Active"/>
    <x v="2"/>
    <d v="2024-09-30T00:00:00"/>
    <n v="9937.17"/>
    <n v="9937.17"/>
    <n v="9937.17"/>
    <n v="7690.7100000000009"/>
    <m/>
    <m/>
    <n v="41"/>
    <x v="2"/>
    <s v="Retail Trade"/>
    <s v="VIC"/>
  </r>
  <r>
    <x v="1"/>
    <s v="8e0d5bdd-dde0-4195-9659-c22846b98b69"/>
    <s v="Active"/>
    <s v="Active"/>
    <x v="2"/>
    <d v="2024-09-30T00:00:00"/>
    <n v="19702.78"/>
    <n v="19702.78"/>
    <n v="19702.78"/>
    <n v="7611.0099999999984"/>
    <m/>
    <m/>
    <n v="0"/>
    <x v="0"/>
    <s v="Construction"/>
    <s v="SA"/>
  </r>
  <r>
    <x v="1"/>
    <s v="18e0055d-9d26-414f-8fc1-5664a8117874"/>
    <s v="Suspended"/>
    <s v="Active"/>
    <x v="2"/>
    <d v="2024-09-30T00:00:00"/>
    <n v="7798.3200000000006"/>
    <n v="7798.3200000000006"/>
    <n v="7798.3200000000006"/>
    <n v="7598.3200000000006"/>
    <m/>
    <m/>
    <n v="-10"/>
    <x v="0"/>
    <s v="Retail Trade"/>
    <s v="VIC"/>
  </r>
  <r>
    <x v="1"/>
    <s v="f0a9c013-4b23-4b9d-bc37-cdc0b49187fe"/>
    <s v="Active"/>
    <s v="Active"/>
    <x v="2"/>
    <d v="2024-09-30T00:00:00"/>
    <n v="17346.870000000003"/>
    <n v="17346.870000000003"/>
    <n v="17346.870000000003"/>
    <n v="7586.8900000000031"/>
    <m/>
    <m/>
    <n v="0"/>
    <x v="0"/>
    <s v="Accommodation and Food Services"/>
    <s v="VIC"/>
  </r>
  <r>
    <x v="1"/>
    <s v="0ed4e389-8694-42a7-b66a-b3f93ee6409d"/>
    <s v="Suspended"/>
    <s v="Active"/>
    <x v="2"/>
    <d v="2024-09-30T00:00:00"/>
    <n v="8105.8600000000006"/>
    <n v="8105.8600000000006"/>
    <n v="8105.8600000000006"/>
    <n v="7487.9000000000005"/>
    <m/>
    <m/>
    <n v="-10"/>
    <x v="0"/>
    <s v="Construction"/>
    <s v="VIC"/>
  </r>
  <r>
    <x v="1"/>
    <s v="94a57773-589d-4c94-8fb7-d454d56249c2"/>
    <s v="Active"/>
    <s v="Active"/>
    <x v="2"/>
    <d v="2024-09-30T00:00:00"/>
    <n v="11122.279999999999"/>
    <n v="11122.279999999999"/>
    <n v="11122.279999999999"/>
    <n v="7373.2799999999988"/>
    <m/>
    <m/>
    <n v="-25"/>
    <x v="0"/>
    <s v="Financial and Insurance Services"/>
    <s v="VIC"/>
  </r>
  <r>
    <x v="1"/>
    <s v="a7c193b9-08ca-4b6a-9e6a-f72b58f719d5"/>
    <s v="Active"/>
    <s v="Active"/>
    <x v="2"/>
    <d v="2024-09-30T00:00:00"/>
    <n v="9921.1400000000012"/>
    <n v="9921.1400000000012"/>
    <n v="9921.1400000000012"/>
    <n v="7360.9000000000015"/>
    <m/>
    <m/>
    <n v="0"/>
    <x v="0"/>
    <s v="Accommodation and Food Services"/>
    <s v="NSW"/>
  </r>
  <r>
    <x v="1"/>
    <s v="5f7dd66f-169e-4ffa-8105-1d91eb4645bf"/>
    <s v="Active"/>
    <s v="Active"/>
    <x v="2"/>
    <d v="2024-09-30T00:00:00"/>
    <n v="15298.56"/>
    <n v="15298.56"/>
    <n v="15298.56"/>
    <n v="7171.16"/>
    <m/>
    <m/>
    <n v="0"/>
    <x v="0"/>
    <s v="Financial and Insurance Services"/>
    <s v="VIC"/>
  </r>
  <r>
    <x v="1"/>
    <s v="f7305b66-e688-444f-8579-e4b1a9fde700"/>
    <s v="Active"/>
    <s v="Active"/>
    <x v="2"/>
    <d v="2024-09-30T00:00:00"/>
    <n v="15097.13"/>
    <n v="15097.13"/>
    <n v="15097.13"/>
    <n v="7076.77"/>
    <m/>
    <m/>
    <n v="0"/>
    <x v="0"/>
    <s v="Professional, Scientific and Technical Services"/>
    <s v="QLD"/>
  </r>
  <r>
    <x v="1"/>
    <s v="4f705061-e0ad-4e3b-86e5-4d23e870aca4"/>
    <s v="Active"/>
    <s v="Active"/>
    <x v="2"/>
    <d v="2024-09-30T00:00:00"/>
    <n v="15035.62"/>
    <n v="15035.62"/>
    <n v="15035.62"/>
    <n v="7047.920000000001"/>
    <m/>
    <m/>
    <n v="0"/>
    <x v="0"/>
    <s v="Manufacturing"/>
    <s v="QLD"/>
  </r>
  <r>
    <x v="1"/>
    <s v="e62295d9-1e54-42c2-af6e-d409bb8291ff"/>
    <s v="Active"/>
    <s v="Active"/>
    <x v="2"/>
    <d v="2024-09-30T00:00:00"/>
    <n v="23923.35"/>
    <n v="23923.35"/>
    <n v="23923.35"/>
    <n v="6984.57"/>
    <m/>
    <m/>
    <n v="0"/>
    <x v="0"/>
    <s v="Information Media and Telecommunications"/>
    <s v="NSW"/>
  </r>
  <r>
    <x v="1"/>
    <s v="edca77fe-7510-4b51-94ba-15fcc182cc87"/>
    <s v="Active"/>
    <s v="Active"/>
    <x v="2"/>
    <d v="2024-09-30T00:00:00"/>
    <n v="14671.849999999999"/>
    <n v="14671.849999999999"/>
    <n v="14671.849999999999"/>
    <n v="6945.5099999999975"/>
    <m/>
    <m/>
    <n v="0"/>
    <x v="0"/>
    <s v="Construction"/>
    <s v="VIC"/>
  </r>
  <r>
    <x v="1"/>
    <s v="6735e355-7f60-46de-9f8e-93d6aa1fd4cb"/>
    <s v="Suspended"/>
    <s v="Active"/>
    <x v="2"/>
    <d v="2024-09-30T00:00:00"/>
    <n v="10648.429999999998"/>
    <n v="10648.429999999998"/>
    <n v="10648.429999999998"/>
    <n v="6926.2099999999991"/>
    <m/>
    <m/>
    <n v="-27"/>
    <x v="0"/>
    <s v="Information Media and Telecommunications"/>
    <s v="VIC"/>
  </r>
  <r>
    <x v="1"/>
    <s v="d8d2fb36-5c6c-4ac3-835b-94538b729271"/>
    <s v="Active"/>
    <s v="Active"/>
    <x v="2"/>
    <d v="2024-09-30T00:00:00"/>
    <n v="14753.38"/>
    <n v="14753.38"/>
    <n v="14753.38"/>
    <n v="6915.619999999999"/>
    <m/>
    <m/>
    <n v="0"/>
    <x v="0"/>
    <s v="Financial and Insurance Services"/>
    <s v="VIC"/>
  </r>
  <r>
    <x v="1"/>
    <s v="b4ad178b-b65d-4758-9545-45bb64f03756"/>
    <s v="Active"/>
    <s v="Active"/>
    <x v="2"/>
    <d v="2024-09-30T00:00:00"/>
    <n v="10285.25"/>
    <n v="10285.25"/>
    <n v="10285.25"/>
    <n v="6855.2700000000013"/>
    <m/>
    <m/>
    <n v="0"/>
    <x v="0"/>
    <s v="Professional, Scientific and Technical Services"/>
    <s v="SA"/>
  </r>
  <r>
    <x v="1"/>
    <s v="f3ffb728-2faa-466b-b7f3-4c40b52c3cf5"/>
    <s v="Active"/>
    <s v="Active"/>
    <x v="2"/>
    <d v="2024-09-30T00:00:00"/>
    <n v="9005.7799999999988"/>
    <n v="9005.7799999999988"/>
    <n v="9005.7799999999988"/>
    <n v="6700.5699999999979"/>
    <m/>
    <m/>
    <n v="0"/>
    <x v="0"/>
    <s v="Manufacturing"/>
    <s v="NSW"/>
  </r>
  <r>
    <x v="0"/>
    <s v="CL448a805950c"/>
    <s v="Active"/>
    <s v="Active"/>
    <x v="0"/>
    <d v="2024-09-30T00:00:00"/>
    <n v="9850.11"/>
    <n v="9958.4699999999993"/>
    <n v="9850.11"/>
    <n v="6639.04"/>
    <d v="2024-11-25T00:00:00"/>
    <d v="2024-12-02T00:00:00"/>
    <n v="0"/>
    <x v="0"/>
    <s v="Accommodation and Food Services"/>
    <s v="WA"/>
  </r>
  <r>
    <x v="1"/>
    <s v="27a1dccb-f755-4947-af22-90a6a5c4f7db"/>
    <s v="Active"/>
    <s v="Active"/>
    <x v="2"/>
    <d v="2024-09-30T00:00:00"/>
    <n v="13827.41"/>
    <n v="13827.41"/>
    <n v="13827.41"/>
    <n v="6481.5899999999992"/>
    <m/>
    <m/>
    <n v="0"/>
    <x v="0"/>
    <s v="Construction"/>
    <s v="QLD"/>
  </r>
  <r>
    <x v="1"/>
    <s v="34967e83-a336-443c-ba4e-a0f08a2fb3bb"/>
    <s v="Suspended"/>
    <s v="Active"/>
    <x v="2"/>
    <d v="2024-09-30T00:00:00"/>
    <n v="21844.059999999998"/>
    <n v="21844.059999999998"/>
    <n v="21844.059999999998"/>
    <n v="6480.5199999999968"/>
    <m/>
    <m/>
    <n v="-9"/>
    <x v="0"/>
    <s v="Construction"/>
    <s v="VIC"/>
  </r>
  <r>
    <x v="0"/>
    <s v="CL2ca29954d37"/>
    <s v="Active"/>
    <s v="Active"/>
    <x v="0"/>
    <d v="2024-09-30T00:00:00"/>
    <n v="7515.2"/>
    <n v="7721.88"/>
    <n v="7515.2"/>
    <n v="6434.9"/>
    <d v="2024-10-30T00:00:00"/>
    <d v="2024-11-30T00:00:00"/>
    <n v="0"/>
    <x v="0"/>
    <s v="Financial and Insurance Services"/>
    <s v="SA"/>
  </r>
  <r>
    <x v="1"/>
    <s v="95f4e84e-7b82-464e-a12b-75cd71a26ea9"/>
    <s v="Active"/>
    <s v="Active"/>
    <x v="2"/>
    <d v="2024-09-30T00:00:00"/>
    <n v="8453.51"/>
    <n v="8453.51"/>
    <n v="8453.51"/>
    <n v="6271.99"/>
    <m/>
    <m/>
    <n v="0"/>
    <x v="0"/>
    <s v="Construction"/>
    <s v="VIC"/>
  </r>
  <r>
    <x v="1"/>
    <s v="84ba3c22-c2e3-4a5b-8fd1-b149992aa346"/>
    <s v="Active"/>
    <s v="Active"/>
    <x v="2"/>
    <d v="2024-09-30T00:00:00"/>
    <n v="11147.080000000002"/>
    <n v="11147.080000000002"/>
    <n v="11147.080000000002"/>
    <n v="6229.3900000000031"/>
    <m/>
    <m/>
    <n v="41"/>
    <x v="2"/>
    <s v="Health Care and Social Assistance"/>
    <s v="NSW"/>
  </r>
  <r>
    <x v="1"/>
    <s v="9d1aa553-8a6b-4d4d-8e6e-ff013abc2d31"/>
    <s v="Active"/>
    <s v="Active"/>
    <x v="2"/>
    <d v="2024-09-30T00:00:00"/>
    <n v="7339.99"/>
    <n v="7339.99"/>
    <n v="7339.99"/>
    <n v="6067.17"/>
    <m/>
    <m/>
    <n v="41"/>
    <x v="2"/>
    <s v="Professional, Scientific and Technical Services"/>
    <s v="QLD"/>
  </r>
  <r>
    <x v="1"/>
    <s v="7c1cfd3e-a417-46ec-bf09-dbfa0942320a"/>
    <s v="Suspended"/>
    <s v="Active"/>
    <x v="2"/>
    <d v="2024-09-30T00:00:00"/>
    <n v="6317.99"/>
    <n v="6317.99"/>
    <n v="6317.99"/>
    <n v="6055.38"/>
    <m/>
    <m/>
    <n v="2"/>
    <x v="1"/>
    <s v="Arts and Recreation Services"/>
    <s v="VIC"/>
  </r>
  <r>
    <x v="1"/>
    <s v="2a9f9546-10b4-498d-9541-5f0075612c82"/>
    <s v="Active"/>
    <s v="Active"/>
    <x v="2"/>
    <d v="2024-09-30T00:00:00"/>
    <n v="19707.719999999998"/>
    <n v="19707.719999999998"/>
    <n v="19707.719999999998"/>
    <n v="6023.149999999996"/>
    <m/>
    <m/>
    <n v="0"/>
    <x v="0"/>
    <s v="Retail Trade"/>
    <s v="NT"/>
  </r>
  <r>
    <x v="1"/>
    <s v="4a2b0b30-f638-484b-bd75-61cce0c6c9ed"/>
    <s v="Active"/>
    <s v="Active"/>
    <x v="2"/>
    <d v="2024-09-30T00:00:00"/>
    <n v="12840.73"/>
    <n v="12840.73"/>
    <n v="12840.73"/>
    <n v="6019.05"/>
    <m/>
    <m/>
    <n v="0"/>
    <x v="0"/>
    <s v="Administrative and Support Services"/>
    <s v="VIC"/>
  </r>
  <r>
    <x v="1"/>
    <s v="e979185e-f69a-424a-9ad5-7c4036e40b07"/>
    <s v="Active"/>
    <s v="Active"/>
    <x v="2"/>
    <d v="2024-09-30T00:00:00"/>
    <n v="15421.91"/>
    <n v="15421.91"/>
    <n v="15421.91"/>
    <n v="5979.77"/>
    <m/>
    <m/>
    <n v="0"/>
    <x v="0"/>
    <s v="Construction"/>
    <s v="QLD"/>
  </r>
  <r>
    <x v="0"/>
    <s v="CL622a2db7f33"/>
    <s v="Active"/>
    <s v="Active"/>
    <x v="0"/>
    <d v="2024-09-30T00:00:00"/>
    <n v="6930"/>
    <n v="7120.58"/>
    <n v="6930"/>
    <n v="5933.85"/>
    <d v="2024-10-30T00:00:00"/>
    <d v="2024-11-30T00:00:00"/>
    <n v="0"/>
    <x v="0"/>
    <s v="Arts and Recreation Services"/>
    <s v="VIC"/>
  </r>
  <r>
    <x v="1"/>
    <s v="15fa1bbf-a4b8-4538-b6ea-155aa21802a2"/>
    <s v="Suspended"/>
    <s v="Active"/>
    <x v="2"/>
    <d v="2024-09-30T00:00:00"/>
    <n v="7253.82"/>
    <n v="7253.82"/>
    <n v="7253.82"/>
    <n v="5853.82"/>
    <m/>
    <m/>
    <n v="-10"/>
    <x v="0"/>
    <s v="Professional, Scientific and Technical Services"/>
    <s v="VIC"/>
  </r>
  <r>
    <x v="1"/>
    <s v="0d4f2c69-de3b-49e0-a540-a3614c9d81b7"/>
    <s v="Active"/>
    <s v="Active"/>
    <x v="2"/>
    <d v="2024-09-30T00:00:00"/>
    <n v="12462.46"/>
    <n v="12462.46"/>
    <n v="12462.46"/>
    <n v="5841.74"/>
    <m/>
    <m/>
    <n v="0"/>
    <x v="0"/>
    <s v="Financial and Insurance Services"/>
    <s v="NSW"/>
  </r>
  <r>
    <x v="1"/>
    <s v="b2cbc6fa-af12-4636-b3dc-4ade6646a5e4"/>
    <s v="Active"/>
    <s v="Active"/>
    <x v="2"/>
    <d v="2024-09-30T00:00:00"/>
    <n v="21180.18"/>
    <n v="21180.18"/>
    <n v="21180.18"/>
    <n v="5774.35"/>
    <m/>
    <m/>
    <n v="0"/>
    <x v="0"/>
    <s v="Financial and Insurance Services"/>
    <s v="VIC"/>
  </r>
  <r>
    <x v="1"/>
    <s v="56b7ab78-8ebf-4aac-bb0f-7edea41e1beb"/>
    <s v="Suspended"/>
    <s v="Active"/>
    <x v="2"/>
    <d v="2024-09-30T00:00:00"/>
    <n v="6157.34"/>
    <n v="6157.34"/>
    <n v="6157.34"/>
    <n v="5753.8"/>
    <m/>
    <m/>
    <n v="16"/>
    <x v="1"/>
    <s v="Other Services"/>
    <s v="VIC"/>
  </r>
  <r>
    <x v="1"/>
    <s v="1397f321-6ea8-4ba2-b883-500d6b3b8927"/>
    <s v="Active"/>
    <s v="Active"/>
    <x v="2"/>
    <d v="2024-09-30T00:00:00"/>
    <n v="7647.22"/>
    <n v="7647.22"/>
    <n v="7647.22"/>
    <n v="5673.8200000000006"/>
    <m/>
    <m/>
    <n v="0"/>
    <x v="0"/>
    <s v="Financial and Insurance Services"/>
    <s v="NSW"/>
  </r>
  <r>
    <x v="1"/>
    <s v="6c622ff4-fa39-4c68-a201-d0000fb97785"/>
    <s v="Active"/>
    <s v="Active"/>
    <x v="2"/>
    <d v="2024-09-30T00:00:00"/>
    <n v="7565.1399999999994"/>
    <n v="7565.1399999999994"/>
    <n v="7565.1399999999994"/>
    <n v="5529.5999999999995"/>
    <m/>
    <m/>
    <n v="0"/>
    <x v="0"/>
    <s v="Accommodation and Food Services"/>
    <s v="QLD"/>
  </r>
  <r>
    <x v="0"/>
    <s v="CL23681ed054d"/>
    <s v="Active"/>
    <s v="Active"/>
    <x v="0"/>
    <d v="2024-09-30T00:00:00"/>
    <n v="8000"/>
    <n v="8220"/>
    <n v="8000"/>
    <n v="5480"/>
    <d v="2024-11-25T00:00:00"/>
    <d v="2024-12-02T00:00:00"/>
    <n v="0"/>
    <x v="0"/>
    <s v="Retail Trade"/>
    <s v="NSW"/>
  </r>
  <r>
    <x v="1"/>
    <s v="ecaf67e5-6f56-4386-a01d-27acee014bc1"/>
    <s v="Suspended"/>
    <s v="Active"/>
    <x v="2"/>
    <d v="2024-09-30T00:00:00"/>
    <n v="8755"/>
    <n v="8755"/>
    <n v="8755"/>
    <n v="5340.8600000000006"/>
    <m/>
    <m/>
    <n v="1076"/>
    <x v="5"/>
    <s v="Financial and Insurance Services"/>
    <s v="VIC"/>
  </r>
  <r>
    <x v="1"/>
    <s v="6a2f6648-2777-495a-99c1-a91b469635d6"/>
    <s v="Suspended"/>
    <s v="Active"/>
    <x v="2"/>
    <d v="2024-09-30T00:00:00"/>
    <n v="9272.43"/>
    <n v="9272.43"/>
    <n v="9272.43"/>
    <n v="5246.1200000000008"/>
    <m/>
    <m/>
    <n v="9"/>
    <x v="1"/>
    <s v="Financial and Insurance Services"/>
    <s v="NSW"/>
  </r>
  <r>
    <x v="1"/>
    <s v="39260cbd-291d-4e4d-97bd-112cf1eebd53"/>
    <s v="Active"/>
    <s v="Active"/>
    <x v="2"/>
    <d v="2024-09-30T00:00:00"/>
    <n v="9203.73"/>
    <n v="9203.73"/>
    <n v="9203.73"/>
    <n v="5207.58"/>
    <m/>
    <m/>
    <n v="0"/>
    <x v="0"/>
    <s v="Financial and Insurance Services"/>
    <s v="VIC"/>
  </r>
  <r>
    <x v="1"/>
    <s v="06a7af82-f7c3-4552-ad9c-fcc6b86713d1"/>
    <s v="Active"/>
    <s v="Active"/>
    <x v="2"/>
    <d v="2024-09-30T00:00:00"/>
    <n v="6935.21"/>
    <n v="6935.21"/>
    <n v="6935.21"/>
    <n v="5145.5200000000004"/>
    <m/>
    <m/>
    <n v="0"/>
    <x v="0"/>
    <s v="Construction"/>
    <s v="VIC"/>
  </r>
  <r>
    <x v="1"/>
    <s v="5bdd1f37-fad3-48f6-9e1c-906fa4a5d9b5"/>
    <s v="Active"/>
    <s v="Active"/>
    <x v="2"/>
    <d v="2024-09-30T00:00:00"/>
    <n v="10939.47"/>
    <n v="10939.47"/>
    <n v="10939.47"/>
    <n v="5127.8099999999995"/>
    <m/>
    <m/>
    <n v="0"/>
    <x v="0"/>
    <s v="Construction"/>
    <s v="VIC"/>
  </r>
  <r>
    <x v="1"/>
    <s v="24d28863-8f62-4e52-95c9-bae8a250686e"/>
    <s v="Active"/>
    <s v="Active"/>
    <x v="2"/>
    <d v="2024-09-30T00:00:00"/>
    <n v="5530.58"/>
    <n v="5530.58"/>
    <n v="5530.58"/>
    <n v="5030.3999999999996"/>
    <m/>
    <m/>
    <n v="0"/>
    <x v="0"/>
    <s v="Financial and Insurance Services"/>
    <s v="QLD"/>
  </r>
  <r>
    <x v="1"/>
    <s v="b5892798-f71d-4c13-8e89-ab48904acd23"/>
    <s v="Active"/>
    <s v="Active"/>
    <x v="2"/>
    <d v="2024-09-30T00:00:00"/>
    <n v="7531.23"/>
    <n v="7531.23"/>
    <n v="7531.23"/>
    <n v="4944.6099999999997"/>
    <m/>
    <m/>
    <n v="0"/>
    <x v="0"/>
    <s v="Other Services"/>
    <s v="NSW"/>
  </r>
  <r>
    <x v="1"/>
    <s v="0ef161b4-ec86-4e33-baae-e872c799c811"/>
    <s v="Active"/>
    <s v="Active"/>
    <x v="2"/>
    <d v="2024-09-30T00:00:00"/>
    <n v="6659.49"/>
    <n v="6659.49"/>
    <n v="6659.49"/>
    <n v="4940.95"/>
    <m/>
    <m/>
    <n v="0"/>
    <x v="0"/>
    <s v="Manufacturing"/>
    <s v="VIC"/>
  </r>
  <r>
    <x v="1"/>
    <s v="75839ed2-f6c1-4417-a71f-aade4db01cdc"/>
    <s v="Suspended"/>
    <s v="Active"/>
    <x v="2"/>
    <d v="2024-09-30T00:00:00"/>
    <n v="5598.7599999999993"/>
    <n v="5598.7599999999993"/>
    <n v="5598.7599999999993"/>
    <n v="4931.4099999999989"/>
    <m/>
    <m/>
    <n v="-27"/>
    <x v="0"/>
    <s v="Transport, Postal and Warehousing"/>
    <s v="VIC"/>
  </r>
  <r>
    <x v="1"/>
    <s v="6dcb6ca6-efd3-4aa5-a35b-e285858010c8"/>
    <s v="Active"/>
    <s v="Active"/>
    <x v="2"/>
    <d v="2024-09-30T00:00:00"/>
    <n v="26215.67"/>
    <n v="26215.67"/>
    <n v="26215.67"/>
    <n v="4908.9999999999927"/>
    <m/>
    <m/>
    <n v="0"/>
    <x v="0"/>
    <s v="Transport, Postal and Warehousing"/>
    <s v="WA"/>
  </r>
  <r>
    <x v="1"/>
    <s v="aef13090-96c4-4c03-afda-7d200c1b3b44"/>
    <s v="Active"/>
    <s v="Active"/>
    <x v="2"/>
    <d v="2024-09-30T00:00:00"/>
    <n v="10201.57"/>
    <n v="10201.57"/>
    <n v="10201.57"/>
    <n v="4806.7199999999993"/>
    <m/>
    <m/>
    <n v="0"/>
    <x v="0"/>
    <s v="Health Care and Social Assistance"/>
    <s v="VIC"/>
  </r>
  <r>
    <x v="1"/>
    <s v="e90e984e-0792-45ad-89c8-fc1c9a9ae2c0"/>
    <s v="Active"/>
    <s v="Active"/>
    <x v="2"/>
    <d v="2024-09-30T00:00:00"/>
    <n v="8257.81"/>
    <n v="8257.81"/>
    <n v="8257.81"/>
    <n v="4763.4699999999993"/>
    <m/>
    <m/>
    <n v="0"/>
    <x v="0"/>
    <s v="Financial and Insurance Services"/>
    <s v="QLD"/>
  </r>
  <r>
    <x v="1"/>
    <s v="b11898cc-a215-4c44-9775-276546d1e98b"/>
    <s v="Active"/>
    <s v="Active"/>
    <x v="2"/>
    <d v="2024-09-30T00:00:00"/>
    <n v="10034.33"/>
    <n v="10034.33"/>
    <n v="10034.33"/>
    <n v="4703.5600000000004"/>
    <m/>
    <m/>
    <n v="0"/>
    <x v="0"/>
    <s v="Construction"/>
    <s v="NSW"/>
  </r>
  <r>
    <x v="1"/>
    <s v="e5863622-34a6-411c-a9b1-f4de17d3a21a"/>
    <s v="Suspended"/>
    <s v="Arrear"/>
    <x v="2"/>
    <d v="2024-09-30T00:00:00"/>
    <n v="7234.55"/>
    <n v="7234.55"/>
    <n v="7234.55"/>
    <n v="4702.99"/>
    <d v="2024-10-02T00:00:00"/>
    <m/>
    <n v="0"/>
    <x v="0"/>
    <s v="Construction"/>
    <s v="QLD"/>
  </r>
  <r>
    <x v="1"/>
    <s v="b7b21a01-004d-4332-b0a2-f0aa550ee0b9"/>
    <s v="Active"/>
    <s v="Active"/>
    <x v="2"/>
    <d v="2024-09-30T00:00:00"/>
    <n v="8706.94"/>
    <n v="8706.94"/>
    <n v="8706.94"/>
    <n v="4579.5400000000009"/>
    <m/>
    <m/>
    <n v="0"/>
    <x v="0"/>
    <s v="Retail Trade"/>
    <s v="NSW"/>
  </r>
  <r>
    <x v="1"/>
    <s v="902a73f4-1705-4886-b4db-d85740eb9884"/>
    <s v="Suspended"/>
    <s v="Active"/>
    <x v="2"/>
    <d v="2024-09-30T00:00:00"/>
    <n v="4681.57"/>
    <n v="4681.57"/>
    <n v="4681.57"/>
    <n v="4516.87"/>
    <m/>
    <m/>
    <n v="-6"/>
    <x v="0"/>
    <s v="Financial and Insurance Services"/>
    <s v="WA"/>
  </r>
  <r>
    <x v="1"/>
    <s v="1cf58dad-8364-4059-b883-43fd53888956"/>
    <s v="Active"/>
    <s v="Active"/>
    <x v="2"/>
    <d v="2024-09-30T00:00:00"/>
    <n v="6073.1399999999994"/>
    <n v="6073.1399999999994"/>
    <n v="6073.1399999999994"/>
    <n v="4505.8999999999996"/>
    <m/>
    <m/>
    <n v="0"/>
    <x v="0"/>
    <s v="Professional, Scientific and Technical Services"/>
    <s v="VIC"/>
  </r>
  <r>
    <x v="1"/>
    <s v="eeaf1b6c-08fa-4c3e-961f-41a711a07b2b"/>
    <s v="Active"/>
    <s v="Active"/>
    <x v="2"/>
    <d v="2024-09-30T00:00:00"/>
    <n v="12793.24"/>
    <n v="12793.24"/>
    <n v="12793.24"/>
    <n v="4470.16"/>
    <m/>
    <m/>
    <n v="0"/>
    <x v="0"/>
    <s v="Manufacturing"/>
    <s v="QLD"/>
  </r>
  <r>
    <x v="1"/>
    <s v="46c93242-4afb-4baf-9bd6-e4e61df427ef"/>
    <s v="Suspended"/>
    <s v="Active"/>
    <x v="2"/>
    <d v="2024-09-30T00:00:00"/>
    <n v="5110.63"/>
    <n v="5110.63"/>
    <n v="5110.63"/>
    <n v="4410.63"/>
    <m/>
    <m/>
    <n v="-13"/>
    <x v="0"/>
    <s v="Health Care and Social Assistance"/>
    <s v="NSW"/>
  </r>
  <r>
    <x v="1"/>
    <s v="12c4079c-7c73-4bf6-ac76-b9195a7a1973"/>
    <s v="Active"/>
    <s v="Active"/>
    <x v="2"/>
    <d v="2024-09-30T00:00:00"/>
    <n v="5662.25"/>
    <n v="5662.25"/>
    <n v="5662.25"/>
    <n v="4201.05"/>
    <m/>
    <m/>
    <n v="0"/>
    <x v="0"/>
    <s v="Financial and Insurance Services"/>
    <s v="NSW"/>
  </r>
  <r>
    <x v="1"/>
    <s v="864f365b-54c6-408d-acf4-ab23a41d15d3"/>
    <s v="Suspended"/>
    <s v="Active"/>
    <x v="2"/>
    <d v="2024-09-30T00:00:00"/>
    <n v="4484.25"/>
    <n v="4484.25"/>
    <n v="4484.25"/>
    <n v="4162.8"/>
    <m/>
    <m/>
    <n v="-10"/>
    <x v="0"/>
    <s v="Information Media and Telecommunications"/>
    <s v="QLD"/>
  </r>
  <r>
    <x v="0"/>
    <s v="CLe1f43e9c380"/>
    <s v="Active"/>
    <s v="Active"/>
    <x v="0"/>
    <d v="2024-09-30T00:00:00"/>
    <n v="6045.56"/>
    <n v="6211.83"/>
    <n v="6045.56"/>
    <n v="4141.24"/>
    <d v="2024-11-30T00:00:00"/>
    <d v="2024-12-30T00:00:00"/>
    <n v="0"/>
    <x v="0"/>
    <s v="Retail Trade"/>
    <s v="VIC"/>
  </r>
  <r>
    <x v="1"/>
    <s v="cf369c08-0b3e-43fb-ad6b-354f1bfdf84d"/>
    <s v="Active"/>
    <s v="Active"/>
    <x v="2"/>
    <d v="2024-09-30T00:00:00"/>
    <n v="6628.34"/>
    <n v="6628.34"/>
    <n v="6628.34"/>
    <n v="4141.09"/>
    <m/>
    <m/>
    <n v="41"/>
    <x v="2"/>
    <s v="Rental, Hiring and Real Estate Services"/>
    <s v="QLD"/>
  </r>
  <r>
    <x v="1"/>
    <s v="0b09845b-adbc-45f3-8fdd-290bc623c68f"/>
    <s v="Suspended"/>
    <s v="Active"/>
    <x v="2"/>
    <d v="2024-09-30T00:00:00"/>
    <n v="5275.18"/>
    <n v="5275.18"/>
    <n v="5275.18"/>
    <n v="4083.7800000000007"/>
    <m/>
    <m/>
    <n v="41"/>
    <x v="2"/>
    <s v="Accommodation and Food Services"/>
    <s v="NSW"/>
  </r>
  <r>
    <x v="1"/>
    <s v="458c74cb-660d-465b-9d07-573ee547dda3"/>
    <s v="Active"/>
    <s v="Active"/>
    <x v="2"/>
    <d v="2024-09-30T00:00:00"/>
    <n v="4142.38"/>
    <n v="4142.38"/>
    <n v="4142.38"/>
    <n v="3975.6"/>
    <m/>
    <m/>
    <n v="-10"/>
    <x v="0"/>
    <s v="Financial and Insurance Services"/>
    <s v="VIC"/>
  </r>
  <r>
    <x v="0"/>
    <s v="CL90206d03bbc"/>
    <s v="Active"/>
    <s v="Active"/>
    <x v="0"/>
    <d v="2024-09-30T00:00:00"/>
    <n v="4575"/>
    <n v="4700.82"/>
    <n v="4575"/>
    <n v="3917.35"/>
    <d v="2024-10-30T00:00:00"/>
    <d v="2024-11-30T00:00:00"/>
    <n v="0"/>
    <x v="0"/>
    <s v="Rental, Hiring and Real Estate Services"/>
    <s v="VIC"/>
  </r>
  <r>
    <x v="1"/>
    <s v="eda19e04-3b21-4877-875e-0932e45053e7"/>
    <s v="Suspended"/>
    <s v="Active"/>
    <x v="2"/>
    <d v="2024-09-30T00:00:00"/>
    <n v="5037.8599999999997"/>
    <n v="5037.8599999999997"/>
    <n v="5037.8599999999997"/>
    <n v="3898.9499999999994"/>
    <m/>
    <m/>
    <n v="41"/>
    <x v="2"/>
    <s v="Manufacturing"/>
    <s v="NSW"/>
  </r>
  <r>
    <x v="1"/>
    <s v="bbf8bb0b-803b-459d-9eeb-77e8047e3ed4"/>
    <s v="Active"/>
    <s v="Active"/>
    <x v="2"/>
    <d v="2024-09-30T00:00:00"/>
    <n v="5255.0599999999995"/>
    <n v="5255.0599999999995"/>
    <n v="5255.0599999999995"/>
    <n v="3898.9099999999994"/>
    <m/>
    <m/>
    <n v="0"/>
    <x v="0"/>
    <s v="Construction"/>
    <s v="QLD"/>
  </r>
  <r>
    <x v="1"/>
    <s v="ade6d493-ca68-4d11-836e-69027cc732ff"/>
    <s v="Suspended"/>
    <s v="Active"/>
    <x v="2"/>
    <d v="2024-09-30T00:00:00"/>
    <n v="5531.98"/>
    <n v="5531.98"/>
    <n v="5531.98"/>
    <n v="3853.3999999999996"/>
    <m/>
    <m/>
    <n v="41"/>
    <x v="2"/>
    <s v="Agriculture, Forestry and Fishing"/>
    <s v="NSW"/>
  </r>
  <r>
    <x v="1"/>
    <s v="8f9ea0be-6d49-44a5-aec1-48a768d971ae"/>
    <s v="Active"/>
    <s v="Active"/>
    <x v="2"/>
    <d v="2024-09-30T00:00:00"/>
    <n v="8157.5800000000008"/>
    <n v="8157.5800000000008"/>
    <n v="8157.5800000000008"/>
    <n v="3823.8600000000015"/>
    <m/>
    <m/>
    <n v="0"/>
    <x v="0"/>
    <s v="Financial and Insurance Services"/>
    <s v="VIC"/>
  </r>
  <r>
    <x v="1"/>
    <s v="32abd6ce-be3c-41d4-98c4-b8364daeb817"/>
    <s v="Active"/>
    <s v="Active"/>
    <x v="2"/>
    <d v="2024-09-30T00:00:00"/>
    <n v="5092.91"/>
    <n v="5092.91"/>
    <n v="5092.91"/>
    <n v="3818.59"/>
    <m/>
    <m/>
    <n v="0"/>
    <x v="0"/>
    <s v="Retail Trade"/>
    <s v="WA"/>
  </r>
  <r>
    <x v="1"/>
    <s v="b287723a-111e-4fc2-bec1-9edd222e2f7f"/>
    <s v="Active"/>
    <s v="Active"/>
    <x v="2"/>
    <d v="2024-09-30T00:00:00"/>
    <n v="8700.31"/>
    <n v="8700.31"/>
    <n v="8700.31"/>
    <n v="3802.2200000000003"/>
    <m/>
    <m/>
    <n v="16"/>
    <x v="1"/>
    <s v="Manufacturing"/>
    <s v="NSW"/>
  </r>
  <r>
    <x v="1"/>
    <s v="cdfebd09-3790-4d60-ac39-cbab999b0f97"/>
    <s v="Active"/>
    <s v="Active"/>
    <x v="2"/>
    <d v="2024-09-30T00:00:00"/>
    <n v="5104.0200000000004"/>
    <n v="5104.0200000000004"/>
    <n v="5104.0200000000004"/>
    <n v="3786.8600000000006"/>
    <m/>
    <m/>
    <n v="0"/>
    <x v="0"/>
    <s v="Accommodation and Food Services"/>
    <s v="QLD"/>
  </r>
  <r>
    <x v="0"/>
    <s v="CL626a4fda770"/>
    <s v="Active"/>
    <s v="Active"/>
    <x v="0"/>
    <d v="2024-09-30T00:00:00"/>
    <n v="7324.62"/>
    <n v="7526.06"/>
    <n v="7324.62"/>
    <n v="3763.04"/>
    <d v="2024-11-25T00:00:00"/>
    <d v="2024-12-02T00:00:00"/>
    <n v="0"/>
    <x v="0"/>
    <s v="Construction"/>
    <s v="NSW"/>
  </r>
  <r>
    <x v="1"/>
    <s v="d2ebd5b2-524c-4d15-88d4-d14f9aad3570"/>
    <s v="Active"/>
    <s v="Active"/>
    <x v="2"/>
    <d v="2024-09-30T00:00:00"/>
    <n v="5065.1400000000003"/>
    <n v="5065.1400000000003"/>
    <n v="5065.1400000000003"/>
    <n v="3758.04"/>
    <m/>
    <m/>
    <n v="-10"/>
    <x v="0"/>
    <s v="Wholesale Trade"/>
    <s v="VIC"/>
  </r>
  <r>
    <x v="1"/>
    <s v="fed63757-a28a-4627-b0e5-ed2a51ef03b7"/>
    <s v="Active"/>
    <s v="Active"/>
    <x v="2"/>
    <d v="2024-09-30T00:00:00"/>
    <n v="8016.86"/>
    <n v="8016.86"/>
    <n v="8016.86"/>
    <n v="3757.8499999999995"/>
    <m/>
    <m/>
    <n v="0"/>
    <x v="0"/>
    <s v="Professional, Scientific and Technical Services"/>
    <s v="VIC"/>
  </r>
  <r>
    <x v="1"/>
    <s v="1d7bbd07-3365-47eb-949a-6c0622072149"/>
    <s v="Active"/>
    <s v="Active"/>
    <x v="2"/>
    <d v="2024-09-30T00:00:00"/>
    <n v="5046.84"/>
    <n v="5046.84"/>
    <n v="5046.84"/>
    <n v="3744.46"/>
    <m/>
    <m/>
    <n v="0"/>
    <x v="0"/>
    <s v="Manufacturing"/>
    <s v="TAS"/>
  </r>
  <r>
    <x v="0"/>
    <s v="CL5599a47ca0a"/>
    <s v="Active"/>
    <s v="Active"/>
    <x v="0"/>
    <d v="2024-09-30T00:00:00"/>
    <n v="4851.05"/>
    <n v="4984.47"/>
    <n v="4851.05"/>
    <n v="3738.36"/>
    <d v="2024-10-30T00:00:00"/>
    <d v="2024-11-30T00:00:00"/>
    <n v="0"/>
    <x v="0"/>
    <s v="Professional, Scientific and Technical Services"/>
    <s v="QLD"/>
  </r>
  <r>
    <x v="1"/>
    <s v="753c35a0-0265-48a3-8a7a-8054d33b9c2b"/>
    <s v="Active"/>
    <s v="Active"/>
    <x v="2"/>
    <d v="2024-09-30T00:00:00"/>
    <n v="4996.33"/>
    <n v="4996.33"/>
    <n v="4996.33"/>
    <n v="3706.99"/>
    <m/>
    <m/>
    <n v="0"/>
    <x v="0"/>
    <s v="Accommodation and Food Services"/>
    <s v="NSW"/>
  </r>
  <r>
    <x v="1"/>
    <s v="f311cd4c-764e-4c11-9b5e-d10848bffb78"/>
    <s v="Active"/>
    <s v="Active"/>
    <x v="2"/>
    <d v="2024-09-30T00:00:00"/>
    <n v="5177.33"/>
    <n v="5177.33"/>
    <n v="5177.33"/>
    <n v="3652.8499999999995"/>
    <m/>
    <m/>
    <n v="0"/>
    <x v="0"/>
    <s v="Construction"/>
    <s v="VIC"/>
  </r>
  <r>
    <x v="0"/>
    <s v="CL90206d03bbc"/>
    <s v="Active"/>
    <s v="Active"/>
    <x v="0"/>
    <d v="2024-09-30T00:00:00"/>
    <n v="4248.75"/>
    <n v="4365.6000000000004"/>
    <n v="4248.75"/>
    <n v="3638"/>
    <d v="2024-10-30T00:00:00"/>
    <d v="2024-11-30T00:00:00"/>
    <n v="0"/>
    <x v="0"/>
    <s v="Rental, Hiring and Real Estate Services"/>
    <s v="VIC"/>
  </r>
  <r>
    <x v="1"/>
    <s v="19d88c2e-4144-49cf-b505-4615a3e88a27"/>
    <s v="Active"/>
    <s v="Active"/>
    <x v="2"/>
    <d v="2024-09-30T00:00:00"/>
    <n v="9234.8799999999992"/>
    <n v="9234.8799999999992"/>
    <n v="9234.8799999999992"/>
    <n v="3550.1699999999992"/>
    <m/>
    <m/>
    <n v="0"/>
    <x v="0"/>
    <s v="Financial and Insurance Services"/>
    <s v="VIC"/>
  </r>
  <r>
    <x v="1"/>
    <s v="dcbf7fe7-7e8b-4ab7-ba92-77d27714db11"/>
    <s v="Active"/>
    <s v="Active"/>
    <x v="2"/>
    <d v="2024-09-30T00:00:00"/>
    <n v="7441.37"/>
    <n v="7441.37"/>
    <n v="7441.37"/>
    <n v="3488.1"/>
    <m/>
    <m/>
    <n v="0"/>
    <x v="0"/>
    <s v="Construction"/>
    <s v="NSW"/>
  </r>
  <r>
    <x v="1"/>
    <s v="2fd14578-b87e-453a-8a02-5efaeac732aa"/>
    <s v="Active"/>
    <s v="Active"/>
    <x v="2"/>
    <d v="2024-09-30T00:00:00"/>
    <n v="4684.6499999999996"/>
    <n v="4684.6499999999996"/>
    <n v="4684.6499999999996"/>
    <n v="3475.71"/>
    <m/>
    <m/>
    <n v="0"/>
    <x v="0"/>
    <s v="Professional, Scientific and Technical Services"/>
    <s v="NSW"/>
  </r>
  <r>
    <x v="1"/>
    <s v="666c474c-d00d-462d-a6b6-ab63694ab20a"/>
    <s v="Active"/>
    <s v="Active"/>
    <x v="2"/>
    <d v="2024-09-30T00:00:00"/>
    <n v="3737.4100000000003"/>
    <n v="3737.4100000000003"/>
    <n v="3737.4100000000003"/>
    <n v="3423.7300000000005"/>
    <m/>
    <m/>
    <n v="-13"/>
    <x v="0"/>
    <s v="Retail Trade"/>
    <s v="WA"/>
  </r>
  <r>
    <x v="1"/>
    <s v="bd317588-c283-41e3-92b0-1b41433b6f68"/>
    <s v="Active"/>
    <s v="Active"/>
    <x v="2"/>
    <d v="2024-09-30T00:00:00"/>
    <n v="4610.8899999999994"/>
    <n v="4610.8899999999994"/>
    <n v="4610.8899999999994"/>
    <n v="3421.0099999999993"/>
    <m/>
    <m/>
    <n v="0"/>
    <x v="0"/>
    <s v="Financial and Insurance Services"/>
    <s v="VIC"/>
  </r>
  <r>
    <x v="1"/>
    <s v="5c8cfbea-5aeb-456e-8fb1-43ecfac36ac4"/>
    <s v="Active"/>
    <s v="Active"/>
    <x v="2"/>
    <d v="2024-09-30T00:00:00"/>
    <n v="4575.4000000000005"/>
    <n v="4575.4000000000005"/>
    <n v="4575.4000000000005"/>
    <n v="3394.6400000000003"/>
    <m/>
    <m/>
    <n v="0"/>
    <x v="0"/>
    <s v="Construction"/>
    <s v="NSW"/>
  </r>
  <r>
    <x v="1"/>
    <s v="b8bb4a3f-b907-430e-bca6-a4e45721dc56"/>
    <s v="Suspended"/>
    <s v="Active"/>
    <x v="2"/>
    <d v="2024-09-30T00:00:00"/>
    <n v="4056.46"/>
    <n v="4056.46"/>
    <n v="4056.46"/>
    <n v="3266"/>
    <m/>
    <m/>
    <n v="88"/>
    <x v="3"/>
    <s v="Retail Trade"/>
    <s v="QLD"/>
  </r>
  <r>
    <x v="1"/>
    <s v="1dde5638-be9c-4c43-9442-dd634be9cd6e"/>
    <s v="Active"/>
    <s v="Active"/>
    <x v="2"/>
    <d v="2024-09-30T00:00:00"/>
    <n v="7674.7699999999995"/>
    <n v="7674.7699999999995"/>
    <n v="7674.7699999999995"/>
    <n v="3177.49"/>
    <m/>
    <m/>
    <n v="0"/>
    <x v="0"/>
    <s v="Rental, Hiring and Real Estate Services"/>
    <s v="NSW"/>
  </r>
  <r>
    <x v="1"/>
    <s v="7a07af17-1087-41cd-9f58-1b8da278a5d4"/>
    <s v="Active"/>
    <s v="Active"/>
    <x v="2"/>
    <d v="2024-09-30T00:00:00"/>
    <n v="10346.94"/>
    <n v="10346.94"/>
    <n v="10346.94"/>
    <n v="3133.880000000001"/>
    <m/>
    <m/>
    <n v="0"/>
    <x v="0"/>
    <s v="Health Care and Social Assistance"/>
    <s v="VIC"/>
  </r>
  <r>
    <x v="1"/>
    <s v="dc760fea-a181-4005-ba1b-2e6d7475ee4c"/>
    <s v="Suspended"/>
    <s v="Active"/>
    <x v="2"/>
    <d v="2024-09-30T00:00:00"/>
    <n v="4398.74"/>
    <n v="4398.74"/>
    <n v="4398.74"/>
    <n v="3094.7"/>
    <m/>
    <m/>
    <n v="-27"/>
    <x v="0"/>
    <s v="Professional, Scientific and Technical Services"/>
    <s v="VIC"/>
  </r>
  <r>
    <x v="1"/>
    <s v="076f61e0-8efd-46a7-a3d9-efc59822bd21"/>
    <s v="Active"/>
    <s v="Active"/>
    <x v="2"/>
    <d v="2024-09-30T00:00:00"/>
    <n v="4141.68"/>
    <n v="4141.68"/>
    <n v="4141.68"/>
    <n v="3081.51"/>
    <m/>
    <m/>
    <n v="0"/>
    <x v="0"/>
    <s v="Administrative and Support Services"/>
    <s v="NSW"/>
  </r>
  <r>
    <x v="1"/>
    <s v="7397ada6-9cae-474e-b086-f0e94e8c90d0"/>
    <s v="Active"/>
    <s v="Active"/>
    <x v="2"/>
    <d v="2024-09-30T00:00:00"/>
    <n v="4058.77"/>
    <n v="4058.77"/>
    <n v="4058.77"/>
    <n v="3058.77"/>
    <m/>
    <m/>
    <n v="9"/>
    <x v="1"/>
    <s v="Retail Trade"/>
    <s v="QLD"/>
  </r>
  <r>
    <x v="1"/>
    <s v="91a24ef8-ef9b-4738-9e2c-9a5c7546e5ac"/>
    <s v="Active"/>
    <s v="Active"/>
    <x v="2"/>
    <d v="2024-09-30T00:00:00"/>
    <n v="6165.46"/>
    <n v="6165.46"/>
    <n v="6165.46"/>
    <n v="3051.02"/>
    <m/>
    <m/>
    <n v="0"/>
    <x v="0"/>
    <s v="Health Care and Social Assistance"/>
    <s v="NSW"/>
  </r>
  <r>
    <x v="1"/>
    <s v="b49a1997-37d9-4b12-95a0-bbd188db8a3b"/>
    <s v="Active"/>
    <s v="Active"/>
    <x v="2"/>
    <d v="2024-09-30T00:00:00"/>
    <n v="4024.9100000000003"/>
    <n v="4024.9100000000003"/>
    <n v="4024.9100000000003"/>
    <n v="2986.2000000000003"/>
    <m/>
    <m/>
    <n v="0"/>
    <x v="0"/>
    <s v="Construction"/>
    <s v="NSW"/>
  </r>
  <r>
    <x v="1"/>
    <s v="3b4aa95e-720b-4daf-bf9b-2cc6ed4f8db3"/>
    <s v="Active"/>
    <s v="Active"/>
    <x v="2"/>
    <d v="2024-09-30T00:00:00"/>
    <n v="6140.2699999999995"/>
    <n v="6140.2699999999995"/>
    <n v="6140.2699999999995"/>
    <n v="2907.43"/>
    <m/>
    <m/>
    <n v="9"/>
    <x v="1"/>
    <s v="Manufacturing"/>
    <s v="NSW"/>
  </r>
  <r>
    <x v="1"/>
    <s v="fac0dc2e-1c39-4781-9d4d-5ae5abb73c50"/>
    <s v="Active"/>
    <s v="Active"/>
    <x v="2"/>
    <d v="2024-09-30T00:00:00"/>
    <n v="3893.58"/>
    <n v="3893.58"/>
    <n v="3893.58"/>
    <n v="2905.8199999999997"/>
    <m/>
    <m/>
    <n v="2"/>
    <x v="1"/>
    <s v="Professional, Scientific and Technical Services"/>
    <s v="NSW"/>
  </r>
  <r>
    <x v="1"/>
    <s v="ab4ea4a1-c4f9-41f7-a71b-0ae98894e6fe"/>
    <s v="Active"/>
    <s v="Active"/>
    <x v="2"/>
    <d v="2024-09-30T00:00:00"/>
    <n v="3914.28"/>
    <n v="3914.28"/>
    <n v="3914.28"/>
    <n v="2904.1400000000003"/>
    <m/>
    <m/>
    <n v="0"/>
    <x v="0"/>
    <s v="Professional, Scientific and Technical Services"/>
    <s v="ACT"/>
  </r>
  <r>
    <x v="1"/>
    <s v="6fb02a14-8d44-4434-9f71-40cf20c2e19c"/>
    <s v="Active"/>
    <s v="Active"/>
    <x v="2"/>
    <d v="2024-09-30T00:00:00"/>
    <n v="3932.16"/>
    <n v="3932.16"/>
    <n v="3932.16"/>
    <n v="2899.34"/>
    <m/>
    <m/>
    <n v="0"/>
    <x v="0"/>
    <s v="Rental, Hiring and Real Estate Services"/>
    <s v="QLD"/>
  </r>
  <r>
    <x v="1"/>
    <s v="9956993e-b7fa-4545-9e00-b36d06d12921"/>
    <s v="Active"/>
    <s v="Active"/>
    <x v="2"/>
    <d v="2024-09-30T00:00:00"/>
    <n v="5827.35"/>
    <n v="5827.35"/>
    <n v="5827.35"/>
    <n v="2895.4600000000005"/>
    <m/>
    <m/>
    <n v="0"/>
    <x v="0"/>
    <s v="Transport, Postal and Warehousing"/>
    <s v="NSW"/>
  </r>
  <r>
    <x v="1"/>
    <s v="37a1ea4d-882e-45bb-8e91-24db67f1b0eb"/>
    <s v="Active"/>
    <s v="Active"/>
    <x v="2"/>
    <d v="2024-09-30T00:00:00"/>
    <n v="6589.46"/>
    <n v="6589.46"/>
    <n v="6589.46"/>
    <n v="2873.2"/>
    <m/>
    <m/>
    <n v="0"/>
    <x v="0"/>
    <s v="Other Services"/>
    <s v="ACT"/>
  </r>
  <r>
    <x v="1"/>
    <s v="cc30e2d0-bd22-4f71-b9bc-f06196c5d17d"/>
    <s v="Active"/>
    <s v="Active"/>
    <x v="2"/>
    <d v="2024-09-30T00:00:00"/>
    <n v="5887.5"/>
    <n v="5887.5"/>
    <n v="5887.5"/>
    <n v="2759.7100000000005"/>
    <m/>
    <m/>
    <n v="0"/>
    <x v="0"/>
    <s v="Arts and Recreation Services"/>
    <s v="QLD"/>
  </r>
  <r>
    <x v="1"/>
    <s v="db2481bb-d172-4d01-8a88-9d12929d4212"/>
    <s v="Active"/>
    <s v="Active"/>
    <x v="2"/>
    <d v="2024-09-30T00:00:00"/>
    <n v="5863.43"/>
    <n v="5863.43"/>
    <n v="5863.43"/>
    <n v="2724.2500000000005"/>
    <m/>
    <m/>
    <n v="0"/>
    <x v="0"/>
    <s v="Transport, Postal and Warehousing"/>
    <s v="VIC"/>
  </r>
  <r>
    <x v="0"/>
    <s v="CL1d0d235059f"/>
    <s v="Active"/>
    <s v="Active"/>
    <x v="0"/>
    <d v="2024-09-30T00:00:00"/>
    <n v="3850"/>
    <n v="3955.88"/>
    <n v="3850"/>
    <n v="2637.28"/>
    <d v="2024-11-25T00:00:00"/>
    <d v="2024-12-02T00:00:00"/>
    <n v="0"/>
    <x v="0"/>
    <s v="Financial and Insurance Services"/>
    <s v="NSW"/>
  </r>
  <r>
    <x v="1"/>
    <s v="6b35ec38-23d7-4e35-b282-ad57ba5d0b4f"/>
    <s v="Suspended"/>
    <s v="Active"/>
    <x v="2"/>
    <d v="2024-09-30T00:00:00"/>
    <n v="5451.24"/>
    <n v="5451.24"/>
    <n v="5451.24"/>
    <n v="2630.6899999999996"/>
    <m/>
    <m/>
    <n v="-9"/>
    <x v="0"/>
    <s v="Transport, Postal and Warehousing"/>
    <s v="NSW"/>
  </r>
  <r>
    <x v="0"/>
    <s v="CLf4dfef92b88"/>
    <s v="Suspended"/>
    <s v="Active"/>
    <x v="0"/>
    <d v="2024-09-30T00:00:00"/>
    <n v="3798.2"/>
    <n v="3902.67"/>
    <n v="3798.2"/>
    <n v="2601.92"/>
    <d v="2024-11-25T00:00:00"/>
    <d v="2024-12-02T00:00:00"/>
    <n v="0"/>
    <x v="0"/>
    <s v="Accommodation and Food Services"/>
    <s v="NSW"/>
  </r>
  <r>
    <x v="1"/>
    <s v="05fe69c1-718a-4775-a513-33229912fa99"/>
    <s v="Active"/>
    <s v="Active"/>
    <x v="2"/>
    <d v="2024-09-30T00:00:00"/>
    <n v="8533.4500000000007"/>
    <n v="8533.4500000000007"/>
    <n v="8533.4500000000007"/>
    <n v="2598.6100000000015"/>
    <m/>
    <m/>
    <n v="0"/>
    <x v="0"/>
    <s v="Other Services"/>
    <s v="WA"/>
  </r>
  <r>
    <x v="0"/>
    <s v="CLc48745613bf"/>
    <s v="Active"/>
    <s v="Active"/>
    <x v="0"/>
    <d v="2024-09-30T00:00:00"/>
    <n v="3300"/>
    <n v="3390.75"/>
    <n v="3300"/>
    <n v="2543.0700000000002"/>
    <d v="2024-10-30T00:00:00"/>
    <d v="2024-11-30T00:00:00"/>
    <n v="0"/>
    <x v="0"/>
    <s v="Education and Training"/>
    <s v="WA"/>
  </r>
  <r>
    <x v="1"/>
    <s v="b2014e03-900d-4c7d-9089-5f12b1e55851"/>
    <s v="Active"/>
    <s v="Active"/>
    <x v="2"/>
    <d v="2024-09-30T00:00:00"/>
    <n v="13941.75"/>
    <n v="13941.75"/>
    <n v="13941.75"/>
    <n v="2531.2000000000007"/>
    <d v="2024-10-01T00:00:00"/>
    <m/>
    <n v="0"/>
    <x v="0"/>
    <s v="Construction"/>
    <s v="QLD"/>
  </r>
  <r>
    <x v="1"/>
    <s v="ca0c1c1e-58f3-454e-ac65-88eecb5b08b1"/>
    <s v="Active"/>
    <s v="Active"/>
    <x v="2"/>
    <d v="2024-09-30T00:00:00"/>
    <n v="5359.5899999999992"/>
    <n v="5359.5899999999992"/>
    <n v="5359.5899999999992"/>
    <n v="2512.2599999999993"/>
    <m/>
    <m/>
    <n v="0"/>
    <x v="0"/>
    <s v="Construction"/>
    <s v="WA"/>
  </r>
  <r>
    <x v="1"/>
    <s v="eb1c7f8a-24a5-4a8b-aed3-d554bbc45fe8"/>
    <s v="Active"/>
    <s v="Active"/>
    <x v="2"/>
    <d v="2024-09-30T00:00:00"/>
    <n v="3381.19"/>
    <n v="3381.19"/>
    <n v="3381.19"/>
    <n v="2505.6000000000004"/>
    <m/>
    <m/>
    <n v="0"/>
    <x v="0"/>
    <s v="Construction"/>
    <s v="NSW"/>
  </r>
  <r>
    <x v="1"/>
    <s v="7d2ba46c-ac1d-4ca2-8500-a14bfe71648d"/>
    <s v="Active"/>
    <s v="Active"/>
    <x v="2"/>
    <d v="2024-09-30T00:00:00"/>
    <n v="5233.2700000000004"/>
    <n v="5233.2700000000004"/>
    <n v="5233.2700000000004"/>
    <n v="2453.0700000000006"/>
    <m/>
    <m/>
    <n v="0"/>
    <x v="0"/>
    <s v="Transport, Postal and Warehousing"/>
    <s v="NSW"/>
  </r>
  <r>
    <x v="1"/>
    <s v="7003a575-cfbe-4e38-955b-abbc416bd9a6"/>
    <s v="Active"/>
    <s v="Active"/>
    <x v="2"/>
    <d v="2024-09-30T00:00:00"/>
    <n v="5434.84"/>
    <n v="5434.84"/>
    <n v="5434.84"/>
    <n v="2441.83"/>
    <m/>
    <m/>
    <n v="0"/>
    <x v="0"/>
    <s v="Other Services"/>
    <s v="VIC"/>
  </r>
  <r>
    <x v="1"/>
    <s v="486e9032-c774-4a71-80c0-b5b7c71a26c8"/>
    <s v="Active"/>
    <s v="Active"/>
    <x v="2"/>
    <d v="2024-09-30T00:00:00"/>
    <n v="5178.6299999999992"/>
    <n v="5178.6299999999992"/>
    <n v="5178.6299999999992"/>
    <n v="2427.4299999999989"/>
    <m/>
    <m/>
    <n v="0"/>
    <x v="0"/>
    <s v="Retail Trade"/>
    <s v="NSW"/>
  </r>
  <r>
    <x v="1"/>
    <s v="bc685ae6-39ac-4096-8600-bfa23ff243cd"/>
    <s v="Active"/>
    <s v="Active"/>
    <x v="2"/>
    <d v="2024-09-30T00:00:00"/>
    <n v="5147.5"/>
    <n v="5147.5"/>
    <n v="5147.5"/>
    <n v="2412.8700000000003"/>
    <m/>
    <m/>
    <n v="16"/>
    <x v="1"/>
    <s v="Construction"/>
    <s v="VIC"/>
  </r>
  <r>
    <x v="1"/>
    <s v="5c22f26b-6257-4139-9766-7a239698708a"/>
    <s v="Active"/>
    <s v="Active"/>
    <x v="2"/>
    <d v="2024-09-30T00:00:00"/>
    <n v="5137"/>
    <n v="5137"/>
    <n v="5137"/>
    <n v="2407.9499999999998"/>
    <m/>
    <m/>
    <n v="0"/>
    <x v="0"/>
    <s v="Retail Trade"/>
    <s v="NSW"/>
  </r>
  <r>
    <x v="1"/>
    <s v="7f974b09-a622-4681-a0df-b25a22c0487d"/>
    <s v="Active"/>
    <s v="Active"/>
    <x v="2"/>
    <d v="2024-09-30T00:00:00"/>
    <n v="5058.96"/>
    <n v="5058.96"/>
    <n v="5058.96"/>
    <n v="2405.1399999999994"/>
    <m/>
    <m/>
    <n v="0"/>
    <x v="0"/>
    <s v="Retail Trade"/>
    <s v="NT"/>
  </r>
  <r>
    <x v="1"/>
    <s v="38098d55-5858-42e8-9966-ef11111a7cf9"/>
    <s v="Active"/>
    <s v="Active"/>
    <x v="2"/>
    <d v="2024-09-30T00:00:00"/>
    <n v="5096.0200000000004"/>
    <n v="5096.0200000000004"/>
    <n v="5096.0200000000004"/>
    <n v="2401.1000000000004"/>
    <m/>
    <m/>
    <n v="0"/>
    <x v="0"/>
    <s v="Construction"/>
    <s v="NSW"/>
  </r>
  <r>
    <x v="1"/>
    <s v="462df896-aa56-4551-a4cf-8883369214c9"/>
    <s v="Active"/>
    <s v="Active"/>
    <x v="2"/>
    <d v="2024-09-30T00:00:00"/>
    <n v="5044.92"/>
    <n v="5044.92"/>
    <n v="5044.92"/>
    <n v="2364.7700000000004"/>
    <m/>
    <m/>
    <n v="0"/>
    <x v="0"/>
    <s v="Wholesale Trade"/>
    <s v="SA"/>
  </r>
  <r>
    <x v="1"/>
    <s v="3dd1f938-88c0-4c66-be64-8244ce90ad3d"/>
    <s v="Active"/>
    <s v="Active"/>
    <x v="2"/>
    <d v="2024-09-30T00:00:00"/>
    <n v="4993.1400000000003"/>
    <n v="4993.1400000000003"/>
    <n v="4993.1400000000003"/>
    <n v="2340.5300000000007"/>
    <m/>
    <m/>
    <n v="0"/>
    <x v="0"/>
    <s v="Financial and Insurance Services"/>
    <s v="NSW"/>
  </r>
  <r>
    <x v="1"/>
    <s v="8718acfc-9ecf-48db-a57f-d6d3d759b743"/>
    <s v="Active"/>
    <s v="Active"/>
    <x v="2"/>
    <d v="2024-09-30T00:00:00"/>
    <n v="3146.17"/>
    <n v="3146.17"/>
    <n v="3146.17"/>
    <n v="2334.27"/>
    <m/>
    <m/>
    <n v="0"/>
    <x v="0"/>
    <s v="Agriculture, Forestry and Fishing"/>
    <s v="NSW"/>
  </r>
  <r>
    <x v="1"/>
    <s v="f4ffc09a-f609-4073-82b9-bec8b0d4dce6"/>
    <s v="Active"/>
    <s v="Active"/>
    <x v="2"/>
    <d v="2024-09-30T00:00:00"/>
    <n v="3108.0299999999997"/>
    <n v="3108.0299999999997"/>
    <n v="3108.0299999999997"/>
    <n v="2305.9299999999998"/>
    <m/>
    <m/>
    <n v="0"/>
    <x v="0"/>
    <s v="Financial and Insurance Services"/>
    <s v="VIC"/>
  </r>
  <r>
    <x v="1"/>
    <s v="ab3ecafc-acb2-413d-abb6-0fcdd2a579cb"/>
    <s v="Active"/>
    <s v="Active"/>
    <x v="2"/>
    <d v="2024-09-30T00:00:00"/>
    <n v="5733.32"/>
    <n v="5733.32"/>
    <n v="5733.32"/>
    <n v="2286.56"/>
    <m/>
    <m/>
    <n v="0"/>
    <x v="0"/>
    <s v="Construction"/>
    <s v="VIC"/>
  </r>
  <r>
    <x v="1"/>
    <s v="aee33fc6-71f5-40d6-b9cf-8327a1b2fe3f"/>
    <s v="Active"/>
    <s v="Active"/>
    <x v="2"/>
    <d v="2024-09-30T00:00:00"/>
    <n v="3736.76"/>
    <n v="3736.76"/>
    <n v="3736.76"/>
    <n v="2278.75"/>
    <d v="2024-10-13T00:00:00"/>
    <m/>
    <n v="0"/>
    <x v="0"/>
    <s v="Transport, Postal and Warehousing"/>
    <s v="NSW"/>
  </r>
  <r>
    <x v="1"/>
    <s v="99ac6634-2733-45cb-9969-45b716b78b31"/>
    <s v="Active"/>
    <s v="Active"/>
    <x v="2"/>
    <d v="2024-09-30T00:00:00"/>
    <n v="2684.13"/>
    <n v="2684.13"/>
    <n v="2684.13"/>
    <n v="2270.9900000000002"/>
    <m/>
    <m/>
    <n v="41"/>
    <x v="2"/>
    <s v="Retail Trade"/>
    <s v="NSW"/>
  </r>
  <r>
    <x v="1"/>
    <s v="38254779-5545-431d-87a7-09d06e57a879"/>
    <s v="Active"/>
    <s v="Active"/>
    <x v="2"/>
    <d v="2024-09-30T00:00:00"/>
    <n v="2936.91"/>
    <n v="2936.91"/>
    <n v="2936.91"/>
    <n v="2179.0299999999997"/>
    <m/>
    <m/>
    <n v="0"/>
    <x v="0"/>
    <s v="Health Care and Social Assistance"/>
    <s v="WA"/>
  </r>
  <r>
    <x v="0"/>
    <s v="CL23681ed054d"/>
    <s v="Active"/>
    <s v="Active"/>
    <x v="0"/>
    <d v="2024-09-30T00:00:00"/>
    <n v="3155.44"/>
    <n v="3242.22"/>
    <n v="3155.44"/>
    <n v="2161.6"/>
    <d v="2024-11-25T00:00:00"/>
    <d v="2024-12-02T00:00:00"/>
    <n v="0"/>
    <x v="0"/>
    <s v="Retail Trade"/>
    <s v="NSW"/>
  </r>
  <r>
    <x v="1"/>
    <s v="4e9eef59-9c84-4473-985c-e77c00d0c14d"/>
    <s v="Active"/>
    <s v="Active"/>
    <x v="2"/>
    <d v="2024-09-30T00:00:00"/>
    <n v="4598.33"/>
    <n v="4598.33"/>
    <n v="4598.33"/>
    <n v="2155.4"/>
    <m/>
    <m/>
    <n v="0"/>
    <x v="0"/>
    <s v="Construction"/>
    <s v="QLD"/>
  </r>
  <r>
    <x v="1"/>
    <s v="5eb979fd-4cb3-4c24-859c-4d7aef5ee14d"/>
    <s v="Active"/>
    <s v="Active"/>
    <x v="2"/>
    <d v="2024-09-30T00:00:00"/>
    <n v="4442.37"/>
    <n v="4442.37"/>
    <n v="4442.37"/>
    <n v="2082.33"/>
    <m/>
    <m/>
    <n v="0"/>
    <x v="0"/>
    <s v="Professional, Scientific and Technical Services"/>
    <s v="QLD"/>
  </r>
  <r>
    <x v="1"/>
    <s v="5905506e-d4f2-4b0e-8d69-715198c0f7dc"/>
    <s v="Active"/>
    <s v="Active"/>
    <x v="2"/>
    <d v="2024-09-30T00:00:00"/>
    <n v="2969.65"/>
    <n v="2969.65"/>
    <n v="2969.65"/>
    <n v="2075.0699999999997"/>
    <m/>
    <m/>
    <n v="0"/>
    <x v="0"/>
    <s v="Financial and Insurance Services"/>
    <s v="SA"/>
  </r>
  <r>
    <x v="1"/>
    <s v="10469560-9add-4b12-af7d-35aeb004d487"/>
    <s v="Active"/>
    <s v="Active"/>
    <x v="2"/>
    <d v="2024-09-30T00:00:00"/>
    <n v="4319.1500000000005"/>
    <n v="4319.1500000000005"/>
    <n v="4319.1500000000005"/>
    <n v="2024.5700000000006"/>
    <m/>
    <m/>
    <n v="0"/>
    <x v="0"/>
    <s v="Accommodation and Food Services"/>
    <s v="QLD"/>
  </r>
  <r>
    <x v="1"/>
    <s v="a67cfc14-5266-4a28-b9d4-a4c00fce0472"/>
    <s v="Active"/>
    <s v="Active"/>
    <x v="2"/>
    <d v="2024-09-30T00:00:00"/>
    <n v="4207.92"/>
    <n v="4207.92"/>
    <n v="4207.92"/>
    <n v="2014.4299999999985"/>
    <m/>
    <m/>
    <n v="0"/>
    <x v="0"/>
    <s v="Professional, Scientific and Technical Services"/>
    <s v="VIC"/>
  </r>
  <r>
    <x v="1"/>
    <s v="0eacca5f-72ec-4ff1-89fe-7cacf0427410"/>
    <s v="Active"/>
    <s v="Active"/>
    <x v="2"/>
    <d v="2024-09-30T00:00:00"/>
    <n v="2692.84"/>
    <n v="2692.84"/>
    <n v="2692.84"/>
    <n v="1997.91"/>
    <m/>
    <m/>
    <n v="0"/>
    <x v="0"/>
    <s v="Administrative and Support Services"/>
    <s v="QLD"/>
  </r>
  <r>
    <x v="1"/>
    <s v="eae3ad16-9517-4e7a-9553-1af4d079d6fd"/>
    <s v="Active"/>
    <s v="Active"/>
    <x v="2"/>
    <d v="2024-09-30T00:00:00"/>
    <n v="3975.4600000000005"/>
    <n v="3975.4600000000005"/>
    <n v="3975.4600000000005"/>
    <n v="1992.8300000000004"/>
    <m/>
    <m/>
    <n v="0"/>
    <x v="0"/>
    <s v="Professional, Scientific and Technical Services"/>
    <s v="NSW"/>
  </r>
  <r>
    <x v="1"/>
    <s v="78f64fcf-12ac-442a-a610-d83a046e3407"/>
    <s v="Active"/>
    <s v="Active"/>
    <x v="2"/>
    <d v="2024-09-30T00:00:00"/>
    <n v="4934.43"/>
    <n v="4934.43"/>
    <n v="4934.43"/>
    <n v="1967.92"/>
    <m/>
    <m/>
    <n v="0"/>
    <x v="0"/>
    <s v="Transport, Postal and Warehousing"/>
    <s v="VIC"/>
  </r>
  <r>
    <x v="0"/>
    <s v="CL09768e26171"/>
    <s v="Active"/>
    <s v="Active"/>
    <x v="0"/>
    <d v="2024-09-30T00:00:00"/>
    <n v="2873.51"/>
    <n v="2905.13"/>
    <n v="2873.51"/>
    <n v="1936.8"/>
    <d v="2024-11-25T00:00:00"/>
    <d v="2024-12-02T00:00:00"/>
    <n v="0"/>
    <x v="0"/>
    <s v="Financial and Insurance Services"/>
    <s v="QLD"/>
  </r>
  <r>
    <x v="1"/>
    <s v="1229dc97-8e78-479d-a83b-7e6bcc2c02b4"/>
    <s v="Active"/>
    <s v="Active"/>
    <x v="2"/>
    <d v="2024-09-30T00:00:00"/>
    <n v="6804.6"/>
    <n v="6804.6"/>
    <n v="6804.6"/>
    <n v="1928.3100000000013"/>
    <m/>
    <m/>
    <n v="0"/>
    <x v="0"/>
    <s v="Administrative and Support Services"/>
    <s v="QLD"/>
  </r>
  <r>
    <x v="1"/>
    <s v="8d5325bf-e393-42b5-936f-9dd2af635066"/>
    <s v="Active"/>
    <s v="Active"/>
    <x v="2"/>
    <d v="2024-09-30T00:00:00"/>
    <n v="4133.1399999999994"/>
    <n v="4133.1399999999994"/>
    <n v="4133.1399999999994"/>
    <n v="1925.21"/>
    <m/>
    <m/>
    <n v="41"/>
    <x v="2"/>
    <s v="Wholesale Trade"/>
    <s v="NSW"/>
  </r>
  <r>
    <x v="1"/>
    <s v="15bf9ce2-ea14-438f-8030-083a4e5a87a7"/>
    <s v="Active"/>
    <s v="Active"/>
    <x v="2"/>
    <d v="2024-09-30T00:00:00"/>
    <n v="4099.1499999999996"/>
    <n v="4099.1499999999996"/>
    <n v="4099.1499999999996"/>
    <n v="1921.4499999999998"/>
    <m/>
    <m/>
    <n v="0"/>
    <x v="0"/>
    <s v="Transport, Postal and Warehousing"/>
    <s v="QLD"/>
  </r>
  <r>
    <x v="1"/>
    <s v="bef2a943-6239-48d2-b8f4-6dcc6b26dd3c"/>
    <s v="Active"/>
    <s v="Active"/>
    <x v="2"/>
    <d v="2024-09-30T00:00:00"/>
    <n v="2877.44"/>
    <n v="2877.44"/>
    <n v="2877.44"/>
    <n v="1902.4199999999998"/>
    <m/>
    <m/>
    <n v="9"/>
    <x v="1"/>
    <s v="Accommodation and Food Services"/>
    <s v="WA"/>
  </r>
  <r>
    <x v="1"/>
    <s v="b29088b6-7f7f-4a56-abcb-ed03c6358800"/>
    <s v="Active"/>
    <s v="Active"/>
    <x v="2"/>
    <d v="2024-09-30T00:00:00"/>
    <n v="3934.4700000000003"/>
    <n v="3934.4700000000003"/>
    <n v="3934.4700000000003"/>
    <n v="1844.2400000000002"/>
    <m/>
    <m/>
    <n v="0"/>
    <x v="0"/>
    <s v="Education and Training"/>
    <s v="SA"/>
  </r>
  <r>
    <x v="1"/>
    <s v="910c40c2-e31e-44d7-999d-f9280f8df944"/>
    <s v="Active"/>
    <s v="Active"/>
    <x v="2"/>
    <d v="2024-09-30T00:00:00"/>
    <n v="3932.14"/>
    <n v="3932.14"/>
    <n v="3932.14"/>
    <n v="1843.1799999999998"/>
    <m/>
    <m/>
    <n v="0"/>
    <x v="0"/>
    <s v="Other Services"/>
    <s v="VIC"/>
  </r>
  <r>
    <x v="1"/>
    <s v="ccc8ab00-afc5-4efe-b236-c89c05871c49"/>
    <s v="Active"/>
    <s v="Active"/>
    <x v="2"/>
    <d v="2024-09-30T00:00:00"/>
    <n v="3857.52"/>
    <n v="3857.52"/>
    <n v="3857.52"/>
    <n v="1808.21"/>
    <m/>
    <m/>
    <n v="0"/>
    <x v="0"/>
    <s v="Mining"/>
    <s v="VIC"/>
  </r>
  <r>
    <x v="1"/>
    <s v="712e1284-32f0-4ef5-b415-15b5aac61478"/>
    <s v="Active"/>
    <s v="Active"/>
    <x v="2"/>
    <d v="2024-09-30T00:00:00"/>
    <n v="8524.15"/>
    <n v="8524.15"/>
    <n v="8524.15"/>
    <n v="1805.0499999999993"/>
    <m/>
    <m/>
    <n v="0"/>
    <x v="0"/>
    <s v="Transport, Postal and Warehousing"/>
    <s v="VIC"/>
  </r>
  <r>
    <x v="1"/>
    <s v="8aad81bc-c62a-4422-833c-913ed4d00cd4"/>
    <s v="Active"/>
    <s v="Active"/>
    <x v="2"/>
    <d v="2024-09-30T00:00:00"/>
    <n v="4613.63"/>
    <n v="4613.63"/>
    <n v="4613.63"/>
    <n v="1782.3600000000006"/>
    <m/>
    <m/>
    <n v="0"/>
    <x v="0"/>
    <s v="Professional, Scientific and Technical Services"/>
    <s v="QLD"/>
  </r>
  <r>
    <x v="1"/>
    <s v="ee07e330-41de-4db9-a5d8-ac1db82c242b"/>
    <s v="Active"/>
    <s v="Active"/>
    <x v="2"/>
    <d v="2024-09-30T00:00:00"/>
    <n v="3697.08"/>
    <n v="3697.08"/>
    <n v="3697.08"/>
    <n v="1732.98"/>
    <m/>
    <m/>
    <n v="0"/>
    <x v="0"/>
    <s v="Construction"/>
    <s v="QLD"/>
  </r>
  <r>
    <x v="1"/>
    <s v="a47f5d35-3784-4975-b4e2-c41980c35d2c"/>
    <s v="Active"/>
    <s v="Active"/>
    <x v="2"/>
    <d v="2024-09-30T00:00:00"/>
    <n v="3683.13"/>
    <n v="3683.13"/>
    <n v="3683.13"/>
    <n v="1732.3300000000004"/>
    <m/>
    <m/>
    <n v="16"/>
    <x v="1"/>
    <s v="Construction"/>
    <s v="NSW"/>
  </r>
  <r>
    <x v="1"/>
    <s v="48dbf4bd-06f5-47e1-a053-7460e480fed2"/>
    <s v="Active"/>
    <s v="Active"/>
    <x v="2"/>
    <d v="2024-09-30T00:00:00"/>
    <n v="9790.01"/>
    <n v="9790.01"/>
    <n v="9790.01"/>
    <n v="1699.0600000000004"/>
    <m/>
    <m/>
    <n v="0"/>
    <x v="0"/>
    <s v="Other Services"/>
    <s v="SA"/>
  </r>
  <r>
    <x v="1"/>
    <s v="5c3a3715-d3dc-47cc-85c9-dae7a72ac288"/>
    <s v="Active"/>
    <s v="Active"/>
    <x v="2"/>
    <d v="2024-09-30T00:00:00"/>
    <n v="3575.45"/>
    <n v="3575.45"/>
    <n v="3575.45"/>
    <n v="1675.9499999999998"/>
    <m/>
    <m/>
    <n v="0"/>
    <x v="0"/>
    <s v="Construction"/>
    <s v="NSW"/>
  </r>
  <r>
    <x v="1"/>
    <s v="876feeca-3a2c-41c4-a525-37c683468284"/>
    <s v="Active"/>
    <s v="Active"/>
    <x v="2"/>
    <d v="2024-09-30T00:00:00"/>
    <n v="3572.23"/>
    <n v="3572.23"/>
    <n v="3572.23"/>
    <n v="1674.4600000000003"/>
    <m/>
    <m/>
    <n v="0"/>
    <x v="0"/>
    <s v="Retail Trade"/>
    <s v="SA"/>
  </r>
  <r>
    <x v="0"/>
    <s v="CLdb08fcac9c7"/>
    <s v="Active"/>
    <s v="Active"/>
    <x v="0"/>
    <d v="2024-09-30T00:00:00"/>
    <n v="2478.96"/>
    <n v="2506.2399999999998"/>
    <n v="2478.96"/>
    <n v="1670.88"/>
    <d v="2024-11-25T00:00:00"/>
    <d v="2024-12-02T00:00:00"/>
    <n v="0"/>
    <x v="0"/>
    <s v="Information Media and Telecommunications"/>
    <s v="VIC"/>
  </r>
  <r>
    <x v="0"/>
    <s v="CL448a805950c"/>
    <s v="Active"/>
    <s v="Active"/>
    <x v="0"/>
    <d v="2024-09-30T00:00:00"/>
    <n v="2358.4899999999998"/>
    <n v="2384.4499999999998"/>
    <n v="2358.4899999999998"/>
    <n v="1589.76"/>
    <d v="2024-11-25T00:00:00"/>
    <d v="2024-12-02T00:00:00"/>
    <n v="0"/>
    <x v="0"/>
    <s v="Accommodation and Food Services"/>
    <s v="WA"/>
  </r>
  <r>
    <x v="1"/>
    <s v="eb90cb36-40c3-4ef3-b997-383c6a6ae742"/>
    <s v="Active"/>
    <s v="Active"/>
    <x v="2"/>
    <d v="2024-09-30T00:00:00"/>
    <n v="3277.64"/>
    <n v="3277.64"/>
    <n v="3277.64"/>
    <n v="1536.33"/>
    <m/>
    <m/>
    <n v="0"/>
    <x v="0"/>
    <s v="Education and Training"/>
    <s v="WA"/>
  </r>
  <r>
    <x v="1"/>
    <s v="3e08a2fd-763f-4d34-a467-707c005bb38d"/>
    <s v="Suspended"/>
    <s v="Active"/>
    <x v="2"/>
    <d v="2024-09-30T00:00:00"/>
    <n v="1999.3000000000002"/>
    <n v="1999.3000000000002"/>
    <n v="1999.3000000000002"/>
    <n v="1526.92"/>
    <m/>
    <m/>
    <n v="-6"/>
    <x v="0"/>
    <s v="Mining"/>
    <s v="QLD"/>
  </r>
  <r>
    <x v="1"/>
    <s v="407f94c1-801c-400f-be5a-e27863f911de"/>
    <s v="Active"/>
    <s v="Active"/>
    <x v="2"/>
    <d v="2024-09-30T00:00:00"/>
    <n v="2140.66"/>
    <n v="2140.66"/>
    <n v="2140.66"/>
    <n v="1478.5099999999998"/>
    <d v="2024-10-14T00:00:00"/>
    <m/>
    <n v="0"/>
    <x v="0"/>
    <s v="Rental, Hiring and Real Estate Services"/>
    <s v="NSW"/>
  </r>
  <r>
    <x v="1"/>
    <s v="3cf9bdcc-15c7-42f9-ae10-a3e5d3220def"/>
    <s v="Active"/>
    <s v="Active"/>
    <x v="2"/>
    <d v="2024-09-30T00:00:00"/>
    <n v="35358.57"/>
    <n v="35358.57"/>
    <n v="35358.57"/>
    <n v="1431.6699999999983"/>
    <m/>
    <m/>
    <n v="41"/>
    <x v="2"/>
    <s v="Retail Trade"/>
    <s v="SA"/>
  </r>
  <r>
    <x v="1"/>
    <s v="05c10358-6059-4257-b97c-ba949d60e628"/>
    <s v="Active"/>
    <s v="Active"/>
    <x v="2"/>
    <d v="2024-09-30T00:00:00"/>
    <n v="1924.85"/>
    <n v="1924.85"/>
    <n v="1924.85"/>
    <n v="1428.1"/>
    <m/>
    <m/>
    <n v="0"/>
    <x v="0"/>
    <s v="Agriculture, Forestry and Fishing"/>
    <s v="NSW"/>
  </r>
  <r>
    <x v="1"/>
    <s v="0bb3e52a-5efd-40c1-b7d1-81ddd53f3b0a"/>
    <s v="Active"/>
    <s v="Active"/>
    <x v="2"/>
    <d v="2024-09-30T00:00:00"/>
    <n v="3001.74"/>
    <n v="3001.74"/>
    <n v="3001.74"/>
    <n v="1407.0499999999997"/>
    <m/>
    <m/>
    <n v="0"/>
    <x v="0"/>
    <s v="Construction"/>
    <s v="NSW"/>
  </r>
  <r>
    <x v="1"/>
    <s v="c9345322-eaaf-491d-b373-f9e090d1faae"/>
    <s v="Active"/>
    <s v="Active"/>
    <x v="2"/>
    <d v="2024-09-30T00:00:00"/>
    <n v="3406.97"/>
    <n v="3406.97"/>
    <n v="3406.97"/>
    <n v="1404.8999999999983"/>
    <m/>
    <m/>
    <n v="0"/>
    <x v="0"/>
    <s v="Administrative and Support Services"/>
    <s v="VIC"/>
  </r>
  <r>
    <x v="1"/>
    <s v="f3c0dce9-7c68-4c8b-99f4-acba58fb2c6e"/>
    <s v="Active"/>
    <s v="Active"/>
    <x v="2"/>
    <d v="2024-09-30T00:00:00"/>
    <n v="4911.3900000000003"/>
    <n v="4911.3900000000003"/>
    <n v="4911.3900000000003"/>
    <n v="1397.2800000000002"/>
    <m/>
    <m/>
    <n v="0"/>
    <x v="0"/>
    <s v="Construction"/>
    <s v="QLD"/>
  </r>
  <r>
    <x v="1"/>
    <s v="0eca2578-fd93-4b2c-9fb0-626dde1b5dd1"/>
    <s v="Active"/>
    <s v="Active"/>
    <x v="2"/>
    <d v="2024-09-30T00:00:00"/>
    <n v="29568.850000000002"/>
    <n v="29568.850000000002"/>
    <n v="29568.850000000002"/>
    <n v="1322.9099999999962"/>
    <d v="2024-10-14T00:00:00"/>
    <m/>
    <n v="0"/>
    <x v="0"/>
    <s v="Retail Trade"/>
    <s v="VIC"/>
  </r>
  <r>
    <x v="1"/>
    <s v="0c8fc9d5-2971-4a79-aeb2-2b1ce936551d"/>
    <s v="Suspended"/>
    <s v="Active"/>
    <x v="2"/>
    <d v="2024-09-30T00:00:00"/>
    <n v="3179.85"/>
    <n v="3179.85"/>
    <n v="3179.85"/>
    <n v="1320.4099999999999"/>
    <m/>
    <m/>
    <n v="-6"/>
    <x v="0"/>
    <s v="Information Media and Telecommunications"/>
    <s v="WA"/>
  </r>
  <r>
    <x v="1"/>
    <s v="1fcce4e5-36f1-4914-a455-9981c42204a7"/>
    <s v="Active"/>
    <s v="Active"/>
    <x v="2"/>
    <d v="2024-09-30T00:00:00"/>
    <n v="1748.33"/>
    <n v="1748.33"/>
    <n v="1748.33"/>
    <n v="1301.3699999999999"/>
    <m/>
    <m/>
    <n v="16"/>
    <x v="1"/>
    <s v="Construction"/>
    <s v="SA"/>
  </r>
  <r>
    <x v="1"/>
    <s v="16d8f5f3-4414-4349-b48f-77de9cf28c10"/>
    <s v="Active"/>
    <s v="Active"/>
    <x v="2"/>
    <d v="2024-09-30T00:00:00"/>
    <n v="2737.77"/>
    <n v="2737.77"/>
    <n v="2737.77"/>
    <n v="1283.31"/>
    <m/>
    <m/>
    <n v="0"/>
    <x v="0"/>
    <s v="Accommodation and Food Services"/>
    <s v="NSW"/>
  </r>
  <r>
    <x v="0"/>
    <s v="CL08b67376e84"/>
    <s v="Active"/>
    <s v="Active"/>
    <x v="0"/>
    <d v="2024-09-30T00:00:00"/>
    <n v="3740"/>
    <n v="3842.85"/>
    <n v="3740"/>
    <n v="1280.96"/>
    <d v="2024-11-25T00:00:00"/>
    <d v="2024-12-02T00:00:00"/>
    <n v="0"/>
    <x v="0"/>
    <s v="Retail Trade"/>
    <s v="SA"/>
  </r>
  <r>
    <x v="1"/>
    <s v="ada22327-b4c4-47c1-982d-364d1c4f1f7c"/>
    <s v="Active"/>
    <s v="Active"/>
    <x v="2"/>
    <d v="2024-09-30T00:00:00"/>
    <n v="8331.19"/>
    <n v="8331.19"/>
    <n v="8331.19"/>
    <n v="1249.8700000000008"/>
    <d v="2024-10-08T00:00:00"/>
    <m/>
    <n v="0"/>
    <x v="0"/>
    <s v="Transport, Postal and Warehousing"/>
    <s v="VIC"/>
  </r>
  <r>
    <x v="1"/>
    <s v="832a4d79-82f6-43ba-8116-22ca533f9afc"/>
    <s v="Active"/>
    <s v="Active"/>
    <x v="2"/>
    <d v="2024-09-30T00:00:00"/>
    <n v="2580.0099999999998"/>
    <n v="2580.0099999999998"/>
    <n v="2580.0099999999998"/>
    <n v="1209.3699999999999"/>
    <m/>
    <m/>
    <n v="-13"/>
    <x v="0"/>
    <s v="Manufacturing"/>
    <s v="QLD"/>
  </r>
  <r>
    <x v="0"/>
    <s v="CL626a4fda770"/>
    <s v="Active"/>
    <s v="Active"/>
    <x v="0"/>
    <d v="2024-09-30T00:00:00"/>
    <n v="2310"/>
    <n v="2373.5300000000002"/>
    <n v="2310"/>
    <n v="1186.8"/>
    <d v="2024-11-25T00:00:00"/>
    <d v="2024-12-02T00:00:00"/>
    <n v="0"/>
    <x v="0"/>
    <s v="Construction"/>
    <s v="NSW"/>
  </r>
  <r>
    <x v="1"/>
    <s v="db800a32-9d23-4b4a-ae1b-946cb7df3b74"/>
    <s v="Suspended"/>
    <s v="Active"/>
    <x v="2"/>
    <d v="2024-09-30T00:00:00"/>
    <n v="1198.1500000000001"/>
    <n v="1198.1500000000001"/>
    <n v="1198.1500000000001"/>
    <n v="1148.1500000000001"/>
    <m/>
    <m/>
    <n v="-19"/>
    <x v="0"/>
    <s v="Financial and Insurance Services"/>
    <s v="VIC"/>
  </r>
  <r>
    <x v="0"/>
    <s v="CL626a4fda770"/>
    <s v="Active"/>
    <s v="Active"/>
    <x v="0"/>
    <d v="2024-09-30T00:00:00"/>
    <n v="2207"/>
    <n v="2267.6999999999998"/>
    <n v="2207"/>
    <n v="1133.92"/>
    <d v="2024-11-25T00:00:00"/>
    <d v="2024-12-02T00:00:00"/>
    <n v="0"/>
    <x v="0"/>
    <s v="Construction"/>
    <s v="NSW"/>
  </r>
  <r>
    <x v="1"/>
    <s v="975417e8-c2bb-41c1-988e-b35ea7a3750a"/>
    <s v="Active"/>
    <s v="Active"/>
    <x v="2"/>
    <d v="2024-09-30T00:00:00"/>
    <n v="3565.68"/>
    <n v="3565.68"/>
    <n v="3565.68"/>
    <n v="1132.5699999999993"/>
    <m/>
    <m/>
    <n v="0"/>
    <x v="0"/>
    <s v="Professional, Scientific and Technical Services"/>
    <s v="VIC"/>
  </r>
  <r>
    <x v="1"/>
    <s v="bd321509-447c-4510-8a2c-08a3dc6ee091"/>
    <s v="Active"/>
    <s v="Active"/>
    <x v="2"/>
    <d v="2024-09-30T00:00:00"/>
    <n v="2362.13"/>
    <n v="2362.13"/>
    <n v="2362.13"/>
    <n v="1107.2400000000002"/>
    <m/>
    <m/>
    <n v="0"/>
    <x v="0"/>
    <s v="Transport, Postal and Warehousing"/>
    <s v="WA"/>
  </r>
  <r>
    <x v="1"/>
    <s v="02bcdd47-5435-4916-a96d-337d9b7ef3bd"/>
    <s v="Active"/>
    <s v="Active"/>
    <x v="2"/>
    <d v="2024-09-30T00:00:00"/>
    <n v="2257.96"/>
    <n v="2257.96"/>
    <n v="2257.96"/>
    <n v="1058.4100000000001"/>
    <m/>
    <m/>
    <n v="0"/>
    <x v="0"/>
    <s v="Accommodation and Food Services"/>
    <s v="QLD"/>
  </r>
  <r>
    <x v="1"/>
    <s v="88eaf514-4b30-41b5-8126-cfef4d6542e7"/>
    <s v="Active"/>
    <s v="Active"/>
    <x v="2"/>
    <d v="2024-09-30T00:00:00"/>
    <n v="2234.58"/>
    <n v="2234.58"/>
    <n v="2234.58"/>
    <n v="1048.57"/>
    <m/>
    <m/>
    <n v="0"/>
    <x v="0"/>
    <s v="Transport, Postal and Warehousing"/>
    <s v="NSW"/>
  </r>
  <r>
    <x v="1"/>
    <s v="86f2f18b-c8b6-4085-aebc-0d7b7e5b628d"/>
    <s v="Active"/>
    <s v="Active"/>
    <x v="2"/>
    <d v="2024-09-30T00:00:00"/>
    <n v="1356.98"/>
    <n v="1356.98"/>
    <n v="1356.98"/>
    <n v="1046.99"/>
    <d v="2024-10-14T00:00:00"/>
    <m/>
    <n v="0"/>
    <x v="0"/>
    <s v="Education and Training"/>
    <s v="VIC"/>
  </r>
  <r>
    <x v="1"/>
    <s v="61d965a1-f60a-4d1c-a831-2ab940057234"/>
    <s v="Active"/>
    <s v="Active"/>
    <x v="2"/>
    <d v="2024-09-30T00:00:00"/>
    <n v="1389.73"/>
    <n v="1389.73"/>
    <n v="1389.73"/>
    <n v="1031.05"/>
    <m/>
    <m/>
    <n v="0"/>
    <x v="0"/>
    <s v="Construction"/>
    <s v="WA"/>
  </r>
  <r>
    <x v="1"/>
    <s v="ccc8fd98-a110-4d78-872e-a2479759f3a8"/>
    <s v="Active"/>
    <s v="Active"/>
    <x v="2"/>
    <d v="2024-09-30T00:00:00"/>
    <n v="2171.0100000000002"/>
    <n v="2171.0100000000002"/>
    <n v="2171.0100000000002"/>
    <n v="1017.6300000000001"/>
    <m/>
    <m/>
    <n v="0"/>
    <x v="0"/>
    <s v="Professional, Scientific and Technical Services"/>
    <s v="NSW"/>
  </r>
  <r>
    <x v="1"/>
    <s v="99914a3f-5e1c-4e90-aa68-d1ac3f50eb96"/>
    <s v="Active"/>
    <s v="Active"/>
    <x v="2"/>
    <d v="2024-09-30T00:00:00"/>
    <n v="2079.15"/>
    <n v="2079.15"/>
    <n v="2079.15"/>
    <n v="992.90000000000009"/>
    <m/>
    <m/>
    <n v="16"/>
    <x v="1"/>
    <s v="Professional, Scientific and Technical Services"/>
    <s v="NSW"/>
  </r>
  <r>
    <x v="1"/>
    <s v="18ef057e-02fa-4fe2-9ba4-f9cbc6263be7"/>
    <s v="Active"/>
    <s v="Active"/>
    <x v="2"/>
    <d v="2024-09-30T00:00:00"/>
    <n v="2420.5"/>
    <n v="2420.5"/>
    <n v="2420.5"/>
    <n v="964.10999999999967"/>
    <m/>
    <m/>
    <n v="41"/>
    <x v="2"/>
    <s v="Manufacturing"/>
    <s v="NSW"/>
  </r>
  <r>
    <x v="1"/>
    <s v="9b4409f8-652a-4dc5-bd21-cbbaf91d6ebe"/>
    <s v="Active"/>
    <s v="Active"/>
    <x v="2"/>
    <d v="2024-09-30T00:00:00"/>
    <n v="2012.8899999999999"/>
    <n v="2012.8899999999999"/>
    <n v="2012.8899999999999"/>
    <n v="943.53"/>
    <m/>
    <m/>
    <n v="0"/>
    <x v="0"/>
    <s v="Retail Trade"/>
    <s v="QLD"/>
  </r>
  <r>
    <x v="0"/>
    <s v="CL85b257c2fe5"/>
    <s v="Active"/>
    <s v="Active"/>
    <x v="0"/>
    <d v="2024-09-30T00:00:00"/>
    <n v="1100"/>
    <n v="1130.25"/>
    <n v="1100"/>
    <n v="941.9"/>
    <d v="2024-10-30T00:00:00"/>
    <d v="2024-11-30T00:00:00"/>
    <n v="0"/>
    <x v="0"/>
    <s v="Wholesale Trade"/>
    <s v="VIC"/>
  </r>
  <r>
    <x v="0"/>
    <s v="CL6acf47e960b"/>
    <s v="Active"/>
    <s v="Active"/>
    <x v="0"/>
    <d v="2024-09-30T00:00:00"/>
    <n v="1218.8"/>
    <n v="1252.33"/>
    <n v="1218.8"/>
    <n v="939.27"/>
    <d v="2024-11-15T00:00:00"/>
    <d v="2024-11-30T00:00:00"/>
    <n v="0"/>
    <x v="0"/>
    <s v="Professional, Scientific and Technical Services"/>
    <s v="VIC"/>
  </r>
  <r>
    <x v="1"/>
    <s v="8b95ca1c-3c45-4215-8c0a-3e0abf2bb697"/>
    <s v="Active"/>
    <s v="Active"/>
    <x v="2"/>
    <d v="2024-09-30T00:00:00"/>
    <n v="2356.9299999999998"/>
    <n v="2356.9299999999998"/>
    <n v="2356.9299999999998"/>
    <n v="912.86999999999989"/>
    <m/>
    <m/>
    <n v="0"/>
    <x v="0"/>
    <s v="Administrative and Support Services"/>
    <s v="QLD"/>
  </r>
  <r>
    <x v="1"/>
    <s v="238ddbbe-a5be-4aea-b3f0-39d2df47f639"/>
    <s v="Active"/>
    <s v="Active"/>
    <x v="2"/>
    <d v="2024-09-30T00:00:00"/>
    <n v="1217.43"/>
    <n v="1217.43"/>
    <n v="1217.43"/>
    <n v="903.2"/>
    <m/>
    <m/>
    <n v="0"/>
    <x v="0"/>
    <s v="Financial and Insurance Services"/>
    <s v="VIC"/>
  </r>
  <r>
    <x v="1"/>
    <s v="6557b786-415d-4b44-9358-d3f7e6733648"/>
    <s v="Active"/>
    <s v="Active"/>
    <x v="2"/>
    <d v="2024-09-30T00:00:00"/>
    <n v="2314.02"/>
    <n v="2314.02"/>
    <n v="2314.02"/>
    <n v="895.83999999999992"/>
    <m/>
    <m/>
    <n v="0"/>
    <x v="0"/>
    <s v="Wholesale Trade"/>
    <s v="VIC"/>
  </r>
  <r>
    <x v="1"/>
    <s v="cbb90fb4-03a2-4ac4-89f2-6ff9c9f931ed"/>
    <s v="Active"/>
    <s v="Active"/>
    <x v="2"/>
    <d v="2024-09-30T00:00:00"/>
    <n v="2334.2199999999998"/>
    <n v="2334.2199999999998"/>
    <n v="2334.2199999999998"/>
    <n v="838.84999999999968"/>
    <d v="2024-10-14T00:00:00"/>
    <m/>
    <n v="0"/>
    <x v="0"/>
    <s v="Accommodation and Food Services"/>
    <s v="QLD"/>
  </r>
  <r>
    <x v="1"/>
    <s v="b84841c3-236d-4750-bdde-bc2aa9712b47"/>
    <s v="Active"/>
    <s v="Active"/>
    <x v="2"/>
    <d v="2024-09-30T00:00:00"/>
    <n v="23240.71"/>
    <n v="23240.71"/>
    <n v="23240.71"/>
    <n v="771.29000000000087"/>
    <m/>
    <m/>
    <n v="41"/>
    <x v="2"/>
    <s v="Agriculture, Forestry and Fishing"/>
    <s v="WA"/>
  </r>
  <r>
    <x v="0"/>
    <s v="CL1c5d10bc43a"/>
    <s v="Active"/>
    <s v="Active"/>
    <x v="0"/>
    <d v="2024-09-30T00:00:00"/>
    <n v="2235.7399999999998"/>
    <n v="2297.23"/>
    <n v="2235.7399999999998"/>
    <n v="765.76"/>
    <d v="2024-11-25T00:00:00"/>
    <d v="2024-12-02T00:00:00"/>
    <n v="0"/>
    <x v="0"/>
    <s v="Construction"/>
    <s v="QLD"/>
  </r>
  <r>
    <x v="1"/>
    <s v="8f7ce3dd-f824-48ea-8d17-f9cacbe78d17"/>
    <s v="Active"/>
    <s v="Active"/>
    <x v="2"/>
    <d v="2024-09-30T00:00:00"/>
    <n v="2773.21"/>
    <n v="2773.21"/>
    <n v="2773.21"/>
    <n v="742.13000000000011"/>
    <m/>
    <m/>
    <n v="41"/>
    <x v="2"/>
    <s v="Other Services"/>
    <s v="WA"/>
  </r>
  <r>
    <x v="0"/>
    <s v="CL626a4fda770"/>
    <s v="Active"/>
    <s v="Active"/>
    <x v="0"/>
    <d v="2024-09-30T00:00:00"/>
    <n v="1193.5"/>
    <n v="1226.33"/>
    <n v="1193.5"/>
    <n v="613.20000000000005"/>
    <d v="2024-11-25T00:00:00"/>
    <d v="2024-12-02T00:00:00"/>
    <n v="0"/>
    <x v="0"/>
    <s v="Construction"/>
    <s v="NSW"/>
  </r>
  <r>
    <x v="1"/>
    <s v="e48b5b71-ceca-4de8-b670-62d603fd1d2c"/>
    <s v="Active"/>
    <s v="Active"/>
    <x v="2"/>
    <d v="2024-09-30T00:00:00"/>
    <n v="1269"/>
    <n v="1269"/>
    <n v="1269"/>
    <n v="594.78"/>
    <m/>
    <m/>
    <n v="0"/>
    <x v="0"/>
    <s v="Education and Training"/>
    <s v="QLD"/>
  </r>
  <r>
    <x v="1"/>
    <s v="df0ce459-f347-4840-a489-7f1d6417e806"/>
    <s v="Active"/>
    <s v="Active"/>
    <x v="2"/>
    <d v="2024-09-30T00:00:00"/>
    <n v="1291.97"/>
    <n v="1291.97"/>
    <n v="1291.97"/>
    <n v="577.45000000000005"/>
    <m/>
    <m/>
    <n v="0"/>
    <x v="0"/>
    <s v="Education and Training"/>
    <s v="QLD"/>
  </r>
  <r>
    <x v="1"/>
    <s v="e158539e-acef-42f7-bc80-f318ce204e92"/>
    <s v="Active"/>
    <s v="Active"/>
    <x v="2"/>
    <d v="2024-09-30T00:00:00"/>
    <n v="25537.73"/>
    <n v="25537.73"/>
    <n v="25537.73"/>
    <n v="562.68999999999869"/>
    <m/>
    <m/>
    <n v="41"/>
    <x v="2"/>
    <s v="Administrative and Support Services"/>
    <s v="VIC"/>
  </r>
  <r>
    <x v="1"/>
    <s v="85b632f7-6034-46e9-97c4-82085dbdb96b"/>
    <s v="Active"/>
    <s v="Active"/>
    <x v="2"/>
    <d v="2024-09-30T00:00:00"/>
    <n v="700.2"/>
    <n v="700.2"/>
    <n v="700.2"/>
    <n v="519.46"/>
    <m/>
    <m/>
    <n v="0"/>
    <x v="0"/>
    <s v="Rental, Hiring and Real Estate Services"/>
    <s v="VIC"/>
  </r>
  <r>
    <x v="0"/>
    <s v="CL5599a47ca0a"/>
    <s v="Active"/>
    <s v="Active"/>
    <x v="0"/>
    <d v="2024-09-30T00:00:00"/>
    <n v="739.6"/>
    <n v="759.95"/>
    <n v="739.6"/>
    <n v="506.64"/>
    <d v="2024-10-30T00:00:00"/>
    <d v="2024-11-30T00:00:00"/>
    <n v="0"/>
    <x v="0"/>
    <s v="Professional, Scientific and Technical Services"/>
    <s v="QLD"/>
  </r>
  <r>
    <x v="1"/>
    <s v="5b69400b-c989-4a54-a027-6dc2a0a241a9"/>
    <s v="Active"/>
    <s v="Active"/>
    <x v="2"/>
    <d v="2024-09-30T00:00:00"/>
    <n v="1046.8200000000002"/>
    <n v="1046.8200000000002"/>
    <n v="1046.8200000000002"/>
    <n v="490.69000000000017"/>
    <m/>
    <m/>
    <n v="0"/>
    <x v="0"/>
    <s v="Construction"/>
    <s v="QLD"/>
  </r>
  <r>
    <x v="0"/>
    <s v="CL27cfb13be36"/>
    <s v="Active"/>
    <s v="Active"/>
    <x v="0"/>
    <d v="2024-09-30T00:00:00"/>
    <n v="723.98"/>
    <n v="731.96"/>
    <n v="723.98"/>
    <n v="488"/>
    <d v="2024-11-25T00:00:00"/>
    <d v="2024-12-02T00:00:00"/>
    <n v="0"/>
    <x v="0"/>
    <s v="Accommodation and Food Services"/>
    <s v="QLD"/>
  </r>
  <r>
    <x v="0"/>
    <s v="CL626a4fda770"/>
    <s v="Active"/>
    <s v="Active"/>
    <x v="0"/>
    <d v="2024-09-30T00:00:00"/>
    <n v="946"/>
    <n v="972.03"/>
    <n v="946"/>
    <n v="486.08"/>
    <d v="2024-11-25T00:00:00"/>
    <d v="2024-12-02T00:00:00"/>
    <n v="0"/>
    <x v="0"/>
    <s v="Construction"/>
    <s v="NSW"/>
  </r>
  <r>
    <x v="1"/>
    <s v="942d62ba-13fb-48cb-93d3-f234b04ff7bf"/>
    <s v="Active"/>
    <s v="Active"/>
    <x v="2"/>
    <d v="2024-09-30T00:00:00"/>
    <n v="1029.5"/>
    <n v="1029.5"/>
    <n v="1029.5"/>
    <n v="482.53999999999996"/>
    <m/>
    <m/>
    <n v="0"/>
    <x v="0"/>
    <s v="Professional, Scientific and Technical Services"/>
    <s v="NSW"/>
  </r>
  <r>
    <x v="1"/>
    <s v="964ea92f-ed58-40ed-af66-c43d813d7db5"/>
    <s v="Active"/>
    <s v="Active"/>
    <x v="2"/>
    <d v="2024-09-30T00:00:00"/>
    <n v="999.37"/>
    <n v="999.37"/>
    <n v="999.37"/>
    <n v="468.44999999999993"/>
    <m/>
    <m/>
    <n v="0"/>
    <x v="0"/>
    <s v="Financial and Insurance Services"/>
    <s v="QLD"/>
  </r>
  <r>
    <x v="1"/>
    <s v="c8ba3a31-2a15-4980-900a-3bb5431a8307"/>
    <s v="Suspended"/>
    <s v="Active"/>
    <x v="2"/>
    <d v="2024-09-30T00:00:00"/>
    <n v="723.76"/>
    <n v="723.76"/>
    <n v="723.76"/>
    <n v="452.13999999999993"/>
    <m/>
    <m/>
    <n v="41"/>
    <x v="2"/>
    <s v="Manufacturing"/>
    <s v="SA"/>
  </r>
  <r>
    <x v="1"/>
    <s v="483f3233-7f4a-44ee-9541-14f8f7ffbdd6"/>
    <s v="Active"/>
    <s v="Active"/>
    <x v="2"/>
    <d v="2024-09-30T00:00:00"/>
    <n v="487.95"/>
    <n v="487.95"/>
    <n v="487.95"/>
    <n v="389.19"/>
    <d v="2024-10-14T00:00:00"/>
    <m/>
    <n v="0"/>
    <x v="0"/>
    <s v="Accommodation and Food Services"/>
    <s v="WA"/>
  </r>
  <r>
    <x v="1"/>
    <s v="b1b4e7ba-fba9-437b-bdca-0cc05e6e408e"/>
    <s v="Active"/>
    <s v="Active"/>
    <x v="2"/>
    <d v="2024-09-30T00:00:00"/>
    <n v="763.49"/>
    <n v="763.49"/>
    <n v="763.49"/>
    <n v="357.83"/>
    <m/>
    <m/>
    <n v="0"/>
    <x v="0"/>
    <s v="Manufacturing"/>
    <s v="VIC"/>
  </r>
  <r>
    <x v="1"/>
    <s v="cff119da-725a-412a-b06b-de33187a450d"/>
    <s v="Active"/>
    <s v="Active"/>
    <x v="2"/>
    <d v="2024-09-30T00:00:00"/>
    <n v="2287.37"/>
    <n v="2287.37"/>
    <n v="2287.37"/>
    <n v="311.36999999999989"/>
    <m/>
    <m/>
    <n v="0"/>
    <x v="0"/>
    <s v="Professional, Scientific and Technical Services"/>
    <s v="SA"/>
  </r>
  <r>
    <x v="1"/>
    <s v="425d1f91-4465-49ed-8417-7cba871c468f"/>
    <s v="Active"/>
    <s v="Active"/>
    <x v="2"/>
    <d v="2024-09-30T00:00:00"/>
    <n v="637.07000000000005"/>
    <n v="637.07000000000005"/>
    <n v="637.07000000000005"/>
    <n v="298.60000000000008"/>
    <m/>
    <m/>
    <n v="0"/>
    <x v="0"/>
    <s v="Retail Trade"/>
    <s v="VIC"/>
  </r>
  <r>
    <x v="1"/>
    <s v="edf2145a-68b8-4dd2-9b00-f852a14bc1d3"/>
    <s v="Active"/>
    <s v="Active"/>
    <x v="2"/>
    <d v="2024-09-30T00:00:00"/>
    <n v="623.32000000000005"/>
    <n v="623.32000000000005"/>
    <n v="623.32000000000005"/>
    <n v="292.17000000000007"/>
    <m/>
    <m/>
    <n v="0"/>
    <x v="0"/>
    <s v="Arts and Recreation Services"/>
    <s v="WA"/>
  </r>
  <r>
    <x v="1"/>
    <s v="687f7f6b-e33b-44f4-8c1e-5a212918cd06"/>
    <s v="Active"/>
    <s v="Active"/>
    <x v="2"/>
    <d v="2024-09-30T00:00:00"/>
    <n v="514.75"/>
    <n v="514.75"/>
    <n v="514.75"/>
    <n v="241.26999999999998"/>
    <m/>
    <m/>
    <n v="0"/>
    <x v="0"/>
    <s v="Financial and Insurance Services"/>
    <s v="QLD"/>
  </r>
  <r>
    <x v="0"/>
    <s v="CL1c5d10bc43a"/>
    <s v="Active"/>
    <s v="Active"/>
    <x v="0"/>
    <d v="2024-09-30T00:00:00"/>
    <n v="689.8"/>
    <n v="708.78"/>
    <n v="689.8"/>
    <n v="236.28"/>
    <d v="2024-11-25T00:00:00"/>
    <d v="2024-12-02T00:00:00"/>
    <n v="0"/>
    <x v="0"/>
    <s v="Construction"/>
    <s v="QLD"/>
  </r>
  <r>
    <x v="1"/>
    <s v="15368ba1-c6c9-42a3-b919-9a544a2cc1e9"/>
    <s v="Active"/>
    <s v="Active"/>
    <x v="2"/>
    <d v="2024-09-30T00:00:00"/>
    <n v="1995.54"/>
    <n v="1995.54"/>
    <n v="1995.54"/>
    <n v="220.30999999999995"/>
    <d v="2024-10-01T00:00:00"/>
    <m/>
    <n v="0"/>
    <x v="0"/>
    <s v="Retail Trade"/>
    <s v="QLD"/>
  </r>
  <r>
    <x v="1"/>
    <s v="9f10a5d1-c934-40c9-a70d-34df9c886d0c"/>
    <s v="Active"/>
    <s v="Active"/>
    <x v="2"/>
    <d v="2024-09-30T00:00:00"/>
    <n v="441.66"/>
    <n v="441.66"/>
    <n v="441.66"/>
    <n v="206.96000000000004"/>
    <m/>
    <m/>
    <n v="0"/>
    <x v="0"/>
    <s v="Professional, Scientific and Technical Services"/>
    <s v="TAS"/>
  </r>
  <r>
    <x v="1"/>
    <s v="14230c00-3c79-4422-8d30-8655ce09a72e"/>
    <s v="Active"/>
    <s v="Active"/>
    <x v="2"/>
    <d v="2024-09-30T00:00:00"/>
    <n v="523.89"/>
    <n v="523.89"/>
    <n v="523.89"/>
    <n v="158.65999999999997"/>
    <m/>
    <m/>
    <n v="0"/>
    <x v="0"/>
    <s v="Retail Trade"/>
    <s v="QLD"/>
  </r>
  <r>
    <x v="0"/>
    <s v="CLdb08fcac9c7"/>
    <s v="Active"/>
    <s v="Active"/>
    <x v="0"/>
    <d v="2024-09-30T00:00:00"/>
    <n v="450"/>
    <n v="454.96"/>
    <n v="450"/>
    <n v="151.68"/>
    <d v="2024-11-25T00:00:00"/>
    <d v="2024-12-02T00:00:00"/>
    <n v="0"/>
    <x v="0"/>
    <s v="Information Media and Telecommunications"/>
    <s v="VIC"/>
  </r>
  <r>
    <x v="1"/>
    <s v="fa8a5c7b-4558-410a-a8e8-e5ff512e1114"/>
    <s v="Active"/>
    <s v="Active"/>
    <x v="2"/>
    <d v="2024-09-30T00:00:00"/>
    <n v="281.04000000000002"/>
    <n v="281.04000000000002"/>
    <n v="281.04000000000002"/>
    <n v="131.69000000000003"/>
    <m/>
    <m/>
    <n v="0"/>
    <x v="0"/>
    <s v="Construction"/>
    <s v="NSW"/>
  </r>
  <r>
    <x v="1"/>
    <s v="07e1b070-c7db-45f9-a712-f67a431dfa82"/>
    <s v="Active"/>
    <s v="Active"/>
    <x v="2"/>
    <d v="2024-09-30T00:00:00"/>
    <n v="270.43"/>
    <n v="270.43"/>
    <n v="270.43"/>
    <n v="126.74000000000001"/>
    <m/>
    <m/>
    <n v="0"/>
    <x v="0"/>
    <s v="Rental, Hiring and Real Estate Services"/>
    <s v="QLD"/>
  </r>
  <r>
    <x v="1"/>
    <s v="be2ffe64-9ec8-4ebc-bac1-ec4d4fce9097"/>
    <s v="Active"/>
    <s v="Active"/>
    <x v="2"/>
    <d v="2024-09-30T00:00:00"/>
    <n v="286.68"/>
    <n v="286.68"/>
    <n v="286.68"/>
    <n v="110.61999999999998"/>
    <m/>
    <m/>
    <n v="0"/>
    <x v="0"/>
    <s v="Financial and Insurance Services"/>
    <s v="WA"/>
  </r>
  <r>
    <x v="1"/>
    <s v="3c87e5f3-f854-41c9-a138-0a766eee2cf3"/>
    <s v="Suspended"/>
    <s v="Active"/>
    <x v="2"/>
    <d v="2024-09-30T00:00:00"/>
    <n v="52.25"/>
    <n v="52.25"/>
    <n v="52.25"/>
    <n v="47.13"/>
    <m/>
    <m/>
    <n v="41"/>
    <x v="2"/>
    <s v="Retail Trade"/>
    <s v="QLD"/>
  </r>
  <r>
    <x v="1"/>
    <s v="dedc8b07-0d82-42cc-b109-1c6124098694"/>
    <s v="Active"/>
    <s v="Active"/>
    <x v="2"/>
    <d v="2024-09-30T00:00:00"/>
    <n v="95.83"/>
    <n v="95.83"/>
    <n v="95.83"/>
    <n v="44.86999999999999"/>
    <m/>
    <m/>
    <n v="0"/>
    <x v="0"/>
    <s v="Construction"/>
    <s v="VIC"/>
  </r>
  <r>
    <x v="1"/>
    <s v="2f2b6608-dd2a-4877-8d17-f6dc0587371a"/>
    <s v="Active"/>
    <s v="Active"/>
    <x v="2"/>
    <d v="2024-09-30T00:00:00"/>
    <n v="76.69"/>
    <n v="76.69"/>
    <n v="76.69"/>
    <n v="35.909999999999989"/>
    <m/>
    <m/>
    <n v="0"/>
    <x v="0"/>
    <s v="Manufacturing"/>
    <s v="NSW"/>
  </r>
  <r>
    <x v="1"/>
    <s v="2eef96b7-86cd-43c9-baa1-0c2e979dbf8b"/>
    <s v="Suspended"/>
    <s v="Active"/>
    <x v="2"/>
    <d v="2024-09-30T00:00:00"/>
    <n v="20.079999999999998"/>
    <n v="20.079999999999998"/>
    <n v="20.079999999999998"/>
    <n v="20.049999999999997"/>
    <m/>
    <m/>
    <n v="1076"/>
    <x v="5"/>
    <s v="Financial and Insurance Services"/>
    <s v="NSW"/>
  </r>
  <r>
    <x v="1"/>
    <s v="59cbe250-2927-4019-9bff-b6a7e3518551"/>
    <s v="Active"/>
    <s v="Active"/>
    <x v="2"/>
    <d v="2024-09-30T00:00:00"/>
    <n v="40.67"/>
    <n v="40.67"/>
    <n v="40.67"/>
    <n v="19.050000000000004"/>
    <m/>
    <m/>
    <n v="0"/>
    <x v="0"/>
    <s v="Financial and Insurance Services"/>
    <s v="WA"/>
  </r>
  <r>
    <x v="1"/>
    <s v="de6a6a31-ba2c-42f5-9e9d-4ad779ed95e3"/>
    <s v="Active"/>
    <s v="Active"/>
    <x v="2"/>
    <d v="2024-09-30T00:00:00"/>
    <n v="5147.5"/>
    <n v="5147.5"/>
    <n v="5147.5"/>
    <n v="9.2799999999997453"/>
    <m/>
    <m/>
    <n v="0"/>
    <x v="0"/>
    <s v="Wholesale Trade"/>
    <s v="NSW"/>
  </r>
  <r>
    <x v="1"/>
    <s v="e076461c-cbc9-440f-a87d-e11c66ff875a"/>
    <s v="Active"/>
    <s v="Active"/>
    <x v="2"/>
    <d v="2024-09-30T00:00:00"/>
    <n v="6926.9800000000005"/>
    <n v="6926.9800000000005"/>
    <n v="6926.9800000000005"/>
    <n v="5.5200000000013461"/>
    <m/>
    <m/>
    <n v="16"/>
    <x v="1"/>
    <s v="Transport, Postal and Warehousing"/>
    <s v="QLD"/>
  </r>
  <r>
    <x v="1"/>
    <s v="ec8ad0b3-219e-4d7c-8873-12284f129951"/>
    <s v="Active"/>
    <s v="Active"/>
    <x v="2"/>
    <d v="2024-09-30T00:00:00"/>
    <n v="1.53"/>
    <n v="1.53"/>
    <n v="1.53"/>
    <n v="1.1600000000000001"/>
    <d v="2024-10-14T00:00:00"/>
    <m/>
    <n v="0"/>
    <x v="0"/>
    <s v="Health Care and Social Assistance"/>
    <s v="NSW"/>
  </r>
  <r>
    <x v="1"/>
    <s v="b00ee55c-0b2f-4d56-8f4b-3cbea3bba34f"/>
    <s v="Active"/>
    <s v="Active"/>
    <x v="2"/>
    <d v="2024-09-30T00:00:00"/>
    <n v="966.80000000000007"/>
    <n v="966.80000000000007"/>
    <n v="966.80000000000007"/>
    <n v="0.83999999999980446"/>
    <m/>
    <m/>
    <n v="41"/>
    <x v="2"/>
    <s v="Retail Trade"/>
    <s v="WA"/>
  </r>
  <r>
    <x v="1"/>
    <s v="12c87683-e7d7-465c-bec8-ccd707b9651c"/>
    <s v="Suspended"/>
    <s v="Active"/>
    <x v="2"/>
    <s v="9/30/2024"/>
    <n v="149785.51"/>
    <n v="149785.51"/>
    <n v="149785.51"/>
    <n v="149785.51"/>
    <m/>
    <m/>
    <n v="621"/>
    <x v="5"/>
    <s v="Retail Trade"/>
    <s v="NSW"/>
  </r>
  <r>
    <x v="1"/>
    <s v="130962c9-c31f-4aa3-afb2-115624141a53"/>
    <s v="Suspended"/>
    <s v="Active"/>
    <x v="2"/>
    <s v="9/30/2024"/>
    <n v="101028.43"/>
    <n v="101028.43"/>
    <n v="101028.43"/>
    <n v="101028.43"/>
    <m/>
    <m/>
    <n v="499"/>
    <x v="5"/>
    <s v="Transport, Postal and Warehousing"/>
    <s v="VIC"/>
  </r>
  <r>
    <x v="1"/>
    <s v="8cd81a8b-5cb2-4bf0-a677-06f98d5dd84e"/>
    <s v="Suspended"/>
    <s v="Active"/>
    <x v="2"/>
    <s v="9/30/2024"/>
    <n v="85232.83"/>
    <n v="85232.83"/>
    <n v="85232.83"/>
    <n v="85232.83"/>
    <m/>
    <m/>
    <n v="86"/>
    <x v="3"/>
    <s v="Manufacturing"/>
    <s v="NSW"/>
  </r>
  <r>
    <x v="1"/>
    <s v="e05696f4-f085-4ee1-ad9f-c06b1875a124"/>
    <s v="Suspended"/>
    <s v="Active"/>
    <x v="2"/>
    <s v="9/30/2024"/>
    <n v="29680.21"/>
    <n v="29680.21"/>
    <n v="29680.21"/>
    <n v="29680.21"/>
    <m/>
    <m/>
    <n v="468"/>
    <x v="5"/>
    <s v="Information Media and Telecommunications"/>
    <s v="SA"/>
  </r>
  <r>
    <x v="1"/>
    <s v="d57d40f4-6365-460f-a5c3-d2123f66238f"/>
    <s v="Suspended"/>
    <s v="Active"/>
    <x v="2"/>
    <s v="9/30/2024"/>
    <n v="28971.4"/>
    <n v="28971.4"/>
    <n v="28971.4"/>
    <n v="28971.4"/>
    <m/>
    <m/>
    <n v="560"/>
    <x v="5"/>
    <s v="Health Care and Social Assistance"/>
    <s v="VIC"/>
  </r>
  <r>
    <x v="1"/>
    <s v="5e4efe92-1af1-4821-8590-61705ee6718f"/>
    <s v="Suspended"/>
    <s v="Active"/>
    <x v="2"/>
    <s v="9/30/2024"/>
    <n v="28884.120000000003"/>
    <n v="28884.120000000003"/>
    <n v="28884.120000000003"/>
    <n v="28884.120000000003"/>
    <m/>
    <m/>
    <n v="317"/>
    <x v="5"/>
    <s v="Professional, Scientific and Technical Services"/>
    <s v="QLD"/>
  </r>
  <r>
    <x v="1"/>
    <s v="5aefd292-0ecd-4630-910b-bb74649857f1"/>
    <s v="Suspended"/>
    <s v="Active"/>
    <x v="2"/>
    <s v="9/30/2024"/>
    <n v="27170.879999999997"/>
    <n v="27170.879999999997"/>
    <n v="27170.879999999997"/>
    <n v="27170.879999999997"/>
    <m/>
    <m/>
    <n v="174"/>
    <x v="4"/>
    <s v="Retail Trade"/>
    <s v="NSW"/>
  </r>
  <r>
    <x v="1"/>
    <s v="50a10c2f-05e9-47d4-9674-c6cc94784f8f"/>
    <s v="Active"/>
    <s v="Active"/>
    <x v="2"/>
    <s v="9/30/2024"/>
    <n v="27036.22"/>
    <n v="27036.22"/>
    <n v="27036.22"/>
    <n v="27036.22"/>
    <m/>
    <m/>
    <n v="-6"/>
    <x v="0"/>
    <s v="Retail Trade"/>
    <s v="TAS"/>
  </r>
  <r>
    <x v="1"/>
    <s v="8321bc6b-ead6-4e5b-bb6c-1b98ec9b852e"/>
    <s v="Suspended"/>
    <s v="Active"/>
    <x v="2"/>
    <s v="9/30/2024"/>
    <n v="26669.34"/>
    <n v="26669.34"/>
    <n v="26669.34"/>
    <n v="26669.34"/>
    <m/>
    <m/>
    <n v="-13"/>
    <x v="0"/>
    <s v="Construction"/>
    <s v="VIC"/>
  </r>
  <r>
    <x v="1"/>
    <s v="5acc38a7-d14e-496f-8475-6000815e8de5"/>
    <s v="Suspended"/>
    <s v="Active"/>
    <x v="2"/>
    <s v="9/30/2024"/>
    <n v="26018.55"/>
    <n v="26018.55"/>
    <n v="26018.55"/>
    <n v="26018.55"/>
    <m/>
    <m/>
    <n v="-9"/>
    <x v="0"/>
    <s v="Construction"/>
    <s v="NSW"/>
  </r>
  <r>
    <x v="1"/>
    <s v="846e7a77-6392-4d47-aa48-908a972d5f2f"/>
    <s v="Suspended"/>
    <s v="Active"/>
    <x v="2"/>
    <s v="9/30/2024"/>
    <n v="23495.599999999999"/>
    <n v="23495.599999999999"/>
    <n v="23495.599999999999"/>
    <n v="23495.599999999999"/>
    <m/>
    <m/>
    <n v="173"/>
    <x v="4"/>
    <s v="Retail Trade"/>
    <s v="NSW"/>
  </r>
  <r>
    <x v="1"/>
    <s v="6f24c20c-69e8-4dcb-87f2-c1662d6a9efd"/>
    <s v="Suspended"/>
    <s v="Active"/>
    <x v="2"/>
    <s v="9/30/2024"/>
    <n v="22395.550000000003"/>
    <n v="22395.550000000003"/>
    <n v="22395.550000000003"/>
    <n v="22395.550000000003"/>
    <m/>
    <m/>
    <n v="41"/>
    <x v="2"/>
    <s v="Retail Trade"/>
    <s v="NSW"/>
  </r>
  <r>
    <x v="1"/>
    <s v="1753abcb-c773-4dff-ae9c-aa0b66d693e9"/>
    <s v="Suspended"/>
    <s v="Active"/>
    <x v="2"/>
    <s v="9/30/2024"/>
    <n v="21776.6"/>
    <n v="21776.6"/>
    <n v="21776.6"/>
    <n v="21776.6"/>
    <m/>
    <m/>
    <n v="376"/>
    <x v="5"/>
    <s v="Construction"/>
    <s v="NSW"/>
  </r>
  <r>
    <x v="1"/>
    <s v="aa182b71-fcb5-4342-9aee-33b794c09054"/>
    <s v="Suspended"/>
    <s v="Active"/>
    <x v="2"/>
    <s v="9/30/2024"/>
    <n v="20786.82"/>
    <n v="20786.82"/>
    <n v="20786.82"/>
    <n v="20786.82"/>
    <m/>
    <m/>
    <n v="332"/>
    <x v="5"/>
    <s v="Construction"/>
    <s v="WA"/>
  </r>
  <r>
    <x v="1"/>
    <s v="08d78608-2c06-4cb2-b572-f9686c736b7d"/>
    <s v="Suspended"/>
    <s v="Active"/>
    <x v="2"/>
    <s v="9/30/2024"/>
    <n v="20432.22"/>
    <n v="20432.22"/>
    <n v="20432.22"/>
    <n v="20432.22"/>
    <m/>
    <m/>
    <n v="440"/>
    <x v="5"/>
    <s v="Construction"/>
    <s v="QLD"/>
  </r>
  <r>
    <x v="1"/>
    <s v="b9f80359-6f39-4ed7-a5d6-32c7d5de0e49"/>
    <s v="Suspended"/>
    <s v="Active"/>
    <x v="2"/>
    <s v="9/30/2024"/>
    <n v="19835.02"/>
    <n v="19835.02"/>
    <n v="19835.02"/>
    <n v="19835.02"/>
    <m/>
    <m/>
    <n v="41"/>
    <x v="2"/>
    <s v="Financial and Insurance Services"/>
    <s v="WA"/>
  </r>
  <r>
    <x v="1"/>
    <s v="46c09859-a925-4a47-93a8-ca05a178a793"/>
    <s v="Suspended"/>
    <s v="Active"/>
    <x v="2"/>
    <s v="9/30/2024"/>
    <n v="16253.71"/>
    <n v="16253.71"/>
    <n v="16253.71"/>
    <n v="16253.71"/>
    <m/>
    <m/>
    <n v="-9"/>
    <x v="0"/>
    <s v="Construction"/>
    <s v="NSW"/>
  </r>
  <r>
    <x v="1"/>
    <s v="2cc8179c-55d3-4a4c-965e-c8ade0620e87"/>
    <s v="Suspended"/>
    <s v="Active"/>
    <x v="2"/>
    <s v="9/30/2024"/>
    <n v="15475.210000000001"/>
    <n v="15475.210000000001"/>
    <n v="15475.210000000001"/>
    <n v="15475.210000000001"/>
    <m/>
    <m/>
    <n v="-9"/>
    <x v="0"/>
    <s v="Professional, Scientific and Technical Services"/>
    <s v="VIC"/>
  </r>
  <r>
    <x v="1"/>
    <s v="83c47438-2dd6-4190-955a-c8865d790f63"/>
    <s v="Suspended"/>
    <s v="Active"/>
    <x v="2"/>
    <s v="9/30/2024"/>
    <n v="15403.039999999999"/>
    <n v="15403.039999999999"/>
    <n v="15403.039999999999"/>
    <n v="15403.039999999999"/>
    <m/>
    <m/>
    <n v="2"/>
    <x v="1"/>
    <s v="Financial and Insurance Services"/>
    <s v="WA"/>
  </r>
  <r>
    <x v="1"/>
    <s v="7e9b81e9-0c5d-41b4-931f-b19bff3cf828"/>
    <s v="Suspended"/>
    <s v="Active"/>
    <x v="2"/>
    <s v="9/30/2024"/>
    <n v="15079.2"/>
    <n v="15079.2"/>
    <n v="15079.2"/>
    <n v="15079.2"/>
    <m/>
    <m/>
    <n v="133"/>
    <x v="7"/>
    <s v="Construction"/>
    <s v="WA"/>
  </r>
  <r>
    <x v="1"/>
    <s v="508d52c7-3a43-45c1-a671-8d488d99f72c"/>
    <s v="Suspended"/>
    <s v="Active"/>
    <x v="2"/>
    <s v="9/30/2024"/>
    <n v="14631.7"/>
    <n v="14631.7"/>
    <n v="14631.7"/>
    <n v="14631.7"/>
    <m/>
    <m/>
    <n v="-6"/>
    <x v="0"/>
    <s v="Construction"/>
    <s v="WA"/>
  </r>
  <r>
    <x v="1"/>
    <s v="ffbdd705-15b0-4901-b997-f44de7321ea0"/>
    <s v="Suspended"/>
    <s v="Active"/>
    <x v="2"/>
    <s v="9/30/2024"/>
    <n v="13581.169999999998"/>
    <n v="13581.169999999998"/>
    <n v="13581.169999999998"/>
    <n v="13581.169999999998"/>
    <m/>
    <m/>
    <n v="41"/>
    <x v="2"/>
    <s v="Professional, Scientific and Technical Services"/>
    <s v="QLD"/>
  </r>
  <r>
    <x v="1"/>
    <s v="d9e6f68e-e855-4ca6-81ea-35cc3913beba"/>
    <s v="Suspended"/>
    <s v="Active"/>
    <x v="2"/>
    <s v="9/30/2024"/>
    <n v="13212.51"/>
    <n v="13212.51"/>
    <n v="13212.51"/>
    <n v="13212.51"/>
    <m/>
    <m/>
    <n v="-9"/>
    <x v="0"/>
    <s v="Other Services"/>
    <s v="VIC"/>
  </r>
  <r>
    <x v="1"/>
    <s v="76965c62-6008-492c-a827-3cd090aeb3b8"/>
    <s v="Active"/>
    <s v="Active"/>
    <x v="2"/>
    <s v="9/30/2024"/>
    <n v="11873.84"/>
    <n v="11873.84"/>
    <n v="11873.84"/>
    <n v="11873.84"/>
    <m/>
    <m/>
    <n v="41"/>
    <x v="2"/>
    <s v="Other Services"/>
    <s v="NSW"/>
  </r>
  <r>
    <x v="1"/>
    <s v="ab32e95b-795c-481d-b5cc-cad80fcc53fd"/>
    <s v="Suspended"/>
    <s v="Active"/>
    <x v="2"/>
    <s v="9/30/2024"/>
    <n v="11757.279999999999"/>
    <n v="11757.279999999999"/>
    <n v="11757.279999999999"/>
    <n v="11757.279999999999"/>
    <m/>
    <m/>
    <n v="41"/>
    <x v="2"/>
    <s v="Accommodation and Food Services"/>
    <s v="NSW"/>
  </r>
  <r>
    <x v="1"/>
    <s v="26c7d5a1-e9f8-4539-8400-84a44648afbc"/>
    <s v="Suspended"/>
    <s v="Active"/>
    <x v="2"/>
    <s v="9/30/2024"/>
    <n v="11243.460000000001"/>
    <n v="11243.460000000001"/>
    <n v="11243.460000000001"/>
    <n v="11243.460000000001"/>
    <m/>
    <m/>
    <n v="468"/>
    <x v="5"/>
    <s v="Financial and Insurance Services"/>
    <s v="VIC"/>
  </r>
  <r>
    <x v="1"/>
    <s v="18736d78-aa0a-47a5-895d-0245a966370d"/>
    <s v="Suspended"/>
    <s v="Active"/>
    <x v="2"/>
    <s v="9/30/2024"/>
    <n v="10907.419999999998"/>
    <n v="10907.419999999998"/>
    <n v="10907.419999999998"/>
    <n v="10907.419999999998"/>
    <m/>
    <m/>
    <n v="163"/>
    <x v="4"/>
    <s v="Arts and Recreation Services"/>
    <s v="NT"/>
  </r>
  <r>
    <x v="1"/>
    <s v="97f3a050-23f5-4c86-a637-3f267df28ad2"/>
    <s v="Suspended"/>
    <s v="Active"/>
    <x v="2"/>
    <s v="9/30/2024"/>
    <n v="10868.66"/>
    <n v="10868.66"/>
    <n v="10868.66"/>
    <n v="10868.66"/>
    <m/>
    <m/>
    <n v="194"/>
    <x v="5"/>
    <s v="Administrative and Support Services"/>
    <s v="NSW"/>
  </r>
  <r>
    <x v="1"/>
    <s v="a2a6cadf-20d6-4502-8c9c-bfe63ae9c97f"/>
    <s v="Active"/>
    <s v="Active"/>
    <x v="2"/>
    <s v="9/30/2024"/>
    <n v="10157.18"/>
    <n v="10157.18"/>
    <n v="10157.18"/>
    <n v="10157.18"/>
    <m/>
    <m/>
    <n v="41"/>
    <x v="2"/>
    <s v="Professional, Scientific and Technical Services"/>
    <s v="WA"/>
  </r>
  <r>
    <x v="1"/>
    <s v="6f2524d0-7e3b-44c2-bd4c-c609b50fbd07"/>
    <s v="Suspended"/>
    <s v="Active"/>
    <x v="2"/>
    <s v="9/30/2024"/>
    <n v="10094.27"/>
    <n v="10094.27"/>
    <n v="10094.27"/>
    <n v="10094.27"/>
    <m/>
    <m/>
    <n v="393"/>
    <x v="5"/>
    <s v="Information Media and Telecommunications"/>
    <s v="VIC"/>
  </r>
  <r>
    <x v="1"/>
    <s v="cea754fa-7bcc-4598-bf4f-b7592dd285bc"/>
    <s v="Active"/>
    <s v="Active"/>
    <x v="2"/>
    <s v="9/30/2024"/>
    <n v="9919.36"/>
    <n v="9919.36"/>
    <n v="9919.36"/>
    <n v="9919.36"/>
    <m/>
    <m/>
    <n v="41"/>
    <x v="2"/>
    <s v="Financial and Insurance Services"/>
    <s v="QLD"/>
  </r>
  <r>
    <x v="1"/>
    <s v="816242fd-f019-4874-87cf-40704dfa28e1"/>
    <s v="Suspended"/>
    <s v="Active"/>
    <x v="2"/>
    <s v="9/30/2024"/>
    <n v="9736.65"/>
    <n v="9736.65"/>
    <n v="9736.65"/>
    <n v="9736.65"/>
    <m/>
    <m/>
    <n v="88"/>
    <x v="3"/>
    <s v="Transport, Postal and Warehousing"/>
    <s v="SA"/>
  </r>
  <r>
    <x v="1"/>
    <s v="f61a9a11-01b5-4c03-a33a-91b3e9efd682"/>
    <s v="Suspended"/>
    <s v="Active"/>
    <x v="2"/>
    <s v="9/30/2024"/>
    <n v="8847.0500000000011"/>
    <n v="8847.0500000000011"/>
    <n v="8847.0500000000011"/>
    <n v="8847.0500000000011"/>
    <m/>
    <m/>
    <n v="41"/>
    <x v="2"/>
    <s v="Professional, Scientific and Technical Services"/>
    <s v="NSW"/>
  </r>
  <r>
    <x v="1"/>
    <s v="da01e72f-cc7c-4575-82df-893e3cf04107"/>
    <s v="Suspended"/>
    <s v="Active"/>
    <x v="2"/>
    <s v="9/30/2024"/>
    <n v="8515.5499999999993"/>
    <n v="8515.5499999999993"/>
    <n v="8515.5499999999993"/>
    <n v="8515.5499999999993"/>
    <m/>
    <m/>
    <n v="41"/>
    <x v="2"/>
    <s v="Retail Trade"/>
    <s v="VIC"/>
  </r>
  <r>
    <x v="1"/>
    <s v="62dde74a-851e-44f2-83d6-65d5a09bd401"/>
    <s v="Active"/>
    <s v="Active"/>
    <x v="2"/>
    <s v="9/30/2024"/>
    <n v="8496.92"/>
    <n v="8496.92"/>
    <n v="8496.92"/>
    <n v="8496.92"/>
    <m/>
    <m/>
    <n v="41"/>
    <x v="2"/>
    <s v="Retail Trade"/>
    <s v="QLD"/>
  </r>
  <r>
    <x v="1"/>
    <s v="4a5210a2-c323-4acf-929e-cfa0a8dcca9e"/>
    <s v="Suspended"/>
    <s v="Active"/>
    <x v="2"/>
    <s v="9/30/2024"/>
    <n v="8303.6899999999987"/>
    <n v="8303.6899999999987"/>
    <n v="8303.6899999999987"/>
    <n v="8303.6899999999987"/>
    <m/>
    <m/>
    <n v="454"/>
    <x v="5"/>
    <s v="Retail Trade"/>
    <s v="VIC"/>
  </r>
  <r>
    <x v="1"/>
    <s v="bbc9f70c-d9a2-4919-af8b-155d53623cad"/>
    <s v="Suspended"/>
    <s v="Active"/>
    <x v="2"/>
    <s v="9/30/2024"/>
    <n v="8061.89"/>
    <n v="8061.89"/>
    <n v="8061.89"/>
    <n v="8061.89"/>
    <m/>
    <m/>
    <n v="41"/>
    <x v="2"/>
    <s v="Construction"/>
    <s v="NSW"/>
  </r>
  <r>
    <x v="1"/>
    <s v="b5e32693-9314-4882-b219-0c3f096ebb38"/>
    <s v="Suspended"/>
    <s v="Active"/>
    <x v="2"/>
    <s v="9/30/2024"/>
    <n v="7901.63"/>
    <n v="7901.63"/>
    <n v="7901.63"/>
    <n v="7901.63"/>
    <m/>
    <m/>
    <n v="41"/>
    <x v="2"/>
    <s v="Administrative and Support Services"/>
    <s v="NSW"/>
  </r>
  <r>
    <x v="1"/>
    <s v="68a6d08c-8da0-4505-8d35-40f9cb41f568"/>
    <s v="Suspended"/>
    <s v="Active"/>
    <x v="2"/>
    <s v="9/30/2024"/>
    <n v="7583.4"/>
    <n v="7583.4"/>
    <n v="7583.4"/>
    <n v="7583.4"/>
    <m/>
    <m/>
    <n v="-9"/>
    <x v="0"/>
    <s v="Accommodation and Food Services"/>
    <s v="VIC"/>
  </r>
  <r>
    <x v="1"/>
    <s v="245ce5f4-548a-49b6-808b-df7c843dbeb2"/>
    <s v="Suspended"/>
    <s v="Active"/>
    <x v="2"/>
    <s v="9/30/2024"/>
    <n v="7372.43"/>
    <n v="7372.43"/>
    <n v="7372.43"/>
    <n v="7372.43"/>
    <m/>
    <m/>
    <n v="102"/>
    <x v="6"/>
    <s v="Accommodation and Food Services"/>
    <s v="NSW"/>
  </r>
  <r>
    <x v="1"/>
    <s v="f1ad1da1-c17d-425e-aaf7-29d88b9d522d"/>
    <s v="Suspended"/>
    <s v="Active"/>
    <x v="2"/>
    <s v="9/30/2024"/>
    <n v="7152.43"/>
    <n v="7152.43"/>
    <n v="7152.43"/>
    <n v="7152.43"/>
    <m/>
    <m/>
    <n v="41"/>
    <x v="2"/>
    <s v="Manufacturing"/>
    <s v="TAS"/>
  </r>
  <r>
    <x v="1"/>
    <s v="9fd94d56-a848-4870-958c-8de6044dfd0e"/>
    <s v="Active"/>
    <s v="Active"/>
    <x v="2"/>
    <s v="9/30/2024"/>
    <n v="6941.38"/>
    <n v="6941.38"/>
    <n v="6941.38"/>
    <n v="6941.38"/>
    <m/>
    <m/>
    <n v="41"/>
    <x v="2"/>
    <s v="Transport, Postal and Warehousing"/>
    <s v="QLD"/>
  </r>
  <r>
    <x v="1"/>
    <s v="107ea2fd-6c20-4bee-ad16-291e1b9d1399"/>
    <s v="Suspended"/>
    <s v="Active"/>
    <x v="2"/>
    <s v="9/30/2024"/>
    <n v="6756.89"/>
    <n v="6756.89"/>
    <n v="6756.89"/>
    <n v="6756.89"/>
    <m/>
    <m/>
    <n v="97"/>
    <x v="6"/>
    <s v="Retail Trade"/>
    <s v="NSW"/>
  </r>
  <r>
    <x v="1"/>
    <s v="cffb79a5-f7bb-443a-a74b-c0fc39d4df2f"/>
    <s v="Suspended"/>
    <s v="Active"/>
    <x v="2"/>
    <s v="9/30/2024"/>
    <n v="6733.59"/>
    <n v="6733.59"/>
    <n v="6733.59"/>
    <n v="6733.59"/>
    <m/>
    <m/>
    <n v="41"/>
    <x v="2"/>
    <s v="Construction"/>
    <s v="NSW"/>
  </r>
  <r>
    <x v="1"/>
    <s v="7239794f-dbc4-4ea1-9bc1-dd885e5a8e9f"/>
    <s v="Active"/>
    <s v="Active"/>
    <x v="2"/>
    <s v="9/30/2024"/>
    <n v="6609.4800000000005"/>
    <n v="6609.4800000000005"/>
    <n v="6609.4800000000005"/>
    <n v="6609.4800000000005"/>
    <m/>
    <m/>
    <n v="41"/>
    <x v="2"/>
    <s v="Administrative and Support Services"/>
    <s v="VIC"/>
  </r>
  <r>
    <x v="1"/>
    <s v="085760d8-ecab-4f77-b60a-0fb88919c439"/>
    <s v="Suspended"/>
    <s v="Active"/>
    <x v="2"/>
    <s v="9/30/2024"/>
    <n v="6605.12"/>
    <n v="6605.12"/>
    <n v="6605.12"/>
    <n v="6605.12"/>
    <m/>
    <m/>
    <n v="-10"/>
    <x v="0"/>
    <s v="Mining"/>
    <s v="VIC"/>
  </r>
  <r>
    <x v="1"/>
    <s v="433b9da4-34d6-4dfe-9ae1-15d92f80464d"/>
    <s v="Active"/>
    <s v="Active"/>
    <x v="2"/>
    <s v="9/30/2024"/>
    <n v="6003.32"/>
    <n v="6003.32"/>
    <n v="6003.32"/>
    <n v="6003.32"/>
    <m/>
    <m/>
    <n v="41"/>
    <x v="2"/>
    <s v="Accommodation and Food Services"/>
    <s v="QLD"/>
  </r>
  <r>
    <x v="1"/>
    <s v="cfa09850-9c46-4906-8d19-3c43bb9def69"/>
    <s v="Suspended"/>
    <s v="Active"/>
    <x v="2"/>
    <s v="9/30/2024"/>
    <n v="5834.85"/>
    <n v="5834.85"/>
    <n v="5834.85"/>
    <n v="5834.85"/>
    <m/>
    <m/>
    <n v="-9"/>
    <x v="0"/>
    <s v="Administrative and Support Services"/>
    <s v="NSW"/>
  </r>
  <r>
    <x v="1"/>
    <s v="a4d99a11-969a-4549-b438-d19567ffc37a"/>
    <s v="Suspended"/>
    <s v="Active"/>
    <x v="2"/>
    <s v="9/30/2024"/>
    <n v="5708.58"/>
    <n v="5708.58"/>
    <n v="5708.58"/>
    <n v="5708.58"/>
    <m/>
    <m/>
    <n v="41"/>
    <x v="2"/>
    <s v="Accommodation and Food Services"/>
    <s v="VIC"/>
  </r>
  <r>
    <x v="1"/>
    <s v="be11ec31-962f-496c-8f62-bf072e5ee130"/>
    <s v="Suspended"/>
    <s v="Active"/>
    <x v="2"/>
    <s v="9/30/2024"/>
    <n v="5651.52"/>
    <n v="5651.52"/>
    <n v="5651.52"/>
    <n v="5651.52"/>
    <m/>
    <m/>
    <n v="41"/>
    <x v="2"/>
    <s v="Construction"/>
    <s v="VIC"/>
  </r>
  <r>
    <x v="1"/>
    <s v="42f71707-8a1d-44f7-bcf4-efb41c94d296"/>
    <s v="Suspended"/>
    <s v="Active"/>
    <x v="2"/>
    <s v="9/30/2024"/>
    <n v="5003.7"/>
    <n v="5003.7"/>
    <n v="5003.7"/>
    <n v="5003.7"/>
    <m/>
    <m/>
    <n v="41"/>
    <x v="2"/>
    <s v="Professional, Scientific and Technical Services"/>
    <s v="NSW"/>
  </r>
  <r>
    <x v="1"/>
    <s v="063dea6a-ae34-4474-a590-72e09b41af40"/>
    <s v="Active"/>
    <s v="Active"/>
    <x v="2"/>
    <s v="9/30/2024"/>
    <n v="4941.67"/>
    <n v="4941.67"/>
    <n v="4941.67"/>
    <n v="4941.67"/>
    <m/>
    <m/>
    <n v="41"/>
    <x v="2"/>
    <s v="Accommodation and Food Services"/>
    <s v="VIC"/>
  </r>
  <r>
    <x v="1"/>
    <s v="3867de25-64f2-4034-b5b1-953c28be4e47"/>
    <s v="Suspended"/>
    <s v="Active"/>
    <x v="2"/>
    <s v="9/30/2024"/>
    <n v="4614.82"/>
    <n v="4614.82"/>
    <n v="4614.82"/>
    <n v="4614.82"/>
    <m/>
    <m/>
    <n v="41"/>
    <x v="2"/>
    <s v="Retail Trade"/>
    <s v="NSW"/>
  </r>
  <r>
    <x v="1"/>
    <s v="f54c5a92-8b9a-4cc5-baf3-af8e74c16458"/>
    <s v="Suspended"/>
    <s v="Active"/>
    <x v="2"/>
    <s v="9/30/2024"/>
    <n v="4572.33"/>
    <n v="4572.33"/>
    <n v="4572.33"/>
    <n v="4572.33"/>
    <m/>
    <m/>
    <n v="407"/>
    <x v="5"/>
    <s v="Retail Trade"/>
    <s v="QLD"/>
  </r>
  <r>
    <x v="1"/>
    <s v="c0ce19f3-7007-4e03-a120-606958cd4284"/>
    <s v="Active"/>
    <s v="Active"/>
    <x v="2"/>
    <s v="9/30/2024"/>
    <n v="4177.88"/>
    <n v="4177.88"/>
    <n v="4177.88"/>
    <n v="4177.88"/>
    <m/>
    <m/>
    <n v="41"/>
    <x v="2"/>
    <s v="Construction"/>
    <s v="NSW"/>
  </r>
  <r>
    <x v="1"/>
    <s v="f3d9f6be-85d8-47b3-94a8-278b0610cca2"/>
    <s v="Active"/>
    <s v="Active"/>
    <x v="2"/>
    <s v="9/30/2024"/>
    <n v="4020.08"/>
    <n v="4020.08"/>
    <n v="4020.08"/>
    <n v="4020.08"/>
    <m/>
    <m/>
    <n v="41"/>
    <x v="2"/>
    <s v="Manufacturing"/>
    <s v="VIC"/>
  </r>
  <r>
    <x v="1"/>
    <s v="1624e1a8-86fb-4a56-8683-be9e5834d42b"/>
    <s v="Active"/>
    <s v="Active"/>
    <x v="2"/>
    <s v="9/30/2024"/>
    <n v="3900.84"/>
    <n v="3900.84"/>
    <n v="3900.84"/>
    <n v="3900.84"/>
    <m/>
    <m/>
    <n v="41"/>
    <x v="2"/>
    <s v="Transport, Postal and Warehousing"/>
    <s v="VIC"/>
  </r>
  <r>
    <x v="1"/>
    <s v="7b5a36bf-5e8d-483b-9dd4-5fc84e9938c6"/>
    <s v="Active"/>
    <s v="Active"/>
    <x v="2"/>
    <s v="9/30/2024"/>
    <n v="3484.88"/>
    <n v="3484.88"/>
    <n v="3484.88"/>
    <n v="3484.88"/>
    <m/>
    <m/>
    <n v="41"/>
    <x v="2"/>
    <s v="Manufacturing"/>
    <s v="NSW"/>
  </r>
  <r>
    <x v="1"/>
    <s v="add16872-27c8-4f79-aecb-cb642375a0e4"/>
    <s v="Suspended"/>
    <s v="Active"/>
    <x v="2"/>
    <s v="9/30/2024"/>
    <n v="2318.88"/>
    <n v="2318.88"/>
    <n v="2318.88"/>
    <n v="2318.88"/>
    <m/>
    <m/>
    <n v="-10"/>
    <x v="0"/>
    <s v="Transport, Postal and Warehousing"/>
    <s v="NSW"/>
  </r>
  <r>
    <x v="1"/>
    <s v="100399ac-21eb-4d0f-a391-fe4e4ed7e237"/>
    <s v="Active"/>
    <s v="Active"/>
    <x v="2"/>
    <s v="9/30/2024"/>
    <n v="2196.06"/>
    <n v="2196.06"/>
    <n v="2196.06"/>
    <n v="2196.06"/>
    <m/>
    <m/>
    <n v="41"/>
    <x v="2"/>
    <s v="Administrative and Support Services"/>
    <s v="VIC"/>
  </r>
  <r>
    <x v="1"/>
    <s v="28387e71-c7a6-42bb-bd94-6eca9e827e74"/>
    <s v="Active"/>
    <s v="Active"/>
    <x v="2"/>
    <s v="9/30/2024"/>
    <n v="2166.54"/>
    <n v="2166.54"/>
    <n v="2166.54"/>
    <n v="2166.54"/>
    <m/>
    <m/>
    <n v="41"/>
    <x v="2"/>
    <s v="Transport, Postal and Warehousing"/>
    <s v="QLD"/>
  </r>
  <r>
    <x v="1"/>
    <s v="bf1cd4af-e306-4ff2-8db1-bbad7fba087f"/>
    <s v="Suspended"/>
    <s v="Active"/>
    <x v="2"/>
    <s v="9/30/2024"/>
    <n v="1598.95"/>
    <n v="1598.95"/>
    <n v="1598.95"/>
    <n v="1598.95"/>
    <m/>
    <m/>
    <n v="41"/>
    <x v="2"/>
    <s v="Transport, Postal and Warehousing"/>
    <s v="ACT"/>
  </r>
  <r>
    <x v="1"/>
    <s v="7022b55d-d037-42e0-a4b1-b4e24333dd7e"/>
    <s v="Active"/>
    <s v="Active"/>
    <x v="2"/>
    <s v="9/30/2024"/>
    <n v="1389.3899999999999"/>
    <n v="1389.3899999999999"/>
    <n v="1389.3899999999999"/>
    <n v="1389.3899999999999"/>
    <m/>
    <m/>
    <n v="41"/>
    <x v="2"/>
    <s v="Administrative and Support Services"/>
    <s v="NSW"/>
  </r>
  <r>
    <x v="1"/>
    <s v="fa19bd3c-066c-4163-8010-240eb89ee90f"/>
    <s v="Suspended"/>
    <s v="Active"/>
    <x v="2"/>
    <s v="9/30/2024"/>
    <n v="1123.9499999999998"/>
    <n v="1123.9499999999998"/>
    <n v="1123.9499999999998"/>
    <n v="1123.9499999999998"/>
    <m/>
    <m/>
    <n v="680"/>
    <x v="5"/>
    <s v="Professional, Scientific and Technical Services"/>
    <s v="NSW"/>
  </r>
  <r>
    <x v="1"/>
    <s v="da984df1-6729-4515-a9aa-5413afcf0d23"/>
    <s v="Active"/>
    <s v="Active"/>
    <x v="2"/>
    <s v="9/30/2024"/>
    <n v="929.46"/>
    <n v="929.46"/>
    <n v="929.46"/>
    <n v="929.46"/>
    <m/>
    <m/>
    <n v="41"/>
    <x v="2"/>
    <s v="Manufacturing"/>
    <s v="VIC"/>
  </r>
  <r>
    <x v="1"/>
    <s v="6e4b185c-0a55-4eac-8894-2423e86205d3"/>
    <s v="Suspended"/>
    <s v="Active"/>
    <x v="2"/>
    <s v="9/30/2024"/>
    <n v="839.74"/>
    <n v="839.74"/>
    <n v="839.74"/>
    <n v="839.74"/>
    <m/>
    <m/>
    <n v="41"/>
    <x v="2"/>
    <s v="Retail Trade"/>
    <s v="VIC"/>
  </r>
  <r>
    <x v="1"/>
    <s v="72dd0a1d-1302-4de9-bb26-a5edf7ca849b"/>
    <s v="Active"/>
    <s v="Active"/>
    <x v="2"/>
    <s v="9/30/2024"/>
    <n v="623.88"/>
    <n v="623.88"/>
    <n v="623.88"/>
    <n v="623.88"/>
    <m/>
    <m/>
    <n v="9"/>
    <x v="1"/>
    <s v="Manufacturing"/>
    <s v="QLD"/>
  </r>
  <r>
    <x v="1"/>
    <s v="ad7e94df-1be1-4087-9f85-bcd7bf8a70d1"/>
    <s v="Suspended"/>
    <s v="Active"/>
    <x v="2"/>
    <s v="9/30/2024"/>
    <n v="276.55"/>
    <n v="276.55"/>
    <n v="276.55"/>
    <n v="276.55"/>
    <m/>
    <m/>
    <n v="426"/>
    <x v="5"/>
    <s v="Manufacturing"/>
    <s v="SA"/>
  </r>
  <r>
    <x v="1"/>
    <s v="c99130d1-d8a1-47cf-9480-60b09dbce6b7"/>
    <s v="Active"/>
    <s v="Active"/>
    <x v="2"/>
    <s v="9/30/2024"/>
    <n v="107.37"/>
    <n v="107.37"/>
    <n v="107.37"/>
    <n v="107.37"/>
    <m/>
    <m/>
    <n v="41"/>
    <x v="2"/>
    <s v="Transport, Postal and Warehousing"/>
    <s v="VIC"/>
  </r>
  <r>
    <x v="1"/>
    <s v="b8184278-a6f7-4962-b19c-5e8b67bd4bf7"/>
    <s v="Suspended"/>
    <s v="Active"/>
    <x v="2"/>
    <s v="9/30/2024"/>
    <n v="81.48"/>
    <n v="81.48"/>
    <n v="81.48"/>
    <n v="81.48"/>
    <m/>
    <m/>
    <n v="-13"/>
    <x v="0"/>
    <s v="Professional, Scientific and Technical Services"/>
    <s v="QLD"/>
  </r>
  <r>
    <x v="1"/>
    <s v="d8a1f940-8680-4d8c-a711-590aa2b3bd90"/>
    <s v="Suspended"/>
    <s v="Active"/>
    <x v="2"/>
    <s v="9/30/2024"/>
    <n v="20"/>
    <n v="20"/>
    <n v="20"/>
    <n v="20"/>
    <m/>
    <m/>
    <n v="41"/>
    <x v="2"/>
    <s v="Manufacturing"/>
    <s v="VIC"/>
  </r>
  <r>
    <x v="1"/>
    <s v="c5616673-1981-42b6-a622-73160e1067dc"/>
    <s v="Suspended"/>
    <s v="Arrear"/>
    <x v="2"/>
    <s v="8/19/2023"/>
    <n v="45644.09"/>
    <n v="45644.09"/>
    <n v="45644.09"/>
    <n v="45644.09"/>
    <s v=""/>
    <m/>
    <n v="262"/>
    <x v="5"/>
    <s v="Accommodation and Food Services"/>
    <s v="VIC"/>
  </r>
  <r>
    <x v="1"/>
    <s v="8c8d10ce-5101-42d6-a764-f61571411e43"/>
    <s v="Suspended"/>
    <s v="Arrear"/>
    <x v="2"/>
    <s v="8/13/2023"/>
    <n v="40613.969999999994"/>
    <n v="40613.969999999994"/>
    <n v="40613.969999999994"/>
    <n v="40613.969999999994"/>
    <s v=""/>
    <m/>
    <n v="536"/>
    <x v="5"/>
    <s v="Wholesale Trade"/>
    <s v="QLD"/>
  </r>
  <r>
    <x v="1"/>
    <s v="343013f7-9d89-4524-a89a-f68d384baa62"/>
    <s v="Suspended"/>
    <s v="Arrear"/>
    <x v="2"/>
    <s v="7/31/2023"/>
    <n v="46313.56"/>
    <n v="46313.56"/>
    <n v="46313.56"/>
    <n v="46313.56"/>
    <s v=""/>
    <m/>
    <n v="246"/>
    <x v="5"/>
    <s v="Accommodation and Food Services"/>
    <s v="NSW"/>
  </r>
  <r>
    <x v="1"/>
    <s v="950a3419-73ad-4517-9ad0-95a41ac65a9d"/>
    <s v="Suspended"/>
    <s v="Arrear"/>
    <x v="2"/>
    <s v="7/30/2023"/>
    <n v="15939.23"/>
    <n v="15939.23"/>
    <n v="15939.23"/>
    <n v="15939.23"/>
    <s v=""/>
    <m/>
    <n v="210"/>
    <x v="5"/>
    <s v="Financial and Insurance Services"/>
    <s v="NSW"/>
  </r>
  <r>
    <x v="1"/>
    <s v="597256e2-95fd-4ed1-a76a-bdfae6a42eb0"/>
    <s v="Suspended"/>
    <s v="Arrear"/>
    <x v="2"/>
    <s v="7/29/2023"/>
    <n v="42877.89"/>
    <n v="42877.89"/>
    <n v="42877.89"/>
    <n v="42877.89"/>
    <s v=""/>
    <m/>
    <n v="276"/>
    <x v="5"/>
    <s v="Retail Trade"/>
    <s v="NSW"/>
  </r>
  <r>
    <x v="1"/>
    <s v="dfc1aab5-1ec6-4e85-8663-fc750e9c3024"/>
    <s v="Suspended"/>
    <s v="Arrear"/>
    <x v="2"/>
    <s v="7/28/2023"/>
    <n v="40623.950000000004"/>
    <n v="40623.950000000004"/>
    <n v="40623.950000000004"/>
    <n v="40623.950000000004"/>
    <s v=""/>
    <m/>
    <n v="461"/>
    <x v="5"/>
    <s v="Wholesale Trade"/>
    <s v="VIC"/>
  </r>
  <r>
    <x v="1"/>
    <s v="c1b8b341-7fc2-4de9-9d68-4df2f5063f62"/>
    <s v="Suspended"/>
    <s v="Arrear"/>
    <x v="2"/>
    <s v="7/27/2023"/>
    <n v="4917.34"/>
    <n v="4917.34"/>
    <n v="4917.34"/>
    <n v="4917.34"/>
    <s v=""/>
    <m/>
    <n v="210"/>
    <x v="5"/>
    <s v="Retail Trade"/>
    <s v="QLD"/>
  </r>
  <r>
    <x v="1"/>
    <s v="27d5a92f-0624-422e-8bb9-3a29d521d262"/>
    <s v="Suspended"/>
    <s v="Arrear"/>
    <x v="2"/>
    <s v="7/26/2023"/>
    <n v="77859.56"/>
    <n v="77859.56"/>
    <n v="77859.56"/>
    <n v="77859.56"/>
    <s v=""/>
    <m/>
    <n v="458"/>
    <x v="5"/>
    <s v="Retail Trade"/>
    <s v="SA"/>
  </r>
  <r>
    <x v="1"/>
    <s v="add34bb0-c57d-47df-aa5f-872c5cac0b6c"/>
    <s v="Suspended"/>
    <s v="Arrear"/>
    <x v="2"/>
    <s v="7/23/2023"/>
    <n v="171551.51"/>
    <n v="171551.51"/>
    <n v="171551.51"/>
    <n v="171551.51"/>
    <s v=""/>
    <m/>
    <n v="186"/>
    <x v="5"/>
    <s v="Construction"/>
    <s v="VIC"/>
  </r>
  <r>
    <x v="1"/>
    <s v="37d5981e-3e46-4d9e-966a-7b34eb8ba4b7"/>
    <s v="Suspended"/>
    <s v="Arrear"/>
    <x v="2"/>
    <s v="7/21/2023"/>
    <n v="69968.479999999996"/>
    <n v="69968.479999999996"/>
    <n v="69968.479999999996"/>
    <n v="69968.479999999996"/>
    <s v=""/>
    <m/>
    <n v="369"/>
    <x v="5"/>
    <s v="Transport, Postal and Warehousing"/>
    <s v="NSW"/>
  </r>
  <r>
    <x v="1"/>
    <s v="34132a99-c7ea-4886-b8b8-c1c857d8fc33"/>
    <s v="Suspended"/>
    <s v="Arrear"/>
    <x v="2"/>
    <s v="7/20/2023"/>
    <n v="13979.720000000001"/>
    <n v="13979.720000000001"/>
    <n v="13979.720000000001"/>
    <n v="13979.720000000001"/>
    <s v=""/>
    <m/>
    <n v="369"/>
    <x v="5"/>
    <s v="Transport, Postal and Warehousing"/>
    <s v="NSW"/>
  </r>
  <r>
    <x v="1"/>
    <s v="63306216-ebb9-4536-9686-eb1b4a4c0153"/>
    <s v="Suspended"/>
    <s v="Arrear"/>
    <x v="2"/>
    <s v="7/19/2023"/>
    <n v="19545.63"/>
    <n v="19545.63"/>
    <n v="19545.63"/>
    <n v="19545.63"/>
    <s v=""/>
    <m/>
    <n v="322"/>
    <x v="5"/>
    <s v="Accommodation and Food Services"/>
    <s v="NSW"/>
  </r>
  <r>
    <x v="1"/>
    <s v="bc7d138e-a266-4db2-90a9-a404d2bcdeb9"/>
    <s v="Suspended"/>
    <s v="Arrear"/>
    <x v="2"/>
    <s v="7/16/2023"/>
    <n v="45579.299999999996"/>
    <n v="45579.299999999996"/>
    <n v="45579.299999999996"/>
    <n v="45579.299999999996"/>
    <s v=""/>
    <m/>
    <n v="430"/>
    <x v="5"/>
    <s v="Construction"/>
    <s v="QLD"/>
  </r>
  <r>
    <x v="1"/>
    <s v="eb4942c1-7add-43b4-8590-ff246eb7852c"/>
    <s v="Suspended"/>
    <s v="Arrear"/>
    <x v="2"/>
    <s v="7/14/2023"/>
    <n v="62176.31"/>
    <n v="62176.31"/>
    <n v="62176.31"/>
    <n v="62176.31"/>
    <s v=""/>
    <m/>
    <n v="369"/>
    <x v="5"/>
    <s v="Transport, Postal and Warehousing"/>
    <s v="TAS"/>
  </r>
  <r>
    <x v="1"/>
    <s v="2157ddb4-2199-4066-a6b5-fbe518243e46"/>
    <s v="Suspended"/>
    <s v="Arrear"/>
    <x v="2"/>
    <s v="7/13/2023"/>
    <n v="8821.130000000001"/>
    <n v="8821.130000000001"/>
    <n v="8821.130000000001"/>
    <n v="8821.130000000001"/>
    <s v=""/>
    <m/>
    <n v="809"/>
    <x v="5"/>
    <s v="Administrative and Support Services"/>
    <s v="QLD"/>
  </r>
  <r>
    <x v="1"/>
    <s v="c1c4f130-aefd-4ea7-9ad0-af753f232728"/>
    <s v="Suspended"/>
    <s v="Arrear"/>
    <x v="2"/>
    <s v="6/30/2023"/>
    <n v="21854.210000000003"/>
    <n v="21854.210000000003"/>
    <n v="21854.210000000003"/>
    <n v="21854.210000000003"/>
    <s v=""/>
    <m/>
    <n v="369"/>
    <x v="5"/>
    <s v="Other Services"/>
    <s v="QLD"/>
  </r>
  <r>
    <x v="1"/>
    <s v="8358d52c-4f8f-4b2d-894b-5a1a7cd0ace9"/>
    <s v="Suspended"/>
    <s v="Arrear"/>
    <x v="2"/>
    <s v="6/28/2023"/>
    <n v="19184.97"/>
    <n v="19184.97"/>
    <n v="19184.97"/>
    <n v="19184.97"/>
    <s v=""/>
    <m/>
    <n v="352"/>
    <x v="5"/>
    <s v="Transport, Postal and Warehousing"/>
    <s v="NSW"/>
  </r>
  <r>
    <x v="1"/>
    <s v="0dd2b03f-4e7d-442c-9ad0-2f5b0f23d45b"/>
    <s v="Suspended"/>
    <s v="Arrear"/>
    <x v="2"/>
    <s v="6/27/2023"/>
    <n v="43643.79"/>
    <n v="43643.79"/>
    <n v="43643.79"/>
    <n v="43643.79"/>
    <s v=""/>
    <m/>
    <n v="217"/>
    <x v="5"/>
    <s v="Education and Training"/>
    <s v="WA"/>
  </r>
  <r>
    <x v="1"/>
    <s v="c790613d-2ad6-46d3-a36a-d83c8f1aa2f8"/>
    <s v="Suspended"/>
    <s v="Arrear"/>
    <x v="2"/>
    <s v="6/26/2023"/>
    <n v="10860.75"/>
    <n v="10860.75"/>
    <n v="10860.75"/>
    <n v="10860.75"/>
    <s v=""/>
    <m/>
    <n v="200"/>
    <x v="5"/>
    <s v="Other Services"/>
    <s v="NT"/>
  </r>
  <r>
    <x v="1"/>
    <s v="0e1aa936-5d21-4a28-bcc8-f11317c7d96b"/>
    <s v="Suspended"/>
    <s v="Arrear"/>
    <x v="2"/>
    <s v="6/23/2023"/>
    <n v="10402.800000000001"/>
    <n v="10402.800000000001"/>
    <n v="10402.800000000001"/>
    <n v="10402.800000000001"/>
    <s v=""/>
    <m/>
    <n v="217"/>
    <x v="5"/>
    <s v="Retail Trade"/>
    <s v="QLD"/>
  </r>
  <r>
    <x v="1"/>
    <s v="623713c3-21d8-46f3-bcac-229fd6fcd1ed"/>
    <s v="Suspended"/>
    <s v="Arrear"/>
    <x v="2"/>
    <s v="6/22/2023"/>
    <n v="37369.089999999997"/>
    <n v="37369.089999999997"/>
    <n v="37369.089999999997"/>
    <n v="37369.089999999997"/>
    <s v=""/>
    <m/>
    <n v="208"/>
    <x v="5"/>
    <s v="Accommodation and Food Services"/>
    <s v="VIC"/>
  </r>
  <r>
    <x v="1"/>
    <s v="bfe2316b-8774-4b7a-ac9d-49ebdfec817a"/>
    <s v="Suspended"/>
    <s v="Arrear"/>
    <x v="2"/>
    <s v="6/21/2023"/>
    <n v="128120.26000000001"/>
    <n v="128120.26000000001"/>
    <n v="128120.26000000001"/>
    <n v="128120.26000000001"/>
    <s v=""/>
    <m/>
    <n v="260"/>
    <x v="5"/>
    <s v="Construction"/>
    <s v="WA"/>
  </r>
  <r>
    <x v="1"/>
    <s v="bb51f1d5-f359-44e9-ab7d-4a697507068e"/>
    <s v="Suspended"/>
    <s v="Arrear"/>
    <x v="2"/>
    <s v="6/20/2023"/>
    <n v="24482.190000000002"/>
    <n v="24482.190000000002"/>
    <n v="24482.190000000002"/>
    <n v="24482.190000000002"/>
    <s v=""/>
    <m/>
    <n v="190"/>
    <x v="5"/>
    <s v="Financial and Insurance Services"/>
    <s v="NSW"/>
  </r>
  <r>
    <x v="1"/>
    <s v="d06c5eab-029d-42ac-9e6d-07b851f5f414"/>
    <s v="Suspended"/>
    <s v="Arrear"/>
    <x v="2"/>
    <s v="6/18/2023"/>
    <n v="14788.82"/>
    <n v="14788.82"/>
    <n v="14788.82"/>
    <n v="14788.82"/>
    <s v=""/>
    <m/>
    <n v="292"/>
    <x v="5"/>
    <s v="Financial and Insurance Services"/>
    <s v="VIC"/>
  </r>
  <r>
    <x v="1"/>
    <s v="6ca9960c-9b53-4258-8549-f9c40eaa05f5"/>
    <s v="Suspended"/>
    <s v="Arrear"/>
    <x v="2"/>
    <s v="6/17/2023"/>
    <n v="6266.58"/>
    <n v="6266.58"/>
    <n v="6266.58"/>
    <n v="6266.58"/>
    <s v=""/>
    <m/>
    <n v="536"/>
    <x v="5"/>
    <s v="Accommodation and Food Services"/>
    <s v="NSW"/>
  </r>
  <r>
    <x v="1"/>
    <s v="058d73c9-beb6-4fa6-b7f3-46dcb7c2ecd4"/>
    <s v="Suspended"/>
    <s v="Arrear"/>
    <x v="2"/>
    <s v="6/16/2023"/>
    <n v="8668.08"/>
    <n v="8668.08"/>
    <n v="8668.08"/>
    <n v="8668.08"/>
    <s v=""/>
    <m/>
    <n v="522"/>
    <x v="5"/>
    <s v="Manufacturing"/>
    <s v="VIC"/>
  </r>
  <r>
    <x v="1"/>
    <s v="05451aeb-c8d6-4be0-b1e1-e18f58f68e22"/>
    <s v="Suspended"/>
    <s v="Arrear"/>
    <x v="2"/>
    <s v="6/15/2023"/>
    <n v="15294.4"/>
    <n v="15294.4"/>
    <n v="15294.4"/>
    <n v="15294.4"/>
    <s v=""/>
    <m/>
    <n v="383"/>
    <x v="5"/>
    <s v="Accommodation and Food Services"/>
    <s v="NSW"/>
  </r>
  <r>
    <x v="1"/>
    <s v="19a4bd3c-8cb7-4d69-a439-b76fe1898580"/>
    <s v="Suspended"/>
    <s v="Arrear"/>
    <x v="2"/>
    <s v="6/13/2023"/>
    <n v="37007.870000000003"/>
    <n v="37007.870000000003"/>
    <n v="37007.870000000003"/>
    <n v="37007.870000000003"/>
    <s v=""/>
    <m/>
    <n v="338"/>
    <x v="5"/>
    <s v="Financial and Insurance Services"/>
    <s v="VIC"/>
  </r>
  <r>
    <x v="1"/>
    <s v="7a5026ae-aedb-4f11-9150-c99027fa309e"/>
    <s v="Suspended"/>
    <s v="Arrear"/>
    <x v="2"/>
    <s v="5/30/2023"/>
    <n v="28843.769999999997"/>
    <n v="28843.769999999997"/>
    <n v="28843.769999999997"/>
    <n v="28843.769999999997"/>
    <s v=""/>
    <m/>
    <n v="444"/>
    <x v="5"/>
    <s v="Information Media and Telecommunications"/>
    <s v="QLD"/>
  </r>
  <r>
    <x v="1"/>
    <s v="3e01fea9-2d6d-4db1-9990-f29a38a46cd3"/>
    <s v="Suspended"/>
    <s v="Arrear"/>
    <x v="2"/>
    <s v="5/29/2023"/>
    <n v="23318.33"/>
    <n v="23318.33"/>
    <n v="23318.33"/>
    <n v="23318.33"/>
    <s v=""/>
    <m/>
    <n v="231"/>
    <x v="5"/>
    <s v="Construction"/>
    <s v="QLD"/>
  </r>
  <r>
    <x v="1"/>
    <s v="9d1d1676-85c7-405b-9aad-44e2b51e4f3a"/>
    <s v="Suspended"/>
    <s v="Arrear"/>
    <x v="2"/>
    <s v="5/28/2023"/>
    <n v="22731.89"/>
    <n v="22731.89"/>
    <n v="22731.89"/>
    <n v="22731.89"/>
    <s v=""/>
    <m/>
    <n v="239"/>
    <x v="5"/>
    <s v="Construction"/>
    <s v="NSW"/>
  </r>
  <r>
    <x v="1"/>
    <s v="3a6aa38f-e89b-4766-ab39-f9fcd8843375"/>
    <s v="Suspended"/>
    <s v="Arrear"/>
    <x v="2"/>
    <s v="5/27/2023"/>
    <n v="44114.61"/>
    <n v="44114.61"/>
    <n v="44114.61"/>
    <n v="44114.61"/>
    <s v=""/>
    <m/>
    <n v="217"/>
    <x v="5"/>
    <s v="Financial and Insurance Services"/>
    <s v="VIC"/>
  </r>
  <r>
    <x v="1"/>
    <s v="ce255c56-6447-49ed-a67d-7707008964d2"/>
    <s v="Suspended"/>
    <s v="Arrear"/>
    <x v="2"/>
    <s v="5/25/2023"/>
    <n v="42413.52"/>
    <n v="42413.52"/>
    <n v="42413.52"/>
    <n v="42413.52"/>
    <s v=""/>
    <m/>
    <n v="475"/>
    <x v="5"/>
    <s v="Accommodation and Food Services"/>
    <s v="QLD"/>
  </r>
  <r>
    <x v="1"/>
    <s v="03a0e684-c569-49f3-9655-ed91656ece2a"/>
    <s v="Suspended"/>
    <s v="Arrear"/>
    <x v="2"/>
    <s v="5/23/2023"/>
    <n v="12615.86"/>
    <n v="12615.86"/>
    <n v="12615.86"/>
    <n v="12615.86"/>
    <s v=""/>
    <m/>
    <n v="542"/>
    <x v="5"/>
    <s v="Other Services"/>
    <s v="NSW"/>
  </r>
  <r>
    <x v="1"/>
    <s v="62730346-3857-4c09-8e22-a4532ed85b19"/>
    <s v="Suspended"/>
    <s v="Arrear"/>
    <x v="2"/>
    <s v="5/21/2023"/>
    <n v="10747.69"/>
    <n v="10747.69"/>
    <n v="10747.69"/>
    <n v="10747.69"/>
    <s v=""/>
    <m/>
    <n v="399"/>
    <x v="5"/>
    <s v="Accommodation and Food Services"/>
    <s v="VIC"/>
  </r>
  <r>
    <x v="1"/>
    <s v="9c08fc8f-9f1f-4b27-b39f-ff3763225432"/>
    <s v="Suspended"/>
    <s v="Arrear"/>
    <x v="2"/>
    <s v="5/18/2023"/>
    <n v="23071.11"/>
    <n v="23071.11"/>
    <n v="23071.11"/>
    <n v="23071.11"/>
    <s v=""/>
    <m/>
    <n v="332"/>
    <x v="5"/>
    <s v="Transport, Postal and Warehousing"/>
    <s v="NSW"/>
  </r>
  <r>
    <x v="1"/>
    <s v="7359db6d-45e6-45ae-8b41-02f3a511fb98"/>
    <s v="Suspended"/>
    <s v="Arrear"/>
    <x v="2"/>
    <s v="5/16/2023"/>
    <n v="22338.989999999998"/>
    <n v="22338.989999999998"/>
    <n v="22338.989999999998"/>
    <n v="22338.989999999998"/>
    <s v=""/>
    <m/>
    <n v="545"/>
    <x v="5"/>
    <s v="Other Services"/>
    <s v="NSW"/>
  </r>
  <r>
    <x v="1"/>
    <s v="d4f1fb42-6d23-4fd5-8ac8-e47003f9d3b6"/>
    <s v="Suspended"/>
    <s v="Arrear"/>
    <x v="2"/>
    <s v="5/14/2023"/>
    <n v="20182.62"/>
    <n v="20182.62"/>
    <n v="20182.62"/>
    <n v="20182.62"/>
    <s v=""/>
    <m/>
    <n v="444"/>
    <x v="5"/>
    <s v="Retail Trade"/>
    <s v="VIC"/>
  </r>
  <r>
    <x v="1"/>
    <s v="8ab6d453-72bc-480d-8eec-d798a112b058"/>
    <s v="Suspended"/>
    <s v="Arrear"/>
    <x v="2"/>
    <d v="2023-12-08T00:00:00"/>
    <n v="21695.22"/>
    <n v="21695.22"/>
    <n v="21695.22"/>
    <n v="21695.22"/>
    <s v=""/>
    <m/>
    <n v="352"/>
    <x v="5"/>
    <s v="Accommodation and Food Services"/>
    <s v="VIC"/>
  </r>
  <r>
    <x v="1"/>
    <s v="5d711a4c-24f8-4f9e-b490-ea44840f2034"/>
    <s v="Suspended"/>
    <s v="Arrear"/>
    <x v="2"/>
    <d v="2023-12-07T00:00:00"/>
    <n v="27491.390000000003"/>
    <n v="27491.390000000003"/>
    <n v="27491.390000000003"/>
    <n v="27491.390000000003"/>
    <s v=""/>
    <m/>
    <n v="232"/>
    <x v="5"/>
    <s v="Accommodation and Food Services"/>
    <s v="NSW"/>
  </r>
  <r>
    <x v="1"/>
    <s v="15ee6851-d912-4e65-b70e-7f1862989fd6"/>
    <s v="Suspended"/>
    <s v="Arrear"/>
    <x v="2"/>
    <d v="2023-12-05T00:00:00"/>
    <n v="29609.13"/>
    <n v="29609.13"/>
    <n v="29609.13"/>
    <n v="29609.13"/>
    <s v=""/>
    <m/>
    <n v="441"/>
    <x v="5"/>
    <s v="Retail Trade"/>
    <s v="SA"/>
  </r>
  <r>
    <x v="1"/>
    <s v="affd06e6-816f-413f-a53f-0ab9bbacf063"/>
    <s v="Suspended"/>
    <s v="Arrear"/>
    <x v="2"/>
    <d v="2023-11-08T00:00:00"/>
    <n v="46784.19"/>
    <n v="46784.19"/>
    <n v="46784.19"/>
    <n v="46784.19"/>
    <s v=""/>
    <m/>
    <n v="239"/>
    <x v="5"/>
    <s v="Administrative and Support Services"/>
    <s v="VIC"/>
  </r>
  <r>
    <x v="1"/>
    <s v="2731aa46-622e-4cda-9291-738c7da0bcec"/>
    <s v="Suspended"/>
    <s v="Arrear"/>
    <x v="2"/>
    <d v="2023-11-07T00:00:00"/>
    <n v="3827.04"/>
    <n v="3827.04"/>
    <n v="3827.04"/>
    <n v="3827.04"/>
    <s v=""/>
    <m/>
    <n v="260"/>
    <x v="5"/>
    <s v="Other Services"/>
    <s v="QLD"/>
  </r>
  <r>
    <x v="1"/>
    <s v="947fbd90-c7c6-4542-bc99-8c4dd041b537"/>
    <s v="Suspended"/>
    <s v="Arrear"/>
    <x v="2"/>
    <d v="2023-11-05T00:00:00"/>
    <n v="25455.3"/>
    <n v="25455.3"/>
    <n v="25455.3"/>
    <n v="25455.3"/>
    <s v=""/>
    <m/>
    <n v="200"/>
    <x v="5"/>
    <s v="Retail Trade"/>
    <s v="NSW"/>
  </r>
  <r>
    <x v="1"/>
    <s v="5f50a440-2c6a-4462-b1be-e96aa66b25cc"/>
    <s v="Suspended"/>
    <s v="Arrear"/>
    <x v="2"/>
    <d v="2023-10-07T00:00:00"/>
    <n v="15764.96"/>
    <n v="15764.96"/>
    <n v="15764.96"/>
    <n v="15764.96"/>
    <s v=""/>
    <m/>
    <n v="383"/>
    <x v="5"/>
    <s v="Arts and Recreation Services"/>
    <s v="VIC"/>
  </r>
  <r>
    <x v="1"/>
    <s v="259bebfa-0b7a-4ae6-b61c-01e1187fe009"/>
    <s v="Suspended"/>
    <s v="Arrear"/>
    <x v="2"/>
    <d v="2023-10-06T00:00:00"/>
    <n v="20210.579999999998"/>
    <n v="20210.579999999998"/>
    <n v="20210.579999999998"/>
    <n v="20210.579999999998"/>
    <s v=""/>
    <m/>
    <n v="217"/>
    <x v="5"/>
    <s v="Accommodation and Food Services"/>
    <s v="NSW"/>
  </r>
  <r>
    <x v="1"/>
    <s v="1449c2e3-0723-4d91-895d-7206007c0a86"/>
    <s v="Suspended"/>
    <s v="Arrear"/>
    <x v="2"/>
    <d v="2023-10-05T00:00:00"/>
    <n v="54353.899999999994"/>
    <n v="54353.899999999994"/>
    <n v="54353.899999999994"/>
    <n v="54353.899999999994"/>
    <s v=""/>
    <m/>
    <n v="186"/>
    <x v="5"/>
    <s v="Education and Training"/>
    <s v="QLD"/>
  </r>
  <r>
    <x v="1"/>
    <s v="f32a4927-06df-49d8-8694-1d4b66a6407f"/>
    <s v="Suspended"/>
    <s v="Arrear"/>
    <x v="2"/>
    <d v="2023-09-08T00:00:00"/>
    <n v="51861.020000000004"/>
    <n v="51861.020000000004"/>
    <n v="51861.020000000004"/>
    <n v="51861.020000000004"/>
    <s v=""/>
    <m/>
    <n v="239"/>
    <x v="5"/>
    <s v="Retail Trade"/>
    <s v="QLD"/>
  </r>
  <r>
    <x v="1"/>
    <s v="c2df4688-3459-4e2e-a201-7a604566690f"/>
    <s v="Suspended"/>
    <s v="Arrear"/>
    <x v="2"/>
    <d v="2023-09-07T00:00:00"/>
    <n v="33797.659999999996"/>
    <n v="33797.659999999996"/>
    <n v="33797.659999999996"/>
    <n v="33797.659999999996"/>
    <s v=""/>
    <m/>
    <n v="491"/>
    <x v="5"/>
    <s v="Education and Training"/>
    <s v="VIC"/>
  </r>
  <r>
    <x v="1"/>
    <s v="88d712cc-41e0-4d79-9632-4d5ee711bbab"/>
    <s v="Suspended"/>
    <s v="Arrear"/>
    <x v="2"/>
    <d v="2023-09-06T00:00:00"/>
    <n v="55410.69"/>
    <n v="55410.69"/>
    <n v="55410.69"/>
    <n v="55410.69"/>
    <s v=""/>
    <m/>
    <n v="362"/>
    <x v="5"/>
    <s v="Professional, Scientific and Technical Services"/>
    <s v="NSW"/>
  </r>
  <r>
    <x v="1"/>
    <s v="d872c26b-a699-463e-a4be-b8a7347e9cc7"/>
    <s v="Suspended"/>
    <s v="Arrear"/>
    <x v="2"/>
    <d v="2023-08-08T00:00:00"/>
    <n v="104382.5"/>
    <n v="104382.5"/>
    <n v="104382.5"/>
    <n v="104382.5"/>
    <s v=""/>
    <m/>
    <n v="291"/>
    <x v="5"/>
    <s v="Accommodation and Food Services"/>
    <s v="TAS"/>
  </r>
  <r>
    <x v="1"/>
    <s v="44d63bcb-58c2-4df4-bb25-47dd7fe03382"/>
    <s v="Suspended"/>
    <s v="Arrear"/>
    <x v="2"/>
    <d v="2023-08-07T00:00:00"/>
    <n v="22070.77"/>
    <n v="22070.77"/>
    <n v="22070.77"/>
    <n v="22070.77"/>
    <s v=""/>
    <m/>
    <n v="200"/>
    <x v="5"/>
    <s v="Construction"/>
    <s v="NSW"/>
  </r>
  <r>
    <x v="1"/>
    <s v="227eaa5c-3a79-4d41-806c-43a67f0e121d"/>
    <s v="Suspended"/>
    <s v="Arrear"/>
    <x v="2"/>
    <d v="2023-08-06T00:00:00"/>
    <n v="41959.45"/>
    <n v="41959.45"/>
    <n v="41959.45"/>
    <n v="41959.45"/>
    <s v=""/>
    <m/>
    <n v="356"/>
    <x v="5"/>
    <s v="Retail Trade"/>
    <s v="NSW"/>
  </r>
  <r>
    <x v="1"/>
    <s v="9baa360c-41f3-4c6b-98cd-f0c26a3d1c8e"/>
    <s v="Suspended"/>
    <s v="Arrear"/>
    <x v="2"/>
    <d v="2023-08-05T00:00:00"/>
    <n v="40461.799999999996"/>
    <n v="40461.799999999996"/>
    <n v="40461.799999999996"/>
    <n v="40461.799999999996"/>
    <s v=""/>
    <m/>
    <n v="369"/>
    <x v="5"/>
    <s v="Accommodation and Food Services"/>
    <s v="NSW"/>
  </r>
  <r>
    <x v="1"/>
    <s v="9bdf8075-3f25-4510-9845-8dc72d792790"/>
    <s v="Suspended"/>
    <s v="Arrear"/>
    <x v="2"/>
    <d v="2023-07-07T00:00:00"/>
    <n v="33699.259999999995"/>
    <n v="33699.259999999995"/>
    <n v="33699.259999999995"/>
    <n v="33699.259999999995"/>
    <s v=""/>
    <m/>
    <n v="536"/>
    <x v="5"/>
    <s v="Financial and Insurance Services"/>
    <s v="WA"/>
  </r>
  <r>
    <x v="1"/>
    <s v="4658d97d-7b10-430d-b91a-52e3872e1a7c"/>
    <s v="Suspended"/>
    <s v="Arrear"/>
    <x v="2"/>
    <d v="2023-07-06T00:00:00"/>
    <n v="10309.369999999999"/>
    <n v="10309.369999999999"/>
    <n v="10309.369999999999"/>
    <n v="10309.369999999999"/>
    <s v=""/>
    <m/>
    <n v="472"/>
    <x v="5"/>
    <s v="Construction"/>
    <s v="VIC"/>
  </r>
  <r>
    <x v="1"/>
    <s v="df2d93a2-1bda-4da2-9b37-daae9507d294"/>
    <s v="Suspended"/>
    <s v="Arrear"/>
    <x v="2"/>
    <d v="2023-07-05T00:00:00"/>
    <n v="3919.79"/>
    <n v="3919.79"/>
    <n v="3919.79"/>
    <n v="3919.79"/>
    <s v=""/>
    <m/>
    <n v="139"/>
    <x v="7"/>
    <s v="Transport, Postal and Warehousing"/>
    <s v="QLD"/>
  </r>
  <r>
    <x v="1"/>
    <s v="c9e3a101-b6c8-4353-8855-49f99d84b7d9"/>
    <s v="Suspended"/>
    <s v="Arrear"/>
    <x v="2"/>
    <d v="2023-06-08T00:00:00"/>
    <n v="15737.93"/>
    <n v="15737.93"/>
    <n v="15737.93"/>
    <n v="15737.93"/>
    <s v=""/>
    <m/>
    <n v="716"/>
    <x v="5"/>
    <s v="Construction"/>
    <s v="VIC"/>
  </r>
  <r>
    <x v="1"/>
    <s v="b4a64c36-6349-415b-af4f-dd3b681c53a6"/>
    <s v="Suspended"/>
    <s v="Arrear"/>
    <x v="2"/>
    <d v="2023-06-05T00:00:00"/>
    <n v="33327.689999999995"/>
    <n v="33327.689999999995"/>
    <n v="33327.689999999995"/>
    <n v="33327.689999999995"/>
    <s v=""/>
    <m/>
    <n v="338"/>
    <x v="5"/>
    <s v="Accommodation and Food Services"/>
    <s v="VIC"/>
  </r>
  <r>
    <x v="1"/>
    <s v="c093104e-7e31-452d-bfd1-f7c8bb968064"/>
    <s v="Suspended"/>
    <s v="Arrear"/>
    <x v="2"/>
    <d v="2023-05-08T00:00:00"/>
    <n v="62329.109999999993"/>
    <n v="62329.109999999993"/>
    <n v="62329.109999999993"/>
    <n v="62329.109999999993"/>
    <s v=""/>
    <m/>
    <n v="269"/>
    <x v="5"/>
    <s v="Electricity, Gas, Water and Waste Services"/>
    <s v="NSW"/>
  </r>
  <r>
    <x v="1"/>
    <s v="468a33d3-deeb-4157-8151-97c2266e3115"/>
    <s v="Suspended"/>
    <s v="Arrear"/>
    <x v="2"/>
    <d v="2023-05-07T00:00:00"/>
    <n v="35705.22"/>
    <n v="35705.22"/>
    <n v="35705.22"/>
    <n v="35705.22"/>
    <s v=""/>
    <m/>
    <n v="215"/>
    <x v="5"/>
    <s v="Transport, Postal and Warehousing"/>
    <s v="QLD"/>
  </r>
  <r>
    <x v="1"/>
    <s v="6054a422-8ad2-41bb-b532-e803514434b8"/>
    <s v="Suspended"/>
    <s v="Arrear"/>
    <x v="2"/>
    <d v="2023-05-06T00:00:00"/>
    <n v="39416.729999999996"/>
    <n v="39416.729999999996"/>
    <n v="39416.729999999996"/>
    <n v="39416.729999999996"/>
    <s v=""/>
    <m/>
    <n v="260"/>
    <x v="5"/>
    <s v="Accommodation and Food Services"/>
    <s v="VIC"/>
  </r>
  <r>
    <x v="1"/>
    <s v="deb1d9a4-684d-47cf-aa0f-80d7bfa58c69"/>
    <s v="Suspended"/>
    <s v="Arrear"/>
    <x v="2"/>
    <d v="2023-04-07T00:00:00"/>
    <n v="48380.03"/>
    <n v="48380.03"/>
    <n v="48380.03"/>
    <n v="48380.03"/>
    <s v=""/>
    <m/>
    <n v="422"/>
    <x v="5"/>
    <s v="Transport, Postal and Warehousing"/>
    <s v="QLD"/>
  </r>
  <r>
    <x v="1"/>
    <s v="06becfdf-50b7-475d-b790-7e9ce9b4ad99"/>
    <s v="Suspended"/>
    <s v="Arrear"/>
    <x v="2"/>
    <d v="2023-04-06T00:00:00"/>
    <n v="121311.06"/>
    <n v="121311.06"/>
    <n v="121311.06"/>
    <n v="121311.06"/>
    <s v=""/>
    <m/>
    <n v="352"/>
    <x v="5"/>
    <s v="Construction"/>
    <s v="NSW"/>
  </r>
  <r>
    <x v="1"/>
    <s v="0ec6399a-6134-467a-9483-d10ce212f5ab"/>
    <s v="Suspended"/>
    <s v="Arrear"/>
    <x v="2"/>
    <d v="2023-03-07T00:00:00"/>
    <n v="36715.919999999998"/>
    <n v="36715.919999999998"/>
    <n v="36715.919999999998"/>
    <n v="36715.919999999998"/>
    <s v=""/>
    <m/>
    <n v="399"/>
    <x v="5"/>
    <s v="Accommodation and Food Services"/>
    <s v="WA"/>
  </r>
  <r>
    <x v="1"/>
    <s v="8755ee1f-6574-4a86-8c02-8b7abc8c7ce5"/>
    <s v="Suspended"/>
    <s v="Arrear"/>
    <x v="2"/>
    <d v="2023-03-06T00:00:00"/>
    <n v="20846.900000000001"/>
    <n v="20846.900000000001"/>
    <n v="20846.900000000001"/>
    <n v="20846.900000000001"/>
    <s v=""/>
    <m/>
    <n v="383"/>
    <x v="5"/>
    <s v="Administrative and Support Services"/>
    <s v="TAS"/>
  </r>
  <r>
    <x v="1"/>
    <s v="8d01def1-b7b5-41d6-9235-c52b04601ae7"/>
    <s v="Suspended"/>
    <s v="Arrear"/>
    <x v="2"/>
    <d v="2023-02-08T00:00:00"/>
    <n v="29349.190000000002"/>
    <n v="29349.190000000002"/>
    <n v="29349.190000000002"/>
    <n v="29349.190000000002"/>
    <s v=""/>
    <m/>
    <n v="217"/>
    <x v="5"/>
    <s v="Construction"/>
    <s v="NSW"/>
  </r>
  <r>
    <x v="1"/>
    <s v="6eb07182-8958-4c31-81a9-73e66784aafa"/>
    <s v="Suspended"/>
    <s v="Arrear"/>
    <x v="2"/>
    <d v="2023-01-08T00:00:00"/>
    <n v="116400.25"/>
    <n v="116400.25"/>
    <n v="116400.25"/>
    <n v="116400.25"/>
    <s v=""/>
    <m/>
    <n v="435"/>
    <x v="5"/>
    <s v="Wholesale Trade"/>
    <s v="VIC"/>
  </r>
  <r>
    <x v="1"/>
    <s v="2802ca8f-12aa-4af0-be7d-94690eef736b"/>
    <s v="Suspended"/>
    <s v="Arrear"/>
    <x v="2"/>
    <d v="2023-01-07T00:00:00"/>
    <n v="40545.410000000003"/>
    <n v="40545.410000000003"/>
    <n v="40545.410000000003"/>
    <n v="40545.410000000003"/>
    <s v=""/>
    <m/>
    <n v="399"/>
    <x v="5"/>
    <s v="Financial and Insurance Services"/>
    <s v="NSW"/>
  </r>
  <r>
    <x v="1"/>
    <s v="78523fe7-bfbb-4035-91db-f4f818223de0"/>
    <s v="Suspended"/>
    <s v="Arrear"/>
    <x v="2"/>
    <d v="2023-01-06T00:00:00"/>
    <n v="23091.739999999998"/>
    <n v="23091.739999999998"/>
    <n v="23091.739999999998"/>
    <n v="23091.739999999998"/>
    <s v=""/>
    <m/>
    <n v="231"/>
    <x v="5"/>
    <s v="Retail Trade"/>
    <s v="SA"/>
  </r>
  <r>
    <x v="0"/>
    <s v="CL04f8d32ca13"/>
    <s v="Active"/>
    <s v="Active"/>
    <x v="0"/>
    <d v="2024-09-27T00:00:00"/>
    <n v="54561.25"/>
    <n v="56061.69"/>
    <n v="54561.25"/>
    <n v="46718.1"/>
    <d v="2024-10-27T00:00:00"/>
    <d v="2024-12-04T00:00:00"/>
    <n v="0"/>
    <x v="0"/>
    <s v="Wholesale Trade"/>
    <s v="NSW"/>
  </r>
  <r>
    <x v="0"/>
    <s v="CL63523587882"/>
    <s v="Active"/>
    <s v="Active"/>
    <x v="1"/>
    <d v="2024-09-27T00:00:00"/>
    <n v="550"/>
    <n v="27722.52"/>
    <n v="550"/>
    <n v="22061.22"/>
    <d v="2024-11-29T00:00:00"/>
    <d v="2024-12-06T00:00:00"/>
    <n v="0"/>
    <x v="0"/>
    <s v="Accommodation and Food Services"/>
    <s v="QLD"/>
  </r>
  <r>
    <x v="0"/>
    <s v="CLa4beb5bb731"/>
    <s v="Active"/>
    <s v="Active"/>
    <x v="0"/>
    <d v="2024-09-27T00:00:00"/>
    <n v="5469"/>
    <n v="5739.72"/>
    <n v="5469"/>
    <n v="3826.56"/>
    <d v="2024-11-22T00:00:00"/>
    <d v="2024-11-29T00:00:00"/>
    <n v="0"/>
    <x v="0"/>
    <s v="Wholesale Trade"/>
    <s v="TAS"/>
  </r>
  <r>
    <x v="0"/>
    <s v="CL26f6b710cdd"/>
    <s v="Suspended"/>
    <s v="Dishonoured"/>
    <x v="0"/>
    <d v="2024-09-27T00:00:00"/>
    <n v="3955.75"/>
    <n v="4064.54"/>
    <n v="3955.75"/>
    <n v="3387.15"/>
    <d v="2024-11-03T00:00:00"/>
    <d v="2024-12-04T00:00:00"/>
    <n v="4"/>
    <x v="1"/>
    <s v="Transport, Postal and Warehousing"/>
    <s v="NSW"/>
  </r>
  <r>
    <x v="0"/>
    <s v="CL13d6a26c007"/>
    <s v="Active"/>
    <s v="Active"/>
    <x v="0"/>
    <d v="2024-09-27T00:00:00"/>
    <n v="6350"/>
    <n v="6524.63"/>
    <n v="6350"/>
    <n v="3262.32"/>
    <d v="2024-10-27T00:00:00"/>
    <d v="2024-11-27T00:00:00"/>
    <n v="0"/>
    <x v="0"/>
    <s v="Retail Trade"/>
    <s v="WA"/>
  </r>
  <r>
    <x v="0"/>
    <s v="CL12e7e99228f"/>
    <s v="Active"/>
    <s v="Active"/>
    <x v="0"/>
    <d v="2024-09-27T00:00:00"/>
    <n v="3145"/>
    <n v="3300.68"/>
    <n v="3145"/>
    <n v="2750.6"/>
    <d v="2024-10-27T00:00:00"/>
    <d v="2024-11-27T00:00:00"/>
    <n v="0"/>
    <x v="0"/>
    <s v="Construction"/>
    <s v="WA"/>
  </r>
  <r>
    <x v="0"/>
    <s v="CL25991bfeb96"/>
    <s v="Active"/>
    <s v="Active"/>
    <x v="0"/>
    <d v="2024-09-27T00:00:00"/>
    <n v="3000"/>
    <n v="3082.5"/>
    <n v="3000"/>
    <n v="2311.89"/>
    <d v="2024-10-27T00:00:00"/>
    <d v="2024-11-27T00:00:00"/>
    <n v="0"/>
    <x v="0"/>
    <s v="Other Services"/>
    <s v="QLD"/>
  </r>
  <r>
    <x v="0"/>
    <s v="CL12e7e99228f"/>
    <s v="Active"/>
    <s v="Active"/>
    <x v="0"/>
    <d v="2024-09-27T00:00:00"/>
    <n v="2640"/>
    <n v="2770.68"/>
    <n v="2640"/>
    <n v="2308.9"/>
    <d v="2024-10-27T00:00:00"/>
    <d v="2024-11-27T00:00:00"/>
    <n v="0"/>
    <x v="0"/>
    <s v="Construction"/>
    <s v="WA"/>
  </r>
  <r>
    <x v="0"/>
    <s v="CL12e7e99228f"/>
    <s v="Active"/>
    <s v="Active"/>
    <x v="0"/>
    <d v="2024-09-27T00:00:00"/>
    <n v="2640"/>
    <n v="2770.68"/>
    <n v="2640"/>
    <n v="2308.9"/>
    <d v="2024-10-27T00:00:00"/>
    <d v="2024-11-27T00:00:00"/>
    <n v="0"/>
    <x v="0"/>
    <s v="Construction"/>
    <s v="WA"/>
  </r>
  <r>
    <x v="0"/>
    <s v="CL9de56c7bda3"/>
    <s v="Active"/>
    <s v="Active"/>
    <x v="0"/>
    <d v="2024-09-27T00:00:00"/>
    <n v="3190"/>
    <n v="3277.73"/>
    <n v="3190"/>
    <n v="2185.16"/>
    <d v="2024-11-27T00:00:00"/>
    <d v="2024-12-27T00:00:00"/>
    <n v="0"/>
    <x v="0"/>
    <s v="Professional, Scientific and Technical Services"/>
    <s v="VIC"/>
  </r>
  <r>
    <x v="0"/>
    <s v="CL13d6a26c007"/>
    <s v="Active"/>
    <s v="Active"/>
    <x v="0"/>
    <d v="2024-09-27T00:00:00"/>
    <n v="3750"/>
    <n v="3853.13"/>
    <n v="3750"/>
    <n v="1926.57"/>
    <d v="2024-10-27T00:00:00"/>
    <d v="2024-11-27T00:00:00"/>
    <n v="0"/>
    <x v="0"/>
    <s v="Retail Trade"/>
    <s v="WA"/>
  </r>
  <r>
    <x v="0"/>
    <s v="CL3ee7d62e29a"/>
    <s v="Active"/>
    <s v="Active"/>
    <x v="0"/>
    <d v="2024-09-27T00:00:00"/>
    <n v="1625"/>
    <n v="1669.69"/>
    <n v="1625"/>
    <n v="1391.45"/>
    <d v="2024-10-27T00:00:00"/>
    <d v="2024-11-27T00:00:00"/>
    <n v="0"/>
    <x v="0"/>
    <s v="Education and Training"/>
    <s v="NSW"/>
  </r>
  <r>
    <x v="0"/>
    <s v="CL0b73037cc0e"/>
    <s v="Active"/>
    <s v="Active"/>
    <x v="0"/>
    <d v="2024-09-27T00:00:00"/>
    <n v="1845"/>
    <n v="1865.3"/>
    <n v="1845"/>
    <n v="1243.68"/>
    <d v="2024-11-22T00:00:00"/>
    <d v="2024-11-29T00:00:00"/>
    <n v="0"/>
    <x v="0"/>
    <s v="Information Media and Telecommunications"/>
    <s v="VIC"/>
  </r>
  <r>
    <x v="0"/>
    <s v="CLc55cdacee64"/>
    <s v="Active"/>
    <s v="Active"/>
    <x v="0"/>
    <d v="2024-09-27T00:00:00"/>
    <n v="1000"/>
    <n v="1011"/>
    <n v="1000"/>
    <n v="674.08"/>
    <d v="2024-11-22T00:00:00"/>
    <d v="2024-11-29T00:00:00"/>
    <n v="0"/>
    <x v="0"/>
    <s v="Retail Trade"/>
    <s v="TAS"/>
  </r>
  <r>
    <x v="0"/>
    <s v="CL0b73037cc0e"/>
    <s v="Active"/>
    <s v="Active"/>
    <x v="0"/>
    <d v="2024-09-27T00:00:00"/>
    <n v="880"/>
    <n v="889.68"/>
    <n v="880"/>
    <n v="593.12"/>
    <d v="2024-11-22T00:00:00"/>
    <d v="2024-11-29T00:00:00"/>
    <n v="0"/>
    <x v="0"/>
    <s v="Information Media and Telecommunications"/>
    <s v="VIC"/>
  </r>
  <r>
    <x v="0"/>
    <s v="CL6d0dab812ca"/>
    <s v="Active"/>
    <s v="Active"/>
    <x v="0"/>
    <d v="2024-09-27T00:00:00"/>
    <n v="859"/>
    <n v="868.46"/>
    <n v="859"/>
    <n v="434.24"/>
    <d v="2024-11-22T00:00:00"/>
    <d v="2024-11-29T00:00:00"/>
    <n v="0"/>
    <x v="0"/>
    <s v="Construction"/>
    <s v="NSW"/>
  </r>
  <r>
    <x v="0"/>
    <s v="CLc55cdacee64"/>
    <s v="Active"/>
    <s v="Active"/>
    <x v="0"/>
    <d v="2024-09-27T00:00:00"/>
    <n v="100"/>
    <n v="101.1"/>
    <n v="100"/>
    <n v="67.52"/>
    <d v="2024-11-22T00:00:00"/>
    <d v="2024-11-29T00:00:00"/>
    <n v="0"/>
    <x v="0"/>
    <s v="Retail Trade"/>
    <s v="TAS"/>
  </r>
  <r>
    <x v="0"/>
    <s v="CL94c9ac87815"/>
    <s v="Recovery"/>
    <s v="Active"/>
    <x v="1"/>
    <d v="2024-09-26T00:00:00"/>
    <n v="27988.51"/>
    <n v="27988.51"/>
    <n v="27988.51"/>
    <n v="20254.89"/>
    <d v="2024-11-23T00:00:00"/>
    <d v="2024-12-07T00:00:00"/>
    <n v="0"/>
    <x v="0"/>
    <s v="Administrative and Support Services"/>
    <s v="NSW"/>
  </r>
  <r>
    <x v="0"/>
    <s v="CLcdd5c96c480"/>
    <s v="Recovery"/>
    <s v="Active"/>
    <x v="1"/>
    <d v="2024-09-26T00:00:00"/>
    <n v="23397.07"/>
    <n v="23397.07"/>
    <n v="23397.07"/>
    <n v="15832.1"/>
    <d v="2024-10-27T00:00:00"/>
    <d v="2024-11-27T00:00:00"/>
    <n v="0"/>
    <x v="0"/>
    <s v="Construction"/>
    <s v="SA"/>
  </r>
  <r>
    <x v="0"/>
    <s v="CL2a3cf984550"/>
    <s v="Recovery"/>
    <s v="Recourse"/>
    <x v="1"/>
    <d v="2024-09-26T00:00:00"/>
    <n v="3750"/>
    <n v="13662.11"/>
    <n v="3750"/>
    <n v="12640.57"/>
    <d v="2024-10-21T00:00:00"/>
    <d v="2024-12-02T00:00:00"/>
    <n v="27"/>
    <x v="1"/>
    <s v="Manufacturing"/>
    <s v="NSW"/>
  </r>
  <r>
    <x v="0"/>
    <s v="CL89219554073"/>
    <s v="Active"/>
    <s v="Active"/>
    <x v="0"/>
    <d v="2024-09-26T00:00:00"/>
    <n v="13327"/>
    <n v="13693.5"/>
    <n v="13327"/>
    <n v="9129"/>
    <d v="2024-11-26T00:00:00"/>
    <d v="2024-12-26T00:00:00"/>
    <n v="0"/>
    <x v="0"/>
    <s v="Financial and Insurance Services"/>
    <s v="NSW"/>
  </r>
  <r>
    <x v="0"/>
    <s v="CL8f550fbbb87"/>
    <s v="Active"/>
    <s v="Active"/>
    <x v="1"/>
    <d v="2024-09-26T00:00:00"/>
    <n v="9900"/>
    <n v="10390.049999999999"/>
    <n v="9900"/>
    <n v="8759.65"/>
    <d v="2024-11-21T00:00:00"/>
    <d v="2024-11-28T00:00:00"/>
    <n v="0"/>
    <x v="0"/>
    <s v="Construction"/>
    <s v="QLD"/>
  </r>
  <r>
    <x v="0"/>
    <s v="CL70823fe1bc9"/>
    <s v="Active"/>
    <s v="Active"/>
    <x v="0"/>
    <d v="2024-09-26T00:00:00"/>
    <n v="6761.36"/>
    <n v="6835.74"/>
    <n v="6761.36"/>
    <n v="4557.28"/>
    <d v="2024-11-21T00:00:00"/>
    <d v="2024-11-28T00:00:00"/>
    <n v="0"/>
    <x v="0"/>
    <s v="Other Services"/>
    <s v="WA"/>
  </r>
  <r>
    <x v="0"/>
    <s v="CL818b04158e6"/>
    <s v="Active"/>
    <s v="Active"/>
    <x v="0"/>
    <d v="2024-09-26T00:00:00"/>
    <n v="7005.77"/>
    <n v="7198.44"/>
    <n v="7005.77"/>
    <n v="3599.22"/>
    <d v="2024-11-26T00:00:00"/>
    <d v="2024-12-26T00:00:00"/>
    <n v="0"/>
    <x v="0"/>
    <s v="Wholesale Trade"/>
    <s v="QLD"/>
  </r>
  <r>
    <x v="0"/>
    <s v="CL6da9bf00372"/>
    <s v="Active"/>
    <s v="Active"/>
    <x v="0"/>
    <d v="2024-09-26T00:00:00"/>
    <n v="3176.68"/>
    <n v="3264.05"/>
    <n v="3176.68"/>
    <n v="1632.04"/>
    <d v="2024-11-26T00:00:00"/>
    <d v="2024-12-26T00:00:00"/>
    <n v="0"/>
    <x v="0"/>
    <s v="Retail Trade"/>
    <s v="VIC"/>
  </r>
  <r>
    <x v="0"/>
    <s v="CL818b04158e6"/>
    <s v="Active"/>
    <s v="Active"/>
    <x v="0"/>
    <d v="2024-09-26T00:00:00"/>
    <n v="4556.87"/>
    <n v="4682.2"/>
    <n v="4556.87"/>
    <n v="1560.74"/>
    <d v="2024-11-26T00:00:00"/>
    <d v="2024-12-26T00:00:00"/>
    <n v="0"/>
    <x v="0"/>
    <s v="Wholesale Trade"/>
    <s v="QLD"/>
  </r>
  <r>
    <x v="0"/>
    <s v="CL34b76b9e0df"/>
    <s v="Active"/>
    <s v="Active"/>
    <x v="0"/>
    <d v="2024-09-26T00:00:00"/>
    <n v="1161.5"/>
    <n v="1193.45"/>
    <n v="1161.5"/>
    <n v="994.55"/>
    <d v="2024-10-26T00:00:00"/>
    <d v="2024-12-03T00:00:00"/>
    <n v="0"/>
    <x v="0"/>
    <s v="Manufacturing"/>
    <s v="NSW"/>
  </r>
  <r>
    <x v="0"/>
    <s v="CL56b6e99cc41"/>
    <s v="Recovery"/>
    <s v="Recourse"/>
    <x v="0"/>
    <d v="2024-09-26T00:00:00"/>
    <n v="2000"/>
    <n v="2055"/>
    <n v="2000"/>
    <n v="2055"/>
    <m/>
    <d v="2024-12-04T00:00:00"/>
    <n v="36"/>
    <x v="2"/>
    <s v="Professional, Scientific and Technical Services"/>
    <s v="VIC"/>
  </r>
  <r>
    <x v="0"/>
    <s v="CLda3054d27dc"/>
    <s v="Suspended"/>
    <s v="Dishonoured"/>
    <x v="0"/>
    <d v="2024-09-25T00:00:00"/>
    <n v="34634.47"/>
    <n v="35586.92"/>
    <n v="34634.47"/>
    <n v="29655.8"/>
    <d v="2024-11-01T00:00:00"/>
    <d v="2024-12-02T00:00:00"/>
    <n v="6"/>
    <x v="1"/>
    <s v="Construction"/>
    <s v="ACT"/>
  </r>
  <r>
    <x v="0"/>
    <s v="CL4d666c0a9fb"/>
    <s v="Recovery"/>
    <s v="Active"/>
    <x v="1"/>
    <d v="2024-09-25T00:00:00"/>
    <n v="27846.69"/>
    <n v="27846.69"/>
    <n v="27846.69"/>
    <n v="26671.51"/>
    <d v="2024-11-28T00:00:00"/>
    <d v="2024-12-06T00:00:00"/>
    <n v="0"/>
    <x v="0"/>
    <s v="Retail Trade"/>
    <s v="NSW"/>
  </r>
  <r>
    <x v="0"/>
    <s v="CL9c474f57824"/>
    <s v="Active"/>
    <s v="Active"/>
    <x v="1"/>
    <d v="2024-09-25T00:00:00"/>
    <n v="17000"/>
    <n v="30446.51"/>
    <n v="17000"/>
    <n v="25057.57"/>
    <d v="2024-10-29T00:00:00"/>
    <d v="2024-11-29T00:00:00"/>
    <n v="0"/>
    <x v="0"/>
    <s v="Administrative and Support Services"/>
    <s v="WA"/>
  </r>
  <r>
    <x v="0"/>
    <s v="CL40e31a4c8d3"/>
    <s v="Active"/>
    <s v="Active"/>
    <x v="0"/>
    <d v="2024-09-25T00:00:00"/>
    <n v="35000"/>
    <n v="35962.5"/>
    <n v="35000"/>
    <n v="23975"/>
    <d v="2024-11-25T00:00:00"/>
    <d v="2024-12-25T00:00:00"/>
    <n v="0"/>
    <x v="0"/>
    <s v="Manufacturing"/>
    <s v="QLD"/>
  </r>
  <r>
    <x v="0"/>
    <s v="CL83022edb951"/>
    <s v="Active"/>
    <s v="Active"/>
    <x v="1"/>
    <d v="2024-09-25T00:00:00"/>
    <n v="26174"/>
    <n v="26828.36"/>
    <n v="26174"/>
    <n v="23552.959999999999"/>
    <d v="2024-11-21T00:00:00"/>
    <d v="2024-11-28T00:00:00"/>
    <n v="0"/>
    <x v="0"/>
    <s v="Retail Trade"/>
    <s v="VIC"/>
  </r>
  <r>
    <x v="0"/>
    <s v="CLfc05f4e0258"/>
    <s v="Active"/>
    <s v="Active"/>
    <x v="1"/>
    <d v="2024-09-25T00:00:00"/>
    <n v="2000"/>
    <n v="14827.26"/>
    <n v="2000"/>
    <n v="10744.15"/>
    <d v="2024-11-26T00:00:00"/>
    <d v="2024-12-26T00:00:00"/>
    <n v="0"/>
    <x v="0"/>
    <s v="Financial and Insurance Services"/>
    <s v="QLD"/>
  </r>
  <r>
    <x v="0"/>
    <s v="CL26e2d3c6d3e"/>
    <s v="Active"/>
    <s v="Active"/>
    <x v="0"/>
    <d v="2024-09-25T00:00:00"/>
    <n v="9606.76"/>
    <n v="9870.9500000000007"/>
    <n v="9606.76"/>
    <n v="6580.64"/>
    <d v="2024-11-25T00:00:00"/>
    <d v="2024-12-25T00:00:00"/>
    <n v="0"/>
    <x v="0"/>
    <s v="Financial and Insurance Services"/>
    <s v="VIC"/>
  </r>
  <r>
    <x v="0"/>
    <s v="CL37b483cb244"/>
    <s v="Active"/>
    <s v="Active"/>
    <x v="0"/>
    <d v="2024-09-25T00:00:00"/>
    <n v="8800"/>
    <n v="9042"/>
    <n v="8800"/>
    <n v="6028"/>
    <d v="2024-11-25T00:00:00"/>
    <d v="2024-12-25T00:00:00"/>
    <n v="0"/>
    <x v="0"/>
    <s v="Health Care and Social Assistance"/>
    <s v="WA"/>
  </r>
  <r>
    <x v="0"/>
    <s v="CL01e409da193"/>
    <s v="Active"/>
    <s v="Active"/>
    <x v="1"/>
    <d v="2024-09-25T00:00:00"/>
    <n v="1200"/>
    <n v="4886.92"/>
    <n v="1200"/>
    <n v="3995.3"/>
    <d v="2024-12-02T00:00:00"/>
    <d v="2025-01-02T00:00:00"/>
    <n v="0"/>
    <x v="0"/>
    <s v="Agriculture, Forestry and Fishing"/>
    <s v="NSW"/>
  </r>
  <r>
    <x v="0"/>
    <s v="CLfc05f4e0258"/>
    <s v="Active"/>
    <s v="Active"/>
    <x v="0"/>
    <d v="2024-09-25T00:00:00"/>
    <n v="6600"/>
    <n v="6781.5"/>
    <n v="6600"/>
    <n v="3390.8"/>
    <d v="2024-11-20T00:00:00"/>
    <d v="2024-11-27T00:00:00"/>
    <n v="0"/>
    <x v="0"/>
    <s v="Financial and Insurance Services"/>
    <s v="QLD"/>
  </r>
  <r>
    <x v="0"/>
    <s v="CLc69325ec6e5"/>
    <s v="Suspended"/>
    <s v="Recourse"/>
    <x v="0"/>
    <d v="2024-09-25T00:00:00"/>
    <n v="3168"/>
    <n v="3255.13"/>
    <n v="3168"/>
    <n v="2644.85"/>
    <d v="2024-10-16T00:00:00"/>
    <d v="2024-12-06T00:00:00"/>
    <n v="32"/>
    <x v="2"/>
    <s v="Electricity, Gas, Water and Waste Services"/>
    <s v="VIC"/>
  </r>
  <r>
    <x v="0"/>
    <s v="CL767b0283b45"/>
    <s v="Suspended"/>
    <s v="Active"/>
    <x v="0"/>
    <d v="2024-09-25T00:00:00"/>
    <n v="2900"/>
    <n v="2979.75"/>
    <n v="2900"/>
    <n v="2483.15"/>
    <d v="2024-10-25T00:00:00"/>
    <d v="2024-11-29T00:00:00"/>
    <n v="0"/>
    <x v="0"/>
    <s v="Construction"/>
    <s v="NSW"/>
  </r>
  <r>
    <x v="0"/>
    <s v="CL78f338ea318"/>
    <s v="Active"/>
    <s v="Active"/>
    <x v="0"/>
    <d v="2024-09-25T00:00:00"/>
    <n v="6463.29"/>
    <n v="6534.39"/>
    <n v="6463.29"/>
    <n v="2178.16"/>
    <d v="2024-11-20T00:00:00"/>
    <d v="2024-11-27T00:00:00"/>
    <n v="0"/>
    <x v="0"/>
    <s v="Other Services"/>
    <s v="SA"/>
  </r>
  <r>
    <x v="0"/>
    <s v="CLade628d25d0"/>
    <s v="Active"/>
    <s v="Active"/>
    <x v="0"/>
    <d v="2024-09-25T00:00:00"/>
    <n v="2943.33"/>
    <n v="2975.71"/>
    <n v="2943.33"/>
    <n v="1785.48"/>
    <d v="2024-11-20T00:00:00"/>
    <d v="2024-11-27T00:00:00"/>
    <n v="0"/>
    <x v="0"/>
    <s v="Retail Trade"/>
    <s v="VIC"/>
  </r>
  <r>
    <x v="0"/>
    <s v="CLf9217ae31a4"/>
    <s v="Active"/>
    <s v="Active"/>
    <x v="0"/>
    <d v="2024-09-25T00:00:00"/>
    <n v="2445"/>
    <n v="2512.2399999999998"/>
    <n v="2445"/>
    <n v="1256.1199999999999"/>
    <d v="2024-11-25T00:00:00"/>
    <d v="2024-12-25T00:00:00"/>
    <n v="0"/>
    <x v="0"/>
    <s v="Construction"/>
    <s v="NSW"/>
  </r>
  <r>
    <x v="0"/>
    <s v="CL40f41dae3a6"/>
    <s v="Active"/>
    <s v="Active"/>
    <x v="0"/>
    <d v="2024-09-25T00:00:00"/>
    <n v="1300"/>
    <n v="1335.75"/>
    <n v="1300"/>
    <n v="890.52"/>
    <d v="2024-11-25T00:00:00"/>
    <d v="2024-12-25T00:00:00"/>
    <n v="0"/>
    <x v="0"/>
    <s v="Professional, Scientific and Technical Services"/>
    <s v="NSW"/>
  </r>
  <r>
    <x v="0"/>
    <s v="CLdaf2da25a00"/>
    <s v="Active"/>
    <s v="Active"/>
    <x v="0"/>
    <d v="2024-09-25T00:00:00"/>
    <n v="1594.53"/>
    <n v="1612.07"/>
    <n v="1594.53"/>
    <n v="886.71"/>
    <d v="2024-11-27T00:00:00"/>
    <d v="2024-12-04T00:00:00"/>
    <n v="0"/>
    <x v="0"/>
    <s v="Retail Trade"/>
    <s v="NSW"/>
  </r>
  <r>
    <x v="0"/>
    <s v="CL46b814b9212"/>
    <s v="Active"/>
    <s v="Active"/>
    <x v="0"/>
    <d v="2024-09-25T00:00:00"/>
    <n v="1107.5"/>
    <n v="1137.97"/>
    <n v="1107.5"/>
    <n v="758.72"/>
    <d v="2024-11-20T00:00:00"/>
    <d v="2024-11-27T00:00:00"/>
    <n v="0"/>
    <x v="0"/>
    <s v="Retail Trade"/>
    <s v="NSW"/>
  </r>
  <r>
    <x v="0"/>
    <s v="CLe53d874aa0a"/>
    <s v="Active"/>
    <s v="Active"/>
    <x v="0"/>
    <d v="2024-09-25T00:00:00"/>
    <n v="1060.8699999999999"/>
    <n v="1090.05"/>
    <n v="1060.8699999999999"/>
    <n v="726.72"/>
    <d v="2024-11-25T00:00:00"/>
    <d v="2024-12-25T00:00:00"/>
    <n v="0"/>
    <x v="0"/>
    <s v="Retail Trade"/>
    <s v="NSW"/>
  </r>
  <r>
    <x v="0"/>
    <s v="CLf1dfd1f6382"/>
    <s v="Suspended"/>
    <s v="Active"/>
    <x v="0"/>
    <d v="2024-09-25T00:00:00"/>
    <n v="1038"/>
    <n v="1049.42"/>
    <n v="1038"/>
    <n v="699.68"/>
    <d v="2024-11-20T00:00:00"/>
    <d v="2024-11-27T00:00:00"/>
    <n v="0"/>
    <x v="0"/>
    <s v="Transport, Postal and Warehousing"/>
    <s v="TAS"/>
  </r>
  <r>
    <x v="0"/>
    <s v="CL5599a47ca0a"/>
    <s v="Active"/>
    <s v="Active"/>
    <x v="0"/>
    <d v="2024-09-25T00:00:00"/>
    <n v="600"/>
    <n v="616.5"/>
    <n v="600"/>
    <n v="205.5"/>
    <d v="2024-11-25T00:00:00"/>
    <d v="2024-12-25T00:00:00"/>
    <n v="0"/>
    <x v="0"/>
    <s v="Professional, Scientific and Technical Services"/>
    <s v="QLD"/>
  </r>
  <r>
    <x v="0"/>
    <s v="CL938d439bb51"/>
    <s v="Suspended"/>
    <s v="Dishonoured"/>
    <x v="1"/>
    <d v="2024-09-24T00:00:00"/>
    <n v="5683"/>
    <n v="46249.77"/>
    <n v="5683"/>
    <n v="39377.089999999997"/>
    <d v="2024-11-20T00:00:00"/>
    <d v="2024-12-04T00:00:00"/>
    <n v="4"/>
    <x v="1"/>
    <s v="Financial and Insurance Services"/>
    <s v="TAS"/>
  </r>
  <r>
    <x v="0"/>
    <s v="CL767b0283b45"/>
    <s v="Suspended"/>
    <s v="Active"/>
    <x v="1"/>
    <d v="2024-09-24T00:00:00"/>
    <n v="3000"/>
    <n v="40078.43"/>
    <n v="3000"/>
    <n v="32928.58"/>
    <d v="2024-11-10T00:00:00"/>
    <d v="2024-12-10T00:00:00"/>
    <n v="0"/>
    <x v="0"/>
    <s v="Construction"/>
    <s v="NSW"/>
  </r>
  <r>
    <x v="0"/>
    <s v="CL802e84695d8"/>
    <s v="Active"/>
    <s v="Active"/>
    <x v="0"/>
    <d v="2024-09-24T00:00:00"/>
    <n v="35573.82"/>
    <n v="36552.11"/>
    <n v="35573.82"/>
    <n v="24368.080000000002"/>
    <d v="2024-11-24T00:00:00"/>
    <d v="2024-12-24T00:00:00"/>
    <n v="0"/>
    <x v="0"/>
    <s v="Agriculture, Forestry and Fishing"/>
    <s v="QLD"/>
  </r>
  <r>
    <x v="0"/>
    <s v="CLf0ec41f00b1"/>
    <s v="Active"/>
    <s v="Active"/>
    <x v="1"/>
    <d v="2024-09-24T00:00:00"/>
    <n v="20000"/>
    <n v="20990"/>
    <n v="20000"/>
    <n v="18642.91"/>
    <d v="2024-11-13T00:00:00"/>
    <d v="2024-11-27T00:00:00"/>
    <n v="0"/>
    <x v="0"/>
    <s v="Construction"/>
    <s v="NSW"/>
  </r>
  <r>
    <x v="0"/>
    <s v="CLbf9af46fb7f"/>
    <s v="Active"/>
    <s v="Active"/>
    <x v="1"/>
    <d v="2024-09-24T00:00:00"/>
    <n v="3400"/>
    <n v="15106.15"/>
    <n v="3400"/>
    <n v="10924.4"/>
    <d v="2024-11-22T00:00:00"/>
    <d v="2024-12-22T00:00:00"/>
    <n v="0"/>
    <x v="0"/>
    <s v="Retail Trade"/>
    <s v="VIC"/>
  </r>
  <r>
    <x v="0"/>
    <s v="CL65e96ffbbbb"/>
    <s v="Active"/>
    <s v="Active"/>
    <x v="0"/>
    <d v="2024-09-24T00:00:00"/>
    <n v="17628.650000000001"/>
    <n v="18113.45"/>
    <n v="17628.650000000001"/>
    <n v="6037.82"/>
    <d v="2024-11-24T00:00:00"/>
    <d v="2024-12-24T00:00:00"/>
    <n v="0"/>
    <x v="0"/>
    <s v="Professional, Scientific and Technical Services"/>
    <s v="NSW"/>
  </r>
  <r>
    <x v="0"/>
    <s v="CL89219554073"/>
    <s v="Active"/>
    <s v="Active"/>
    <x v="0"/>
    <d v="2024-09-24T00:00:00"/>
    <n v="7430.8"/>
    <n v="7635.15"/>
    <n v="7430.8"/>
    <n v="5090.12"/>
    <d v="2024-11-24T00:00:00"/>
    <d v="2024-12-24T00:00:00"/>
    <n v="0"/>
    <x v="0"/>
    <s v="Financial and Insurance Services"/>
    <s v="NSW"/>
  </r>
  <r>
    <x v="0"/>
    <s v="CL767b0283b45"/>
    <s v="Suspended"/>
    <s v="Active"/>
    <x v="0"/>
    <d v="2024-09-24T00:00:00"/>
    <n v="1375.86"/>
    <n v="1413.7"/>
    <n v="1375.86"/>
    <n v="1178.0999999999999"/>
    <d v="2024-10-24T00:00:00"/>
    <d v="2024-11-29T00:00:00"/>
    <n v="0"/>
    <x v="0"/>
    <s v="Construction"/>
    <s v="NSW"/>
  </r>
  <r>
    <x v="0"/>
    <s v="CL9a7ddcd0783"/>
    <s v="Active"/>
    <s v="Active"/>
    <x v="0"/>
    <d v="2024-09-24T00:00:00"/>
    <n v="1000"/>
    <n v="1011"/>
    <n v="1000"/>
    <n v="674.08"/>
    <d v="2024-11-20T00:00:00"/>
    <d v="2024-11-27T00:00:00"/>
    <n v="0"/>
    <x v="0"/>
    <s v="Accommodation and Food Services"/>
    <s v="NSW"/>
  </r>
  <r>
    <x v="0"/>
    <s v="CL9a7ddcd0783"/>
    <s v="Active"/>
    <s v="Active"/>
    <x v="0"/>
    <d v="2024-09-24T00:00:00"/>
    <n v="1038.4000000000001"/>
    <n v="1049.8399999999999"/>
    <n v="1038.4000000000001"/>
    <n v="656.25"/>
    <d v="2024-11-26T00:00:00"/>
    <d v="2024-12-03T00:00:00"/>
    <n v="0"/>
    <x v="0"/>
    <s v="Accommodation and Food Services"/>
    <s v="NSW"/>
  </r>
  <r>
    <x v="0"/>
    <s v="CLfcb5c6c622f"/>
    <s v="Active"/>
    <s v="Active"/>
    <x v="0"/>
    <d v="2024-09-24T00:00:00"/>
    <n v="991.55"/>
    <n v="1018.83"/>
    <n v="991.55"/>
    <n v="636.9"/>
    <d v="2024-11-26T00:00:00"/>
    <d v="2024-12-03T00:00:00"/>
    <n v="0"/>
    <x v="0"/>
    <s v="Accommodation and Food Services"/>
    <s v="NSW"/>
  </r>
  <r>
    <x v="0"/>
    <s v="CLc3fae34bd4d"/>
    <s v="Active"/>
    <s v="Active"/>
    <x v="0"/>
    <d v="2024-09-24T00:00:00"/>
    <n v="890.65"/>
    <n v="915.15"/>
    <n v="890.65"/>
    <n v="572.1"/>
    <d v="2024-11-26T00:00:00"/>
    <d v="2024-12-03T00:00:00"/>
    <n v="0"/>
    <x v="0"/>
    <s v="Education and Training"/>
    <s v="NSW"/>
  </r>
  <r>
    <x v="0"/>
    <s v="CL0b73037cc0e"/>
    <s v="Active"/>
    <s v="Active"/>
    <x v="0"/>
    <d v="2024-09-24T00:00:00"/>
    <n v="649"/>
    <n v="656.14"/>
    <n v="649"/>
    <n v="410.1"/>
    <d v="2024-11-26T00:00:00"/>
    <d v="2024-12-03T00:00:00"/>
    <n v="0"/>
    <x v="0"/>
    <s v="Information Media and Telecommunications"/>
    <s v="VIC"/>
  </r>
  <r>
    <x v="0"/>
    <s v="CL9a7ddcd0783"/>
    <s v="Active"/>
    <s v="Active"/>
    <x v="0"/>
    <d v="2024-09-24T00:00:00"/>
    <n v="440"/>
    <n v="444.84"/>
    <n v="440"/>
    <n v="278.10000000000002"/>
    <d v="2024-11-26T00:00:00"/>
    <d v="2024-12-03T00:00:00"/>
    <n v="0"/>
    <x v="0"/>
    <s v="Accommodation and Food Services"/>
    <s v="NSW"/>
  </r>
  <r>
    <x v="0"/>
    <s v="CLc55cdacee64"/>
    <s v="Active"/>
    <s v="Active"/>
    <x v="0"/>
    <d v="2024-09-24T00:00:00"/>
    <n v="300"/>
    <n v="303.3"/>
    <n v="300"/>
    <n v="189.6"/>
    <d v="2024-11-26T00:00:00"/>
    <d v="2024-12-03T00:00:00"/>
    <n v="0"/>
    <x v="0"/>
    <s v="Retail Trade"/>
    <s v="TAS"/>
  </r>
  <r>
    <x v="0"/>
    <s v="CL0b73037cc0e"/>
    <s v="Active"/>
    <s v="Active"/>
    <x v="0"/>
    <d v="2024-09-24T00:00:00"/>
    <n v="295"/>
    <n v="298.26"/>
    <n v="295"/>
    <n v="186.45"/>
    <d v="2024-11-26T00:00:00"/>
    <d v="2024-12-03T00:00:00"/>
    <n v="0"/>
    <x v="0"/>
    <s v="Information Media and Telecommunications"/>
    <s v="VIC"/>
  </r>
  <r>
    <x v="0"/>
    <s v="CLc55cdacee64"/>
    <s v="Active"/>
    <s v="Active"/>
    <x v="0"/>
    <d v="2024-09-24T00:00:00"/>
    <n v="250"/>
    <n v="252.76"/>
    <n v="250"/>
    <n v="158.1"/>
    <d v="2024-11-26T00:00:00"/>
    <d v="2024-12-03T00:00:00"/>
    <n v="0"/>
    <x v="0"/>
    <s v="Retail Trade"/>
    <s v="TAS"/>
  </r>
  <r>
    <x v="0"/>
    <s v="CLc55cdacee64"/>
    <s v="Active"/>
    <s v="Active"/>
    <x v="0"/>
    <d v="2024-09-24T00:00:00"/>
    <n v="200"/>
    <n v="202.2"/>
    <n v="200"/>
    <n v="126.45"/>
    <d v="2024-11-26T00:00:00"/>
    <d v="2024-12-03T00:00:00"/>
    <n v="0"/>
    <x v="0"/>
    <s v="Retail Trade"/>
    <s v="TAS"/>
  </r>
  <r>
    <x v="0"/>
    <s v="CLc55cdacee64"/>
    <s v="Active"/>
    <s v="Active"/>
    <x v="0"/>
    <d v="2024-09-24T00:00:00"/>
    <n v="100"/>
    <n v="101.1"/>
    <n v="100"/>
    <n v="63.3"/>
    <d v="2024-11-26T00:00:00"/>
    <d v="2024-12-03T00:00:00"/>
    <n v="0"/>
    <x v="0"/>
    <s v="Retail Trade"/>
    <s v="TAS"/>
  </r>
  <r>
    <x v="0"/>
    <s v="CLf388f8a6a16"/>
    <s v="Suspended"/>
    <s v="Active"/>
    <x v="1"/>
    <d v="2024-09-23T00:00:00"/>
    <n v="4000"/>
    <n v="74890.12"/>
    <n v="4000"/>
    <n v="60053.4"/>
    <d v="2024-11-26T00:00:00"/>
    <d v="2024-12-03T00:00:00"/>
    <n v="0"/>
    <x v="0"/>
    <s v="Accommodation and Food Services"/>
    <s v="NSW"/>
  </r>
  <r>
    <x v="0"/>
    <s v="CLa7199a37b93"/>
    <s v="Active"/>
    <s v="Active"/>
    <x v="1"/>
    <d v="2024-09-23T00:00:00"/>
    <n v="5000"/>
    <n v="33390.36"/>
    <n v="5000"/>
    <n v="26456.22"/>
    <d v="2024-11-25T00:00:00"/>
    <d v="2024-12-02T00:00:00"/>
    <n v="0"/>
    <x v="0"/>
    <s v="Transport, Postal and Warehousing"/>
    <s v="NSW"/>
  </r>
  <r>
    <x v="0"/>
    <s v="CL18a51c8ad0e"/>
    <s v="Active"/>
    <s v="Active"/>
    <x v="1"/>
    <d v="2024-09-23T00:00:00"/>
    <n v="27249"/>
    <n v="31125.58"/>
    <n v="27249"/>
    <n v="23278.76"/>
    <d v="2024-11-23T00:00:00"/>
    <d v="2024-12-23T00:00:00"/>
    <n v="0"/>
    <x v="0"/>
    <s v="Agriculture, Forestry and Fishing"/>
    <s v="QLD"/>
  </r>
  <r>
    <x v="0"/>
    <s v="CLc69325ec6e5"/>
    <s v="Suspended"/>
    <s v="Dishonoured"/>
    <x v="1"/>
    <d v="2024-09-23T00:00:00"/>
    <n v="900"/>
    <n v="22027.56"/>
    <n v="900"/>
    <n v="21119.14"/>
    <d v="2024-11-22T00:00:00"/>
    <d v="2024-12-06T00:00:00"/>
    <n v="2"/>
    <x v="1"/>
    <s v="Electricity, Gas, Water and Waste Services"/>
    <s v="VIC"/>
  </r>
  <r>
    <x v="0"/>
    <s v="CLba727ea360b"/>
    <s v="Suspended"/>
    <s v="Dishonoured"/>
    <x v="1"/>
    <d v="2024-09-23T00:00:00"/>
    <n v="5400"/>
    <n v="24652.48"/>
    <n v="5400"/>
    <n v="19561.18"/>
    <d v="2024-10-24T00:00:00"/>
    <d v="2024-11-28T00:00:00"/>
    <n v="31"/>
    <x v="2"/>
    <s v="Accommodation and Food Services"/>
    <s v="QLD"/>
  </r>
  <r>
    <x v="0"/>
    <s v="CL49b3d9511db"/>
    <s v="Suspended"/>
    <s v="Active"/>
    <x v="1"/>
    <d v="2024-09-23T00:00:00"/>
    <n v="10000"/>
    <n v="18320"/>
    <n v="10000"/>
    <n v="15021.55"/>
    <d v="2024-11-27T00:00:00"/>
    <d v="2024-12-04T00:00:00"/>
    <n v="0"/>
    <x v="0"/>
    <s v="Rental, Hiring and Real Estate Services"/>
    <s v="NSW"/>
  </r>
  <r>
    <x v="0"/>
    <s v="CL6a8b50f1b3d"/>
    <s v="Active"/>
    <s v="Active"/>
    <x v="0"/>
    <d v="2024-09-23T00:00:00"/>
    <n v="23000"/>
    <n v="23632.5"/>
    <n v="23000"/>
    <n v="14770.35"/>
    <d v="2024-11-25T00:00:00"/>
    <d v="2024-12-02T00:00:00"/>
    <n v="0"/>
    <x v="0"/>
    <s v="Financial and Insurance Services"/>
    <s v="QLD"/>
  </r>
  <r>
    <x v="0"/>
    <s v="CLa83f1ea11e8"/>
    <s v="Recovery"/>
    <s v="Dishonoured"/>
    <x v="0"/>
    <d v="2024-09-23T00:00:00"/>
    <n v="15231.79"/>
    <n v="15650.67"/>
    <n v="15231.79"/>
    <n v="13042.25"/>
    <d v="2024-10-23T00:00:00"/>
    <d v="2024-12-07T00:00:00"/>
    <n v="8"/>
    <x v="1"/>
    <s v="Wholesale Trade"/>
    <s v="NSW"/>
  </r>
  <r>
    <x v="0"/>
    <s v="CL6da9bf00372"/>
    <s v="Active"/>
    <s v="Active"/>
    <x v="0"/>
    <d v="2024-09-23T00:00:00"/>
    <n v="11901.25"/>
    <n v="12228.54"/>
    <n v="11901.25"/>
    <n v="12228.56"/>
    <d v="2024-11-23T00:00:00"/>
    <d v="2024-12-23T00:00:00"/>
    <n v="0"/>
    <x v="0"/>
    <s v="Retail Trade"/>
    <s v="VIC"/>
  </r>
  <r>
    <x v="0"/>
    <s v="CLf98de83b4a1"/>
    <s v="Recovery"/>
    <s v="Active"/>
    <x v="1"/>
    <d v="2024-09-23T00:00:00"/>
    <n v="17707.150000000001"/>
    <n v="17707.150000000001"/>
    <n v="17707.150000000001"/>
    <n v="11235.84"/>
    <d v="2024-11-06T00:00:00"/>
    <d v="2024-11-30T00:00:00"/>
    <n v="0"/>
    <x v="0"/>
    <s v="Arts and Recreation Services"/>
    <s v="VIC"/>
  </r>
  <r>
    <x v="0"/>
    <s v="CL81e40e43a36"/>
    <s v="Active"/>
    <s v="Active"/>
    <x v="0"/>
    <d v="2024-09-23T00:00:00"/>
    <n v="8670"/>
    <n v="8908.43"/>
    <n v="8670"/>
    <n v="5938.96"/>
    <d v="2024-11-23T00:00:00"/>
    <d v="2024-12-23T00:00:00"/>
    <n v="0"/>
    <x v="0"/>
    <s v="Transport, Postal and Warehousing"/>
    <s v="NT"/>
  </r>
  <r>
    <x v="0"/>
    <s v="CL7bec5c9af5a"/>
    <s v="Active"/>
    <s v="Active"/>
    <x v="0"/>
    <d v="2024-09-23T00:00:00"/>
    <n v="5205.43"/>
    <n v="5348.58"/>
    <n v="5205.43"/>
    <n v="2674.3"/>
    <d v="2024-11-23T00:00:00"/>
    <d v="2024-12-23T00:00:00"/>
    <n v="0"/>
    <x v="0"/>
    <s v="Retail Trade"/>
    <s v="QLD"/>
  </r>
  <r>
    <x v="0"/>
    <s v="CL34b76b9e0df"/>
    <s v="Active"/>
    <s v="Active"/>
    <x v="0"/>
    <d v="2024-09-23T00:00:00"/>
    <n v="2200"/>
    <n v="2260.5"/>
    <n v="2200"/>
    <n v="1883.75"/>
    <d v="2024-10-28T00:00:00"/>
    <d v="2024-12-03T00:00:00"/>
    <n v="0"/>
    <x v="0"/>
    <s v="Manufacturing"/>
    <s v="NSW"/>
  </r>
  <r>
    <x v="0"/>
    <s v="CL34b76b9e0df"/>
    <s v="Active"/>
    <s v="Active"/>
    <x v="0"/>
    <d v="2024-09-23T00:00:00"/>
    <n v="2145"/>
    <n v="2203.9899999999998"/>
    <n v="2145"/>
    <n v="1836.7"/>
    <d v="2024-10-28T00:00:00"/>
    <d v="2024-12-03T00:00:00"/>
    <n v="0"/>
    <x v="0"/>
    <s v="Manufacturing"/>
    <s v="NSW"/>
  </r>
  <r>
    <x v="0"/>
    <s v="CLc0db8438f7a"/>
    <s v="Active"/>
    <s v="Active"/>
    <x v="0"/>
    <d v="2024-09-23T00:00:00"/>
    <n v="4345.5"/>
    <n v="4465.0200000000004"/>
    <n v="4345.5"/>
    <n v="1488.34"/>
    <d v="2024-11-23T00:00:00"/>
    <d v="2024-12-23T00:00:00"/>
    <n v="0"/>
    <x v="0"/>
    <s v="Wholesale Trade"/>
    <s v="QLD"/>
  </r>
  <r>
    <x v="0"/>
    <s v="CL26f6b710cdd"/>
    <s v="Suspended"/>
    <s v="Dishonoured"/>
    <x v="0"/>
    <d v="2024-09-23T00:00:00"/>
    <n v="1469.5"/>
    <n v="1509.92"/>
    <n v="1469.5"/>
    <n v="1258.3"/>
    <d v="2024-10-23T00:00:00"/>
    <d v="2024-11-30T00:00:00"/>
    <n v="8"/>
    <x v="1"/>
    <s v="Transport, Postal and Warehousing"/>
    <s v="NSW"/>
  </r>
  <r>
    <x v="0"/>
    <s v="CL46b814b9212"/>
    <s v="Active"/>
    <s v="Active"/>
    <x v="0"/>
    <d v="2024-09-23T00:00:00"/>
    <n v="1750"/>
    <n v="1798.13"/>
    <n v="1750"/>
    <n v="1123.95"/>
    <d v="2024-11-25T00:00:00"/>
    <d v="2024-12-02T00:00:00"/>
    <n v="0"/>
    <x v="0"/>
    <s v="Retail Trade"/>
    <s v="NSW"/>
  </r>
  <r>
    <x v="0"/>
    <s v="CL9da70cc3460"/>
    <s v="Suspended"/>
    <s v="Dishonoured"/>
    <x v="0"/>
    <d v="2024-09-23T00:00:00"/>
    <n v="1666.52"/>
    <n v="1684.86"/>
    <n v="1666.52"/>
    <n v="1123.3599999999999"/>
    <d v="2024-11-18T00:00:00"/>
    <d v="2024-12-02T00:00:00"/>
    <n v="6"/>
    <x v="1"/>
    <s v="Agriculture, Forestry and Fishing"/>
    <s v="NSW"/>
  </r>
  <r>
    <x v="0"/>
    <s v="CL767b0283b45"/>
    <s v="Suspended"/>
    <s v="Active"/>
    <x v="0"/>
    <d v="2024-09-23T00:00:00"/>
    <n v="1223"/>
    <n v="1256.6400000000001"/>
    <n v="1223"/>
    <n v="1047.2"/>
    <d v="2024-10-23T00:00:00"/>
    <d v="2024-11-29T00:00:00"/>
    <n v="0"/>
    <x v="0"/>
    <s v="Construction"/>
    <s v="NSW"/>
  </r>
  <r>
    <x v="0"/>
    <s v="CLe9b625197f0"/>
    <s v="Suspended"/>
    <s v="Dishonoured"/>
    <x v="0"/>
    <d v="2024-09-23T00:00:00"/>
    <n v="1501.5"/>
    <n v="1518.02"/>
    <n v="1501.5"/>
    <n v="1012.16"/>
    <d v="2024-11-18T00:00:00"/>
    <d v="2024-12-02T00:00:00"/>
    <n v="6"/>
    <x v="1"/>
    <s v="Administrative and Support Services"/>
    <s v="VIC"/>
  </r>
  <r>
    <x v="0"/>
    <s v="CL6d0dab812ca"/>
    <s v="Active"/>
    <s v="Active"/>
    <x v="0"/>
    <d v="2024-09-23T00:00:00"/>
    <n v="1500"/>
    <n v="1516.5"/>
    <n v="1500"/>
    <n v="834.13"/>
    <d v="2024-11-25T00:00:00"/>
    <d v="2024-12-02T00:00:00"/>
    <n v="0"/>
    <x v="0"/>
    <s v="Construction"/>
    <s v="NSW"/>
  </r>
  <r>
    <x v="0"/>
    <s v="CLf0e76a55d1c"/>
    <s v="Active"/>
    <s v="Active"/>
    <x v="0"/>
    <d v="2024-09-23T00:00:00"/>
    <n v="880"/>
    <n v="904.2"/>
    <n v="880"/>
    <n v="602.79999999999995"/>
    <d v="2024-11-23T00:00:00"/>
    <d v="2024-12-23T00:00:00"/>
    <n v="0"/>
    <x v="0"/>
    <s v="Manufacturing"/>
    <s v="QLD"/>
  </r>
  <r>
    <x v="0"/>
    <s v="CL9f2b6e3710a"/>
    <s v="Active"/>
    <s v="Active"/>
    <x v="0"/>
    <d v="2024-09-23T00:00:00"/>
    <n v="990"/>
    <n v="1017.23"/>
    <n v="990"/>
    <n v="508.62"/>
    <d v="2024-11-23T00:00:00"/>
    <d v="2024-12-23T00:00:00"/>
    <n v="0"/>
    <x v="0"/>
    <s v="Retail Trade"/>
    <s v="NSW"/>
  </r>
  <r>
    <x v="0"/>
    <s v="CL09768e26171"/>
    <s v="Active"/>
    <s v="Active"/>
    <x v="0"/>
    <d v="2024-09-23T00:00:00"/>
    <n v="787.5"/>
    <n v="796.18"/>
    <n v="787.5"/>
    <n v="348.39"/>
    <d v="2024-11-25T00:00:00"/>
    <d v="2024-12-02T00:00:00"/>
    <n v="0"/>
    <x v="0"/>
    <s v="Financial and Insurance Services"/>
    <s v="QLD"/>
  </r>
  <r>
    <x v="0"/>
    <s v="CLdaf2da25a00"/>
    <s v="Active"/>
    <s v="Active"/>
    <x v="0"/>
    <d v="2024-09-23T00:00:00"/>
    <n v="424.57"/>
    <n v="429.25"/>
    <n v="424.57"/>
    <n v="214.7"/>
    <d v="2024-12-02T00:00:00"/>
    <d v="2024-12-09T00:00:00"/>
    <n v="0"/>
    <x v="0"/>
    <s v="Retail Trade"/>
    <s v="NSW"/>
  </r>
  <r>
    <x v="0"/>
    <s v="CLe346dab6379"/>
    <s v="Active"/>
    <s v="Active"/>
    <x v="0"/>
    <d v="2024-09-23T00:00:00"/>
    <n v="418.7"/>
    <n v="430.23"/>
    <n v="418.7"/>
    <n v="188.23"/>
    <d v="2024-11-25T00:00:00"/>
    <d v="2024-12-02T00:00:00"/>
    <n v="0"/>
    <x v="0"/>
    <s v="Professional, Scientific and Technical Services"/>
    <s v="QLD"/>
  </r>
  <r>
    <x v="0"/>
    <s v="CLe346dab6379"/>
    <s v="Active"/>
    <s v="Active"/>
    <x v="0"/>
    <d v="2024-09-23T00:00:00"/>
    <n v="418.7"/>
    <n v="430.23"/>
    <n v="418.7"/>
    <n v="188.23"/>
    <d v="2024-11-25T00:00:00"/>
    <d v="2024-12-02T00:00:00"/>
    <n v="0"/>
    <x v="0"/>
    <s v="Professional, Scientific and Technical Services"/>
    <s v="QLD"/>
  </r>
  <r>
    <x v="0"/>
    <s v="CLd45b09416f4"/>
    <s v="Active"/>
    <s v="Active"/>
    <x v="0"/>
    <d v="2024-09-23T00:00:00"/>
    <n v="484"/>
    <n v="497.32"/>
    <n v="484"/>
    <n v="165.78"/>
    <d v="2024-11-23T00:00:00"/>
    <d v="2024-12-23T00:00:00"/>
    <n v="0"/>
    <x v="0"/>
    <s v="Other Services"/>
    <s v="NSW"/>
  </r>
  <r>
    <x v="0"/>
    <s v="CLd45b09416f4"/>
    <s v="Active"/>
    <s v="Active"/>
    <x v="0"/>
    <d v="2024-09-23T00:00:00"/>
    <n v="477"/>
    <n v="490.13"/>
    <n v="477"/>
    <n v="163.38"/>
    <d v="2024-11-23T00:00:00"/>
    <d v="2024-12-23T00:00:00"/>
    <n v="0"/>
    <x v="0"/>
    <s v="Other Services"/>
    <s v="NSW"/>
  </r>
  <r>
    <x v="0"/>
    <s v="CLe346dab6379"/>
    <s v="Active"/>
    <s v="Active"/>
    <x v="0"/>
    <d v="2024-09-23T00:00:00"/>
    <n v="231"/>
    <n v="237.37"/>
    <n v="231"/>
    <n v="103.88"/>
    <d v="2024-11-25T00:00:00"/>
    <d v="2024-12-02T00:00:00"/>
    <n v="0"/>
    <x v="0"/>
    <s v="Professional, Scientific and Technical Services"/>
    <s v="QLD"/>
  </r>
  <r>
    <x v="0"/>
    <s v="CLccc08b75d0b"/>
    <s v="Active"/>
    <s v="Active"/>
    <x v="1"/>
    <d v="2024-09-22T00:00:00"/>
    <n v="13000"/>
    <n v="13325"/>
    <n v="13000"/>
    <n v="9468.5"/>
    <d v="2024-11-25T00:00:00"/>
    <d v="2024-12-02T00:00:00"/>
    <n v="0"/>
    <x v="0"/>
    <s v="Construction"/>
    <s v="QLD"/>
  </r>
  <r>
    <x v="0"/>
    <s v="CLa7540f9fb53"/>
    <s v="Active"/>
    <s v="Active"/>
    <x v="1"/>
    <d v="2024-09-20T00:00:00"/>
    <n v="4200"/>
    <n v="20162.5"/>
    <n v="4200"/>
    <n v="16570.18"/>
    <d v="2024-11-14T00:00:00"/>
    <d v="2024-12-14T00:00:00"/>
    <n v="0"/>
    <x v="0"/>
    <s v="Financial and Insurance Services"/>
    <s v="QLD"/>
  </r>
  <r>
    <x v="0"/>
    <s v="CL54196bc84b7"/>
    <s v="Active"/>
    <s v="Active"/>
    <x v="1"/>
    <d v="2024-09-20T00:00:00"/>
    <n v="4200"/>
    <n v="19768.55"/>
    <n v="4200"/>
    <n v="12859.02"/>
    <d v="2024-11-22T00:00:00"/>
    <d v="2024-11-29T00:00:00"/>
    <n v="0"/>
    <x v="0"/>
    <s v="Retail Trade"/>
    <s v="WA"/>
  </r>
  <r>
    <x v="0"/>
    <s v="CLe7bf903cb95"/>
    <s v="Active"/>
    <s v="Active"/>
    <x v="1"/>
    <d v="2024-09-20T00:00:00"/>
    <n v="7500"/>
    <n v="12859.85"/>
    <n v="7500"/>
    <n v="11584"/>
    <d v="2024-10-20T00:00:00"/>
    <d v="2024-11-27T00:00:00"/>
    <n v="0"/>
    <x v="0"/>
    <s v="Arts and Recreation Services"/>
    <s v="VIC"/>
  </r>
  <r>
    <x v="0"/>
    <s v="CL80d0a5fdf74"/>
    <s v="Active"/>
    <s v="Active"/>
    <x v="0"/>
    <d v="2024-09-20T00:00:00"/>
    <n v="10406.709999999999"/>
    <n v="10692.9"/>
    <n v="10406.709999999999"/>
    <n v="8019.69"/>
    <d v="2024-11-22T00:00:00"/>
    <d v="2024-11-29T00:00:00"/>
    <n v="0"/>
    <x v="0"/>
    <s v="Construction"/>
    <s v="NSW"/>
  </r>
  <r>
    <x v="0"/>
    <s v="CLdb626d28ee9"/>
    <s v="Active"/>
    <s v="Active"/>
    <x v="0"/>
    <d v="2024-09-20T00:00:00"/>
    <n v="9900"/>
    <n v="10390.049999999999"/>
    <n v="9900"/>
    <n v="6926.72"/>
    <d v="2024-11-20T00:00:00"/>
    <d v="2024-12-20T00:00:00"/>
    <n v="0"/>
    <x v="0"/>
    <s v="Wholesale Trade"/>
    <s v="WA"/>
  </r>
  <r>
    <x v="0"/>
    <s v="CLa4beb5bb731"/>
    <s v="Active"/>
    <s v="Active"/>
    <x v="0"/>
    <d v="2024-09-20T00:00:00"/>
    <n v="9250"/>
    <n v="9707.8799999999992"/>
    <n v="9250"/>
    <n v="6067.5"/>
    <d v="2024-11-22T00:00:00"/>
    <d v="2024-11-29T00:00:00"/>
    <n v="0"/>
    <x v="0"/>
    <s v="Wholesale Trade"/>
    <s v="TAS"/>
  </r>
  <r>
    <x v="0"/>
    <s v="CL413135f2c5c"/>
    <s v="Suspended"/>
    <s v="Active"/>
    <x v="0"/>
    <d v="2024-09-20T00:00:00"/>
    <n v="6365.88"/>
    <n v="6505.94"/>
    <n v="6365.88"/>
    <n v="4337.32"/>
    <d v="2024-11-20T00:00:00"/>
    <d v="2024-12-20T00:00:00"/>
    <n v="0"/>
    <x v="0"/>
    <s v="Construction"/>
    <s v="NSW"/>
  </r>
  <r>
    <x v="0"/>
    <s v="CL5bd10676932"/>
    <s v="Active"/>
    <s v="Active"/>
    <x v="0"/>
    <d v="2024-09-20T00:00:00"/>
    <n v="5515.58"/>
    <n v="5667.27"/>
    <n v="5515.58"/>
    <n v="3778.2"/>
    <d v="2024-11-20T00:00:00"/>
    <d v="2024-12-20T00:00:00"/>
    <n v="0"/>
    <x v="0"/>
    <s v="Transport, Postal and Warehousing"/>
    <s v="VIC"/>
  </r>
  <r>
    <x v="0"/>
    <s v="CL0d4702aedc3"/>
    <s v="Active"/>
    <s v="Active"/>
    <x v="0"/>
    <d v="2024-09-20T00:00:00"/>
    <n v="4500"/>
    <n v="4623.75"/>
    <n v="4500"/>
    <n v="3082.52"/>
    <d v="2024-11-20T00:00:00"/>
    <d v="2024-12-20T00:00:00"/>
    <n v="0"/>
    <x v="0"/>
    <s v="Health Care and Social Assistance"/>
    <s v="WA"/>
  </r>
  <r>
    <x v="0"/>
    <s v="CLe1f43e9c380"/>
    <s v="Active"/>
    <s v="Active"/>
    <x v="0"/>
    <d v="2024-09-20T00:00:00"/>
    <n v="4000"/>
    <n v="4110"/>
    <n v="4000"/>
    <n v="2740"/>
    <d v="2024-11-20T00:00:00"/>
    <d v="2024-12-20T00:00:00"/>
    <n v="0"/>
    <x v="0"/>
    <s v="Retail Trade"/>
    <s v="VIC"/>
  </r>
  <r>
    <x v="0"/>
    <s v="CL72036ea8ccd"/>
    <s v="Active"/>
    <s v="Active"/>
    <x v="0"/>
    <d v="2024-09-20T00:00:00"/>
    <n v="2953.03"/>
    <n v="3034.25"/>
    <n v="2953.03"/>
    <n v="2022.84"/>
    <d v="2024-11-20T00:00:00"/>
    <d v="2024-12-20T00:00:00"/>
    <n v="0"/>
    <x v="0"/>
    <s v="Financial and Insurance Services"/>
    <s v="QLD"/>
  </r>
  <r>
    <x v="0"/>
    <s v="CLea4da223296"/>
    <s v="Active"/>
    <s v="Active"/>
    <x v="0"/>
    <d v="2024-09-20T00:00:00"/>
    <n v="4272.17"/>
    <n v="4483.6499999999996"/>
    <n v="4272.17"/>
    <n v="1961.61"/>
    <d v="2024-11-22T00:00:00"/>
    <d v="2024-11-29T00:00:00"/>
    <n v="0"/>
    <x v="0"/>
    <s v="Construction"/>
    <s v="NSW"/>
  </r>
  <r>
    <x v="0"/>
    <s v="CLc48745613bf"/>
    <s v="Active"/>
    <s v="Active"/>
    <x v="0"/>
    <d v="2024-09-20T00:00:00"/>
    <n v="3000"/>
    <n v="3082.5"/>
    <n v="3000"/>
    <n v="1849.5"/>
    <d v="2024-11-20T00:00:00"/>
    <d v="2024-12-20T00:00:00"/>
    <n v="0"/>
    <x v="0"/>
    <s v="Education and Training"/>
    <s v="WA"/>
  </r>
  <r>
    <x v="0"/>
    <s v="CL9de56c7bda3"/>
    <s v="Active"/>
    <s v="Active"/>
    <x v="0"/>
    <d v="2024-09-20T00:00:00"/>
    <n v="2695"/>
    <n v="2769.12"/>
    <n v="2695"/>
    <n v="1846.08"/>
    <d v="2024-11-20T00:00:00"/>
    <d v="2024-12-20T00:00:00"/>
    <n v="0"/>
    <x v="0"/>
    <s v="Professional, Scientific and Technical Services"/>
    <s v="VIC"/>
  </r>
  <r>
    <x v="0"/>
    <s v="CL7db53adead0"/>
    <s v="Active"/>
    <s v="Active"/>
    <x v="0"/>
    <d v="2024-09-20T00:00:00"/>
    <n v="3564"/>
    <n v="3603.22"/>
    <n v="3564"/>
    <n v="1576.47"/>
    <d v="2024-11-22T00:00:00"/>
    <d v="2024-11-29T00:00:00"/>
    <n v="0"/>
    <x v="0"/>
    <s v="Financial and Insurance Services"/>
    <s v="ACT"/>
  </r>
  <r>
    <x v="0"/>
    <s v="CL4fbc4194337"/>
    <s v="Active"/>
    <s v="Active"/>
    <x v="0"/>
    <d v="2024-09-20T00:00:00"/>
    <n v="3050.98"/>
    <n v="3202.02"/>
    <n v="3050.98"/>
    <n v="1400.91"/>
    <d v="2024-11-22T00:00:00"/>
    <d v="2024-11-29T00:00:00"/>
    <n v="0"/>
    <x v="0"/>
    <s v="Other Services"/>
    <s v="WA"/>
  </r>
  <r>
    <x v="0"/>
    <s v="CL3ee7d62e29a"/>
    <s v="Active"/>
    <s v="Active"/>
    <x v="0"/>
    <d v="2024-09-20T00:00:00"/>
    <n v="1650"/>
    <n v="1695.38"/>
    <n v="1650"/>
    <n v="1130.28"/>
    <d v="2024-11-20T00:00:00"/>
    <d v="2024-12-20T00:00:00"/>
    <n v="0"/>
    <x v="0"/>
    <s v="Education and Training"/>
    <s v="NSW"/>
  </r>
  <r>
    <x v="0"/>
    <s v="CLc55cdacee64"/>
    <s v="Active"/>
    <s v="Active"/>
    <x v="0"/>
    <d v="2024-09-20T00:00:00"/>
    <n v="1000"/>
    <n v="1011"/>
    <n v="1000"/>
    <n v="631.95000000000005"/>
    <d v="2024-11-22T00:00:00"/>
    <d v="2024-11-29T00:00:00"/>
    <n v="0"/>
    <x v="0"/>
    <s v="Retail Trade"/>
    <s v="TAS"/>
  </r>
  <r>
    <x v="0"/>
    <s v="CLf1dfd1f6382"/>
    <s v="Suspended"/>
    <s v="Active"/>
    <x v="0"/>
    <d v="2024-09-20T00:00:00"/>
    <n v="631"/>
    <n v="637.96"/>
    <n v="631"/>
    <n v="398.85"/>
    <d v="2024-11-22T00:00:00"/>
    <d v="2024-11-29T00:00:00"/>
    <n v="0"/>
    <x v="0"/>
    <s v="Transport, Postal and Warehousing"/>
    <s v="TAS"/>
  </r>
  <r>
    <x v="0"/>
    <s v="CLb1d8128a95a"/>
    <s v="Suspended"/>
    <s v="Recourse"/>
    <x v="0"/>
    <d v="2024-09-20T00:00:00"/>
    <n v="12000"/>
    <n v="12330"/>
    <n v="12000"/>
    <n v="12330"/>
    <m/>
    <d v="2024-12-08T00:00:00"/>
    <n v="21"/>
    <x v="1"/>
    <s v="Financial and Insurance Services"/>
    <s v="SA"/>
  </r>
  <r>
    <x v="0"/>
    <s v="CLb4b1857c833"/>
    <s v="Recovery"/>
    <s v="Recovery"/>
    <x v="1"/>
    <d v="2024-09-19T00:00:00"/>
    <n v="83570.78"/>
    <n v="83570.78"/>
    <n v="83570.78"/>
    <n v="75630.2"/>
    <d v="2024-09-20T00:00:00"/>
    <d v="2024-12-01T00:00:00"/>
    <n v="42"/>
    <x v="2"/>
    <s v="Professional, Scientific and Technical Services"/>
    <s v="NSW"/>
  </r>
  <r>
    <x v="0"/>
    <s v="CL9426790b783"/>
    <s v="Active"/>
    <s v="Active"/>
    <x v="1"/>
    <d v="2024-09-19T00:00:00"/>
    <n v="26350"/>
    <n v="44554.48"/>
    <n v="26350"/>
    <n v="31242.62"/>
    <d v="2024-11-16T00:00:00"/>
    <d v="2024-12-16T00:00:00"/>
    <n v="0"/>
    <x v="0"/>
    <s v="Professional, Scientific and Technical Services"/>
    <s v="NSW"/>
  </r>
  <r>
    <x v="0"/>
    <s v="CLac8ead398d4"/>
    <s v="Active"/>
    <s v="Active"/>
    <x v="1"/>
    <d v="2024-09-19T00:00:00"/>
    <n v="19000"/>
    <n v="56310.18"/>
    <n v="19000"/>
    <n v="18437.88"/>
    <d v="2024-11-25T00:00:00"/>
    <d v="2024-12-03T00:00:00"/>
    <n v="0"/>
    <x v="0"/>
    <s v="Other Services"/>
    <s v="NSW"/>
  </r>
  <r>
    <x v="0"/>
    <s v="CLe58c664d2d8"/>
    <s v="Active"/>
    <s v="Active"/>
    <x v="0"/>
    <d v="2024-09-19T00:00:00"/>
    <n v="28000"/>
    <n v="28308"/>
    <n v="28000"/>
    <n v="15569.4"/>
    <d v="2024-11-21T00:00:00"/>
    <d v="2024-11-28T00:00:00"/>
    <n v="0"/>
    <x v="0"/>
    <s v="Transport, Postal and Warehousing"/>
    <s v="NSW"/>
  </r>
  <r>
    <x v="0"/>
    <s v="CL25fb55bc552"/>
    <s v="Active"/>
    <s v="Active"/>
    <x v="0"/>
    <d v="2024-09-19T00:00:00"/>
    <n v="17946"/>
    <n v="18143.419999999998"/>
    <n v="17946"/>
    <n v="15003.56"/>
    <d v="2024-11-21T00:00:00"/>
    <d v="2024-11-28T00:00:00"/>
    <n v="0"/>
    <x v="0"/>
    <s v="Accommodation and Food Services"/>
    <s v="SA"/>
  </r>
  <r>
    <x v="0"/>
    <s v="CLe1f43e9c380"/>
    <s v="Active"/>
    <s v="Active"/>
    <x v="0"/>
    <d v="2024-09-19T00:00:00"/>
    <n v="13393.28"/>
    <n v="13761.61"/>
    <n v="13393.28"/>
    <n v="9174.44"/>
    <d v="2024-11-19T00:00:00"/>
    <d v="2024-12-19T00:00:00"/>
    <n v="0"/>
    <x v="0"/>
    <s v="Retail Trade"/>
    <s v="VIC"/>
  </r>
  <r>
    <x v="0"/>
    <s v="CL80d0a5fdf74"/>
    <s v="Active"/>
    <s v="Active"/>
    <x v="0"/>
    <d v="2024-09-19T00:00:00"/>
    <n v="8800"/>
    <n v="9042"/>
    <n v="8800"/>
    <n v="6781.5"/>
    <d v="2024-11-22T00:00:00"/>
    <d v="2024-11-29T00:00:00"/>
    <n v="0"/>
    <x v="0"/>
    <s v="Construction"/>
    <s v="NSW"/>
  </r>
  <r>
    <x v="0"/>
    <s v="CL35bb69ae477"/>
    <s v="Active"/>
    <s v="Active"/>
    <x v="1"/>
    <d v="2024-09-19T00:00:00"/>
    <n v="3500"/>
    <n v="8229.65"/>
    <n v="3500"/>
    <n v="6280.45"/>
    <d v="2024-11-21T00:00:00"/>
    <d v="2024-11-28T00:00:00"/>
    <n v="0"/>
    <x v="0"/>
    <s v="Professional, Scientific and Technical Services"/>
    <s v="VIC"/>
  </r>
  <r>
    <x v="0"/>
    <s v="CL4f8a739d665"/>
    <s v="Recovery"/>
    <s v="Active"/>
    <x v="1"/>
    <d v="2024-09-19T00:00:00"/>
    <n v="8145.59"/>
    <n v="8145.59"/>
    <n v="8145.59"/>
    <n v="5812.1"/>
    <d v="2024-11-22T00:00:00"/>
    <d v="2024-11-29T00:00:00"/>
    <n v="0"/>
    <x v="0"/>
    <s v="Other Services"/>
    <s v="QLD"/>
  </r>
  <r>
    <x v="0"/>
    <s v="CL23681ed054d"/>
    <s v="Active"/>
    <s v="Active"/>
    <x v="0"/>
    <d v="2024-09-19T00:00:00"/>
    <n v="6388"/>
    <n v="6563.68"/>
    <n v="6388"/>
    <n v="4375.8"/>
    <d v="2024-11-19T00:00:00"/>
    <d v="2024-12-19T00:00:00"/>
    <n v="0"/>
    <x v="0"/>
    <s v="Retail Trade"/>
    <s v="NSW"/>
  </r>
  <r>
    <x v="0"/>
    <s v="CL49b3d9511db"/>
    <s v="Suspended"/>
    <s v="Dishonoured"/>
    <x v="0"/>
    <d v="2024-09-19T00:00:00"/>
    <n v="5950"/>
    <n v="6015.46"/>
    <n v="5950"/>
    <n v="3609.36"/>
    <d v="2024-11-14T00:00:00"/>
    <d v="2024-11-28T00:00:00"/>
    <n v="10"/>
    <x v="1"/>
    <s v="Rental, Hiring and Real Estate Services"/>
    <s v="NSW"/>
  </r>
  <r>
    <x v="0"/>
    <s v="CL05de277af12"/>
    <s v="Active"/>
    <s v="Active"/>
    <x v="0"/>
    <d v="2024-09-19T00:00:00"/>
    <n v="5198.1000000000004"/>
    <n v="5341.05"/>
    <n v="5198.1000000000004"/>
    <n v="3560.72"/>
    <d v="2024-11-19T00:00:00"/>
    <d v="2024-12-19T00:00:00"/>
    <n v="0"/>
    <x v="0"/>
    <s v="Accommodation and Food Services"/>
    <s v="QLD"/>
  </r>
  <r>
    <x v="0"/>
    <s v="CLbf493df8e72"/>
    <s v="Active"/>
    <s v="Active"/>
    <x v="0"/>
    <d v="2024-09-19T00:00:00"/>
    <n v="4253.41"/>
    <n v="4370.3900000000003"/>
    <n v="4253.41"/>
    <n v="2731.5"/>
    <d v="2024-11-21T00:00:00"/>
    <d v="2024-11-28T00:00:00"/>
    <n v="0"/>
    <x v="0"/>
    <s v="Professional, Scientific and Technical Services"/>
    <s v="VIC"/>
  </r>
  <r>
    <x v="0"/>
    <s v="CL413135f2c5c"/>
    <s v="Suspended"/>
    <s v="Dishonoured"/>
    <x v="0"/>
    <d v="2024-09-19T00:00:00"/>
    <n v="3214.31"/>
    <n v="3302.71"/>
    <n v="3214.31"/>
    <n v="2201.8200000000002"/>
    <d v="2024-11-14T00:00:00"/>
    <d v="2024-12-03T00:00:00"/>
    <n v="12"/>
    <x v="1"/>
    <s v="Construction"/>
    <s v="NSW"/>
  </r>
  <r>
    <x v="0"/>
    <s v="CLf1dfd1f6382"/>
    <s v="Suspended"/>
    <s v="Active"/>
    <x v="1"/>
    <d v="2024-09-19T00:00:00"/>
    <n v="1450"/>
    <n v="3614.18"/>
    <n v="1450"/>
    <n v="2097.9499999999998"/>
    <d v="2024-11-27T00:00:00"/>
    <d v="2024-12-04T00:00:00"/>
    <n v="0"/>
    <x v="0"/>
    <s v="Transport, Postal and Warehousing"/>
    <s v="TAS"/>
  </r>
  <r>
    <x v="0"/>
    <s v="CLbf493df8e72"/>
    <s v="Active"/>
    <s v="Active"/>
    <x v="0"/>
    <d v="2024-09-19T00:00:00"/>
    <n v="2588.38"/>
    <n v="2659.57"/>
    <n v="2588.38"/>
    <n v="1662.3"/>
    <d v="2024-11-21T00:00:00"/>
    <d v="2024-11-28T00:00:00"/>
    <n v="0"/>
    <x v="0"/>
    <s v="Professional, Scientific and Technical Services"/>
    <s v="VIC"/>
  </r>
  <r>
    <x v="0"/>
    <s v="CL34b76b9e0df"/>
    <s v="Active"/>
    <s v="Active"/>
    <x v="0"/>
    <d v="2024-09-19T00:00:00"/>
    <n v="1770"/>
    <n v="1818.68"/>
    <n v="1770"/>
    <n v="1515.6"/>
    <d v="2024-10-28T00:00:00"/>
    <d v="2024-12-03T00:00:00"/>
    <n v="0"/>
    <x v="0"/>
    <s v="Manufacturing"/>
    <s v="NSW"/>
  </r>
  <r>
    <x v="0"/>
    <s v="CLf9217ae31a4"/>
    <s v="Active"/>
    <s v="Active"/>
    <x v="0"/>
    <d v="2024-09-19T00:00:00"/>
    <n v="2506"/>
    <n v="2574.9299999999998"/>
    <n v="2506"/>
    <n v="1287.48"/>
    <d v="2024-11-26T00:00:00"/>
    <d v="2024-12-19T00:00:00"/>
    <n v="0"/>
    <x v="0"/>
    <s v="Construction"/>
    <s v="NSW"/>
  </r>
  <r>
    <x v="0"/>
    <s v="CL448a805950c"/>
    <s v="Active"/>
    <s v="Active"/>
    <x v="0"/>
    <d v="2024-09-19T00:00:00"/>
    <n v="2007.43"/>
    <n v="2029.53"/>
    <n v="2007.43"/>
    <n v="1268.55"/>
    <d v="2024-11-21T00:00:00"/>
    <d v="2024-11-28T00:00:00"/>
    <n v="0"/>
    <x v="0"/>
    <s v="Accommodation and Food Services"/>
    <s v="WA"/>
  </r>
  <r>
    <x v="0"/>
    <s v="CL757c8277f83"/>
    <s v="Active"/>
    <s v="Active"/>
    <x v="0"/>
    <d v="2024-09-19T00:00:00"/>
    <n v="1553"/>
    <n v="1570.1"/>
    <n v="1553"/>
    <n v="1046.8800000000001"/>
    <d v="2024-11-14T00:00:00"/>
    <d v="2024-11-27T00:00:00"/>
    <n v="0"/>
    <x v="0"/>
    <s v="Retail Trade"/>
    <s v="NSW"/>
  </r>
  <r>
    <x v="0"/>
    <s v="CL448a805950c"/>
    <s v="Active"/>
    <s v="Active"/>
    <x v="0"/>
    <d v="2024-09-19T00:00:00"/>
    <n v="1656.55"/>
    <n v="1674.79"/>
    <n v="1656.55"/>
    <n v="1046.8499999999999"/>
    <d v="2024-11-21T00:00:00"/>
    <d v="2024-11-28T00:00:00"/>
    <n v="0"/>
    <x v="0"/>
    <s v="Accommodation and Food Services"/>
    <s v="WA"/>
  </r>
  <r>
    <x v="0"/>
    <s v="CLeb6f3dd7ee4"/>
    <s v="Active"/>
    <s v="Active"/>
    <x v="0"/>
    <d v="2024-09-19T00:00:00"/>
    <n v="1105.1199999999999"/>
    <n v="1135.52"/>
    <n v="1105.1199999999999"/>
    <n v="757.04"/>
    <d v="2024-11-19T00:00:00"/>
    <d v="2024-12-19T00:00:00"/>
    <n v="0"/>
    <x v="0"/>
    <s v="Accommodation and Food Services"/>
    <s v="VIC"/>
  </r>
  <r>
    <x v="0"/>
    <s v="CLf0e76a55d1c"/>
    <s v="Active"/>
    <s v="Active"/>
    <x v="0"/>
    <d v="2024-09-19T00:00:00"/>
    <n v="1089"/>
    <n v="1118.95"/>
    <n v="1089"/>
    <n v="746"/>
    <d v="2024-11-21T00:00:00"/>
    <d v="2024-12-19T00:00:00"/>
    <n v="0"/>
    <x v="0"/>
    <s v="Manufacturing"/>
    <s v="QLD"/>
  </r>
  <r>
    <x v="0"/>
    <s v="CLeb6f3dd7ee4"/>
    <s v="Active"/>
    <s v="Active"/>
    <x v="0"/>
    <d v="2024-09-19T00:00:00"/>
    <n v="1030.97"/>
    <n v="1059.3399999999999"/>
    <n v="1030.97"/>
    <n v="706.24"/>
    <d v="2024-11-19T00:00:00"/>
    <d v="2024-12-19T00:00:00"/>
    <n v="0"/>
    <x v="0"/>
    <s v="Accommodation and Food Services"/>
    <s v="VIC"/>
  </r>
  <r>
    <x v="0"/>
    <s v="CLeb6f3dd7ee4"/>
    <s v="Active"/>
    <s v="Active"/>
    <x v="0"/>
    <d v="2024-09-19T00:00:00"/>
    <n v="660"/>
    <n v="678.15"/>
    <n v="660"/>
    <n v="452.12"/>
    <d v="2024-11-19T00:00:00"/>
    <d v="2024-12-19T00:00:00"/>
    <n v="0"/>
    <x v="0"/>
    <s v="Accommodation and Food Services"/>
    <s v="VIC"/>
  </r>
  <r>
    <x v="0"/>
    <s v="CLf0e76a55d1c"/>
    <s v="Active"/>
    <s v="Active"/>
    <x v="0"/>
    <d v="2024-09-19T00:00:00"/>
    <n v="493.75"/>
    <n v="507.34"/>
    <n v="493.75"/>
    <n v="338.24"/>
    <d v="2024-11-21T00:00:00"/>
    <d v="2024-12-19T00:00:00"/>
    <n v="0"/>
    <x v="0"/>
    <s v="Manufacturing"/>
    <s v="QLD"/>
  </r>
  <r>
    <x v="0"/>
    <s v="CLeb6f3dd7ee4"/>
    <s v="Active"/>
    <s v="Active"/>
    <x v="0"/>
    <d v="2024-09-19T00:00:00"/>
    <n v="402.86"/>
    <n v="413.95"/>
    <n v="402.86"/>
    <n v="276"/>
    <d v="2024-11-19T00:00:00"/>
    <d v="2024-12-19T00:00:00"/>
    <n v="0"/>
    <x v="0"/>
    <s v="Accommodation and Food Services"/>
    <s v="VIC"/>
  </r>
  <r>
    <x v="0"/>
    <s v="CLbd8f3f3b735"/>
    <s v="Active"/>
    <s v="Active"/>
    <x v="0"/>
    <d v="2024-09-19T00:00:00"/>
    <n v="330"/>
    <n v="333.64"/>
    <n v="330"/>
    <n v="208.65"/>
    <d v="2024-11-21T00:00:00"/>
    <d v="2024-11-28T00:00:00"/>
    <n v="0"/>
    <x v="0"/>
    <s v="Information Media and Telecommunications"/>
    <s v="VIC"/>
  </r>
  <r>
    <x v="0"/>
    <s v="CL448a805950c"/>
    <s v="Active"/>
    <s v="Active"/>
    <x v="0"/>
    <d v="2024-09-19T00:00:00"/>
    <n v="254.66"/>
    <n v="257.48"/>
    <n v="254.66"/>
    <n v="160.94999999999999"/>
    <d v="2024-11-21T00:00:00"/>
    <d v="2024-11-28T00:00:00"/>
    <n v="0"/>
    <x v="0"/>
    <s v="Accommodation and Food Services"/>
    <s v="WA"/>
  </r>
  <r>
    <x v="0"/>
    <s v="CLd6dccac4afc"/>
    <s v="Active"/>
    <s v="Active"/>
    <x v="1"/>
    <d v="2024-09-18T00:00:00"/>
    <n v="12000"/>
    <n v="12855.76"/>
    <n v="12000"/>
    <n v="10590.39"/>
    <d v="2024-10-30T00:00:00"/>
    <d v="2024-11-30T00:00:00"/>
    <n v="0"/>
    <x v="0"/>
    <s v="Professional, Scientific and Technical Services"/>
    <s v="QLD"/>
  </r>
  <r>
    <x v="0"/>
    <s v="CLc5dc669e861"/>
    <s v="Active"/>
    <s v="Active"/>
    <x v="0"/>
    <d v="2024-09-18T00:00:00"/>
    <n v="11890.62"/>
    <n v="12021.42"/>
    <n v="11890.62"/>
    <n v="7513.5"/>
    <d v="2024-11-20T00:00:00"/>
    <d v="2024-11-27T00:00:00"/>
    <n v="0"/>
    <x v="0"/>
    <s v="Retail Trade"/>
    <s v="NSW"/>
  </r>
  <r>
    <x v="0"/>
    <s v="CL26e2d3c6d3e"/>
    <s v="Active"/>
    <s v="Active"/>
    <x v="0"/>
    <d v="2024-09-18T00:00:00"/>
    <n v="10698.99"/>
    <n v="10993.22"/>
    <n v="10698.99"/>
    <n v="7328.84"/>
    <d v="2024-11-18T00:00:00"/>
    <d v="2024-12-18T00:00:00"/>
    <n v="0"/>
    <x v="0"/>
    <s v="Financial and Insurance Services"/>
    <s v="VIC"/>
  </r>
  <r>
    <x v="0"/>
    <s v="CL23681ed054d"/>
    <s v="Active"/>
    <s v="Active"/>
    <x v="0"/>
    <d v="2024-09-18T00:00:00"/>
    <n v="5960.9"/>
    <n v="6124.83"/>
    <n v="5960.9"/>
    <n v="3828.15"/>
    <d v="2024-11-20T00:00:00"/>
    <d v="2024-11-27T00:00:00"/>
    <n v="0"/>
    <x v="0"/>
    <s v="Retail Trade"/>
    <s v="NSW"/>
  </r>
  <r>
    <x v="0"/>
    <s v="CL23681ed054d"/>
    <s v="Active"/>
    <s v="Active"/>
    <x v="0"/>
    <d v="2024-09-18T00:00:00"/>
    <n v="4092.67"/>
    <n v="4205.22"/>
    <n v="4092.67"/>
    <n v="2803.48"/>
    <d v="2024-11-18T00:00:00"/>
    <d v="2024-12-18T00:00:00"/>
    <n v="0"/>
    <x v="0"/>
    <s v="Retail Trade"/>
    <s v="NSW"/>
  </r>
  <r>
    <x v="0"/>
    <s v="CLe53d874aa0a"/>
    <s v="Active"/>
    <s v="Active"/>
    <x v="0"/>
    <d v="2024-09-18T00:00:00"/>
    <n v="3634.78"/>
    <n v="3734.75"/>
    <n v="3634.78"/>
    <n v="2489.84"/>
    <d v="2024-11-18T00:00:00"/>
    <d v="2024-12-18T00:00:00"/>
    <n v="0"/>
    <x v="0"/>
    <s v="Retail Trade"/>
    <s v="NSW"/>
  </r>
  <r>
    <x v="0"/>
    <s v="CL12af0e0a379"/>
    <s v="Active"/>
    <s v="Active"/>
    <x v="0"/>
    <d v="2024-09-18T00:00:00"/>
    <n v="3150.62"/>
    <n v="3306.58"/>
    <n v="3150.62"/>
    <n v="2066.6999999999998"/>
    <d v="2024-11-20T00:00:00"/>
    <d v="2024-11-27T00:00:00"/>
    <n v="0"/>
    <x v="0"/>
    <s v="Wholesale Trade"/>
    <s v="WA"/>
  </r>
  <r>
    <x v="0"/>
    <s v="CL9f2b6e3710a"/>
    <s v="Active"/>
    <s v="Active"/>
    <x v="0"/>
    <d v="2024-09-18T00:00:00"/>
    <n v="2512.21"/>
    <n v="2581.3000000000002"/>
    <n v="2512.21"/>
    <n v="1720.88"/>
    <d v="2024-11-18T00:00:00"/>
    <d v="2024-12-18T00:00:00"/>
    <n v="0"/>
    <x v="0"/>
    <s v="Retail Trade"/>
    <s v="NSW"/>
  </r>
  <r>
    <x v="0"/>
    <s v="CL5e058b4b2fd"/>
    <s v="Active"/>
    <s v="Active"/>
    <x v="0"/>
    <d v="2024-09-18T00:00:00"/>
    <n v="799.32"/>
    <n v="808.12"/>
    <n v="799.32"/>
    <n v="505.2"/>
    <d v="2024-11-20T00:00:00"/>
    <d v="2024-11-27T00:00:00"/>
    <n v="0"/>
    <x v="0"/>
    <s v="Accommodation and Food Services"/>
    <s v="VIC"/>
  </r>
  <r>
    <x v="0"/>
    <s v="CLc55cdacee64"/>
    <s v="Active"/>
    <s v="Active"/>
    <x v="0"/>
    <d v="2024-09-18T00:00:00"/>
    <n v="500"/>
    <n v="505.5"/>
    <n v="500"/>
    <n v="316.05"/>
    <d v="2024-11-20T00:00:00"/>
    <d v="2024-11-27T00:00:00"/>
    <n v="0"/>
    <x v="0"/>
    <s v="Retail Trade"/>
    <s v="TAS"/>
  </r>
  <r>
    <x v="0"/>
    <s v="CLc55cdacee64"/>
    <s v="Active"/>
    <s v="Active"/>
    <x v="0"/>
    <d v="2024-09-18T00:00:00"/>
    <n v="129"/>
    <n v="130.41999999999999"/>
    <n v="129"/>
    <n v="81.599999999999994"/>
    <d v="2024-11-20T00:00:00"/>
    <d v="2024-11-27T00:00:00"/>
    <n v="0"/>
    <x v="0"/>
    <s v="Retail Trade"/>
    <s v="TAS"/>
  </r>
  <r>
    <x v="0"/>
    <s v="CLc55cdacee64"/>
    <s v="Active"/>
    <s v="Active"/>
    <x v="0"/>
    <d v="2024-09-18T00:00:00"/>
    <n v="100"/>
    <n v="101.1"/>
    <n v="100"/>
    <n v="63.3"/>
    <d v="2024-11-20T00:00:00"/>
    <d v="2024-11-27T00:00:00"/>
    <n v="0"/>
    <x v="0"/>
    <s v="Retail Trade"/>
    <s v="TAS"/>
  </r>
  <r>
    <x v="0"/>
    <s v="CLc55cdacee64"/>
    <s v="Active"/>
    <s v="Active"/>
    <x v="0"/>
    <d v="2024-09-18T00:00:00"/>
    <n v="100"/>
    <n v="101.1"/>
    <n v="100"/>
    <n v="63.3"/>
    <d v="2024-11-20T00:00:00"/>
    <d v="2024-11-27T00:00:00"/>
    <n v="0"/>
    <x v="0"/>
    <s v="Retail Trade"/>
    <s v="TAS"/>
  </r>
  <r>
    <x v="0"/>
    <s v="CLc55cdacee64"/>
    <s v="Active"/>
    <s v="Active"/>
    <x v="0"/>
    <d v="2024-09-18T00:00:00"/>
    <n v="100"/>
    <n v="101.1"/>
    <n v="100"/>
    <n v="63.3"/>
    <d v="2024-11-20T00:00:00"/>
    <d v="2024-11-27T00:00:00"/>
    <n v="0"/>
    <x v="0"/>
    <s v="Retail Trade"/>
    <s v="TAS"/>
  </r>
  <r>
    <x v="0"/>
    <s v="CLc55cdacee64"/>
    <s v="Active"/>
    <s v="Active"/>
    <x v="0"/>
    <d v="2024-09-18T00:00:00"/>
    <n v="100"/>
    <n v="101.1"/>
    <n v="100"/>
    <n v="63.3"/>
    <d v="2024-11-20T00:00:00"/>
    <d v="2024-11-27T00:00:00"/>
    <n v="0"/>
    <x v="0"/>
    <s v="Retail Trade"/>
    <s v="TAS"/>
  </r>
  <r>
    <x v="0"/>
    <s v="CL40e31a4c8d3"/>
    <s v="Active"/>
    <s v="Active"/>
    <x v="0"/>
    <d v="2024-09-17T00:00:00"/>
    <n v="61338.71"/>
    <n v="63025.54"/>
    <n v="61338.71"/>
    <n v="42017.04"/>
    <d v="2024-11-17T00:00:00"/>
    <d v="2024-12-17T00:00:00"/>
    <n v="0"/>
    <x v="0"/>
    <s v="Manufacturing"/>
    <s v="QLD"/>
  </r>
  <r>
    <x v="0"/>
    <s v="CLbcbee856066"/>
    <s v="Recovery"/>
    <s v="Recovery"/>
    <x v="1"/>
    <d v="2024-09-17T00:00:00"/>
    <n v="8200"/>
    <n v="42500.04"/>
    <n v="8200"/>
    <n v="38966.400000000001"/>
    <d v="2024-10-09T00:00:00"/>
    <d v="2024-11-13T00:00:00"/>
    <n v="46"/>
    <x v="2"/>
    <s v="Construction"/>
    <s v="NSW"/>
  </r>
  <r>
    <x v="0"/>
    <s v="CL1ffe77a41dd"/>
    <s v="Active"/>
    <s v="Active"/>
    <x v="0"/>
    <d v="2024-09-17T00:00:00"/>
    <n v="15694.83"/>
    <n v="16126.45"/>
    <n v="15694.83"/>
    <n v="10751"/>
    <d v="2024-11-17T00:00:00"/>
    <d v="2024-12-17T00:00:00"/>
    <n v="0"/>
    <x v="0"/>
    <s v="Financial and Insurance Services"/>
    <s v="VIC"/>
  </r>
  <r>
    <x v="0"/>
    <s v="CLfd850580e64"/>
    <s v="Recovery"/>
    <s v="Recovery"/>
    <x v="0"/>
    <d v="2024-09-17T00:00:00"/>
    <n v="9900"/>
    <n v="10172.25"/>
    <n v="9900"/>
    <n v="10172.280000000001"/>
    <m/>
    <d v="2024-11-26T00:00:00"/>
    <n v="40"/>
    <x v="2"/>
    <s v="Transport, Postal and Warehousing"/>
    <s v="WA"/>
  </r>
  <r>
    <x v="0"/>
    <s v="CL2ada160f4cf"/>
    <s v="Active"/>
    <s v="Active"/>
    <x v="0"/>
    <d v="2024-09-17T00:00:00"/>
    <n v="12817.06"/>
    <n v="13169.54"/>
    <n v="12817.06"/>
    <n v="7682.36"/>
    <d v="2024-11-26T00:00:00"/>
    <d v="2024-12-03T00:00:00"/>
    <n v="0"/>
    <x v="0"/>
    <s v="Professional, Scientific and Technical Services"/>
    <s v="NSW"/>
  </r>
  <r>
    <x v="0"/>
    <s v="CL91e073a4492"/>
    <s v="Active"/>
    <s v="Active"/>
    <x v="1"/>
    <d v="2024-09-17T00:00:00"/>
    <n v="8724"/>
    <n v="8942.11"/>
    <n v="8724"/>
    <n v="7422"/>
    <d v="2024-11-26T00:00:00"/>
    <d v="2024-12-03T00:00:00"/>
    <n v="0"/>
    <x v="0"/>
    <s v="Retail Trade"/>
    <s v="QLD"/>
  </r>
  <r>
    <x v="0"/>
    <s v="CL4cbd2c933e5"/>
    <s v="Recovery"/>
    <s v="Active"/>
    <x v="1"/>
    <d v="2024-09-17T00:00:00"/>
    <n v="11011.54"/>
    <n v="11011.54"/>
    <n v="11011.54"/>
    <n v="6717.66"/>
    <d v="2024-11-24T00:00:00"/>
    <d v="2024-12-24T00:00:00"/>
    <n v="0"/>
    <x v="0"/>
    <s v="Arts and Recreation Services"/>
    <s v="VIC"/>
  </r>
  <r>
    <x v="0"/>
    <s v="CL23681ed054d"/>
    <s v="Active"/>
    <s v="Active"/>
    <x v="0"/>
    <d v="2024-09-17T00:00:00"/>
    <n v="8000"/>
    <n v="8220"/>
    <n v="8000"/>
    <n v="5480"/>
    <d v="2024-11-17T00:00:00"/>
    <d v="2024-12-17T00:00:00"/>
    <n v="0"/>
    <x v="0"/>
    <s v="Retail Trade"/>
    <s v="NSW"/>
  </r>
  <r>
    <x v="0"/>
    <s v="CLb4b0f9074cf"/>
    <s v="Active"/>
    <s v="Active"/>
    <x v="0"/>
    <d v="2024-09-17T00:00:00"/>
    <n v="6750"/>
    <n v="7084.13"/>
    <n v="6750"/>
    <n v="4132.5200000000004"/>
    <d v="2024-11-26T00:00:00"/>
    <d v="2024-12-03T00:00:00"/>
    <n v="0"/>
    <x v="0"/>
    <s v="Retail Trade"/>
    <s v="WA"/>
  </r>
  <r>
    <x v="0"/>
    <s v="CL4fbc4194337"/>
    <s v="Active"/>
    <s v="Active"/>
    <x v="1"/>
    <d v="2024-09-17T00:00:00"/>
    <n v="1297"/>
    <n v="6116.51"/>
    <n v="1297"/>
    <n v="3633.97"/>
    <d v="2024-11-21T00:00:00"/>
    <d v="2024-11-28T00:00:00"/>
    <n v="0"/>
    <x v="0"/>
    <s v="Other Services"/>
    <s v="WA"/>
  </r>
  <r>
    <x v="0"/>
    <s v="CL767b0283b45"/>
    <s v="Suspended"/>
    <s v="Active"/>
    <x v="0"/>
    <d v="2024-09-17T00:00:00"/>
    <n v="4400"/>
    <n v="4521"/>
    <n v="4400"/>
    <n v="3014"/>
    <d v="2024-11-24T00:00:00"/>
    <d v="2024-12-17T00:00:00"/>
    <n v="0"/>
    <x v="0"/>
    <s v="Construction"/>
    <s v="NSW"/>
  </r>
  <r>
    <x v="0"/>
    <s v="CLec1769fa2f8"/>
    <s v="Recovery"/>
    <s v="Recovery"/>
    <x v="0"/>
    <d v="2024-09-17T00:00:00"/>
    <n v="3000"/>
    <n v="3033"/>
    <n v="3000"/>
    <n v="2527.6"/>
    <d v="2024-11-01T00:00:00"/>
    <d v="2024-11-25T00:00:00"/>
    <n v="40"/>
    <x v="2"/>
    <s v="Other Services"/>
    <s v="VIC"/>
  </r>
  <r>
    <x v="0"/>
    <s v="CL767b0283b45"/>
    <s v="Suspended"/>
    <s v="Active"/>
    <x v="0"/>
    <d v="2024-09-17T00:00:00"/>
    <n v="3100"/>
    <n v="3185.25"/>
    <n v="3100"/>
    <n v="2123.52"/>
    <d v="2024-11-17T00:00:00"/>
    <d v="2024-12-17T00:00:00"/>
    <n v="0"/>
    <x v="0"/>
    <s v="Construction"/>
    <s v="NSW"/>
  </r>
  <r>
    <x v="0"/>
    <s v="CLbe1d1ac2810"/>
    <s v="Active"/>
    <s v="Active"/>
    <x v="0"/>
    <d v="2024-09-17T00:00:00"/>
    <n v="2379.3000000000002"/>
    <n v="2444.7399999999998"/>
    <n v="2379.3000000000002"/>
    <n v="1629.84"/>
    <d v="2024-11-17T00:00:00"/>
    <d v="2024-12-17T00:00:00"/>
    <n v="0"/>
    <x v="0"/>
    <s v="Retail Trade"/>
    <s v="NSW"/>
  </r>
  <r>
    <x v="0"/>
    <s v="CLbe1d1ac2810"/>
    <s v="Active"/>
    <s v="Active"/>
    <x v="0"/>
    <d v="2024-09-17T00:00:00"/>
    <n v="2379.3000000000002"/>
    <n v="2444.7399999999998"/>
    <n v="2379.3000000000002"/>
    <n v="1629.84"/>
    <d v="2024-11-17T00:00:00"/>
    <d v="2024-12-17T00:00:00"/>
    <n v="0"/>
    <x v="0"/>
    <s v="Retail Trade"/>
    <s v="NSW"/>
  </r>
  <r>
    <x v="0"/>
    <s v="CLbe1d1ac2810"/>
    <s v="Active"/>
    <s v="Active"/>
    <x v="0"/>
    <d v="2024-09-17T00:00:00"/>
    <n v="2379.3000000000002"/>
    <n v="2444.7399999999998"/>
    <n v="2379.3000000000002"/>
    <n v="1629.84"/>
    <d v="2024-11-17T00:00:00"/>
    <d v="2024-12-17T00:00:00"/>
    <n v="0"/>
    <x v="0"/>
    <s v="Retail Trade"/>
    <s v="NSW"/>
  </r>
  <r>
    <x v="0"/>
    <s v="CL59a79101857"/>
    <s v="Active"/>
    <s v="Active"/>
    <x v="0"/>
    <d v="2024-09-17T00:00:00"/>
    <n v="4700"/>
    <n v="4829.25"/>
    <n v="4700"/>
    <n v="1609.75"/>
    <d v="2024-11-17T00:00:00"/>
    <d v="2024-12-17T00:00:00"/>
    <n v="0"/>
    <x v="0"/>
    <s v="Financial and Insurance Services"/>
    <s v="VIC"/>
  </r>
  <r>
    <x v="0"/>
    <s v="CLf72f7b721bb"/>
    <s v="Active"/>
    <s v="Active"/>
    <x v="0"/>
    <d v="2024-09-17T00:00:00"/>
    <n v="3000"/>
    <n v="3082.5"/>
    <n v="3000"/>
    <n v="1541.26"/>
    <d v="2024-11-17T00:00:00"/>
    <d v="2024-12-17T00:00:00"/>
    <n v="0"/>
    <x v="0"/>
    <s v="Information Media and Telecommunications"/>
    <s v="VIC"/>
  </r>
  <r>
    <x v="0"/>
    <s v="CL767b0283b45"/>
    <s v="Suspended"/>
    <s v="Active"/>
    <x v="0"/>
    <d v="2024-09-17T00:00:00"/>
    <n v="1859.2"/>
    <n v="1910.34"/>
    <n v="1859.2"/>
    <n v="1273.56"/>
    <d v="2024-11-24T00:00:00"/>
    <d v="2024-12-17T00:00:00"/>
    <n v="0"/>
    <x v="0"/>
    <s v="Construction"/>
    <s v="NSW"/>
  </r>
  <r>
    <x v="0"/>
    <s v="CL9f2b6e3710a"/>
    <s v="Active"/>
    <s v="Active"/>
    <x v="0"/>
    <d v="2024-09-17T00:00:00"/>
    <n v="2038.79"/>
    <n v="2094.87"/>
    <n v="2038.79"/>
    <n v="1256.94"/>
    <d v="2024-11-17T00:00:00"/>
    <d v="2024-12-17T00:00:00"/>
    <n v="0"/>
    <x v="0"/>
    <s v="Retail Trade"/>
    <s v="NSW"/>
  </r>
  <r>
    <x v="0"/>
    <s v="CL2ada160f4cf"/>
    <s v="Active"/>
    <s v="Active"/>
    <x v="0"/>
    <d v="2024-09-17T00:00:00"/>
    <n v="5666.04"/>
    <n v="5821.87"/>
    <n v="5666.04"/>
    <n v="970.32"/>
    <d v="2024-11-26T00:00:00"/>
    <d v="2024-12-03T00:00:00"/>
    <n v="0"/>
    <x v="0"/>
    <s v="Professional, Scientific and Technical Services"/>
    <s v="NSW"/>
  </r>
  <r>
    <x v="0"/>
    <s v="CL25991bfeb96"/>
    <s v="Active"/>
    <s v="Active"/>
    <x v="0"/>
    <d v="2024-09-17T00:00:00"/>
    <n v="1576.82"/>
    <n v="1620.2"/>
    <n v="1576.82"/>
    <n v="810.1"/>
    <d v="2024-11-17T00:00:00"/>
    <d v="2024-12-17T00:00:00"/>
    <n v="0"/>
    <x v="0"/>
    <s v="Other Services"/>
    <s v="QLD"/>
  </r>
  <r>
    <x v="0"/>
    <s v="CL85b257c2fe5"/>
    <s v="Active"/>
    <s v="Active"/>
    <x v="0"/>
    <d v="2024-09-17T00:00:00"/>
    <n v="1100"/>
    <n v="1130.25"/>
    <n v="1100"/>
    <n v="753.52"/>
    <d v="2024-11-17T00:00:00"/>
    <d v="2024-12-17T00:00:00"/>
    <n v="0"/>
    <x v="0"/>
    <s v="Wholesale Trade"/>
    <s v="VIC"/>
  </r>
  <r>
    <x v="0"/>
    <s v="CLdcf943ee86d"/>
    <s v="Active"/>
    <s v="Active"/>
    <x v="0"/>
    <d v="2024-09-16T00:00:00"/>
    <n v="34359.129999999997"/>
    <n v="35304.019999999997"/>
    <n v="34359.129999999997"/>
    <n v="20594.14"/>
    <d v="2024-11-25T00:00:00"/>
    <d v="2024-12-02T00:00:00"/>
    <n v="0"/>
    <x v="0"/>
    <s v="Retail Trade"/>
    <s v="WA"/>
  </r>
  <r>
    <x v="0"/>
    <s v="CLfbfc8f09bfe"/>
    <s v="Active"/>
    <s v="Active"/>
    <x v="0"/>
    <d v="2024-09-16T00:00:00"/>
    <n v="16000"/>
    <n v="16440"/>
    <n v="16000"/>
    <n v="10960"/>
    <d v="2024-11-16T00:00:00"/>
    <d v="2024-12-16T00:00:00"/>
    <n v="0"/>
    <x v="0"/>
    <s v="Rental, Hiring and Real Estate Services"/>
    <s v="VIC"/>
  </r>
  <r>
    <x v="0"/>
    <s v="CLb2cda963190"/>
    <s v="Active"/>
    <s v="Active"/>
    <x v="0"/>
    <d v="2024-09-16T00:00:00"/>
    <n v="10000"/>
    <n v="10275"/>
    <n v="10000"/>
    <n v="6850"/>
    <d v="2024-11-16T00:00:00"/>
    <d v="2024-12-16T00:00:00"/>
    <n v="0"/>
    <x v="0"/>
    <s v="Retail Trade"/>
    <s v="VIC"/>
  </r>
  <r>
    <x v="0"/>
    <s v="CLf9217ae31a4"/>
    <s v="Active"/>
    <s v="Active"/>
    <x v="0"/>
    <d v="2024-09-16T00:00:00"/>
    <n v="7243"/>
    <n v="7442.19"/>
    <n v="7243"/>
    <n v="5581.65"/>
    <d v="2024-10-16T00:00:00"/>
    <d v="2024-12-02T00:00:00"/>
    <n v="0"/>
    <x v="0"/>
    <s v="Construction"/>
    <s v="NSW"/>
  </r>
  <r>
    <x v="0"/>
    <s v="CLa63d03f4c07"/>
    <s v="Active"/>
    <s v="Active"/>
    <x v="0"/>
    <d v="2024-09-16T00:00:00"/>
    <n v="6479.46"/>
    <n v="6657.65"/>
    <n v="6479.46"/>
    <n v="4438.4399999999996"/>
    <d v="2024-11-16T00:00:00"/>
    <d v="2024-12-16T00:00:00"/>
    <n v="0"/>
    <x v="0"/>
    <s v="Manufacturing"/>
    <s v="QLD"/>
  </r>
  <r>
    <x v="0"/>
    <s v="CL55ad174a3f9"/>
    <s v="Active"/>
    <s v="Active"/>
    <x v="0"/>
    <d v="2024-09-16T00:00:00"/>
    <n v="6311.8"/>
    <n v="6485.38"/>
    <n v="6311.8"/>
    <n v="3783.22"/>
    <d v="2024-11-25T00:00:00"/>
    <d v="2024-12-02T00:00:00"/>
    <n v="0"/>
    <x v="0"/>
    <s v="Manufacturing"/>
    <s v="VIC"/>
  </r>
  <r>
    <x v="0"/>
    <s v="CLc37050e99cc"/>
    <s v="Active"/>
    <s v="Active"/>
    <x v="0"/>
    <d v="2024-09-16T00:00:00"/>
    <n v="4526"/>
    <n v="4575.8"/>
    <n v="4526"/>
    <n v="2669.24"/>
    <d v="2024-11-25T00:00:00"/>
    <d v="2024-12-02T00:00:00"/>
    <n v="0"/>
    <x v="0"/>
    <s v="Financial and Insurance Services"/>
    <s v="VIC"/>
  </r>
  <r>
    <x v="0"/>
    <s v="CL34b76b9e0df"/>
    <s v="Active"/>
    <s v="Active"/>
    <x v="0"/>
    <d v="2024-09-16T00:00:00"/>
    <n v="2931.5"/>
    <n v="3012.13"/>
    <n v="2931.5"/>
    <n v="2510.15"/>
    <d v="2024-10-16T00:00:00"/>
    <d v="2024-12-03T00:00:00"/>
    <n v="0"/>
    <x v="0"/>
    <s v="Manufacturing"/>
    <s v="NSW"/>
  </r>
  <r>
    <x v="0"/>
    <s v="CLe9d0fcc46b4"/>
    <s v="Active"/>
    <s v="Active"/>
    <x v="0"/>
    <d v="2024-09-16T00:00:00"/>
    <n v="12338"/>
    <n v="12677.3"/>
    <n v="12338"/>
    <n v="2112.9"/>
    <d v="2024-11-25T00:00:00"/>
    <d v="2024-12-02T00:00:00"/>
    <n v="0"/>
    <x v="0"/>
    <s v="Other Services"/>
    <s v="VIC"/>
  </r>
  <r>
    <x v="0"/>
    <s v="CL12e7e99228f"/>
    <s v="Active"/>
    <s v="Active"/>
    <x v="0"/>
    <d v="2024-09-16T00:00:00"/>
    <n v="2640"/>
    <n v="2770.68"/>
    <n v="2640"/>
    <n v="1847.12"/>
    <d v="2024-11-16T00:00:00"/>
    <d v="2024-12-16T00:00:00"/>
    <n v="0"/>
    <x v="0"/>
    <s v="Construction"/>
    <s v="WA"/>
  </r>
  <r>
    <x v="0"/>
    <s v="CLdaf2da25a00"/>
    <s v="Active"/>
    <s v="Active"/>
    <x v="0"/>
    <d v="2024-09-16T00:00:00"/>
    <n v="2231.63"/>
    <n v="2256.19"/>
    <n v="2231.63"/>
    <n v="1128.0999999999999"/>
    <d v="2024-11-25T00:00:00"/>
    <d v="2024-12-02T00:00:00"/>
    <n v="0"/>
    <x v="0"/>
    <s v="Retail Trade"/>
    <s v="NSW"/>
  </r>
  <r>
    <x v="0"/>
    <s v="CL0b73037cc0e"/>
    <s v="Active"/>
    <s v="Active"/>
    <x v="0"/>
    <d v="2024-09-16T00:00:00"/>
    <n v="1560"/>
    <n v="1577.16"/>
    <n v="1560"/>
    <n v="920.08"/>
    <d v="2024-11-25T00:00:00"/>
    <d v="2024-12-02T00:00:00"/>
    <n v="0"/>
    <x v="0"/>
    <s v="Information Media and Telecommunications"/>
    <s v="VIC"/>
  </r>
  <r>
    <x v="0"/>
    <s v="CLecfa94e0225"/>
    <s v="Active"/>
    <s v="Active"/>
    <x v="0"/>
    <d v="2024-09-16T00:00:00"/>
    <n v="5060.6099999999997"/>
    <n v="5116.29"/>
    <n v="5060.6099999999997"/>
    <n v="852.72"/>
    <d v="2024-11-25T00:00:00"/>
    <d v="2024-12-02T00:00:00"/>
    <n v="0"/>
    <x v="0"/>
    <s v="Manufacturing"/>
    <s v="NSW"/>
  </r>
  <r>
    <x v="0"/>
    <s v="CL34b76b9e0df"/>
    <s v="Active"/>
    <s v="Active"/>
    <x v="0"/>
    <d v="2024-09-16T00:00:00"/>
    <n v="880"/>
    <n v="904.2"/>
    <n v="880"/>
    <n v="753.5"/>
    <d v="2024-10-16T00:00:00"/>
    <d v="2024-12-03T00:00:00"/>
    <n v="0"/>
    <x v="0"/>
    <s v="Manufacturing"/>
    <s v="NSW"/>
  </r>
  <r>
    <x v="0"/>
    <s v="CLfcb5c6c622f"/>
    <s v="Active"/>
    <s v="Active"/>
    <x v="0"/>
    <d v="2024-09-16T00:00:00"/>
    <n v="1249.5"/>
    <n v="1283.8699999999999"/>
    <n v="1249.5"/>
    <n v="749"/>
    <d v="2024-11-25T00:00:00"/>
    <d v="2024-12-02T00:00:00"/>
    <n v="0"/>
    <x v="0"/>
    <s v="Accommodation and Food Services"/>
    <s v="NSW"/>
  </r>
  <r>
    <x v="0"/>
    <s v="CLdeb8964f027"/>
    <s v="Active"/>
    <s v="Active"/>
    <x v="0"/>
    <d v="2024-09-16T00:00:00"/>
    <n v="500"/>
    <n v="513.75"/>
    <n v="500"/>
    <n v="333.97"/>
    <d v="2024-11-25T00:00:00"/>
    <d v="2024-12-02T00:00:00"/>
    <n v="0"/>
    <x v="0"/>
    <s v="Other Services"/>
    <s v="QLD"/>
  </r>
  <r>
    <x v="1"/>
    <s v="a98df993-fc5d-4a81-a640-22a11b4253c1"/>
    <s v="Active"/>
    <s v="Active"/>
    <x v="2"/>
    <d v="2024-09-16T00:00:00"/>
    <n v="127.38"/>
    <n v="127.38"/>
    <n v="127.38"/>
    <n v="0.53000000000000114"/>
    <m/>
    <m/>
    <n v="0"/>
    <x v="0"/>
    <s v="Construction"/>
    <s v="NSW"/>
  </r>
  <r>
    <x v="0"/>
    <s v="CLe9b625197f0"/>
    <s v="Suspended"/>
    <s v="Dishonoured"/>
    <x v="1"/>
    <d v="2024-09-15T00:00:00"/>
    <n v="3908"/>
    <n v="10097.59"/>
    <n v="3908"/>
    <n v="8633.06"/>
    <d v="2024-11-18T00:00:00"/>
    <d v="2024-12-02T00:00:00"/>
    <n v="6"/>
    <x v="1"/>
    <s v="Administrative and Support Services"/>
    <s v="VIC"/>
  </r>
  <r>
    <x v="0"/>
    <s v="CL898dae40ce2"/>
    <s v="Active"/>
    <s v="Active"/>
    <x v="1"/>
    <d v="2024-09-14T00:00:00"/>
    <n v="3172"/>
    <n v="33887.660000000003"/>
    <n v="3172"/>
    <n v="28958.1"/>
    <d v="2024-11-25T00:00:00"/>
    <d v="2024-12-02T00:00:00"/>
    <n v="0"/>
    <x v="0"/>
    <s v="Other Services"/>
    <s v="NSW"/>
  </r>
  <r>
    <x v="0"/>
    <s v="CL419616dc5a5"/>
    <s v="Active"/>
    <s v="Active"/>
    <x v="0"/>
    <d v="2024-09-14T00:00:00"/>
    <n v="5044.6000000000004"/>
    <n v="5183.34"/>
    <n v="5044.6000000000004"/>
    <n v="863.9"/>
    <d v="2024-11-25T00:00:00"/>
    <d v="2024-12-02T00:00:00"/>
    <n v="0"/>
    <x v="0"/>
    <s v="Electricity, Gas, Water and Waste Services"/>
    <s v="QLD"/>
  </r>
  <r>
    <x v="1"/>
    <s v="63f2b98c-3c04-43e6-85cf-68bbeee276c5"/>
    <s v="Suspended"/>
    <s v="Active"/>
    <x v="2"/>
    <d v="2024-09-14T00:00:00"/>
    <n v="12.45"/>
    <n v="12.45"/>
    <n v="12.45"/>
    <n v="12.45"/>
    <m/>
    <m/>
    <n v="41"/>
    <x v="2"/>
    <s v="Wholesale Trade"/>
    <s v="NSW"/>
  </r>
  <r>
    <x v="0"/>
    <s v="CL51151e8d2e4"/>
    <s v="Active"/>
    <s v="Active"/>
    <x v="1"/>
    <d v="2024-09-13T00:00:00"/>
    <n v="14000"/>
    <n v="99810.42"/>
    <n v="14000"/>
    <n v="72883.91"/>
    <d v="2024-11-17T00:00:00"/>
    <d v="2024-12-17T00:00:00"/>
    <n v="0"/>
    <x v="0"/>
    <s v="Financial and Insurance Services"/>
    <s v="NSW"/>
  </r>
  <r>
    <x v="0"/>
    <s v="CL55fc500c8ec"/>
    <s v="Active"/>
    <s v="Active"/>
    <x v="1"/>
    <d v="2024-09-13T00:00:00"/>
    <n v="3131"/>
    <n v="37795.879999999997"/>
    <n v="3131"/>
    <n v="31501.98"/>
    <d v="2024-11-06T00:00:00"/>
    <d v="2024-12-06T00:00:00"/>
    <n v="0"/>
    <x v="0"/>
    <s v="Other Services"/>
    <s v="NSW"/>
  </r>
  <r>
    <x v="0"/>
    <s v="CLff24a0786ec"/>
    <s v="Recovery"/>
    <s v="Recovery"/>
    <x v="1"/>
    <d v="2024-09-13T00:00:00"/>
    <n v="3700"/>
    <n v="15117.52"/>
    <n v="3700"/>
    <n v="14486.82"/>
    <d v="2024-09-26T00:00:00"/>
    <d v="2024-11-13T00:00:00"/>
    <n v="46"/>
    <x v="2"/>
    <s v="Manufacturing"/>
    <s v="NSW"/>
  </r>
  <r>
    <x v="0"/>
    <s v="CL898dae40ce2"/>
    <s v="Active"/>
    <s v="Active"/>
    <x v="0"/>
    <d v="2024-09-13T00:00:00"/>
    <n v="11355.3"/>
    <n v="11480.22"/>
    <n v="11355.3"/>
    <n v="6696.9"/>
    <d v="2024-11-22T00:00:00"/>
    <d v="2024-11-29T00:00:00"/>
    <n v="0"/>
    <x v="0"/>
    <s v="Other Services"/>
    <s v="NSW"/>
  </r>
  <r>
    <x v="0"/>
    <s v="CL25fb55bc552"/>
    <s v="Active"/>
    <s v="Active"/>
    <x v="0"/>
    <d v="2024-09-13T00:00:00"/>
    <n v="7682.05"/>
    <n v="7766.57"/>
    <n v="7682.05"/>
    <n v="6273.12"/>
    <d v="2024-11-22T00:00:00"/>
    <d v="2024-11-29T00:00:00"/>
    <n v="0"/>
    <x v="0"/>
    <s v="Accommodation and Food Services"/>
    <s v="SA"/>
  </r>
  <r>
    <x v="0"/>
    <s v="CLe1f43e9c380"/>
    <s v="Active"/>
    <s v="Active"/>
    <x v="0"/>
    <d v="2024-09-13T00:00:00"/>
    <n v="8430"/>
    <n v="8661.83"/>
    <n v="8430"/>
    <n v="5774.56"/>
    <d v="2024-11-13T00:00:00"/>
    <d v="2024-12-13T00:00:00"/>
    <n v="0"/>
    <x v="0"/>
    <s v="Retail Trade"/>
    <s v="VIC"/>
  </r>
  <r>
    <x v="0"/>
    <s v="CLf0e76a55d1c"/>
    <s v="Active"/>
    <s v="Active"/>
    <x v="0"/>
    <d v="2024-09-13T00:00:00"/>
    <n v="7995.9"/>
    <n v="8215.7900000000009"/>
    <n v="7995.9"/>
    <n v="5477.2"/>
    <d v="2024-11-21T00:00:00"/>
    <d v="2024-12-13T00:00:00"/>
    <n v="0"/>
    <x v="0"/>
    <s v="Manufacturing"/>
    <s v="QLD"/>
  </r>
  <r>
    <x v="0"/>
    <s v="CL500ac4f7550"/>
    <s v="Active"/>
    <s v="Active"/>
    <x v="0"/>
    <d v="2024-09-13T00:00:00"/>
    <n v="6006"/>
    <n v="6171.18"/>
    <n v="6006"/>
    <n v="4114.12"/>
    <d v="2024-11-13T00:00:00"/>
    <d v="2024-12-13T00:00:00"/>
    <n v="0"/>
    <x v="0"/>
    <s v="Retail Trade"/>
    <s v="VIC"/>
  </r>
  <r>
    <x v="0"/>
    <s v="CLb858b956eef"/>
    <s v="Active"/>
    <s v="Active"/>
    <x v="0"/>
    <d v="2024-09-13T00:00:00"/>
    <n v="6300"/>
    <n v="6473.25"/>
    <n v="6300"/>
    <n v="3883.95"/>
    <d v="2024-11-13T00:00:00"/>
    <d v="2024-12-13T00:00:00"/>
    <n v="0"/>
    <x v="0"/>
    <s v="Retail Trade"/>
    <s v="NSW"/>
  </r>
  <r>
    <x v="0"/>
    <s v="CL8ac466e511e"/>
    <s v="Active"/>
    <s v="Active"/>
    <x v="1"/>
    <d v="2024-09-13T00:00:00"/>
    <n v="450"/>
    <n v="4987.8100000000004"/>
    <n v="450"/>
    <n v="3042.86"/>
    <d v="2024-11-22T00:00:00"/>
    <d v="2024-11-29T00:00:00"/>
    <n v="0"/>
    <x v="0"/>
    <s v="Professional, Scientific and Technical Services"/>
    <s v="NSW"/>
  </r>
  <r>
    <x v="0"/>
    <s v="CLf0e76a55d1c"/>
    <s v="Active"/>
    <s v="Active"/>
    <x v="0"/>
    <d v="2024-09-13T00:00:00"/>
    <n v="4125"/>
    <n v="4238.4399999999996"/>
    <n v="4125"/>
    <n v="2825.64"/>
    <d v="2024-11-21T00:00:00"/>
    <d v="2024-12-13T00:00:00"/>
    <n v="0"/>
    <x v="0"/>
    <s v="Manufacturing"/>
    <s v="QLD"/>
  </r>
  <r>
    <x v="0"/>
    <s v="CLe8ee27e7aed"/>
    <s v="Active"/>
    <s v="Active"/>
    <x v="0"/>
    <d v="2024-09-13T00:00:00"/>
    <n v="15950"/>
    <n v="16739.53"/>
    <n v="15950"/>
    <n v="2789.94"/>
    <d v="2024-11-22T00:00:00"/>
    <d v="2024-11-29T00:00:00"/>
    <n v="0"/>
    <x v="0"/>
    <s v="Construction"/>
    <s v="NSW"/>
  </r>
  <r>
    <x v="0"/>
    <s v="CL12e7e99228f"/>
    <s v="Active"/>
    <s v="Active"/>
    <x v="0"/>
    <d v="2024-09-13T00:00:00"/>
    <n v="2640"/>
    <n v="2770.68"/>
    <n v="2640"/>
    <n v="1847.12"/>
    <d v="2024-11-20T00:00:00"/>
    <d v="2024-12-13T00:00:00"/>
    <n v="0"/>
    <x v="0"/>
    <s v="Construction"/>
    <s v="WA"/>
  </r>
  <r>
    <x v="0"/>
    <s v="CLb1a18c608a5"/>
    <s v="Active"/>
    <s v="Active"/>
    <x v="0"/>
    <d v="2024-09-13T00:00:00"/>
    <n v="2326"/>
    <n v="2389.98"/>
    <n v="2326"/>
    <n v="1593.32"/>
    <d v="2024-11-13T00:00:00"/>
    <d v="2024-12-13T00:00:00"/>
    <n v="0"/>
    <x v="0"/>
    <s v="Construction"/>
    <s v="QLD"/>
  </r>
  <r>
    <x v="0"/>
    <s v="CL26f6b710cdd"/>
    <s v="Suspended"/>
    <s v="Active"/>
    <x v="0"/>
    <d v="2024-09-13T00:00:00"/>
    <n v="2264"/>
    <n v="2326.27"/>
    <n v="2264"/>
    <n v="1550.88"/>
    <d v="2024-11-13T00:00:00"/>
    <d v="2024-12-13T00:00:00"/>
    <n v="0"/>
    <x v="0"/>
    <s v="Transport, Postal and Warehousing"/>
    <s v="NSW"/>
  </r>
  <r>
    <x v="0"/>
    <s v="CL25991bfeb96"/>
    <s v="Active"/>
    <s v="Active"/>
    <x v="0"/>
    <d v="2024-09-13T00:00:00"/>
    <n v="2885.64"/>
    <n v="2965.01"/>
    <n v="2885.64"/>
    <n v="1482.52"/>
    <d v="2024-11-20T00:00:00"/>
    <d v="2024-12-13T00:00:00"/>
    <n v="0"/>
    <x v="0"/>
    <s v="Other Services"/>
    <s v="QLD"/>
  </r>
  <r>
    <x v="0"/>
    <s v="CLbf493df8e72"/>
    <s v="Active"/>
    <s v="Active"/>
    <x v="0"/>
    <d v="2024-09-13T00:00:00"/>
    <n v="2200"/>
    <n v="2260.5"/>
    <n v="2200"/>
    <n v="1318.66"/>
    <d v="2024-11-22T00:00:00"/>
    <d v="2024-11-29T00:00:00"/>
    <n v="0"/>
    <x v="0"/>
    <s v="Professional, Scientific and Technical Services"/>
    <s v="VIC"/>
  </r>
  <r>
    <x v="0"/>
    <s v="CL4fcb69f25fa"/>
    <s v="Active"/>
    <s v="Active"/>
    <x v="1"/>
    <d v="2024-09-13T00:00:00"/>
    <n v="3000"/>
    <n v="3148.5"/>
    <n v="3000"/>
    <n v="1288.5"/>
    <d v="2024-11-22T00:00:00"/>
    <d v="2024-11-29T00:00:00"/>
    <n v="0"/>
    <x v="0"/>
    <s v="Wholesale Trade"/>
    <s v="NSW"/>
  </r>
  <r>
    <x v="0"/>
    <s v="CLff24a0786ec"/>
    <s v="Recovery"/>
    <s v="Recovery"/>
    <x v="0"/>
    <d v="2024-09-13T00:00:00"/>
    <n v="1054.72"/>
    <n v="1083.74"/>
    <n v="1054.72"/>
    <n v="1083.76"/>
    <m/>
    <d v="2024-11-24T00:00:00"/>
    <n v="35"/>
    <x v="2"/>
    <s v="Manufacturing"/>
    <s v="NSW"/>
  </r>
  <r>
    <x v="0"/>
    <s v="CL3ee7d62e29a"/>
    <s v="Active"/>
    <s v="Active"/>
    <x v="0"/>
    <d v="2024-09-13T00:00:00"/>
    <n v="1500"/>
    <n v="1541.25"/>
    <n v="1500"/>
    <n v="1027.52"/>
    <d v="2024-11-13T00:00:00"/>
    <d v="2024-12-13T00:00:00"/>
    <n v="0"/>
    <x v="0"/>
    <s v="Education and Training"/>
    <s v="NSW"/>
  </r>
  <r>
    <x v="0"/>
    <s v="CLc55cdacee64"/>
    <s v="Active"/>
    <s v="Active"/>
    <x v="0"/>
    <d v="2024-09-13T00:00:00"/>
    <n v="1000"/>
    <n v="1027.5"/>
    <n v="1000"/>
    <n v="813.58"/>
    <d v="2024-11-22T00:00:00"/>
    <d v="2024-11-29T00:00:00"/>
    <n v="0"/>
    <x v="0"/>
    <s v="Retail Trade"/>
    <s v="TAS"/>
  </r>
  <r>
    <x v="0"/>
    <s v="CLff24a0786ec"/>
    <s v="Recovery"/>
    <s v="Recovery"/>
    <x v="0"/>
    <d v="2024-09-13T00:00:00"/>
    <n v="683.95"/>
    <n v="702.77"/>
    <n v="683.95"/>
    <n v="702.8"/>
    <m/>
    <d v="2024-11-24T00:00:00"/>
    <n v="35"/>
    <x v="2"/>
    <s v="Manufacturing"/>
    <s v="NSW"/>
  </r>
  <r>
    <x v="0"/>
    <s v="CL9fc5650f974"/>
    <s v="Active"/>
    <s v="Active"/>
    <x v="0"/>
    <d v="2024-09-13T00:00:00"/>
    <n v="700"/>
    <n v="707.7"/>
    <n v="700"/>
    <n v="412.86"/>
    <d v="2024-11-22T00:00:00"/>
    <d v="2024-11-29T00:00:00"/>
    <n v="0"/>
    <x v="0"/>
    <s v="Other Services"/>
    <s v="SA"/>
  </r>
  <r>
    <x v="0"/>
    <s v="CL0b73037cc0e"/>
    <s v="Active"/>
    <s v="Active"/>
    <x v="0"/>
    <d v="2024-09-13T00:00:00"/>
    <n v="565"/>
    <n v="571.22"/>
    <n v="565"/>
    <n v="333.34"/>
    <d v="2024-11-22T00:00:00"/>
    <d v="2024-11-29T00:00:00"/>
    <n v="0"/>
    <x v="0"/>
    <s v="Information Media and Telecommunications"/>
    <s v="VIC"/>
  </r>
  <r>
    <x v="0"/>
    <s v="CLe8ee27e7aed"/>
    <s v="Active"/>
    <s v="Active"/>
    <x v="0"/>
    <d v="2024-09-13T00:00:00"/>
    <n v="1369.5"/>
    <n v="1437.3"/>
    <n v="1369.5"/>
    <n v="239.56"/>
    <d v="2024-11-22T00:00:00"/>
    <d v="2024-11-29T00:00:00"/>
    <n v="0"/>
    <x v="0"/>
    <s v="Construction"/>
    <s v="NSW"/>
  </r>
  <r>
    <x v="0"/>
    <s v="CLff24a0786ec"/>
    <s v="Recovery"/>
    <s v="Recovery"/>
    <x v="0"/>
    <d v="2024-09-13T00:00:00"/>
    <n v="202.2"/>
    <n v="207.77"/>
    <n v="202.2"/>
    <n v="207.78"/>
    <m/>
    <d v="2024-11-24T00:00:00"/>
    <n v="35"/>
    <x v="2"/>
    <s v="Manufacturing"/>
    <s v="NSW"/>
  </r>
  <r>
    <x v="0"/>
    <s v="CLe8ee27e7aed"/>
    <s v="Active"/>
    <s v="Active"/>
    <x v="0"/>
    <d v="2024-09-13T00:00:00"/>
    <n v="1030.33"/>
    <n v="1081.3399999999999"/>
    <n v="1030.33"/>
    <n v="180.24"/>
    <d v="2024-11-22T00:00:00"/>
    <d v="2024-11-29T00:00:00"/>
    <n v="0"/>
    <x v="0"/>
    <s v="Construction"/>
    <s v="NSW"/>
  </r>
  <r>
    <x v="0"/>
    <s v="CLe8ee27e7aed"/>
    <s v="Active"/>
    <s v="Active"/>
    <x v="0"/>
    <d v="2024-09-13T00:00:00"/>
    <n v="1016.4"/>
    <n v="1066.73"/>
    <n v="1016.4"/>
    <n v="177.8"/>
    <d v="2024-11-22T00:00:00"/>
    <d v="2024-11-29T00:00:00"/>
    <n v="0"/>
    <x v="0"/>
    <s v="Construction"/>
    <s v="NSW"/>
  </r>
  <r>
    <x v="0"/>
    <s v="CLc55cdacee64"/>
    <s v="Active"/>
    <s v="Active"/>
    <x v="0"/>
    <d v="2024-09-13T00:00:00"/>
    <n v="196.36"/>
    <n v="201.76"/>
    <n v="196.36"/>
    <n v="159.97999999999999"/>
    <d v="2024-11-22T00:00:00"/>
    <d v="2024-11-29T00:00:00"/>
    <n v="0"/>
    <x v="0"/>
    <s v="Retail Trade"/>
    <s v="TAS"/>
  </r>
  <r>
    <x v="0"/>
    <s v="CLc55cdacee64"/>
    <s v="Active"/>
    <s v="Active"/>
    <x v="0"/>
    <d v="2024-09-13T00:00:00"/>
    <n v="100"/>
    <n v="102.75"/>
    <n v="100"/>
    <n v="81.7"/>
    <d v="2024-11-22T00:00:00"/>
    <d v="2024-11-29T00:00:00"/>
    <n v="0"/>
    <x v="0"/>
    <s v="Retail Trade"/>
    <s v="TAS"/>
  </r>
  <r>
    <x v="0"/>
    <s v="CLe8ee27e7aed"/>
    <s v="Active"/>
    <s v="Active"/>
    <x v="0"/>
    <d v="2024-09-13T00:00:00"/>
    <n v="451"/>
    <n v="473.34"/>
    <n v="451"/>
    <n v="78.900000000000006"/>
    <d v="2024-11-22T00:00:00"/>
    <d v="2024-11-29T00:00:00"/>
    <n v="0"/>
    <x v="0"/>
    <s v="Construction"/>
    <s v="NSW"/>
  </r>
  <r>
    <x v="1"/>
    <s v="63f2b98c-3c04-43e6-85cf-68bbeee276c5"/>
    <s v="Suspended"/>
    <s v="Active"/>
    <x v="3"/>
    <d v="2024-09-13T00:00:00"/>
    <n v="1"/>
    <n v="1"/>
    <n v="1"/>
    <n v="1"/>
    <s v=""/>
    <m/>
    <n v="17"/>
    <x v="1"/>
    <s v="Wholesale Trade"/>
    <s v="NSW"/>
  </r>
  <r>
    <x v="1"/>
    <s v="93de84b8-7310-4ef3-92c3-735637eda4d0"/>
    <s v="Suspended"/>
    <s v="Active"/>
    <x v="3"/>
    <d v="2024-09-13T00:00:00"/>
    <n v="1"/>
    <n v="1"/>
    <n v="1"/>
    <n v="1"/>
    <s v=""/>
    <m/>
    <n v="23"/>
    <x v="1"/>
    <s v="Construction"/>
    <s v="NSW"/>
  </r>
  <r>
    <x v="1"/>
    <s v="93de84b8-7310-4ef3-92c3-735637eda4d0"/>
    <s v="Suspended"/>
    <s v="Active"/>
    <x v="3"/>
    <d v="2024-09-13T00:00:00"/>
    <n v="1"/>
    <n v="1"/>
    <n v="1"/>
    <n v="1"/>
    <s v=""/>
    <m/>
    <n v="23"/>
    <x v="1"/>
    <s v="Construction"/>
    <s v="NSW"/>
  </r>
  <r>
    <x v="0"/>
    <s v="CLefa59077f2d"/>
    <s v="Active"/>
    <s v="Active"/>
    <x v="0"/>
    <d v="2024-09-13T00:00:00"/>
    <n v="4200"/>
    <n v="4315.5"/>
    <n v="4200"/>
    <n v="2877"/>
    <d v="2024-11-13T00:00:00"/>
    <d v="2024-12-13T00:00:00"/>
    <n v="0"/>
    <x v="0"/>
    <s v="Construction"/>
    <s v="NSW"/>
  </r>
  <r>
    <x v="0"/>
    <s v="CLdb7bbe5e8f7"/>
    <s v="Recovery"/>
    <s v="Recovery"/>
    <x v="1"/>
    <d v="2024-09-12T00:00:00"/>
    <n v="105663"/>
    <n v="105663"/>
    <n v="105663"/>
    <n v="99663"/>
    <d v="2024-10-08T00:00:00"/>
    <d v="2024-11-27T00:00:00"/>
    <n v="46"/>
    <x v="2"/>
    <s v="Agriculture, Forestry and Fishing"/>
    <s v="NSW"/>
  </r>
  <r>
    <x v="0"/>
    <s v="CLe8ee27e7aed"/>
    <s v="Active"/>
    <s v="Active"/>
    <x v="1"/>
    <d v="2024-09-12T00:00:00"/>
    <n v="20000"/>
    <n v="20990"/>
    <n v="20000"/>
    <n v="15923.39"/>
    <d v="2024-11-21T00:00:00"/>
    <d v="2024-11-28T00:00:00"/>
    <n v="0"/>
    <x v="0"/>
    <s v="Construction"/>
    <s v="NSW"/>
  </r>
  <r>
    <x v="0"/>
    <s v="CLb6dc884376f"/>
    <s v="Suspended"/>
    <s v="Active"/>
    <x v="1"/>
    <d v="2024-09-12T00:00:00"/>
    <n v="5000"/>
    <n v="18981.900000000001"/>
    <n v="5000"/>
    <n v="14360.84"/>
    <d v="2024-11-25T00:00:00"/>
    <d v="2024-12-02T00:00:00"/>
    <n v="0"/>
    <x v="0"/>
    <s v="Arts and Recreation Services"/>
    <s v="NSW"/>
  </r>
  <r>
    <x v="0"/>
    <s v="CL23681ed054d"/>
    <s v="Active"/>
    <s v="Active"/>
    <x v="0"/>
    <d v="2024-09-12T00:00:00"/>
    <n v="13050.91"/>
    <n v="13409.83"/>
    <n v="13050.91"/>
    <n v="8939.92"/>
    <d v="2024-11-12T00:00:00"/>
    <d v="2024-12-12T00:00:00"/>
    <n v="0"/>
    <x v="0"/>
    <s v="Retail Trade"/>
    <s v="NSW"/>
  </r>
  <r>
    <x v="0"/>
    <s v="CLe2892edd099"/>
    <s v="Active"/>
    <s v="Active"/>
    <x v="0"/>
    <d v="2024-09-12T00:00:00"/>
    <n v="11653.42"/>
    <n v="12230.28"/>
    <n v="11653.42"/>
    <n v="8153.52"/>
    <d v="2024-11-12T00:00:00"/>
    <d v="2024-12-12T00:00:00"/>
    <n v="0"/>
    <x v="0"/>
    <s v="Accommodation and Food Services"/>
    <s v="WA"/>
  </r>
  <r>
    <x v="0"/>
    <s v="CLc0db8438f7a"/>
    <s v="Active"/>
    <s v="Active"/>
    <x v="0"/>
    <d v="2024-09-12T00:00:00"/>
    <n v="11806.08"/>
    <n v="12130.76"/>
    <n v="11806.08"/>
    <n v="7278.48"/>
    <d v="2024-11-19T00:00:00"/>
    <d v="2024-12-12T00:00:00"/>
    <n v="0"/>
    <x v="0"/>
    <s v="Wholesale Trade"/>
    <s v="QLD"/>
  </r>
  <r>
    <x v="0"/>
    <s v="CL1ce49472a66"/>
    <s v="Active"/>
    <s v="Active"/>
    <x v="1"/>
    <d v="2024-09-12T00:00:00"/>
    <n v="8250"/>
    <n v="9213.31"/>
    <n v="8250"/>
    <n v="6816.99"/>
    <d v="2024-11-25T00:00:00"/>
    <d v="2024-12-25T00:00:00"/>
    <n v="0"/>
    <x v="0"/>
    <s v="Construction"/>
    <s v="VIC"/>
  </r>
  <r>
    <x v="0"/>
    <s v="CLa4beb5bb731"/>
    <s v="Active"/>
    <s v="Active"/>
    <x v="0"/>
    <d v="2024-09-12T00:00:00"/>
    <n v="9429.6299999999992"/>
    <n v="9896.41"/>
    <n v="9429.6299999999992"/>
    <n v="5773.04"/>
    <d v="2024-11-21T00:00:00"/>
    <d v="2024-11-28T00:00:00"/>
    <n v="0"/>
    <x v="0"/>
    <s v="Wholesale Trade"/>
    <s v="TAS"/>
  </r>
  <r>
    <x v="0"/>
    <s v="CL37b483cb244"/>
    <s v="Active"/>
    <s v="Active"/>
    <x v="0"/>
    <d v="2024-09-12T00:00:00"/>
    <n v="6000"/>
    <n v="6165"/>
    <n v="6000"/>
    <n v="4110"/>
    <d v="2024-11-12T00:00:00"/>
    <d v="2024-12-12T00:00:00"/>
    <n v="0"/>
    <x v="0"/>
    <s v="Health Care and Social Assistance"/>
    <s v="WA"/>
  </r>
  <r>
    <x v="0"/>
    <s v="CLc3fae34bd4d"/>
    <s v="Active"/>
    <s v="Active"/>
    <x v="0"/>
    <d v="2024-09-12T00:00:00"/>
    <n v="6248.98"/>
    <n v="6420.83"/>
    <n v="6248.98"/>
    <n v="3745.56"/>
    <d v="2024-11-21T00:00:00"/>
    <d v="2024-11-28T00:00:00"/>
    <n v="0"/>
    <x v="0"/>
    <s v="Education and Training"/>
    <s v="NSW"/>
  </r>
  <r>
    <x v="0"/>
    <s v="CL530ec4e9917"/>
    <s v="Active"/>
    <s v="Active"/>
    <x v="1"/>
    <d v="2024-09-12T00:00:00"/>
    <n v="10000"/>
    <n v="10495"/>
    <n v="10000"/>
    <n v="3461.7"/>
    <d v="2024-11-21T00:00:00"/>
    <d v="2024-11-28T00:00:00"/>
    <n v="0"/>
    <x v="0"/>
    <s v="Education and Training"/>
    <s v="QLD"/>
  </r>
  <r>
    <x v="0"/>
    <s v="CL7638fa2e430"/>
    <s v="Active"/>
    <s v="Active"/>
    <x v="0"/>
    <d v="2024-09-12T00:00:00"/>
    <n v="6591.23"/>
    <n v="6772.5"/>
    <n v="6591.23"/>
    <n v="3386.3"/>
    <d v="2024-11-21T00:00:00"/>
    <d v="2024-11-28T00:00:00"/>
    <n v="0"/>
    <x v="0"/>
    <s v="Construction"/>
    <s v="VIC"/>
  </r>
  <r>
    <x v="0"/>
    <s v="CL5172cc062cf"/>
    <s v="Active"/>
    <s v="Active"/>
    <x v="0"/>
    <d v="2024-09-12T00:00:00"/>
    <n v="4482"/>
    <n v="4605.2700000000004"/>
    <n v="4482"/>
    <n v="2686.46"/>
    <d v="2024-11-21T00:00:00"/>
    <d v="2024-11-28T00:00:00"/>
    <n v="0"/>
    <x v="0"/>
    <s v="Manufacturing"/>
    <s v="VIC"/>
  </r>
  <r>
    <x v="0"/>
    <s v="CL27f1b25369b"/>
    <s v="Active"/>
    <s v="Active"/>
    <x v="1"/>
    <d v="2024-09-12T00:00:00"/>
    <n v="3000"/>
    <n v="3148.5"/>
    <n v="3000"/>
    <n v="2288.5"/>
    <d v="2024-11-22T00:00:00"/>
    <d v="2024-11-29T00:00:00"/>
    <n v="0"/>
    <x v="0"/>
    <s v="Retail Trade"/>
    <s v="WA"/>
  </r>
  <r>
    <x v="0"/>
    <s v="CL622a2db7f33"/>
    <s v="Active"/>
    <s v="Active"/>
    <x v="0"/>
    <d v="2024-09-12T00:00:00"/>
    <n v="2200"/>
    <n v="2260.5"/>
    <n v="2200"/>
    <n v="1507"/>
    <d v="2024-11-12T00:00:00"/>
    <d v="2024-12-12T00:00:00"/>
    <n v="0"/>
    <x v="0"/>
    <s v="Arts and Recreation Services"/>
    <s v="VIC"/>
  </r>
  <r>
    <x v="0"/>
    <s v="CL78d835b3e79"/>
    <s v="Active"/>
    <s v="Active"/>
    <x v="0"/>
    <d v="2024-09-12T00:00:00"/>
    <n v="1637.1"/>
    <n v="1682.13"/>
    <n v="1637.1"/>
    <n v="1121.44"/>
    <d v="2024-11-12T00:00:00"/>
    <d v="2024-12-12T00:00:00"/>
    <n v="0"/>
    <x v="0"/>
    <s v="Retail Trade"/>
    <s v="VIC"/>
  </r>
  <r>
    <x v="0"/>
    <s v="CL23681ed054d"/>
    <s v="Active"/>
    <s v="Active"/>
    <x v="0"/>
    <d v="2024-09-12T00:00:00"/>
    <n v="2124"/>
    <n v="2182.42"/>
    <n v="2124"/>
    <n v="1091.3"/>
    <d v="2024-11-21T00:00:00"/>
    <d v="2024-11-28T00:00:00"/>
    <n v="0"/>
    <x v="0"/>
    <s v="Retail Trade"/>
    <s v="NSW"/>
  </r>
  <r>
    <x v="0"/>
    <s v="CLbd8f3f3b735"/>
    <s v="Active"/>
    <s v="Active"/>
    <x v="0"/>
    <d v="2024-09-12T00:00:00"/>
    <n v="330"/>
    <n v="333.64"/>
    <n v="330"/>
    <n v="55.62"/>
    <d v="2024-11-21T00:00:00"/>
    <d v="2024-11-28T00:00:00"/>
    <n v="0"/>
    <x v="0"/>
    <s v="Information Media and Telecommunications"/>
    <s v="VIC"/>
  </r>
  <r>
    <x v="0"/>
    <s v="CL2c3f1526bde"/>
    <s v="Recovery"/>
    <s v="Recovery"/>
    <x v="1"/>
    <d v="2024-09-12T00:00:00"/>
    <n v="64797.18"/>
    <n v="64797.18"/>
    <n v="64797.18"/>
    <n v="64797.18"/>
    <m/>
    <d v="2024-10-31T00:00:00"/>
    <n v="73"/>
    <x v="3"/>
    <s v="Retail Trade"/>
    <s v="VIC"/>
  </r>
  <r>
    <x v="0"/>
    <s v="CL5b823dde0d5"/>
    <s v="Active"/>
    <s v="Active"/>
    <x v="1"/>
    <d v="2024-09-11T00:00:00"/>
    <n v="16600"/>
    <n v="40737.32"/>
    <n v="16600"/>
    <n v="33562.79"/>
    <d v="2024-11-06T00:00:00"/>
    <d v="2024-12-06T00:00:00"/>
    <n v="0"/>
    <x v="0"/>
    <s v="Other Services"/>
    <s v="VIC"/>
  </r>
  <r>
    <x v="0"/>
    <s v="CL99d87139c07"/>
    <s v="Recovery"/>
    <s v="Dishonoured"/>
    <x v="1"/>
    <d v="2024-09-11T00:00:00"/>
    <n v="19133.27"/>
    <n v="19133.27"/>
    <n v="19133.27"/>
    <n v="17558.55"/>
    <d v="2024-11-08T00:00:00"/>
    <d v="2024-11-29T00:00:00"/>
    <n v="16"/>
    <x v="1"/>
    <s v="Construction"/>
    <s v="QLD"/>
  </r>
  <r>
    <x v="0"/>
    <s v="CLe1f43e9c380"/>
    <s v="Active"/>
    <s v="Active"/>
    <x v="0"/>
    <d v="2024-09-11T00:00:00"/>
    <n v="20569.830000000002"/>
    <n v="21135.51"/>
    <n v="20569.830000000002"/>
    <n v="10567.77"/>
    <d v="2024-12-11T00:00:00"/>
    <d v="2025-01-11T00:00:00"/>
    <n v="0"/>
    <x v="0"/>
    <s v="Retail Trade"/>
    <s v="VIC"/>
  </r>
  <r>
    <x v="0"/>
    <s v="CL6d0dab812ca"/>
    <s v="Active"/>
    <s v="Active"/>
    <x v="1"/>
    <d v="2024-09-11T00:00:00"/>
    <n v="1832"/>
    <n v="10044.9"/>
    <n v="1832"/>
    <n v="8483.16"/>
    <d v="2024-11-20T00:00:00"/>
    <d v="2024-11-27T00:00:00"/>
    <n v="0"/>
    <x v="0"/>
    <s v="Construction"/>
    <s v="NSW"/>
  </r>
  <r>
    <x v="0"/>
    <s v="CLdb626d28ee9"/>
    <s v="Active"/>
    <s v="Active"/>
    <x v="0"/>
    <d v="2024-09-11T00:00:00"/>
    <n v="7245.59"/>
    <n v="7604.26"/>
    <n v="7245.59"/>
    <n v="5069.5200000000004"/>
    <d v="2024-11-11T00:00:00"/>
    <d v="2024-12-11T00:00:00"/>
    <n v="0"/>
    <x v="0"/>
    <s v="Wholesale Trade"/>
    <s v="WA"/>
  </r>
  <r>
    <x v="0"/>
    <s v="CLec97c08999c"/>
    <s v="Recovery"/>
    <s v="Active"/>
    <x v="1"/>
    <d v="2024-09-11T00:00:00"/>
    <n v="4699"/>
    <n v="15232.37"/>
    <n v="4699"/>
    <n v="4854.05"/>
    <d v="2024-11-29T00:00:00"/>
    <d v="2024-12-06T00:00:00"/>
    <n v="0"/>
    <x v="0"/>
    <s v="Construction"/>
    <s v="NSW"/>
  </r>
  <r>
    <x v="0"/>
    <s v="CLec97c08999c"/>
    <s v="Recovery"/>
    <s v="Recourse"/>
    <x v="0"/>
    <d v="2024-09-11T00:00:00"/>
    <n v="5206.4399999999996"/>
    <n v="5349.63"/>
    <n v="5206.4399999999996"/>
    <n v="4346.68"/>
    <d v="2024-10-09T00:00:00"/>
    <d v="2024-12-10T00:00:00"/>
    <n v="60"/>
    <x v="2"/>
    <s v="Construction"/>
    <s v="NSW"/>
  </r>
  <r>
    <x v="0"/>
    <s v="CLfb185484cf9"/>
    <s v="Active"/>
    <s v="Active"/>
    <x v="0"/>
    <d v="2024-09-11T00:00:00"/>
    <n v="2893.65"/>
    <n v="2973.24"/>
    <n v="2893.65"/>
    <n v="1982.16"/>
    <d v="2024-11-11T00:00:00"/>
    <d v="2024-12-11T00:00:00"/>
    <n v="0"/>
    <x v="0"/>
    <s v="Other Services"/>
    <s v="WA"/>
  </r>
  <r>
    <x v="0"/>
    <s v="CL8ac466e511e"/>
    <s v="Active"/>
    <s v="Active"/>
    <x v="0"/>
    <d v="2024-09-11T00:00:00"/>
    <n v="2255"/>
    <n v="2317.02"/>
    <n v="2255"/>
    <n v="1544.68"/>
    <d v="2024-11-11T00:00:00"/>
    <d v="2024-12-11T00:00:00"/>
    <n v="0"/>
    <x v="0"/>
    <s v="Professional, Scientific and Technical Services"/>
    <s v="NSW"/>
  </r>
  <r>
    <x v="0"/>
    <s v="CL3a9d9aecc05"/>
    <s v="Active"/>
    <s v="Active"/>
    <x v="0"/>
    <d v="2024-09-11T00:00:00"/>
    <n v="2028.8"/>
    <n v="2084.6"/>
    <n v="2028.8"/>
    <n v="1389.76"/>
    <d v="2024-11-11T00:00:00"/>
    <d v="2024-12-11T00:00:00"/>
    <n v="0"/>
    <x v="0"/>
    <s v="Financial and Insurance Services"/>
    <s v="NSW"/>
  </r>
  <r>
    <x v="0"/>
    <s v="CL3dab5c15e00"/>
    <s v="Active"/>
    <s v="Active"/>
    <x v="0"/>
    <d v="2024-09-11T00:00:00"/>
    <n v="3401"/>
    <n v="3438.42"/>
    <n v="3401"/>
    <n v="1289.46"/>
    <d v="2024-11-20T00:00:00"/>
    <d v="2024-11-27T00:00:00"/>
    <n v="0"/>
    <x v="0"/>
    <s v="Accommodation and Food Services"/>
    <s v="NSW"/>
  </r>
  <r>
    <x v="0"/>
    <s v="CL9c90a5556ec"/>
    <s v="Active"/>
    <s v="Active"/>
    <x v="0"/>
    <d v="2024-09-11T00:00:00"/>
    <n v="1760"/>
    <n v="1808.4"/>
    <n v="1760"/>
    <n v="1205.5999999999999"/>
    <d v="2024-11-11T00:00:00"/>
    <d v="2024-12-11T00:00:00"/>
    <n v="0"/>
    <x v="0"/>
    <s v="Rental, Hiring and Real Estate Services"/>
    <s v="VIC"/>
  </r>
  <r>
    <x v="0"/>
    <s v="CLdc19d9626a5"/>
    <s v="Suspended"/>
    <s v="Dishonoured"/>
    <x v="0"/>
    <d v="2024-09-11T00:00:00"/>
    <n v="2843.5"/>
    <n v="2874.78"/>
    <n v="2843.5"/>
    <n v="1197.8499999999999"/>
    <d v="2024-11-21T00:00:00"/>
    <d v="2024-12-04T00:00:00"/>
    <n v="25"/>
    <x v="1"/>
    <s v="Other Services"/>
    <s v="QLD"/>
  </r>
  <r>
    <x v="0"/>
    <s v="CLc48745613bf"/>
    <s v="Active"/>
    <s v="Active"/>
    <x v="0"/>
    <d v="2024-09-11T00:00:00"/>
    <n v="1760"/>
    <n v="1808.4"/>
    <n v="1760"/>
    <n v="904.2"/>
    <d v="2024-11-11T00:00:00"/>
    <d v="2024-12-11T00:00:00"/>
    <n v="0"/>
    <x v="0"/>
    <s v="Education and Training"/>
    <s v="WA"/>
  </r>
  <r>
    <x v="0"/>
    <s v="CLc55cdacee64"/>
    <s v="Active"/>
    <s v="Active"/>
    <x v="0"/>
    <d v="2024-09-11T00:00:00"/>
    <n v="791.44"/>
    <n v="813.22"/>
    <n v="791.44"/>
    <n v="644.1"/>
    <d v="2024-11-20T00:00:00"/>
    <d v="2024-11-27T00:00:00"/>
    <n v="0"/>
    <x v="0"/>
    <s v="Retail Trade"/>
    <s v="TAS"/>
  </r>
  <r>
    <x v="0"/>
    <s v="CL23681ed054d"/>
    <s v="Active"/>
    <s v="Active"/>
    <x v="0"/>
    <d v="2024-09-11T00:00:00"/>
    <n v="1524"/>
    <n v="1565.92"/>
    <n v="1524"/>
    <n v="587.22"/>
    <d v="2024-11-20T00:00:00"/>
    <d v="2024-11-27T00:00:00"/>
    <n v="0"/>
    <x v="0"/>
    <s v="Retail Trade"/>
    <s v="NSW"/>
  </r>
  <r>
    <x v="0"/>
    <s v="CL3ee7d62e29a"/>
    <s v="Active"/>
    <s v="Active"/>
    <x v="0"/>
    <d v="2024-09-11T00:00:00"/>
    <n v="440"/>
    <n v="452.1"/>
    <n v="440"/>
    <n v="301.39999999999998"/>
    <d v="2024-11-11T00:00:00"/>
    <d v="2024-12-11T00:00:00"/>
    <n v="0"/>
    <x v="0"/>
    <s v="Education and Training"/>
    <s v="NSW"/>
  </r>
  <r>
    <x v="0"/>
    <s v="CLa55087d1c86"/>
    <s v="Suspended"/>
    <s v="Active"/>
    <x v="1"/>
    <d v="2024-09-10T00:00:00"/>
    <n v="1500"/>
    <n v="18572.23"/>
    <n v="1500"/>
    <n v="13444.88"/>
    <d v="2024-12-01T00:00:00"/>
    <d v="2025-01-01T00:00:00"/>
    <n v="0"/>
    <x v="0"/>
    <s v="Construction"/>
    <s v="VIC"/>
  </r>
  <r>
    <x v="0"/>
    <s v="CL55fc500c8ec"/>
    <s v="Active"/>
    <s v="Active"/>
    <x v="0"/>
    <d v="2024-09-10T00:00:00"/>
    <n v="12122.88"/>
    <n v="12456.27"/>
    <n v="12122.88"/>
    <n v="8304.2000000000007"/>
    <d v="2024-11-10T00:00:00"/>
    <d v="2024-12-10T00:00:00"/>
    <n v="0"/>
    <x v="0"/>
    <s v="Other Services"/>
    <s v="NSW"/>
  </r>
  <r>
    <x v="0"/>
    <s v="CL7d75154f7c0"/>
    <s v="Active"/>
    <s v="Active"/>
    <x v="1"/>
    <d v="2024-09-10T00:00:00"/>
    <n v="517"/>
    <n v="4375.05"/>
    <n v="517"/>
    <n v="3462.57"/>
    <d v="2024-11-26T00:00:00"/>
    <d v="2024-12-03T00:00:00"/>
    <n v="0"/>
    <x v="0"/>
    <s v="Other Services"/>
    <s v="VIC"/>
  </r>
  <r>
    <x v="0"/>
    <s v="CL724c153b0b6"/>
    <s v="Suspended"/>
    <s v="Active"/>
    <x v="0"/>
    <d v="2024-09-10T00:00:00"/>
    <n v="4880.05"/>
    <n v="5014.2700000000004"/>
    <n v="4880.05"/>
    <n v="3342.88"/>
    <d v="2024-11-10T00:00:00"/>
    <d v="2024-12-10T00:00:00"/>
    <n v="0"/>
    <x v="0"/>
    <s v="Construction"/>
    <s v="QLD"/>
  </r>
  <r>
    <x v="0"/>
    <s v="CL767b0283b45"/>
    <s v="Suspended"/>
    <s v="Active"/>
    <x v="0"/>
    <d v="2024-09-10T00:00:00"/>
    <n v="3289.32"/>
    <n v="3379.79"/>
    <n v="3289.32"/>
    <n v="2253.1999999999998"/>
    <d v="2024-11-10T00:00:00"/>
    <d v="2024-12-10T00:00:00"/>
    <n v="0"/>
    <x v="0"/>
    <s v="Construction"/>
    <s v="NSW"/>
  </r>
  <r>
    <x v="0"/>
    <s v="CLdeb8964f027"/>
    <s v="Active"/>
    <s v="Active"/>
    <x v="0"/>
    <d v="2024-09-10T00:00:00"/>
    <n v="3200"/>
    <n v="3288"/>
    <n v="3200"/>
    <n v="1781"/>
    <d v="2024-11-26T00:00:00"/>
    <d v="2024-12-03T00:00:00"/>
    <n v="0"/>
    <x v="0"/>
    <s v="Other Services"/>
    <s v="QLD"/>
  </r>
  <r>
    <x v="0"/>
    <s v="CLf9217ae31a4"/>
    <s v="Active"/>
    <s v="Active"/>
    <x v="0"/>
    <d v="2024-09-10T00:00:00"/>
    <n v="2490"/>
    <n v="2558.48"/>
    <n v="2490"/>
    <n v="1279.24"/>
    <d v="2024-11-10T00:00:00"/>
    <d v="2024-12-10T00:00:00"/>
    <n v="0"/>
    <x v="0"/>
    <s v="Construction"/>
    <s v="NSW"/>
  </r>
  <r>
    <x v="0"/>
    <s v="CL6d0dab812ca"/>
    <s v="Active"/>
    <s v="Active"/>
    <x v="0"/>
    <d v="2024-09-10T00:00:00"/>
    <n v="3520"/>
    <n v="3558.72"/>
    <n v="3520"/>
    <n v="1112.0999999999999"/>
    <d v="2024-11-26T00:00:00"/>
    <d v="2024-12-03T00:00:00"/>
    <n v="0"/>
    <x v="0"/>
    <s v="Construction"/>
    <s v="NSW"/>
  </r>
  <r>
    <x v="0"/>
    <s v="CLdaf2da25a00"/>
    <s v="Active"/>
    <s v="Active"/>
    <x v="0"/>
    <d v="2024-09-10T00:00:00"/>
    <n v="1650"/>
    <n v="1668.16"/>
    <n v="1650"/>
    <n v="903.63"/>
    <d v="2024-11-26T00:00:00"/>
    <d v="2024-12-03T00:00:00"/>
    <n v="0"/>
    <x v="0"/>
    <s v="Retail Trade"/>
    <s v="NSW"/>
  </r>
  <r>
    <x v="0"/>
    <s v="CL724c153b0b6"/>
    <s v="Suspended"/>
    <s v="Active"/>
    <x v="0"/>
    <d v="2024-09-10T00:00:00"/>
    <n v="1100"/>
    <n v="1130.25"/>
    <n v="1100"/>
    <n v="753.52"/>
    <d v="2024-11-10T00:00:00"/>
    <d v="2024-12-10T00:00:00"/>
    <n v="0"/>
    <x v="0"/>
    <s v="Construction"/>
    <s v="QLD"/>
  </r>
  <r>
    <x v="0"/>
    <s v="CL0b73037cc0e"/>
    <s v="Active"/>
    <s v="Active"/>
    <x v="0"/>
    <d v="2024-09-10T00:00:00"/>
    <n v="1350"/>
    <n v="1364.86"/>
    <n v="1350"/>
    <n v="739.31"/>
    <d v="2024-11-26T00:00:00"/>
    <d v="2024-12-03T00:00:00"/>
    <n v="0"/>
    <x v="0"/>
    <s v="Information Media and Telecommunications"/>
    <s v="VIC"/>
  </r>
  <r>
    <x v="0"/>
    <s v="CLe7f3306d18e"/>
    <s v="Active"/>
    <s v="Active"/>
    <x v="0"/>
    <d v="2024-09-10T00:00:00"/>
    <n v="963.82"/>
    <n v="974.44"/>
    <n v="963.82"/>
    <n v="527.92999999999995"/>
    <d v="2024-11-26T00:00:00"/>
    <d v="2024-12-03T00:00:00"/>
    <n v="0"/>
    <x v="0"/>
    <s v="Retail Trade"/>
    <s v="NSW"/>
  </r>
  <r>
    <x v="0"/>
    <s v="CL27cfb13be36"/>
    <s v="Active"/>
    <s v="Active"/>
    <x v="0"/>
    <d v="2024-09-10T00:00:00"/>
    <n v="725"/>
    <n v="732.98"/>
    <n v="725"/>
    <n v="397.15"/>
    <d v="2024-11-26T00:00:00"/>
    <d v="2024-12-03T00:00:00"/>
    <n v="0"/>
    <x v="0"/>
    <s v="Accommodation and Food Services"/>
    <s v="QLD"/>
  </r>
  <r>
    <x v="0"/>
    <s v="CL34b76b9e0df"/>
    <s v="Active"/>
    <s v="Active"/>
    <x v="0"/>
    <d v="2024-09-10T00:00:00"/>
    <n v="575"/>
    <n v="590.82000000000005"/>
    <n v="575"/>
    <n v="393.88"/>
    <d v="2024-11-10T00:00:00"/>
    <d v="2024-12-10T00:00:00"/>
    <n v="0"/>
    <x v="0"/>
    <s v="Manufacturing"/>
    <s v="NSW"/>
  </r>
  <r>
    <x v="0"/>
    <s v="CL23681ed054d"/>
    <s v="Active"/>
    <s v="Active"/>
    <x v="0"/>
    <d v="2024-09-10T00:00:00"/>
    <n v="1144.55"/>
    <n v="1176.04"/>
    <n v="1144.55"/>
    <n v="367.55"/>
    <d v="2024-11-26T00:00:00"/>
    <d v="2024-12-03T00:00:00"/>
    <n v="0"/>
    <x v="0"/>
    <s v="Retail Trade"/>
    <s v="NSW"/>
  </r>
  <r>
    <x v="0"/>
    <s v="CL34b76b9e0df"/>
    <s v="Active"/>
    <s v="Active"/>
    <x v="0"/>
    <d v="2024-09-10T00:00:00"/>
    <n v="440"/>
    <n v="452.1"/>
    <n v="440"/>
    <n v="301.39999999999998"/>
    <d v="2024-11-10T00:00:00"/>
    <d v="2024-12-10T00:00:00"/>
    <n v="0"/>
    <x v="0"/>
    <s v="Manufacturing"/>
    <s v="NSW"/>
  </r>
  <r>
    <x v="0"/>
    <s v="CLa4beb5bb731"/>
    <s v="Active"/>
    <s v="Active"/>
    <x v="0"/>
    <d v="2024-09-10T00:00:00"/>
    <n v="2575.4"/>
    <n v="2702.89"/>
    <n v="2575.4"/>
    <n v="225.25"/>
    <d v="2024-11-26T00:00:00"/>
    <d v="2024-12-03T00:00:00"/>
    <n v="0"/>
    <x v="0"/>
    <s v="Wholesale Trade"/>
    <s v="TAS"/>
  </r>
  <r>
    <x v="0"/>
    <s v="CL42e0e3bbfd6"/>
    <s v="Recovery"/>
    <s v="Recovery"/>
    <x v="0"/>
    <d v="2024-09-10T00:00:00"/>
    <n v="3600"/>
    <n v="3699"/>
    <n v="3600"/>
    <n v="3699"/>
    <m/>
    <d v="2024-11-07T00:00:00"/>
    <n v="52"/>
    <x v="2"/>
    <s v="Transport, Postal and Warehousing"/>
    <s v="NSW"/>
  </r>
  <r>
    <x v="0"/>
    <s v="CL26559cf6362"/>
    <s v="Active"/>
    <s v="Active"/>
    <x v="0"/>
    <d v="2024-09-09T00:00:00"/>
    <n v="27085.439999999999"/>
    <n v="28277.200000000001"/>
    <n v="27085.439999999999"/>
    <n v="18851.48"/>
    <d v="2024-11-09T00:00:00"/>
    <d v="2024-12-09T00:00:00"/>
    <n v="0"/>
    <x v="0"/>
    <s v="Rental, Hiring and Real Estate Services"/>
    <s v="WA"/>
  </r>
  <r>
    <x v="0"/>
    <s v="CLa5ca91efb48"/>
    <s v="Active"/>
    <s v="Active"/>
    <x v="1"/>
    <d v="2024-09-09T00:00:00"/>
    <n v="600"/>
    <n v="20009.32"/>
    <n v="600"/>
    <n v="18438.7"/>
    <d v="2024-11-15T00:00:00"/>
    <d v="2024-12-06T00:00:00"/>
    <n v="0"/>
    <x v="0"/>
    <s v="Retail Trade"/>
    <s v="QLD"/>
  </r>
  <r>
    <x v="0"/>
    <s v="CLfbfc8f09bfe"/>
    <s v="Active"/>
    <s v="Active"/>
    <x v="0"/>
    <d v="2024-09-09T00:00:00"/>
    <n v="12000"/>
    <n v="12330"/>
    <n v="12000"/>
    <n v="8220"/>
    <d v="2024-11-09T00:00:00"/>
    <d v="2024-12-09T00:00:00"/>
    <n v="0"/>
    <x v="0"/>
    <s v="Rental, Hiring and Real Estate Services"/>
    <s v="VIC"/>
  </r>
  <r>
    <x v="0"/>
    <s v="CL23681ed054d"/>
    <s v="Active"/>
    <s v="Active"/>
    <x v="0"/>
    <d v="2024-09-09T00:00:00"/>
    <n v="9727.74"/>
    <n v="9995.27"/>
    <n v="9727.74"/>
    <n v="6663.52"/>
    <d v="2024-11-09T00:00:00"/>
    <d v="2024-12-09T00:00:00"/>
    <n v="0"/>
    <x v="0"/>
    <s v="Retail Trade"/>
    <s v="NSW"/>
  </r>
  <r>
    <x v="0"/>
    <s v="CLd3ef2cba36f"/>
    <s v="Active"/>
    <s v="Active"/>
    <x v="1"/>
    <d v="2024-09-09T00:00:00"/>
    <n v="8300"/>
    <n v="8710.85"/>
    <n v="8300"/>
    <n v="5048.3900000000003"/>
    <d v="2024-11-09T00:00:00"/>
    <d v="2024-12-09T00:00:00"/>
    <n v="0"/>
    <x v="0"/>
    <s v="Agriculture, Forestry and Fishing"/>
    <s v="NSW"/>
  </r>
  <r>
    <x v="0"/>
    <s v="CLe3a6284dc0a"/>
    <s v="Active"/>
    <s v="Active"/>
    <x v="0"/>
    <d v="2024-09-09T00:00:00"/>
    <n v="3416.17"/>
    <n v="3453.75"/>
    <n v="3416.17"/>
    <n v="1870.83"/>
    <d v="2024-11-25T00:00:00"/>
    <d v="2024-12-02T00:00:00"/>
    <n v="0"/>
    <x v="0"/>
    <s v="Rental, Hiring and Real Estate Services"/>
    <s v="VIC"/>
  </r>
  <r>
    <x v="0"/>
    <s v="CL9de56c7bda3"/>
    <s v="Active"/>
    <s v="Active"/>
    <x v="0"/>
    <d v="2024-09-09T00:00:00"/>
    <n v="2530"/>
    <n v="2599.58"/>
    <n v="2530"/>
    <n v="1733.08"/>
    <d v="2024-11-09T00:00:00"/>
    <d v="2024-12-09T00:00:00"/>
    <n v="0"/>
    <x v="0"/>
    <s v="Professional, Scientific and Technical Services"/>
    <s v="VIC"/>
  </r>
  <r>
    <x v="0"/>
    <s v="CLeb6f3dd7ee4"/>
    <s v="Active"/>
    <s v="Active"/>
    <x v="0"/>
    <d v="2024-09-09T00:00:00"/>
    <n v="1485"/>
    <n v="1525.84"/>
    <n v="1485"/>
    <n v="1017.24"/>
    <d v="2024-11-09T00:00:00"/>
    <d v="2024-12-09T00:00:00"/>
    <n v="0"/>
    <x v="0"/>
    <s v="Accommodation and Food Services"/>
    <s v="VIC"/>
  </r>
  <r>
    <x v="0"/>
    <s v="CLe7f3306d18e"/>
    <s v="Active"/>
    <s v="Active"/>
    <x v="0"/>
    <d v="2024-09-09T00:00:00"/>
    <n v="788.21"/>
    <n v="796.89"/>
    <n v="788.21"/>
    <n v="431.73"/>
    <d v="2024-11-25T00:00:00"/>
    <d v="2024-12-02T00:00:00"/>
    <n v="0"/>
    <x v="0"/>
    <s v="Retail Trade"/>
    <s v="NSW"/>
  </r>
  <r>
    <x v="0"/>
    <s v="CL9600e6f7a8d"/>
    <s v="Active"/>
    <s v="Active"/>
    <x v="0"/>
    <d v="2024-09-09T00:00:00"/>
    <n v="3300"/>
    <n v="3390.75"/>
    <n v="3300"/>
    <n v="1695.38"/>
    <d v="2024-11-09T00:00:00"/>
    <d v="2024-12-09T00:00:00"/>
    <n v="0"/>
    <x v="0"/>
    <s v="Financial and Insurance Services"/>
    <s v="VIC"/>
  </r>
  <r>
    <x v="1"/>
    <s v="6587cbee-cb30-4e3b-9283-eb5e7177e90e"/>
    <s v="Suspended"/>
    <s v="Active"/>
    <x v="2"/>
    <d v="2024-09-09T00:00:00"/>
    <n v="20"/>
    <n v="20"/>
    <n v="20"/>
    <n v="20"/>
    <m/>
    <m/>
    <n v="41"/>
    <x v="2"/>
    <s v="Financial and Insurance Services"/>
    <s v="NSW"/>
  </r>
  <r>
    <x v="1"/>
    <s v="3660033f-5aec-4e07-9264-ad9baad336fe"/>
    <s v="Active"/>
    <s v="Active"/>
    <x v="2"/>
    <d v="2024-09-09T00:00:00"/>
    <n v="20"/>
    <n v="20"/>
    <n v="20"/>
    <n v="20"/>
    <m/>
    <m/>
    <n v="41"/>
    <x v="2"/>
    <s v="Financial and Insurance Services"/>
    <s v="NSW"/>
  </r>
  <r>
    <x v="0"/>
    <s v="CLbcbee856066"/>
    <s v="Recovery"/>
    <s v="Recovery"/>
    <x v="0"/>
    <d v="2024-09-06T00:00:00"/>
    <n v="14000"/>
    <n v="14385"/>
    <n v="14000"/>
    <n v="11987.6"/>
    <d v="2024-10-04T00:00:00"/>
    <d v="2024-11-08T00:00:00"/>
    <n v="51"/>
    <x v="2"/>
    <s v="Construction"/>
    <s v="NSW"/>
  </r>
  <r>
    <x v="0"/>
    <s v="CL14b7e9efbbe"/>
    <s v="Active"/>
    <s v="Active"/>
    <x v="0"/>
    <d v="2024-09-06T00:00:00"/>
    <n v="17000"/>
    <n v="17467.5"/>
    <n v="17000"/>
    <n v="11645"/>
    <d v="2024-11-06T00:00:00"/>
    <d v="2024-12-06T00:00:00"/>
    <n v="0"/>
    <x v="0"/>
    <s v="Administrative and Support Services"/>
    <s v="QLD"/>
  </r>
  <r>
    <x v="0"/>
    <s v="CL616093fa86a"/>
    <s v="Recovery"/>
    <s v="Active"/>
    <x v="1"/>
    <d v="2024-09-06T00:00:00"/>
    <n v="2500"/>
    <n v="9535.44"/>
    <n v="2500"/>
    <n v="7955.25"/>
    <d v="2024-11-20T00:00:00"/>
    <d v="2024-11-27T00:00:00"/>
    <n v="0"/>
    <x v="0"/>
    <s v="Construction"/>
    <s v="VIC"/>
  </r>
  <r>
    <x v="0"/>
    <s v="CL8f6fd4bdee4"/>
    <s v="Active"/>
    <s v="Active"/>
    <x v="0"/>
    <d v="2024-09-06T00:00:00"/>
    <n v="9259.7999999999993"/>
    <n v="9514.4500000000007"/>
    <n v="9259.7999999999993"/>
    <n v="6343"/>
    <d v="2024-11-06T00:00:00"/>
    <d v="2024-12-06T00:00:00"/>
    <n v="0"/>
    <x v="0"/>
    <s v="Financial and Insurance Services"/>
    <s v="SA"/>
  </r>
  <r>
    <x v="0"/>
    <s v="CL9d79b97436e"/>
    <s v="Active"/>
    <s v="Active"/>
    <x v="0"/>
    <d v="2024-09-06T00:00:00"/>
    <n v="11531.75"/>
    <n v="11658.61"/>
    <n v="11531.75"/>
    <n v="6315.14"/>
    <d v="2024-11-22T00:00:00"/>
    <d v="2024-11-29T00:00:00"/>
    <n v="0"/>
    <x v="0"/>
    <s v="Other Services"/>
    <s v="QLD"/>
  </r>
  <r>
    <x v="0"/>
    <s v="CL8f6fd4bdee4"/>
    <s v="Active"/>
    <s v="Active"/>
    <x v="0"/>
    <d v="2024-09-06T00:00:00"/>
    <n v="8534.73"/>
    <n v="8769.4500000000007"/>
    <n v="8534.73"/>
    <n v="5846.32"/>
    <d v="2024-11-06T00:00:00"/>
    <d v="2024-12-06T00:00:00"/>
    <n v="0"/>
    <x v="0"/>
    <s v="Financial and Insurance Services"/>
    <s v="SA"/>
  </r>
  <r>
    <x v="0"/>
    <s v="CL23681ed054d"/>
    <s v="Active"/>
    <s v="Active"/>
    <x v="0"/>
    <d v="2024-09-06T00:00:00"/>
    <n v="10065.06"/>
    <n v="10341.86"/>
    <n v="10065.06"/>
    <n v="5601.96"/>
    <d v="2024-11-22T00:00:00"/>
    <d v="2024-11-29T00:00:00"/>
    <n v="0"/>
    <x v="0"/>
    <s v="Retail Trade"/>
    <s v="NSW"/>
  </r>
  <r>
    <x v="0"/>
    <s v="CL78d835b3e79"/>
    <s v="Active"/>
    <s v="Active"/>
    <x v="0"/>
    <d v="2024-09-06T00:00:00"/>
    <n v="3963.12"/>
    <n v="4072.11"/>
    <n v="3963.12"/>
    <n v="2714.76"/>
    <d v="2024-11-06T00:00:00"/>
    <d v="2024-12-06T00:00:00"/>
    <n v="0"/>
    <x v="0"/>
    <s v="Retail Trade"/>
    <s v="VIC"/>
  </r>
  <r>
    <x v="0"/>
    <s v="CL12e7e99228f"/>
    <s v="Active"/>
    <s v="Active"/>
    <x v="0"/>
    <d v="2024-09-06T00:00:00"/>
    <n v="2640"/>
    <n v="2770.68"/>
    <n v="2640"/>
    <n v="1847.12"/>
    <d v="2024-11-06T00:00:00"/>
    <d v="2024-12-06T00:00:00"/>
    <n v="0"/>
    <x v="0"/>
    <s v="Construction"/>
    <s v="WA"/>
  </r>
  <r>
    <x v="0"/>
    <s v="CL12e7e99228f"/>
    <s v="Active"/>
    <s v="Active"/>
    <x v="0"/>
    <d v="2024-09-06T00:00:00"/>
    <n v="2541"/>
    <n v="2666.79"/>
    <n v="2541"/>
    <n v="1777.88"/>
    <d v="2024-11-06T00:00:00"/>
    <d v="2024-12-06T00:00:00"/>
    <n v="0"/>
    <x v="0"/>
    <s v="Construction"/>
    <s v="WA"/>
  </r>
  <r>
    <x v="0"/>
    <s v="CL26f6b710cdd"/>
    <s v="Suspended"/>
    <s v="Active"/>
    <x v="0"/>
    <d v="2024-09-06T00:00:00"/>
    <n v="2424"/>
    <n v="2490.67"/>
    <n v="2424"/>
    <n v="1660.48"/>
    <d v="2024-11-06T00:00:00"/>
    <d v="2024-12-06T00:00:00"/>
    <n v="0"/>
    <x v="0"/>
    <s v="Transport, Postal and Warehousing"/>
    <s v="NSW"/>
  </r>
  <r>
    <x v="0"/>
    <s v="CL78d835b3e79"/>
    <s v="Active"/>
    <s v="Active"/>
    <x v="0"/>
    <d v="2024-09-06T00:00:00"/>
    <n v="2057.5"/>
    <n v="2114.09"/>
    <n v="2057.5"/>
    <n v="1409.4"/>
    <d v="2024-11-06T00:00:00"/>
    <d v="2024-12-06T00:00:00"/>
    <n v="0"/>
    <x v="0"/>
    <s v="Retail Trade"/>
    <s v="VIC"/>
  </r>
  <r>
    <x v="0"/>
    <s v="CL428e898874c"/>
    <s v="Active"/>
    <s v="Active"/>
    <x v="0"/>
    <d v="2024-09-06T00:00:00"/>
    <n v="2563.96"/>
    <n v="2592.1799999999998"/>
    <n v="2563.96"/>
    <n v="1404.13"/>
    <d v="2024-11-22T00:00:00"/>
    <d v="2024-11-29T00:00:00"/>
    <n v="0"/>
    <x v="0"/>
    <s v="Other Services"/>
    <s v="NSW"/>
  </r>
  <r>
    <x v="0"/>
    <s v="CLc5dc669e861"/>
    <s v="Active"/>
    <s v="Active"/>
    <x v="0"/>
    <d v="2024-09-06T00:00:00"/>
    <n v="2889.01"/>
    <n v="2920.79"/>
    <n v="2889.01"/>
    <n v="1314.36"/>
    <d v="2024-11-22T00:00:00"/>
    <d v="2024-11-29T00:00:00"/>
    <n v="0"/>
    <x v="0"/>
    <s v="Retail Trade"/>
    <s v="NSW"/>
  </r>
  <r>
    <x v="0"/>
    <s v="CL40f41dae3a6"/>
    <s v="Active"/>
    <s v="Active"/>
    <x v="0"/>
    <d v="2024-09-06T00:00:00"/>
    <n v="1700"/>
    <n v="1746.75"/>
    <n v="1700"/>
    <n v="1164.52"/>
    <d v="2024-11-06T00:00:00"/>
    <d v="2024-12-06T00:00:00"/>
    <n v="0"/>
    <x v="0"/>
    <s v="Professional, Scientific and Technical Services"/>
    <s v="NSW"/>
  </r>
  <r>
    <x v="0"/>
    <s v="CL2c0d2a2cf71"/>
    <s v="Active"/>
    <s v="Active"/>
    <x v="0"/>
    <d v="2024-09-06T00:00:00"/>
    <n v="1493.43"/>
    <n v="1534.51"/>
    <n v="1493.43"/>
    <n v="1023.04"/>
    <d v="2024-11-06T00:00:00"/>
    <d v="2024-12-06T00:00:00"/>
    <n v="0"/>
    <x v="0"/>
    <s v="Retail Trade"/>
    <s v="VIC"/>
  </r>
  <r>
    <x v="0"/>
    <s v="CLc69325ec6e5"/>
    <s v="Suspended"/>
    <s v="Recourse"/>
    <x v="0"/>
    <d v="2024-09-06T00:00:00"/>
    <n v="1608.04"/>
    <n v="1652.27"/>
    <n v="1608.04"/>
    <n v="929.43"/>
    <d v="2024-11-22T00:00:00"/>
    <d v="2024-12-07T00:00:00"/>
    <n v="30"/>
    <x v="1"/>
    <s v="Electricity, Gas, Water and Waste Services"/>
    <s v="VIC"/>
  </r>
  <r>
    <x v="0"/>
    <s v="CLc55cdacee64"/>
    <s v="Active"/>
    <s v="Active"/>
    <x v="0"/>
    <d v="2024-09-06T00:00:00"/>
    <n v="1000"/>
    <n v="1027.5"/>
    <n v="1000"/>
    <n v="792.17"/>
    <d v="2024-11-22T00:00:00"/>
    <d v="2024-11-29T00:00:00"/>
    <n v="0"/>
    <x v="0"/>
    <s v="Retail Trade"/>
    <s v="TAS"/>
  </r>
  <r>
    <x v="0"/>
    <s v="CL448a805950c"/>
    <s v="Active"/>
    <s v="Active"/>
    <x v="0"/>
    <d v="2024-09-06T00:00:00"/>
    <n v="1314.73"/>
    <n v="1329.21"/>
    <n v="1314.73"/>
    <n v="720.07"/>
    <d v="2024-11-22T00:00:00"/>
    <d v="2024-11-29T00:00:00"/>
    <n v="0"/>
    <x v="0"/>
    <s v="Accommodation and Food Services"/>
    <s v="WA"/>
  </r>
  <r>
    <x v="0"/>
    <s v="CL448a805950c"/>
    <s v="Active"/>
    <s v="Active"/>
    <x v="0"/>
    <d v="2024-09-06T00:00:00"/>
    <n v="1222"/>
    <n v="1235.46"/>
    <n v="1222"/>
    <n v="669.24"/>
    <d v="2024-11-22T00:00:00"/>
    <d v="2024-11-29T00:00:00"/>
    <n v="0"/>
    <x v="0"/>
    <s v="Accommodation and Food Services"/>
    <s v="WA"/>
  </r>
  <r>
    <x v="0"/>
    <s v="CL448a805950c"/>
    <s v="Active"/>
    <s v="Active"/>
    <x v="0"/>
    <d v="2024-09-06T00:00:00"/>
    <n v="1154.5"/>
    <n v="1167.2"/>
    <n v="1154.5"/>
    <n v="632.32000000000005"/>
    <d v="2024-11-22T00:00:00"/>
    <d v="2024-11-29T00:00:00"/>
    <n v="0"/>
    <x v="0"/>
    <s v="Accommodation and Food Services"/>
    <s v="WA"/>
  </r>
  <r>
    <x v="0"/>
    <s v="CLecfa94e0225"/>
    <s v="Active"/>
    <s v="Active"/>
    <x v="0"/>
    <d v="2024-09-06T00:00:00"/>
    <n v="5281.85"/>
    <n v="5339.97"/>
    <n v="5281.85"/>
    <n v="445"/>
    <d v="2024-11-22T00:00:00"/>
    <d v="2024-11-29T00:00:00"/>
    <n v="0"/>
    <x v="0"/>
    <s v="Manufacturing"/>
    <s v="NSW"/>
  </r>
  <r>
    <x v="0"/>
    <s v="CLbd8f3f3b735"/>
    <s v="Active"/>
    <s v="Active"/>
    <x v="0"/>
    <d v="2024-09-06T00:00:00"/>
    <n v="660"/>
    <n v="667.26"/>
    <n v="660"/>
    <n v="361.53"/>
    <d v="2024-11-22T00:00:00"/>
    <d v="2024-11-29T00:00:00"/>
    <n v="0"/>
    <x v="0"/>
    <s v="Information Media and Telecommunications"/>
    <s v="VIC"/>
  </r>
  <r>
    <x v="0"/>
    <s v="CLe346dab6379"/>
    <s v="Active"/>
    <s v="Active"/>
    <x v="0"/>
    <d v="2024-09-06T00:00:00"/>
    <n v="689.21"/>
    <n v="708.18"/>
    <n v="689.21"/>
    <n v="354.1"/>
    <d v="2024-11-06T00:00:00"/>
    <d v="2024-12-06T00:00:00"/>
    <n v="0"/>
    <x v="0"/>
    <s v="Professional, Scientific and Technical Services"/>
    <s v="QLD"/>
  </r>
  <r>
    <x v="0"/>
    <s v="CLc55cdacee64"/>
    <s v="Active"/>
    <s v="Active"/>
    <x v="0"/>
    <d v="2024-09-06T00:00:00"/>
    <n v="309.33999999999997"/>
    <n v="317.86"/>
    <n v="309.33999999999997"/>
    <n v="245.31"/>
    <d v="2024-11-22T00:00:00"/>
    <d v="2024-11-29T00:00:00"/>
    <n v="0"/>
    <x v="0"/>
    <s v="Retail Trade"/>
    <s v="TAS"/>
  </r>
  <r>
    <x v="0"/>
    <s v="CL448a805950c"/>
    <s v="Active"/>
    <s v="Active"/>
    <x v="0"/>
    <d v="2024-09-06T00:00:00"/>
    <n v="411.26"/>
    <n v="415.8"/>
    <n v="411.26"/>
    <n v="225.29"/>
    <d v="2024-11-22T00:00:00"/>
    <d v="2024-11-29T00:00:00"/>
    <n v="0"/>
    <x v="0"/>
    <s v="Accommodation and Food Services"/>
    <s v="WA"/>
  </r>
  <r>
    <x v="0"/>
    <s v="CL448a805950c"/>
    <s v="Active"/>
    <s v="Active"/>
    <x v="0"/>
    <d v="2024-09-06T00:00:00"/>
    <n v="308.7"/>
    <n v="312.10000000000002"/>
    <n v="308.7"/>
    <n v="169.13"/>
    <d v="2024-11-22T00:00:00"/>
    <d v="2024-11-29T00:00:00"/>
    <n v="0"/>
    <x v="0"/>
    <s v="Accommodation and Food Services"/>
    <s v="WA"/>
  </r>
  <r>
    <x v="0"/>
    <s v="CLe346dab6379"/>
    <s v="Active"/>
    <s v="Active"/>
    <x v="0"/>
    <d v="2024-09-06T00:00:00"/>
    <n v="462"/>
    <n v="474.72"/>
    <n v="462"/>
    <n v="148.35"/>
    <d v="2024-11-22T00:00:00"/>
    <d v="2024-12-10T00:00:00"/>
    <n v="0"/>
    <x v="0"/>
    <s v="Professional, Scientific and Technical Services"/>
    <s v="QLD"/>
  </r>
  <r>
    <x v="0"/>
    <s v="CL448a805950c"/>
    <s v="Active"/>
    <s v="Active"/>
    <x v="0"/>
    <d v="2024-09-06T00:00:00"/>
    <n v="248.28"/>
    <n v="251.02"/>
    <n v="248.28"/>
    <n v="135.97999999999999"/>
    <d v="2024-11-22T00:00:00"/>
    <d v="2024-11-29T00:00:00"/>
    <n v="0"/>
    <x v="0"/>
    <s v="Accommodation and Food Services"/>
    <s v="WA"/>
  </r>
  <r>
    <x v="0"/>
    <s v="CLc55cdacee64"/>
    <s v="Active"/>
    <s v="Active"/>
    <x v="0"/>
    <d v="2024-09-06T00:00:00"/>
    <n v="150"/>
    <n v="154.13"/>
    <n v="150"/>
    <n v="119.14"/>
    <d v="2024-11-22T00:00:00"/>
    <d v="2024-11-29T00:00:00"/>
    <n v="0"/>
    <x v="0"/>
    <s v="Retail Trade"/>
    <s v="TAS"/>
  </r>
  <r>
    <x v="0"/>
    <s v="CL8402013e428"/>
    <s v="Active"/>
    <s v="Active"/>
    <x v="1"/>
    <d v="2024-09-05T00:00:00"/>
    <n v="2500"/>
    <n v="23442.54"/>
    <n v="2500"/>
    <n v="17208.13"/>
    <d v="2024-11-06T00:00:00"/>
    <d v="2024-12-06T00:00:00"/>
    <n v="0"/>
    <x v="0"/>
    <s v="Health Care and Social Assistance"/>
    <s v="WA"/>
  </r>
  <r>
    <x v="0"/>
    <s v="CL89219554073"/>
    <s v="Active"/>
    <s v="Active"/>
    <x v="1"/>
    <d v="2024-09-05T00:00:00"/>
    <n v="7000"/>
    <n v="28675.69"/>
    <n v="7000"/>
    <n v="14905.19"/>
    <d v="2024-11-15T00:00:00"/>
    <d v="2024-12-15T00:00:00"/>
    <n v="0"/>
    <x v="0"/>
    <s v="Financial and Insurance Services"/>
    <s v="NSW"/>
  </r>
  <r>
    <x v="0"/>
    <s v="CLa8114d5a3cc"/>
    <s v="Active"/>
    <s v="Active"/>
    <x v="0"/>
    <d v="2024-09-05T00:00:00"/>
    <n v="16613.84"/>
    <n v="17070.73"/>
    <n v="16613.84"/>
    <n v="11380.48"/>
    <d v="2024-11-25T00:00:00"/>
    <d v="2024-12-05T00:00:00"/>
    <n v="0"/>
    <x v="0"/>
    <s v="Wholesale Trade"/>
    <s v="QLD"/>
  </r>
  <r>
    <x v="0"/>
    <s v="CL0845a15e874"/>
    <s v="Active"/>
    <s v="Active"/>
    <x v="1"/>
    <d v="2024-09-05T00:00:00"/>
    <n v="5000"/>
    <n v="6440.39"/>
    <n v="5000"/>
    <n v="4627.12"/>
    <d v="2024-11-19T00:00:00"/>
    <d v="2024-12-19T00:00:00"/>
    <n v="0"/>
    <x v="0"/>
    <s v="Construction"/>
    <s v="NSW"/>
  </r>
  <r>
    <x v="0"/>
    <s v="CL37b483cb244"/>
    <s v="Active"/>
    <s v="Active"/>
    <x v="0"/>
    <d v="2024-09-05T00:00:00"/>
    <n v="6000"/>
    <n v="6165"/>
    <n v="6000"/>
    <n v="4110"/>
    <d v="2024-11-05T00:00:00"/>
    <d v="2024-12-05T00:00:00"/>
    <n v="0"/>
    <x v="0"/>
    <s v="Health Care and Social Assistance"/>
    <s v="WA"/>
  </r>
  <r>
    <x v="0"/>
    <s v="CL0bf7094260a"/>
    <s v="Recovery"/>
    <s v="Dishonoured"/>
    <x v="1"/>
    <d v="2024-09-05T00:00:00"/>
    <n v="750"/>
    <n v="4859.3500000000004"/>
    <n v="750"/>
    <n v="3790.55"/>
    <d v="2024-11-19T00:00:00"/>
    <d v="2024-12-03T00:00:00"/>
    <n v="5"/>
    <x v="1"/>
    <s v="Other Services"/>
    <s v="WA"/>
  </r>
  <r>
    <x v="0"/>
    <s v="CLff24a0786ec"/>
    <s v="Recovery"/>
    <s v="Recovery"/>
    <x v="0"/>
    <d v="2024-09-05T00:00:00"/>
    <n v="2487.9699999999998"/>
    <n v="2556.4"/>
    <n v="2487.9699999999998"/>
    <n v="2556.42"/>
    <m/>
    <d v="2024-11-16T00:00:00"/>
    <n v="43"/>
    <x v="2"/>
    <s v="Manufacturing"/>
    <s v="NSW"/>
  </r>
  <r>
    <x v="0"/>
    <s v="CL818b04158e6"/>
    <s v="Active"/>
    <s v="Active"/>
    <x v="0"/>
    <d v="2024-09-05T00:00:00"/>
    <n v="5307.2"/>
    <n v="5453.15"/>
    <n v="5307.2"/>
    <n v="1817.72"/>
    <d v="2024-11-05T00:00:00"/>
    <d v="2024-12-05T00:00:00"/>
    <n v="0"/>
    <x v="0"/>
    <s v="Wholesale Trade"/>
    <s v="QLD"/>
  </r>
  <r>
    <x v="0"/>
    <s v="CL3ee7d62e29a"/>
    <s v="Active"/>
    <s v="Active"/>
    <x v="0"/>
    <d v="2024-09-05T00:00:00"/>
    <n v="1100"/>
    <n v="1130.25"/>
    <n v="1100"/>
    <n v="753.52"/>
    <d v="2024-11-05T00:00:00"/>
    <d v="2024-12-05T00:00:00"/>
    <n v="0"/>
    <x v="0"/>
    <s v="Education and Training"/>
    <s v="NSW"/>
  </r>
  <r>
    <x v="0"/>
    <s v="CLff24a0786ec"/>
    <s v="Recovery"/>
    <s v="Recovery"/>
    <x v="0"/>
    <d v="2024-09-05T00:00:00"/>
    <n v="684.85"/>
    <n v="703.69"/>
    <n v="684.85"/>
    <n v="703.71"/>
    <m/>
    <d v="2024-11-16T00:00:00"/>
    <n v="43"/>
    <x v="2"/>
    <s v="Manufacturing"/>
    <s v="NSW"/>
  </r>
  <r>
    <x v="0"/>
    <s v="CL3ee7d62e29a"/>
    <s v="Active"/>
    <s v="Active"/>
    <x v="0"/>
    <d v="2024-09-05T00:00:00"/>
    <n v="1000"/>
    <n v="1027.5"/>
    <n v="1000"/>
    <n v="685"/>
    <d v="2024-11-05T00:00:00"/>
    <d v="2024-12-05T00:00:00"/>
    <n v="0"/>
    <x v="0"/>
    <s v="Education and Training"/>
    <s v="NSW"/>
  </r>
  <r>
    <x v="0"/>
    <s v="CLff24a0786ec"/>
    <s v="Recovery"/>
    <s v="Recovery"/>
    <x v="0"/>
    <d v="2024-09-05T00:00:00"/>
    <n v="548.70000000000005"/>
    <n v="563.79999999999995"/>
    <n v="548.70000000000005"/>
    <n v="563.82000000000005"/>
    <m/>
    <d v="2024-11-16T00:00:00"/>
    <n v="43"/>
    <x v="2"/>
    <s v="Manufacturing"/>
    <s v="NSW"/>
  </r>
  <r>
    <x v="0"/>
    <s v="CL0b73037cc0e"/>
    <s v="Active"/>
    <s v="Active"/>
    <x v="0"/>
    <d v="2024-09-05T00:00:00"/>
    <n v="752.5"/>
    <n v="760.78"/>
    <n v="752.5"/>
    <n v="412.1"/>
    <d v="2024-11-21T00:00:00"/>
    <d v="2024-11-28T00:00:00"/>
    <n v="0"/>
    <x v="0"/>
    <s v="Information Media and Telecommunications"/>
    <s v="VIC"/>
  </r>
  <r>
    <x v="0"/>
    <s v="CLfcb5c6c622f"/>
    <s v="Active"/>
    <s v="Active"/>
    <x v="0"/>
    <d v="2024-09-05T00:00:00"/>
    <n v="780"/>
    <n v="801.45"/>
    <n v="780"/>
    <n v="400.8"/>
    <d v="2024-11-28T00:00:00"/>
    <d v="2024-12-05T00:00:00"/>
    <n v="0"/>
    <x v="0"/>
    <s v="Accommodation and Food Services"/>
    <s v="NSW"/>
  </r>
  <r>
    <x v="0"/>
    <s v="CLc48745613bf"/>
    <s v="Active"/>
    <s v="Active"/>
    <x v="0"/>
    <d v="2024-09-05T00:00:00"/>
    <n v="1000"/>
    <n v="1027.5"/>
    <n v="1000"/>
    <n v="342.5"/>
    <d v="2024-11-05T00:00:00"/>
    <d v="2024-12-05T00:00:00"/>
    <n v="0"/>
    <x v="0"/>
    <s v="Education and Training"/>
    <s v="WA"/>
  </r>
  <r>
    <x v="0"/>
    <s v="CL3ee7d62e29a"/>
    <s v="Active"/>
    <s v="Active"/>
    <x v="0"/>
    <d v="2024-09-05T00:00:00"/>
    <n v="400"/>
    <n v="411"/>
    <n v="400"/>
    <n v="274"/>
    <d v="2024-11-05T00:00:00"/>
    <d v="2024-12-05T00:00:00"/>
    <n v="0"/>
    <x v="0"/>
    <s v="Education and Training"/>
    <s v="NSW"/>
  </r>
  <r>
    <x v="0"/>
    <s v="CLff24a0786ec"/>
    <s v="Recovery"/>
    <s v="Recovery"/>
    <x v="0"/>
    <d v="2024-09-05T00:00:00"/>
    <n v="215.38"/>
    <n v="221.31"/>
    <n v="215.38"/>
    <n v="221.32"/>
    <m/>
    <d v="2024-11-16T00:00:00"/>
    <n v="43"/>
    <x v="2"/>
    <s v="Manufacturing"/>
    <s v="NSW"/>
  </r>
  <r>
    <x v="0"/>
    <s v="CLc49274e3226"/>
    <s v="Active"/>
    <s v="Active"/>
    <x v="0"/>
    <d v="2024-09-05T00:00:00"/>
    <n v="550"/>
    <n v="568.16"/>
    <n v="550"/>
    <n v="189.39"/>
    <d v="2024-11-05T00:00:00"/>
    <d v="2024-12-05T00:00:00"/>
    <n v="0"/>
    <x v="0"/>
    <s v="Financial and Insurance Services"/>
    <s v="WA"/>
  </r>
  <r>
    <x v="0"/>
    <s v="CLc49274e3226"/>
    <s v="Active"/>
    <s v="Active"/>
    <x v="0"/>
    <d v="2024-09-05T00:00:00"/>
    <n v="550"/>
    <n v="568.16"/>
    <n v="550"/>
    <n v="189.39"/>
    <d v="2024-11-05T00:00:00"/>
    <d v="2024-12-05T00:00:00"/>
    <n v="0"/>
    <x v="0"/>
    <s v="Financial and Insurance Services"/>
    <s v="WA"/>
  </r>
  <r>
    <x v="0"/>
    <s v="CLd095bd6808f"/>
    <s v="Suspended"/>
    <s v="Active"/>
    <x v="0"/>
    <d v="2024-09-05T00:00:00"/>
    <n v="389.1"/>
    <n v="393.4"/>
    <n v="389.1"/>
    <n v="98.36"/>
    <d v="2024-11-29T00:00:00"/>
    <d v="2024-12-05T00:00:00"/>
    <n v="0"/>
    <x v="0"/>
    <s v="Administrative and Support Services"/>
    <s v="NSW"/>
  </r>
  <r>
    <x v="0"/>
    <s v="CLeb6f3dd7ee4"/>
    <s v="Active"/>
    <s v="Active"/>
    <x v="1"/>
    <d v="2024-09-04T00:00:00"/>
    <n v="1950"/>
    <n v="25054.62"/>
    <n v="1950"/>
    <n v="23959.3"/>
    <d v="2024-11-26T00:00:00"/>
    <d v="2024-12-26T00:00:00"/>
    <n v="0"/>
    <x v="0"/>
    <s v="Accommodation and Food Services"/>
    <s v="VIC"/>
  </r>
  <r>
    <x v="0"/>
    <s v="CL7ca41fa5695"/>
    <s v="Active"/>
    <s v="Active"/>
    <x v="1"/>
    <d v="2024-09-04T00:00:00"/>
    <n v="25000"/>
    <n v="25625"/>
    <n v="25000"/>
    <n v="20537.5"/>
    <d v="2024-11-20T00:00:00"/>
    <d v="2024-11-27T00:00:00"/>
    <n v="0"/>
    <x v="0"/>
    <s v="Health Care and Social Assistance"/>
    <s v="QLD"/>
  </r>
  <r>
    <x v="0"/>
    <s v="CL78d835b3e79"/>
    <s v="Active"/>
    <s v="Active"/>
    <x v="1"/>
    <d v="2024-09-04T00:00:00"/>
    <n v="10000"/>
    <n v="29783.7"/>
    <n v="10000"/>
    <n v="20136.62"/>
    <d v="2024-11-21T00:00:00"/>
    <d v="2024-11-28T00:00:00"/>
    <n v="0"/>
    <x v="0"/>
    <s v="Retail Trade"/>
    <s v="VIC"/>
  </r>
  <r>
    <x v="0"/>
    <s v="CLdcf943ee86d"/>
    <s v="Active"/>
    <s v="Active"/>
    <x v="1"/>
    <d v="2024-09-04T00:00:00"/>
    <n v="2100"/>
    <n v="14809"/>
    <n v="2100"/>
    <n v="11598.94"/>
    <d v="2024-11-21T00:00:00"/>
    <d v="2024-11-28T00:00:00"/>
    <n v="0"/>
    <x v="0"/>
    <s v="Retail Trade"/>
    <s v="WA"/>
  </r>
  <r>
    <x v="0"/>
    <s v="CL5ae60b0225e"/>
    <s v="Active"/>
    <s v="Active"/>
    <x v="1"/>
    <d v="2024-09-04T00:00:00"/>
    <n v="4000"/>
    <n v="24657.63"/>
    <n v="4000"/>
    <n v="11564.03"/>
    <d v="2024-11-24T00:00:00"/>
    <d v="2024-12-24T00:00:00"/>
    <n v="0"/>
    <x v="0"/>
    <s v="Financial and Insurance Services"/>
    <s v="WA"/>
  </r>
  <r>
    <x v="0"/>
    <s v="CL23681ed054d"/>
    <s v="Active"/>
    <s v="Active"/>
    <x v="0"/>
    <d v="2024-09-04T00:00:00"/>
    <n v="13704.64"/>
    <n v="14081.53"/>
    <n v="13704.64"/>
    <n v="9387.7199999999993"/>
    <d v="2024-11-04T00:00:00"/>
    <d v="2024-12-04T00:00:00"/>
    <n v="0"/>
    <x v="0"/>
    <s v="Retail Trade"/>
    <s v="NSW"/>
  </r>
  <r>
    <x v="0"/>
    <s v="CL42e0e3bbfd6"/>
    <s v="Recovery"/>
    <s v="Recovery"/>
    <x v="0"/>
    <d v="2024-09-04T00:00:00"/>
    <n v="8500"/>
    <n v="8733.75"/>
    <n v="8500"/>
    <n v="8733.7800000000007"/>
    <m/>
    <d v="2024-11-01T00:00:00"/>
    <n v="58"/>
    <x v="2"/>
    <s v="Transport, Postal and Warehousing"/>
    <s v="NSW"/>
  </r>
  <r>
    <x v="0"/>
    <s v="CLb642cbb3c89"/>
    <s v="Active"/>
    <s v="Active"/>
    <x v="1"/>
    <d v="2024-09-04T00:00:00"/>
    <n v="5000"/>
    <n v="7745.76"/>
    <n v="5000"/>
    <n v="5885.42"/>
    <d v="2024-11-20T00:00:00"/>
    <d v="2024-11-27T00:00:00"/>
    <n v="0"/>
    <x v="0"/>
    <s v="Construction"/>
    <s v="NSW"/>
  </r>
  <r>
    <x v="0"/>
    <s v="CL90206d03bbc"/>
    <s v="Active"/>
    <s v="Active"/>
    <x v="0"/>
    <d v="2024-09-04T00:00:00"/>
    <n v="7575"/>
    <n v="7783.32"/>
    <n v="7575"/>
    <n v="5188.88"/>
    <d v="2024-11-04T00:00:00"/>
    <d v="2024-12-04T00:00:00"/>
    <n v="0"/>
    <x v="0"/>
    <s v="Rental, Hiring and Real Estate Services"/>
    <s v="VIC"/>
  </r>
  <r>
    <x v="0"/>
    <s v="CLe53d874aa0a"/>
    <s v="Active"/>
    <s v="Active"/>
    <x v="0"/>
    <d v="2024-09-04T00:00:00"/>
    <n v="5342.6"/>
    <n v="5489.53"/>
    <n v="5342.6"/>
    <n v="3659.72"/>
    <d v="2024-11-04T00:00:00"/>
    <d v="2024-12-04T00:00:00"/>
    <n v="0"/>
    <x v="0"/>
    <s v="Retail Trade"/>
    <s v="NSW"/>
  </r>
  <r>
    <x v="0"/>
    <s v="CLec1769fa2f8"/>
    <s v="Recovery"/>
    <s v="Recovery"/>
    <x v="0"/>
    <d v="2024-09-04T00:00:00"/>
    <n v="4480"/>
    <n v="4529.28"/>
    <n v="4480"/>
    <n v="3585.68"/>
    <d v="2024-10-09T00:00:00"/>
    <d v="2024-11-15T00:00:00"/>
    <n v="46"/>
    <x v="2"/>
    <s v="Other Services"/>
    <s v="VIC"/>
  </r>
  <r>
    <x v="0"/>
    <s v="CL3523a783725"/>
    <s v="Active"/>
    <s v="Active"/>
    <x v="1"/>
    <d v="2024-09-04T00:00:00"/>
    <n v="3500"/>
    <n v="3879.87"/>
    <n v="3500"/>
    <n v="2734.82"/>
    <d v="2024-10-29T00:00:00"/>
    <d v="2024-11-29T00:00:00"/>
    <n v="0"/>
    <x v="0"/>
    <s v="Retail Trade"/>
    <s v="QLD"/>
  </r>
  <r>
    <x v="0"/>
    <s v="CLc0db8438f7a"/>
    <s v="Active"/>
    <s v="Active"/>
    <x v="0"/>
    <d v="2024-09-04T00:00:00"/>
    <n v="6271.05"/>
    <n v="6443.52"/>
    <n v="6271.05"/>
    <n v="2147.84"/>
    <d v="2024-11-04T00:00:00"/>
    <d v="2024-12-04T00:00:00"/>
    <n v="0"/>
    <x v="0"/>
    <s v="Wholesale Trade"/>
    <s v="QLD"/>
  </r>
  <r>
    <x v="0"/>
    <s v="CL767b0283b45"/>
    <s v="Suspended"/>
    <s v="Active"/>
    <x v="0"/>
    <d v="2024-09-04T00:00:00"/>
    <n v="2909.14"/>
    <n v="2989.16"/>
    <n v="2909.14"/>
    <n v="1992.8"/>
    <d v="2024-11-04T00:00:00"/>
    <d v="2024-12-04T00:00:00"/>
    <n v="0"/>
    <x v="0"/>
    <s v="Construction"/>
    <s v="NSW"/>
  </r>
  <r>
    <x v="0"/>
    <s v="CL767b0283b45"/>
    <s v="Suspended"/>
    <s v="Active"/>
    <x v="0"/>
    <d v="2024-09-04T00:00:00"/>
    <n v="2805"/>
    <n v="2882.14"/>
    <n v="2805"/>
    <n v="1921.44"/>
    <d v="2024-11-04T00:00:00"/>
    <d v="2024-12-04T00:00:00"/>
    <n v="0"/>
    <x v="0"/>
    <s v="Construction"/>
    <s v="NSW"/>
  </r>
  <r>
    <x v="0"/>
    <s v="CLa4beb5bb731"/>
    <s v="Active"/>
    <s v="Active"/>
    <x v="0"/>
    <d v="2024-09-04T00:00:00"/>
    <n v="2469.4"/>
    <n v="2591.65"/>
    <n v="2469.4"/>
    <n v="1727.8"/>
    <d v="2024-11-04T00:00:00"/>
    <d v="2024-12-04T00:00:00"/>
    <n v="0"/>
    <x v="0"/>
    <s v="Wholesale Trade"/>
    <s v="TAS"/>
  </r>
  <r>
    <x v="0"/>
    <s v="CL12af0e0a379"/>
    <s v="Active"/>
    <s v="Active"/>
    <x v="0"/>
    <d v="2024-09-04T00:00:00"/>
    <n v="2341.4499999999998"/>
    <n v="2457.36"/>
    <n v="2341.4499999999998"/>
    <n v="1331.07"/>
    <d v="2024-11-20T00:00:00"/>
    <d v="2024-11-27T00:00:00"/>
    <n v="0"/>
    <x v="0"/>
    <s v="Wholesale Trade"/>
    <s v="WA"/>
  </r>
  <r>
    <x v="0"/>
    <s v="CL23681ed054d"/>
    <s v="Active"/>
    <s v="Active"/>
    <x v="0"/>
    <d v="2024-09-04T00:00:00"/>
    <n v="1788.5"/>
    <n v="1837.69"/>
    <n v="1788.5"/>
    <n v="827.01"/>
    <d v="2024-11-20T00:00:00"/>
    <d v="2024-11-27T00:00:00"/>
    <n v="0"/>
    <x v="0"/>
    <s v="Retail Trade"/>
    <s v="NSW"/>
  </r>
  <r>
    <x v="0"/>
    <s v="CL55dc956e84f"/>
    <s v="Active"/>
    <s v="Active"/>
    <x v="0"/>
    <d v="2024-09-04T00:00:00"/>
    <n v="1082.4000000000001"/>
    <n v="1112.18"/>
    <n v="1082.4000000000001"/>
    <n v="741.48"/>
    <d v="2024-11-04T00:00:00"/>
    <d v="2024-12-04T00:00:00"/>
    <n v="0"/>
    <x v="0"/>
    <s v="Construction"/>
    <s v="NSW"/>
  </r>
  <r>
    <x v="0"/>
    <s v="CLc254385802d"/>
    <s v="Active"/>
    <s v="Active"/>
    <x v="0"/>
    <d v="2024-09-04T00:00:00"/>
    <n v="1027.3499999999999"/>
    <n v="1055.6199999999999"/>
    <n v="1027.3499999999999"/>
    <n v="703.76"/>
    <d v="2024-11-04T00:00:00"/>
    <d v="2024-12-04T00:00:00"/>
    <n v="0"/>
    <x v="0"/>
    <s v="Accommodation and Food Services"/>
    <s v="NSW"/>
  </r>
  <r>
    <x v="0"/>
    <s v="CLd095bd6808f"/>
    <s v="Suspended"/>
    <s v="Dishonoured"/>
    <x v="0"/>
    <d v="2024-09-04T00:00:00"/>
    <n v="1056"/>
    <n v="1067.6199999999999"/>
    <n v="1056"/>
    <n v="578.37"/>
    <d v="2024-11-29T00:00:00"/>
    <d v="2024-12-07T00:00:00"/>
    <n v="2"/>
    <x v="1"/>
    <s v="Administrative and Support Services"/>
    <s v="NSW"/>
  </r>
  <r>
    <x v="0"/>
    <s v="CLc55cdacee64"/>
    <s v="Active"/>
    <s v="Active"/>
    <x v="0"/>
    <d v="2024-09-04T00:00:00"/>
    <n v="650"/>
    <n v="667.88"/>
    <n v="650"/>
    <n v="515.04"/>
    <d v="2024-11-20T00:00:00"/>
    <d v="2024-11-27T00:00:00"/>
    <n v="0"/>
    <x v="0"/>
    <s v="Retail Trade"/>
    <s v="TAS"/>
  </r>
  <r>
    <x v="0"/>
    <s v="CL55dc956e84f"/>
    <s v="Active"/>
    <s v="Active"/>
    <x v="0"/>
    <d v="2024-09-04T00:00:00"/>
    <n v="341"/>
    <n v="350.39"/>
    <n v="341"/>
    <n v="233.6"/>
    <d v="2024-11-04T00:00:00"/>
    <d v="2024-12-04T00:00:00"/>
    <n v="0"/>
    <x v="0"/>
    <s v="Construction"/>
    <s v="NSW"/>
  </r>
  <r>
    <x v="0"/>
    <s v="CL55dc956e84f"/>
    <s v="Active"/>
    <s v="Active"/>
    <x v="0"/>
    <d v="2024-09-04T00:00:00"/>
    <n v="264"/>
    <n v="271.27"/>
    <n v="264"/>
    <n v="180.88"/>
    <d v="2024-11-04T00:00:00"/>
    <d v="2024-12-04T00:00:00"/>
    <n v="0"/>
    <x v="0"/>
    <s v="Construction"/>
    <s v="NSW"/>
  </r>
  <r>
    <x v="0"/>
    <s v="CL55dc956e84f"/>
    <s v="Active"/>
    <s v="Active"/>
    <x v="0"/>
    <d v="2024-09-04T00:00:00"/>
    <n v="121"/>
    <n v="124.34"/>
    <n v="121"/>
    <n v="82.92"/>
    <d v="2024-11-04T00:00:00"/>
    <d v="2024-12-04T00:00:00"/>
    <n v="0"/>
    <x v="0"/>
    <s v="Construction"/>
    <s v="NSW"/>
  </r>
  <r>
    <x v="0"/>
    <s v="CL5b10ba71d90"/>
    <s v="Active"/>
    <s v="Active"/>
    <x v="0"/>
    <d v="2024-09-03T00:00:00"/>
    <n v="36920.33"/>
    <n v="37935.65"/>
    <n v="36920.33"/>
    <n v="25290.44"/>
    <d v="2024-11-03T00:00:00"/>
    <d v="2024-12-03T00:00:00"/>
    <n v="0"/>
    <x v="0"/>
    <s v="Professional, Scientific and Technical Services"/>
    <s v="QLD"/>
  </r>
  <r>
    <x v="0"/>
    <s v="CL5505600159d"/>
    <s v="Active"/>
    <s v="Active"/>
    <x v="0"/>
    <d v="2024-09-03T00:00:00"/>
    <n v="17991.88"/>
    <n v="18486.669999999998"/>
    <n v="17991.88"/>
    <n v="11092.02"/>
    <d v="2024-11-03T00:00:00"/>
    <d v="2024-12-03T00:00:00"/>
    <n v="0"/>
    <x v="0"/>
    <s v="Construction"/>
    <s v="WA"/>
  </r>
  <r>
    <x v="0"/>
    <s v="CL8957b055fa7"/>
    <s v="Active"/>
    <s v="Active"/>
    <x v="0"/>
    <d v="2024-09-03T00:00:00"/>
    <n v="10000"/>
    <n v="10275"/>
    <n v="10000"/>
    <n v="6850"/>
    <d v="2024-11-03T00:00:00"/>
    <d v="2024-12-03T00:00:00"/>
    <n v="0"/>
    <x v="0"/>
    <s v="Other Services"/>
    <s v="SA"/>
  </r>
  <r>
    <x v="0"/>
    <s v="CL7f13245a431"/>
    <s v="Active"/>
    <s v="Active"/>
    <x v="0"/>
    <d v="2024-09-03T00:00:00"/>
    <n v="5269"/>
    <n v="5413.9"/>
    <n v="5269"/>
    <n v="3609.28"/>
    <d v="2024-11-03T00:00:00"/>
    <d v="2024-12-03T00:00:00"/>
    <n v="0"/>
    <x v="0"/>
    <s v="Professional, Scientific and Technical Services"/>
    <s v="NSW"/>
  </r>
  <r>
    <x v="0"/>
    <s v="CL72036ea8ccd"/>
    <s v="Active"/>
    <s v="Active"/>
    <x v="0"/>
    <d v="2024-09-03T00:00:00"/>
    <n v="5005.6899999999996"/>
    <n v="5143.3599999999997"/>
    <n v="5005.6899999999996"/>
    <n v="2571.69"/>
    <d v="2024-12-03T00:00:00"/>
    <d v="2025-01-03T00:00:00"/>
    <n v="0"/>
    <x v="0"/>
    <s v="Financial and Insurance Services"/>
    <s v="QLD"/>
  </r>
  <r>
    <x v="0"/>
    <s v="CL622a2db7f33"/>
    <s v="Active"/>
    <s v="Active"/>
    <x v="0"/>
    <d v="2024-09-03T00:00:00"/>
    <n v="3719.76"/>
    <n v="3822.06"/>
    <n v="3719.76"/>
    <n v="2548.04"/>
    <d v="2024-11-03T00:00:00"/>
    <d v="2024-12-03T00:00:00"/>
    <n v="0"/>
    <x v="0"/>
    <s v="Arts and Recreation Services"/>
    <s v="VIC"/>
  </r>
  <r>
    <x v="0"/>
    <s v="CL767b0283b45"/>
    <s v="Suspended"/>
    <s v="Active"/>
    <x v="0"/>
    <d v="2024-09-03T00:00:00"/>
    <n v="2860"/>
    <n v="2938.65"/>
    <n v="2860"/>
    <n v="1959.12"/>
    <d v="2024-11-03T00:00:00"/>
    <d v="2024-12-03T00:00:00"/>
    <n v="0"/>
    <x v="0"/>
    <s v="Construction"/>
    <s v="NSW"/>
  </r>
  <r>
    <x v="0"/>
    <s v="CL622a2db7f33"/>
    <s v="Active"/>
    <s v="Active"/>
    <x v="0"/>
    <d v="2024-09-03T00:00:00"/>
    <n v="2214.1799999999998"/>
    <n v="2275.08"/>
    <n v="2214.1799999999998"/>
    <n v="1516.72"/>
    <d v="2024-11-03T00:00:00"/>
    <d v="2024-12-03T00:00:00"/>
    <n v="0"/>
    <x v="0"/>
    <s v="Arts and Recreation Services"/>
    <s v="VIC"/>
  </r>
  <r>
    <x v="0"/>
    <s v="CL3b5a66d9927"/>
    <s v="Active"/>
    <s v="Active"/>
    <x v="0"/>
    <d v="2024-09-03T00:00:00"/>
    <n v="3582.57"/>
    <n v="3759.92"/>
    <n v="3582.57"/>
    <n v="1504"/>
    <d v="2024-11-26T00:00:00"/>
    <d v="2024-12-03T00:00:00"/>
    <n v="0"/>
    <x v="0"/>
    <s v="Health Care and Social Assistance"/>
    <s v="WA"/>
  </r>
  <r>
    <x v="0"/>
    <s v="CL56b6e99cc41"/>
    <s v="Recovery"/>
    <s v="Recourse"/>
    <x v="0"/>
    <d v="2024-09-03T00:00:00"/>
    <n v="1750"/>
    <n v="1798.13"/>
    <n v="1750"/>
    <n v="1498.45"/>
    <d v="2024-10-24T00:00:00"/>
    <d v="2024-12-11T00:00:00"/>
    <n v="28"/>
    <x v="1"/>
    <s v="Professional, Scientific and Technical Services"/>
    <s v="VIC"/>
  </r>
  <r>
    <x v="0"/>
    <s v="CL622a2db7f33"/>
    <s v="Active"/>
    <s v="Active"/>
    <x v="0"/>
    <d v="2024-09-03T00:00:00"/>
    <n v="1908.52"/>
    <n v="1961.01"/>
    <n v="1908.52"/>
    <n v="1307.3599999999999"/>
    <d v="2024-11-03T00:00:00"/>
    <d v="2024-12-03T00:00:00"/>
    <n v="0"/>
    <x v="0"/>
    <s v="Arts and Recreation Services"/>
    <s v="VIC"/>
  </r>
  <r>
    <x v="0"/>
    <s v="CL832fadfa78b"/>
    <s v="Active"/>
    <s v="Active"/>
    <x v="0"/>
    <d v="2024-09-03T00:00:00"/>
    <n v="1072.5"/>
    <n v="1102"/>
    <n v="1072.5"/>
    <n v="734.68"/>
    <d v="2024-11-03T00:00:00"/>
    <d v="2024-12-03T00:00:00"/>
    <n v="0"/>
    <x v="0"/>
    <s v="Administrative and Support Services"/>
    <s v="NSW"/>
  </r>
  <r>
    <x v="0"/>
    <s v="CL05614704a95"/>
    <s v="Active"/>
    <s v="Active"/>
    <x v="0"/>
    <d v="2024-09-03T00:00:00"/>
    <n v="2730"/>
    <n v="2760.04"/>
    <n v="2730"/>
    <n v="690.04"/>
    <d v="2024-11-26T00:00:00"/>
    <d v="2024-12-03T00:00:00"/>
    <n v="0"/>
    <x v="0"/>
    <s v="Other Services"/>
    <s v="QLD"/>
  </r>
  <r>
    <x v="0"/>
    <s v="CL5b10ba71d90"/>
    <s v="Active"/>
    <s v="Active"/>
    <x v="0"/>
    <d v="2024-09-03T00:00:00"/>
    <n v="1031.6500000000001"/>
    <n v="1060.03"/>
    <n v="1031.6500000000001"/>
    <n v="530.04"/>
    <d v="2024-12-03T00:00:00"/>
    <d v="2025-01-03T00:00:00"/>
    <n v="0"/>
    <x v="0"/>
    <s v="Professional, Scientific and Technical Services"/>
    <s v="QLD"/>
  </r>
  <r>
    <x v="0"/>
    <s v="CL27cfb13be36"/>
    <s v="Active"/>
    <s v="Active"/>
    <x v="0"/>
    <d v="2024-09-03T00:00:00"/>
    <n v="700"/>
    <n v="707.7"/>
    <n v="700"/>
    <n v="353.88"/>
    <d v="2024-11-26T00:00:00"/>
    <d v="2024-12-03T00:00:00"/>
    <n v="0"/>
    <x v="0"/>
    <s v="Accommodation and Food Services"/>
    <s v="QLD"/>
  </r>
  <r>
    <x v="0"/>
    <s v="CL7f13245a431"/>
    <s v="Active"/>
    <s v="Active"/>
    <x v="0"/>
    <d v="2024-09-03T00:00:00"/>
    <n v="308.08999999999997"/>
    <n v="316.57"/>
    <n v="308.08999999999997"/>
    <n v="211.08"/>
    <d v="2024-11-03T00:00:00"/>
    <d v="2024-12-03T00:00:00"/>
    <n v="0"/>
    <x v="0"/>
    <s v="Professional, Scientific and Technical Services"/>
    <s v="NSW"/>
  </r>
  <r>
    <x v="0"/>
    <s v="CLc55cdacee64"/>
    <s v="Active"/>
    <s v="Active"/>
    <x v="0"/>
    <d v="2024-09-03T00:00:00"/>
    <n v="200"/>
    <n v="205.5"/>
    <n v="200"/>
    <n v="154.44"/>
    <d v="2024-11-26T00:00:00"/>
    <d v="2024-12-03T00:00:00"/>
    <n v="0"/>
    <x v="0"/>
    <s v="Retail Trade"/>
    <s v="TAS"/>
  </r>
  <r>
    <x v="0"/>
    <s v="CL7f13245a431"/>
    <s v="Active"/>
    <s v="Active"/>
    <x v="0"/>
    <d v="2024-09-03T00:00:00"/>
    <n v="177.41"/>
    <n v="182.3"/>
    <n v="177.41"/>
    <n v="121.56"/>
    <d v="2024-11-03T00:00:00"/>
    <d v="2024-12-03T00:00:00"/>
    <n v="0"/>
    <x v="0"/>
    <s v="Professional, Scientific and Technical Services"/>
    <s v="NSW"/>
  </r>
  <r>
    <x v="0"/>
    <s v="CLc55cdacee64"/>
    <s v="Active"/>
    <s v="Active"/>
    <x v="0"/>
    <d v="2024-09-03T00:00:00"/>
    <n v="150"/>
    <n v="154.13"/>
    <n v="150"/>
    <n v="115.92"/>
    <d v="2024-11-26T00:00:00"/>
    <d v="2024-12-03T00:00:00"/>
    <n v="0"/>
    <x v="0"/>
    <s v="Retail Trade"/>
    <s v="TAS"/>
  </r>
  <r>
    <x v="0"/>
    <s v="CLc55cdacee64"/>
    <s v="Active"/>
    <s v="Active"/>
    <x v="0"/>
    <d v="2024-09-03T00:00:00"/>
    <n v="129"/>
    <n v="132.55000000000001"/>
    <n v="129"/>
    <n v="99.72"/>
    <d v="2024-11-26T00:00:00"/>
    <d v="2024-12-03T00:00:00"/>
    <n v="0"/>
    <x v="0"/>
    <s v="Retail Trade"/>
    <s v="TAS"/>
  </r>
  <r>
    <x v="0"/>
    <s v="CLc55cdacee64"/>
    <s v="Active"/>
    <s v="Active"/>
    <x v="0"/>
    <d v="2024-09-03T00:00:00"/>
    <n v="100"/>
    <n v="102.75"/>
    <n v="100"/>
    <n v="77.400000000000006"/>
    <d v="2024-11-26T00:00:00"/>
    <d v="2024-12-03T00:00:00"/>
    <n v="0"/>
    <x v="0"/>
    <s v="Retail Trade"/>
    <s v="TAS"/>
  </r>
  <r>
    <x v="0"/>
    <s v="CL5505600159d"/>
    <s v="Active"/>
    <s v="Active"/>
    <x v="1"/>
    <d v="2024-09-02T00:00:00"/>
    <n v="25117"/>
    <n v="26997.96"/>
    <n v="25117"/>
    <n v="20107.41"/>
    <d v="2024-11-26T00:00:00"/>
    <d v="2024-12-03T00:00:00"/>
    <n v="0"/>
    <x v="0"/>
    <s v="Construction"/>
    <s v="WA"/>
  </r>
  <r>
    <x v="0"/>
    <s v="CL5505600159d"/>
    <s v="Active"/>
    <s v="Active"/>
    <x v="0"/>
    <d v="2024-09-02T00:00:00"/>
    <n v="29438.54"/>
    <n v="30248.11"/>
    <n v="29438.54"/>
    <n v="18148.89"/>
    <d v="2024-11-02T00:00:00"/>
    <d v="2024-12-02T00:00:00"/>
    <n v="0"/>
    <x v="0"/>
    <s v="Construction"/>
    <s v="WA"/>
  </r>
  <r>
    <x v="0"/>
    <s v="CL4fa54ca33bf"/>
    <s v="Active"/>
    <s v="Active"/>
    <x v="1"/>
    <d v="2024-09-02T00:00:00"/>
    <n v="5000"/>
    <n v="20193.73"/>
    <n v="5000"/>
    <n v="17197.900000000001"/>
    <d v="2024-11-15T00:00:00"/>
    <d v="2024-12-15T00:00:00"/>
    <n v="0"/>
    <x v="0"/>
    <s v="Health Care and Social Assistance"/>
    <s v="NSW"/>
  </r>
  <r>
    <x v="0"/>
    <s v="CLbcbee856066"/>
    <s v="Recovery"/>
    <s v="Recovery"/>
    <x v="0"/>
    <d v="2024-09-02T00:00:00"/>
    <n v="21617.9"/>
    <n v="22212.400000000001"/>
    <n v="21617.9"/>
    <n v="16659.36"/>
    <d v="2024-10-14T00:00:00"/>
    <d v="2024-11-18T00:00:00"/>
    <n v="41"/>
    <x v="2"/>
    <s v="Construction"/>
    <s v="NSW"/>
  </r>
  <r>
    <x v="0"/>
    <s v="CL6cbf810d43f"/>
    <s v="Active"/>
    <s v="Active"/>
    <x v="0"/>
    <d v="2024-09-02T00:00:00"/>
    <n v="18700"/>
    <n v="19214.25"/>
    <n v="18700"/>
    <n v="9607.14"/>
    <d v="2024-11-02T00:00:00"/>
    <d v="2024-12-02T00:00:00"/>
    <n v="0"/>
    <x v="0"/>
    <s v="Professional, Scientific and Technical Services"/>
    <s v="QLD"/>
  </r>
  <r>
    <x v="0"/>
    <s v="CLb4c417218b0"/>
    <s v="Recovery"/>
    <s v="Active"/>
    <x v="1"/>
    <d v="2024-09-02T00:00:00"/>
    <n v="42629.62"/>
    <n v="42629.62"/>
    <n v="42629.62"/>
    <n v="8132.69"/>
    <d v="2024-11-15T00:00:00"/>
    <d v="2024-12-15T00:00:00"/>
    <n v="0"/>
    <x v="0"/>
    <s v="Financial and Insurance Services"/>
    <s v="VIC"/>
  </r>
  <r>
    <x v="0"/>
    <s v="CL59a79101857"/>
    <s v="Active"/>
    <s v="Active"/>
    <x v="0"/>
    <d v="2024-09-02T00:00:00"/>
    <n v="9500"/>
    <n v="9761.25"/>
    <n v="9500"/>
    <n v="6507.52"/>
    <d v="2024-11-02T00:00:00"/>
    <d v="2024-12-02T00:00:00"/>
    <n v="0"/>
    <x v="0"/>
    <s v="Financial and Insurance Services"/>
    <s v="VIC"/>
  </r>
  <r>
    <x v="0"/>
    <s v="CL5505600159d"/>
    <s v="Active"/>
    <s v="Active"/>
    <x v="0"/>
    <d v="2024-09-02T00:00:00"/>
    <n v="9298.89"/>
    <n v="9554.6200000000008"/>
    <n v="9298.89"/>
    <n v="5732.79"/>
    <d v="2024-11-02T00:00:00"/>
    <d v="2024-12-02T00:00:00"/>
    <n v="0"/>
    <x v="0"/>
    <s v="Construction"/>
    <s v="WA"/>
  </r>
  <r>
    <x v="0"/>
    <s v="CLa8114d5a3cc"/>
    <s v="Active"/>
    <s v="Active"/>
    <x v="0"/>
    <d v="2024-09-02T00:00:00"/>
    <n v="9025.3700000000008"/>
    <n v="9273.57"/>
    <n v="9025.3700000000008"/>
    <n v="5409.6"/>
    <d v="2024-11-28T00:00:00"/>
    <d v="2024-12-09T00:00:00"/>
    <n v="0"/>
    <x v="0"/>
    <s v="Wholesale Trade"/>
    <s v="QLD"/>
  </r>
  <r>
    <x v="0"/>
    <s v="CL5505600159d"/>
    <s v="Active"/>
    <s v="Active"/>
    <x v="0"/>
    <d v="2024-09-02T00:00:00"/>
    <n v="8768.23"/>
    <n v="9009.3700000000008"/>
    <n v="8768.23"/>
    <n v="5405.64"/>
    <d v="2024-11-02T00:00:00"/>
    <d v="2024-12-02T00:00:00"/>
    <n v="0"/>
    <x v="0"/>
    <s v="Construction"/>
    <s v="WA"/>
  </r>
  <r>
    <x v="0"/>
    <s v="CLc254385802d"/>
    <s v="Active"/>
    <s v="Active"/>
    <x v="0"/>
    <d v="2024-09-02T00:00:00"/>
    <n v="7639.57"/>
    <n v="7849.67"/>
    <n v="7639.57"/>
    <n v="5233.12"/>
    <d v="2024-11-02T00:00:00"/>
    <d v="2024-12-02T00:00:00"/>
    <n v="0"/>
    <x v="0"/>
    <s v="Accommodation and Food Services"/>
    <s v="NSW"/>
  </r>
  <r>
    <x v="0"/>
    <s v="CL0fb5c556e67"/>
    <s v="Active"/>
    <s v="Active"/>
    <x v="0"/>
    <d v="2024-09-02T00:00:00"/>
    <n v="14800"/>
    <n v="15207"/>
    <n v="14800"/>
    <n v="5069"/>
    <d v="2024-11-02T00:00:00"/>
    <d v="2024-12-02T00:00:00"/>
    <n v="0"/>
    <x v="0"/>
    <s v="Transport, Postal and Warehousing"/>
    <s v="QLD"/>
  </r>
  <r>
    <x v="0"/>
    <s v="CL3523a783725"/>
    <s v="Active"/>
    <s v="Active"/>
    <x v="0"/>
    <d v="2024-09-02T00:00:00"/>
    <n v="4664"/>
    <n v="4792.2700000000004"/>
    <n v="4664"/>
    <n v="3194.88"/>
    <d v="2024-11-02T00:00:00"/>
    <d v="2024-12-02T00:00:00"/>
    <n v="0"/>
    <x v="0"/>
    <s v="Retail Trade"/>
    <s v="QLD"/>
  </r>
  <r>
    <x v="0"/>
    <s v="CL6da9bf00372"/>
    <s v="Active"/>
    <s v="Active"/>
    <x v="0"/>
    <d v="2024-09-02T00:00:00"/>
    <n v="4291.21"/>
    <n v="4409.2299999999996"/>
    <n v="4291.21"/>
    <n v="2204.62"/>
    <d v="2024-11-02T00:00:00"/>
    <d v="2024-12-02T00:00:00"/>
    <n v="0"/>
    <x v="0"/>
    <s v="Retail Trade"/>
    <s v="VIC"/>
  </r>
  <r>
    <x v="0"/>
    <s v="CL23681ed054d"/>
    <s v="Active"/>
    <s v="Active"/>
    <x v="0"/>
    <d v="2024-09-02T00:00:00"/>
    <n v="3607.65"/>
    <n v="3706.87"/>
    <n v="3607.65"/>
    <n v="1853.52"/>
    <d v="2024-11-25T00:00:00"/>
    <d v="2024-12-02T00:00:00"/>
    <n v="0"/>
    <x v="0"/>
    <s v="Retail Trade"/>
    <s v="NSW"/>
  </r>
  <r>
    <x v="0"/>
    <s v="CL5505600159d"/>
    <s v="Active"/>
    <s v="Active"/>
    <x v="0"/>
    <d v="2024-09-02T00:00:00"/>
    <n v="2281.08"/>
    <n v="2343.8200000000002"/>
    <n v="2281.08"/>
    <n v="1406.31"/>
    <d v="2024-11-02T00:00:00"/>
    <d v="2024-12-02T00:00:00"/>
    <n v="0"/>
    <x v="0"/>
    <s v="Construction"/>
    <s v="WA"/>
  </r>
  <r>
    <x v="0"/>
    <s v="CLf9217ae31a4"/>
    <s v="Active"/>
    <s v="Active"/>
    <x v="0"/>
    <d v="2024-09-02T00:00:00"/>
    <n v="2565"/>
    <n v="2635.54"/>
    <n v="2565"/>
    <n v="1317.78"/>
    <d v="2024-11-02T00:00:00"/>
    <d v="2024-12-02T00:00:00"/>
    <n v="0"/>
    <x v="0"/>
    <s v="Construction"/>
    <s v="NSW"/>
  </r>
  <r>
    <x v="0"/>
    <s v="CL9a7ddcd0783"/>
    <s v="Active"/>
    <s v="Active"/>
    <x v="0"/>
    <d v="2024-09-02T00:00:00"/>
    <n v="1703.9"/>
    <n v="1722.66"/>
    <n v="1703.9"/>
    <n v="689.12"/>
    <d v="2024-11-25T00:00:00"/>
    <d v="2024-12-02T00:00:00"/>
    <n v="0"/>
    <x v="0"/>
    <s v="Accommodation and Food Services"/>
    <s v="NSW"/>
  </r>
  <r>
    <x v="0"/>
    <s v="CL5505600159d"/>
    <s v="Active"/>
    <s v="Active"/>
    <x v="0"/>
    <d v="2024-09-02T00:00:00"/>
    <n v="990"/>
    <n v="1017.23"/>
    <n v="990"/>
    <n v="610.35"/>
    <d v="2024-11-02T00:00:00"/>
    <d v="2024-12-02T00:00:00"/>
    <n v="0"/>
    <x v="0"/>
    <s v="Construction"/>
    <s v="WA"/>
  </r>
  <r>
    <x v="0"/>
    <s v="CL5505600159d"/>
    <s v="Active"/>
    <s v="Active"/>
    <x v="0"/>
    <d v="2024-09-02T00:00:00"/>
    <n v="990"/>
    <n v="1017.23"/>
    <n v="990"/>
    <n v="610.35"/>
    <d v="2024-11-02T00:00:00"/>
    <d v="2024-12-02T00:00:00"/>
    <n v="0"/>
    <x v="0"/>
    <s v="Construction"/>
    <s v="WA"/>
  </r>
  <r>
    <x v="0"/>
    <s v="CL0b73037cc0e"/>
    <s v="Active"/>
    <s v="Active"/>
    <x v="0"/>
    <d v="2024-09-02T00:00:00"/>
    <n v="1140"/>
    <n v="1152.54"/>
    <n v="1140"/>
    <n v="576.36"/>
    <d v="2024-11-25T00:00:00"/>
    <d v="2024-12-02T00:00:00"/>
    <n v="0"/>
    <x v="0"/>
    <s v="Information Media and Telecommunications"/>
    <s v="VIC"/>
  </r>
  <r>
    <x v="0"/>
    <s v="CLb050647fe78"/>
    <s v="Active"/>
    <s v="Active"/>
    <x v="0"/>
    <d v="2024-09-02T00:00:00"/>
    <n v="1250"/>
    <n v="1284.3800000000001"/>
    <n v="1250"/>
    <n v="513.76"/>
    <d v="2024-12-02T00:00:00"/>
    <d v="2025-01-02T00:00:00"/>
    <n v="0"/>
    <x v="0"/>
    <s v="Professional, Scientific and Technical Services"/>
    <s v="VIC"/>
  </r>
  <r>
    <x v="0"/>
    <s v="CLfcb5c6c622f"/>
    <s v="Active"/>
    <s v="Active"/>
    <x v="0"/>
    <d v="2024-09-02T00:00:00"/>
    <n v="968"/>
    <n v="994.63"/>
    <n v="968"/>
    <n v="497.4"/>
    <d v="2024-11-25T00:00:00"/>
    <d v="2024-12-02T00:00:00"/>
    <n v="0"/>
    <x v="0"/>
    <s v="Accommodation and Food Services"/>
    <s v="NSW"/>
  </r>
  <r>
    <x v="0"/>
    <s v="CL5505600159d"/>
    <s v="Active"/>
    <s v="Active"/>
    <x v="0"/>
    <d v="2024-09-02T00:00:00"/>
    <n v="611.47"/>
    <n v="628.29999999999995"/>
    <n v="611.47"/>
    <n v="376.98"/>
    <d v="2024-11-02T00:00:00"/>
    <d v="2024-12-02T00:00:00"/>
    <n v="0"/>
    <x v="0"/>
    <s v="Construction"/>
    <s v="WA"/>
  </r>
  <r>
    <x v="0"/>
    <s v="CL5505600159d"/>
    <s v="Active"/>
    <s v="Active"/>
    <x v="0"/>
    <d v="2024-09-02T00:00:00"/>
    <n v="550"/>
    <n v="565.13"/>
    <n v="550"/>
    <n v="339.09"/>
    <d v="2024-11-02T00:00:00"/>
    <d v="2024-12-02T00:00:00"/>
    <n v="0"/>
    <x v="0"/>
    <s v="Construction"/>
    <s v="WA"/>
  </r>
  <r>
    <x v="0"/>
    <s v="CLb050647fe78"/>
    <s v="Active"/>
    <s v="Active"/>
    <x v="0"/>
    <d v="2024-09-02T00:00:00"/>
    <n v="1095"/>
    <n v="1125.1199999999999"/>
    <n v="1095"/>
    <n v="281.27999999999997"/>
    <d v="2024-12-02T00:00:00"/>
    <d v="2025-01-02T00:00:00"/>
    <n v="0"/>
    <x v="0"/>
    <s v="Professional, Scientific and Technical Services"/>
    <s v="VIC"/>
  </r>
  <r>
    <x v="0"/>
    <s v="CL0b73037cc0e"/>
    <s v="Active"/>
    <s v="Active"/>
    <x v="0"/>
    <d v="2024-09-02T00:00:00"/>
    <n v="497.5"/>
    <n v="502.98"/>
    <n v="497.5"/>
    <n v="251.52"/>
    <d v="2024-11-25T00:00:00"/>
    <d v="2024-12-02T00:00:00"/>
    <n v="0"/>
    <x v="0"/>
    <s v="Information Media and Telecommunications"/>
    <s v="VIC"/>
  </r>
  <r>
    <x v="1"/>
    <s v="19853284-7846-4115-b8fd-6374da94a2a5"/>
    <s v="Active"/>
    <s v="Active"/>
    <x v="2"/>
    <d v="2024-09-01T00:00:00"/>
    <n v="603.61"/>
    <n v="603.61"/>
    <n v="603.61"/>
    <n v="1.25"/>
    <m/>
    <m/>
    <n v="0"/>
    <x v="0"/>
    <s v="Mining"/>
    <s v="NSW"/>
  </r>
  <r>
    <x v="0"/>
    <s v="CLee44c89c776"/>
    <s v="Recovery"/>
    <s v="Recovery"/>
    <x v="1"/>
    <d v="2024-08-30T00:00:00"/>
    <n v="8850"/>
    <n v="33477.089999999997"/>
    <n v="8850"/>
    <n v="30897.94"/>
    <d v="2024-10-08T00:00:00"/>
    <d v="2024-11-12T00:00:00"/>
    <n v="47"/>
    <x v="2"/>
    <s v="Accommodation and Food Services"/>
    <s v="VIC"/>
  </r>
  <r>
    <x v="0"/>
    <s v="CL3fb05b512d3"/>
    <s v="Active"/>
    <s v="Active"/>
    <x v="0"/>
    <d v="2024-08-30T00:00:00"/>
    <n v="25792.97"/>
    <n v="27069.74"/>
    <n v="25792.97"/>
    <n v="18046.52"/>
    <d v="2024-10-30T00:00:00"/>
    <d v="2024-11-30T00:00:00"/>
    <n v="0"/>
    <x v="0"/>
    <s v="Manufacturing"/>
    <s v="WA"/>
  </r>
  <r>
    <x v="0"/>
    <s v="CLb1da6219b09"/>
    <s v="Active"/>
    <s v="Active"/>
    <x v="1"/>
    <d v="2024-08-30T00:00:00"/>
    <n v="2121"/>
    <n v="21864.57"/>
    <n v="2121"/>
    <n v="16898.45"/>
    <d v="2024-11-21T00:00:00"/>
    <d v="2024-11-28T00:00:00"/>
    <n v="0"/>
    <x v="0"/>
    <s v="Accommodation and Food Services"/>
    <s v="NSW"/>
  </r>
  <r>
    <x v="0"/>
    <s v="CL04f8d32ca13"/>
    <s v="Active"/>
    <s v="Active"/>
    <x v="0"/>
    <d v="2024-08-30T00:00:00"/>
    <n v="24304.92"/>
    <n v="24973.31"/>
    <n v="24304.92"/>
    <n v="16648.88"/>
    <d v="2024-10-30T00:00:00"/>
    <d v="2024-11-30T00:00:00"/>
    <n v="0"/>
    <x v="0"/>
    <s v="Wholesale Trade"/>
    <s v="NSW"/>
  </r>
  <r>
    <x v="0"/>
    <s v="CLee44c89c776"/>
    <s v="Recovery"/>
    <s v="Recourse"/>
    <x v="0"/>
    <d v="2024-08-30T00:00:00"/>
    <n v="16500"/>
    <n v="16681.5"/>
    <n v="16500"/>
    <n v="10426.049999999999"/>
    <d v="2024-11-01T00:00:00"/>
    <d v="2024-12-06T00:00:00"/>
    <n v="23"/>
    <x v="1"/>
    <s v="Accommodation and Food Services"/>
    <s v="VIC"/>
  </r>
  <r>
    <x v="0"/>
    <s v="CL2a3cf984550"/>
    <s v="Recovery"/>
    <s v="Recovery"/>
    <x v="0"/>
    <d v="2024-08-30T00:00:00"/>
    <n v="10500"/>
    <n v="10788.75"/>
    <n v="10500"/>
    <n v="8990.65"/>
    <d v="2024-09-30T00:00:00"/>
    <d v="2024-11-27T00:00:00"/>
    <n v="32"/>
    <x v="2"/>
    <s v="Manufacturing"/>
    <s v="NSW"/>
  </r>
  <r>
    <x v="0"/>
    <s v="CL37ead32225e"/>
    <s v="Active"/>
    <s v="Active"/>
    <x v="0"/>
    <d v="2024-08-30T00:00:00"/>
    <n v="12000"/>
    <n v="12330"/>
    <n v="12000"/>
    <n v="8220"/>
    <d v="2024-10-30T00:00:00"/>
    <d v="2024-11-30T00:00:00"/>
    <n v="0"/>
    <x v="0"/>
    <s v="Wholesale Trade"/>
    <s v="NSW"/>
  </r>
  <r>
    <x v="0"/>
    <s v="CL26f5bb269d5"/>
    <s v="Active"/>
    <s v="Active"/>
    <x v="0"/>
    <d v="2024-08-30T00:00:00"/>
    <n v="9000"/>
    <n v="9247.5"/>
    <n v="9000"/>
    <n v="6165"/>
    <d v="2024-10-30T00:00:00"/>
    <d v="2024-11-30T00:00:00"/>
    <n v="0"/>
    <x v="0"/>
    <s v="Transport, Postal and Warehousing"/>
    <s v="WA"/>
  </r>
  <r>
    <x v="0"/>
    <s v="CL23681ed054d"/>
    <s v="Active"/>
    <s v="Active"/>
    <x v="0"/>
    <d v="2024-08-30T00:00:00"/>
    <n v="7000"/>
    <n v="7192.5"/>
    <n v="7000"/>
    <n v="4315.5"/>
    <d v="2024-11-06T00:00:00"/>
    <d v="2024-11-30T00:00:00"/>
    <n v="0"/>
    <x v="0"/>
    <s v="Retail Trade"/>
    <s v="NSW"/>
  </r>
  <r>
    <x v="0"/>
    <s v="CL5599a47ca0a"/>
    <s v="Active"/>
    <s v="Active"/>
    <x v="0"/>
    <d v="2024-08-30T00:00:00"/>
    <n v="7438"/>
    <n v="7642.55"/>
    <n v="7438"/>
    <n v="3821.28"/>
    <d v="2024-11-16T00:00:00"/>
    <d v="2024-12-16T00:00:00"/>
    <n v="0"/>
    <x v="0"/>
    <s v="Professional, Scientific and Technical Services"/>
    <s v="QLD"/>
  </r>
  <r>
    <x v="0"/>
    <s v="CLdf8dfc811b9"/>
    <s v="Active"/>
    <s v="Active"/>
    <x v="1"/>
    <d v="2024-08-30T00:00:00"/>
    <n v="4362"/>
    <n v="4471.0600000000004"/>
    <n v="4362"/>
    <n v="3562.47"/>
    <d v="2024-11-26T00:00:00"/>
    <d v="2024-12-03T00:00:00"/>
    <n v="0"/>
    <x v="0"/>
    <s v="Construction"/>
    <s v="NSW"/>
  </r>
  <r>
    <x v="0"/>
    <s v="CL61ed21aac05"/>
    <s v="Active"/>
    <s v="Active"/>
    <x v="0"/>
    <d v="2024-08-30T00:00:00"/>
    <n v="7300"/>
    <n v="7380.3"/>
    <n v="7300"/>
    <n v="3382.72"/>
    <d v="2024-11-29T00:00:00"/>
    <d v="2024-12-06T00:00:00"/>
    <n v="0"/>
    <x v="0"/>
    <s v="Accommodation and Food Services"/>
    <s v="VIC"/>
  </r>
  <r>
    <x v="0"/>
    <s v="CL12af0e0a379"/>
    <s v="Active"/>
    <s v="Active"/>
    <x v="0"/>
    <d v="2024-08-30T00:00:00"/>
    <n v="4521.53"/>
    <n v="4745.3500000000004"/>
    <n v="4521.53"/>
    <n v="2372.7600000000002"/>
    <d v="2024-11-22T00:00:00"/>
    <d v="2024-11-29T00:00:00"/>
    <n v="0"/>
    <x v="0"/>
    <s v="Wholesale Trade"/>
    <s v="WA"/>
  </r>
  <r>
    <x v="0"/>
    <s v="CLc48745613bf"/>
    <s v="Active"/>
    <s v="Active"/>
    <x v="0"/>
    <d v="2024-08-30T00:00:00"/>
    <n v="3467.07"/>
    <n v="3562.42"/>
    <n v="3467.07"/>
    <n v="2137.4699999999998"/>
    <d v="2024-10-30T00:00:00"/>
    <d v="2024-11-30T00:00:00"/>
    <n v="0"/>
    <x v="0"/>
    <s v="Education and Training"/>
    <s v="WA"/>
  </r>
  <r>
    <x v="0"/>
    <s v="CL12e7e99228f"/>
    <s v="Active"/>
    <s v="Active"/>
    <x v="0"/>
    <d v="2024-08-30T00:00:00"/>
    <n v="2640"/>
    <n v="2770.68"/>
    <n v="2640"/>
    <n v="1847.12"/>
    <d v="2024-10-30T00:00:00"/>
    <d v="2024-11-30T00:00:00"/>
    <n v="0"/>
    <x v="0"/>
    <s v="Construction"/>
    <s v="WA"/>
  </r>
  <r>
    <x v="0"/>
    <s v="CLf6d1b69fe35"/>
    <s v="Active"/>
    <s v="Active"/>
    <x v="0"/>
    <d v="2024-08-30T00:00:00"/>
    <n v="2672.67"/>
    <n v="2746.17"/>
    <n v="2672.67"/>
    <n v="1830.8"/>
    <d v="2024-10-30T00:00:00"/>
    <d v="2024-11-30T00:00:00"/>
    <n v="0"/>
    <x v="0"/>
    <s v="Retail Trade"/>
    <s v="NSW"/>
  </r>
  <r>
    <x v="0"/>
    <s v="CL12e7e99228f"/>
    <s v="Active"/>
    <s v="Active"/>
    <x v="0"/>
    <d v="2024-08-30T00:00:00"/>
    <n v="2508"/>
    <n v="2632.16"/>
    <n v="2508"/>
    <n v="1754.8"/>
    <d v="2024-10-30T00:00:00"/>
    <d v="2024-11-30T00:00:00"/>
    <n v="0"/>
    <x v="0"/>
    <s v="Construction"/>
    <s v="WA"/>
  </r>
  <r>
    <x v="0"/>
    <s v="CLe346dab6379"/>
    <s v="Active"/>
    <s v="Active"/>
    <x v="0"/>
    <d v="2024-08-30T00:00:00"/>
    <n v="3400"/>
    <n v="3493.5"/>
    <n v="3400"/>
    <n v="1746.76"/>
    <d v="2024-11-10T00:00:00"/>
    <d v="2024-12-10T00:00:00"/>
    <n v="0"/>
    <x v="0"/>
    <s v="Professional, Scientific and Technical Services"/>
    <s v="QLD"/>
  </r>
  <r>
    <x v="0"/>
    <s v="CLff24a0786ec"/>
    <s v="Recovery"/>
    <s v="Recovery"/>
    <x v="0"/>
    <d v="2024-08-30T00:00:00"/>
    <n v="1400.56"/>
    <n v="1439.09"/>
    <n v="1400.56"/>
    <n v="1439.12"/>
    <m/>
    <d v="2024-11-11T00:00:00"/>
    <n v="48"/>
    <x v="2"/>
    <s v="Manufacturing"/>
    <s v="NSW"/>
  </r>
  <r>
    <x v="0"/>
    <s v="CL9fc5650f974"/>
    <s v="Active"/>
    <s v="Active"/>
    <x v="0"/>
    <d v="2024-08-30T00:00:00"/>
    <n v="2800"/>
    <n v="2830.8"/>
    <n v="2800"/>
    <n v="1415.4"/>
    <d v="2024-11-22T00:00:00"/>
    <d v="2024-11-29T00:00:00"/>
    <n v="0"/>
    <x v="0"/>
    <s v="Other Services"/>
    <s v="SA"/>
  </r>
  <r>
    <x v="0"/>
    <s v="CL23681ed054d"/>
    <s v="Active"/>
    <s v="Active"/>
    <x v="0"/>
    <d v="2024-08-30T00:00:00"/>
    <n v="2750"/>
    <n v="2825.63"/>
    <n v="2750"/>
    <n v="1412.88"/>
    <d v="2024-11-22T00:00:00"/>
    <d v="2024-11-29T00:00:00"/>
    <n v="0"/>
    <x v="0"/>
    <s v="Retail Trade"/>
    <s v="NSW"/>
  </r>
  <r>
    <x v="0"/>
    <s v="CLa4beb5bb731"/>
    <s v="Active"/>
    <s v="Active"/>
    <x v="0"/>
    <d v="2024-08-30T00:00:00"/>
    <n v="3253.89"/>
    <n v="3414.97"/>
    <n v="3253.89"/>
    <n v="1138.33"/>
    <d v="2024-10-30T00:00:00"/>
    <d v="2024-11-30T00:00:00"/>
    <n v="0"/>
    <x v="0"/>
    <s v="Wholesale Trade"/>
    <s v="TAS"/>
  </r>
  <r>
    <x v="0"/>
    <s v="CLc55cdacee64"/>
    <s v="Active"/>
    <s v="Active"/>
    <x v="0"/>
    <d v="2024-08-30T00:00:00"/>
    <n v="1000"/>
    <n v="1027.5"/>
    <n v="1000"/>
    <n v="770.76"/>
    <d v="2024-11-22T00:00:00"/>
    <d v="2024-11-29T00:00:00"/>
    <n v="0"/>
    <x v="0"/>
    <s v="Retail Trade"/>
    <s v="TAS"/>
  </r>
  <r>
    <x v="0"/>
    <s v="CL0b73037cc0e"/>
    <s v="Active"/>
    <s v="Active"/>
    <x v="0"/>
    <d v="2024-08-30T00:00:00"/>
    <n v="880"/>
    <n v="889.68"/>
    <n v="880"/>
    <n v="444.84"/>
    <d v="2024-11-22T00:00:00"/>
    <d v="2024-11-29T00:00:00"/>
    <n v="0"/>
    <x v="0"/>
    <s v="Information Media and Telecommunications"/>
    <s v="VIC"/>
  </r>
  <r>
    <x v="0"/>
    <s v="CL5599a47ca0a"/>
    <s v="Active"/>
    <s v="Active"/>
    <x v="0"/>
    <d v="2024-08-30T00:00:00"/>
    <n v="800"/>
    <n v="822"/>
    <n v="800"/>
    <n v="411"/>
    <d v="2024-11-16T00:00:00"/>
    <d v="2024-12-16T00:00:00"/>
    <n v="0"/>
    <x v="0"/>
    <s v="Professional, Scientific and Technical Services"/>
    <s v="QLD"/>
  </r>
  <r>
    <x v="0"/>
    <s v="CL85b257c2fe5"/>
    <s v="Active"/>
    <s v="Active"/>
    <x v="0"/>
    <d v="2024-08-30T00:00:00"/>
    <n v="450"/>
    <n v="462.38"/>
    <n v="450"/>
    <n v="308.27999999999997"/>
    <d v="2024-10-30T00:00:00"/>
    <d v="2024-11-30T00:00:00"/>
    <n v="0"/>
    <x v="0"/>
    <s v="Wholesale Trade"/>
    <s v="VIC"/>
  </r>
  <r>
    <x v="0"/>
    <s v="CL5d9217105cd"/>
    <s v="Recovery"/>
    <s v="Active"/>
    <x v="1"/>
    <d v="2024-08-29T00:00:00"/>
    <n v="68363.31"/>
    <n v="68363.31"/>
    <n v="68363.31"/>
    <n v="62173.21"/>
    <d v="2024-11-25T00:00:00"/>
    <d v="2024-12-02T00:00:00"/>
    <n v="0"/>
    <x v="0"/>
    <s v="Accommodation and Food Services"/>
    <s v="NSW"/>
  </r>
  <r>
    <x v="0"/>
    <s v="CL80acdb9fd14"/>
    <s v="Active"/>
    <s v="Active"/>
    <x v="1"/>
    <d v="2024-08-29T00:00:00"/>
    <n v="2000"/>
    <n v="25088.69"/>
    <n v="2000"/>
    <n v="20576.259999999998"/>
    <d v="2024-11-14T00:00:00"/>
    <d v="2024-11-28T00:00:00"/>
    <n v="0"/>
    <x v="0"/>
    <s v="Professional, Scientific and Technical Services"/>
    <s v="NSW"/>
  </r>
  <r>
    <x v="0"/>
    <s v="CLe1f43e9c380"/>
    <s v="Active"/>
    <s v="Active"/>
    <x v="0"/>
    <d v="2024-08-29T00:00:00"/>
    <n v="30000"/>
    <n v="30825"/>
    <n v="30000"/>
    <n v="15412.5"/>
    <d v="2024-11-29T00:00:00"/>
    <d v="2024-12-29T00:00:00"/>
    <n v="0"/>
    <x v="0"/>
    <s v="Retail Trade"/>
    <s v="VIC"/>
  </r>
  <r>
    <x v="0"/>
    <s v="CLce294e49137"/>
    <s v="Active"/>
    <s v="Active"/>
    <x v="1"/>
    <d v="2024-08-29T00:00:00"/>
    <n v="10000"/>
    <n v="10250"/>
    <n v="10000"/>
    <n v="8550"/>
    <d v="2024-11-08T00:00:00"/>
    <d v="2024-11-29T00:00:00"/>
    <n v="0"/>
    <x v="0"/>
    <s v="Retail Trade"/>
    <s v="NSW"/>
  </r>
  <r>
    <x v="0"/>
    <s v="CL561b2ada0ee"/>
    <s v="Active"/>
    <s v="Active"/>
    <x v="1"/>
    <d v="2024-08-29T00:00:00"/>
    <n v="3984"/>
    <n v="10196.23"/>
    <n v="3984"/>
    <n v="7509.54"/>
    <d v="2024-11-05T00:00:00"/>
    <d v="2024-12-05T00:00:00"/>
    <n v="0"/>
    <x v="0"/>
    <s v="Transport, Postal and Warehousing"/>
    <s v="VIC"/>
  </r>
  <r>
    <x v="0"/>
    <s v="CL37b483cb244"/>
    <s v="Active"/>
    <s v="Active"/>
    <x v="0"/>
    <d v="2024-08-29T00:00:00"/>
    <n v="10000"/>
    <n v="10275"/>
    <n v="10000"/>
    <n v="6850"/>
    <d v="2024-10-29T00:00:00"/>
    <d v="2024-11-29T00:00:00"/>
    <n v="0"/>
    <x v="0"/>
    <s v="Health Care and Social Assistance"/>
    <s v="WA"/>
  </r>
  <r>
    <x v="0"/>
    <s v="CL23681ed054d"/>
    <s v="Active"/>
    <s v="Active"/>
    <x v="0"/>
    <d v="2024-08-29T00:00:00"/>
    <n v="8160.63"/>
    <n v="8385.06"/>
    <n v="8160.63"/>
    <n v="5590.04"/>
    <d v="2024-11-05T00:00:00"/>
    <d v="2024-11-29T00:00:00"/>
    <n v="0"/>
    <x v="0"/>
    <s v="Retail Trade"/>
    <s v="NSW"/>
  </r>
  <r>
    <x v="0"/>
    <s v="CLc52f886e412"/>
    <s v="Active"/>
    <s v="Active"/>
    <x v="0"/>
    <d v="2024-08-29T00:00:00"/>
    <n v="10268"/>
    <n v="10550.38"/>
    <n v="10268"/>
    <n v="5275.2"/>
    <d v="2024-11-29T00:00:00"/>
    <d v="2024-12-29T00:00:00"/>
    <n v="0"/>
    <x v="0"/>
    <s v="Construction"/>
    <s v="NSW"/>
  </r>
  <r>
    <x v="0"/>
    <s v="CL26e2d3c6d3e"/>
    <s v="Active"/>
    <s v="Active"/>
    <x v="0"/>
    <d v="2024-08-29T00:00:00"/>
    <n v="8169.79"/>
    <n v="8394.4699999999993"/>
    <n v="8169.79"/>
    <n v="4197.24"/>
    <d v="2024-11-29T00:00:00"/>
    <d v="2024-12-29T00:00:00"/>
    <n v="0"/>
    <x v="0"/>
    <s v="Financial and Insurance Services"/>
    <s v="VIC"/>
  </r>
  <r>
    <x v="0"/>
    <s v="CLdeb8964f027"/>
    <s v="Active"/>
    <s v="Active"/>
    <x v="0"/>
    <d v="2024-08-29T00:00:00"/>
    <n v="6500"/>
    <n v="6678.75"/>
    <n v="6500"/>
    <n v="3339.48"/>
    <d v="2024-11-21T00:00:00"/>
    <d v="2024-11-28T00:00:00"/>
    <n v="0"/>
    <x v="0"/>
    <s v="Other Services"/>
    <s v="QLD"/>
  </r>
  <r>
    <x v="0"/>
    <s v="CL40f41dae3a6"/>
    <s v="Active"/>
    <s v="Active"/>
    <x v="0"/>
    <d v="2024-08-29T00:00:00"/>
    <n v="6500"/>
    <n v="6678.75"/>
    <n v="6500"/>
    <n v="3339.39"/>
    <d v="2024-11-29T00:00:00"/>
    <d v="2024-12-29T00:00:00"/>
    <n v="0"/>
    <x v="0"/>
    <s v="Professional, Scientific and Technical Services"/>
    <s v="NSW"/>
  </r>
  <r>
    <x v="0"/>
    <s v="CL80acdb9fd14"/>
    <s v="Active"/>
    <s v="Active"/>
    <x v="0"/>
    <d v="2024-08-29T00:00:00"/>
    <n v="5000"/>
    <n v="5137.5"/>
    <n v="5000"/>
    <n v="2568.7600000000002"/>
    <d v="2024-10-29T00:00:00"/>
    <d v="2024-11-29T00:00:00"/>
    <n v="0"/>
    <x v="0"/>
    <s v="Professional, Scientific and Technical Services"/>
    <s v="NSW"/>
  </r>
  <r>
    <x v="0"/>
    <s v="CLff24a0786ec"/>
    <s v="Recovery"/>
    <s v="Recovery"/>
    <x v="0"/>
    <d v="2024-08-29T00:00:00"/>
    <n v="1515.05"/>
    <n v="1556.73"/>
    <n v="1515.05"/>
    <n v="1556.76"/>
    <m/>
    <d v="2024-11-10T00:00:00"/>
    <n v="63"/>
    <x v="3"/>
    <s v="Manufacturing"/>
    <s v="NSW"/>
  </r>
  <r>
    <x v="0"/>
    <s v="CL25991bfeb96"/>
    <s v="Active"/>
    <s v="Active"/>
    <x v="0"/>
    <d v="2024-08-29T00:00:00"/>
    <n v="3000"/>
    <n v="3082.5"/>
    <n v="3000"/>
    <n v="1541.26"/>
    <d v="2024-10-29T00:00:00"/>
    <d v="2024-11-29T00:00:00"/>
    <n v="0"/>
    <x v="0"/>
    <s v="Other Services"/>
    <s v="QLD"/>
  </r>
  <r>
    <x v="0"/>
    <s v="CL23681ed054d"/>
    <s v="Active"/>
    <s v="Active"/>
    <x v="0"/>
    <d v="2024-08-29T00:00:00"/>
    <n v="2122.4499999999998"/>
    <n v="2180.83"/>
    <n v="2122.4499999999998"/>
    <n v="1453.92"/>
    <d v="2024-11-05T00:00:00"/>
    <d v="2024-11-29T00:00:00"/>
    <n v="0"/>
    <x v="0"/>
    <s v="Retail Trade"/>
    <s v="NSW"/>
  </r>
  <r>
    <x v="0"/>
    <s v="CLff24a0786ec"/>
    <s v="Recovery"/>
    <s v="Recovery"/>
    <x v="0"/>
    <d v="2024-08-29T00:00:00"/>
    <n v="1239.6500000000001"/>
    <n v="1273.75"/>
    <n v="1239.6500000000001"/>
    <n v="1273.76"/>
    <m/>
    <d v="2024-11-10T00:00:00"/>
    <n v="63"/>
    <x v="3"/>
    <s v="Manufacturing"/>
    <s v="NSW"/>
  </r>
  <r>
    <x v="0"/>
    <s v="CLbf493df8e72"/>
    <s v="Active"/>
    <s v="Active"/>
    <x v="0"/>
    <d v="2024-08-29T00:00:00"/>
    <n v="2200"/>
    <n v="2260.5"/>
    <n v="2200"/>
    <n v="1130.28"/>
    <d v="2024-11-21T00:00:00"/>
    <d v="2024-11-28T00:00:00"/>
    <n v="0"/>
    <x v="0"/>
    <s v="Professional, Scientific and Technical Services"/>
    <s v="VIC"/>
  </r>
  <r>
    <x v="0"/>
    <s v="CL23681ed054d"/>
    <s v="Active"/>
    <s v="Active"/>
    <x v="0"/>
    <d v="2024-08-29T00:00:00"/>
    <n v="2630.97"/>
    <n v="2703.34"/>
    <n v="2630.97"/>
    <n v="1081.3599999999999"/>
    <d v="2024-11-21T00:00:00"/>
    <d v="2024-11-28T00:00:00"/>
    <n v="0"/>
    <x v="0"/>
    <s v="Retail Trade"/>
    <s v="NSW"/>
  </r>
  <r>
    <x v="0"/>
    <s v="CLdb28ae92fd2"/>
    <s v="Active"/>
    <s v="Active"/>
    <x v="0"/>
    <d v="2024-08-29T00:00:00"/>
    <n v="2024"/>
    <n v="2079.67"/>
    <n v="2024"/>
    <n v="1039.8599999999999"/>
    <d v="2024-11-29T00:00:00"/>
    <d v="2024-12-29T00:00:00"/>
    <n v="0"/>
    <x v="0"/>
    <s v="Transport, Postal and Warehousing"/>
    <s v="NSW"/>
  </r>
  <r>
    <x v="0"/>
    <s v="CL23681ed054d"/>
    <s v="Active"/>
    <s v="Active"/>
    <x v="0"/>
    <d v="2024-08-29T00:00:00"/>
    <n v="2068.36"/>
    <n v="2125.25"/>
    <n v="2068.36"/>
    <n v="850.16"/>
    <d v="2024-11-21T00:00:00"/>
    <d v="2024-11-28T00:00:00"/>
    <n v="0"/>
    <x v="0"/>
    <s v="Retail Trade"/>
    <s v="NSW"/>
  </r>
  <r>
    <x v="0"/>
    <s v="CL23681ed054d"/>
    <s v="Active"/>
    <s v="Active"/>
    <x v="0"/>
    <d v="2024-08-29T00:00:00"/>
    <n v="2068.34"/>
    <n v="2125.23"/>
    <n v="2068.34"/>
    <n v="850.16"/>
    <d v="2024-11-21T00:00:00"/>
    <d v="2024-11-28T00:00:00"/>
    <n v="0"/>
    <x v="0"/>
    <s v="Retail Trade"/>
    <s v="NSW"/>
  </r>
  <r>
    <x v="0"/>
    <s v="CLdb28ae92fd2"/>
    <s v="Active"/>
    <s v="Active"/>
    <x v="0"/>
    <d v="2024-08-29T00:00:00"/>
    <n v="1163.6199999999999"/>
    <n v="1195.6199999999999"/>
    <n v="1163.6199999999999"/>
    <n v="597.80999999999995"/>
    <d v="2024-11-29T00:00:00"/>
    <d v="2024-12-29T00:00:00"/>
    <n v="0"/>
    <x v="0"/>
    <s v="Transport, Postal and Warehousing"/>
    <s v="NSW"/>
  </r>
  <r>
    <x v="0"/>
    <s v="CLdaf2da25a00"/>
    <s v="Active"/>
    <s v="Active"/>
    <x v="0"/>
    <d v="2024-08-29T00:00:00"/>
    <n v="1390.69"/>
    <n v="1405.99"/>
    <n v="1390.69"/>
    <n v="562.4"/>
    <d v="2024-11-21T00:00:00"/>
    <d v="2024-11-28T00:00:00"/>
    <n v="0"/>
    <x v="0"/>
    <s v="Retail Trade"/>
    <s v="NSW"/>
  </r>
  <r>
    <x v="0"/>
    <s v="CL23681ed054d"/>
    <s v="Active"/>
    <s v="Active"/>
    <x v="0"/>
    <d v="2024-08-29T00:00:00"/>
    <n v="1925"/>
    <n v="1977.94"/>
    <n v="1925"/>
    <n v="494.52"/>
    <d v="2024-11-21T00:00:00"/>
    <d v="2024-11-28T00:00:00"/>
    <n v="0"/>
    <x v="0"/>
    <s v="Retail Trade"/>
    <s v="NSW"/>
  </r>
  <r>
    <x v="0"/>
    <s v="CLbf493df8e72"/>
    <s v="Active"/>
    <s v="Active"/>
    <x v="0"/>
    <d v="2024-08-29T00:00:00"/>
    <n v="941.65"/>
    <n v="967.55"/>
    <n v="941.65"/>
    <n v="483.84"/>
    <d v="2024-11-21T00:00:00"/>
    <d v="2024-11-28T00:00:00"/>
    <n v="0"/>
    <x v="0"/>
    <s v="Professional, Scientific and Technical Services"/>
    <s v="VIC"/>
  </r>
  <r>
    <x v="0"/>
    <s v="CL5e058b4b2fd"/>
    <s v="Active"/>
    <s v="Active"/>
    <x v="0"/>
    <d v="2024-08-29T00:00:00"/>
    <n v="560.54999999999995"/>
    <n v="566.73"/>
    <n v="560.54999999999995"/>
    <n v="283.44"/>
    <d v="2024-11-21T00:00:00"/>
    <d v="2024-11-28T00:00:00"/>
    <n v="0"/>
    <x v="0"/>
    <s v="Accommodation and Food Services"/>
    <s v="VIC"/>
  </r>
  <r>
    <x v="0"/>
    <s v="CLecbf5e1bbf8"/>
    <s v="Active"/>
    <s v="Active"/>
    <x v="1"/>
    <d v="2024-08-28T00:00:00"/>
    <n v="50000"/>
    <n v="52475"/>
    <n v="50000"/>
    <n v="39675.07"/>
    <d v="2024-11-20T00:00:00"/>
    <d v="2024-11-27T00:00:00"/>
    <n v="0"/>
    <x v="0"/>
    <s v="Manufacturing"/>
    <s v="NSW"/>
  </r>
  <r>
    <x v="0"/>
    <s v="CL6ed5df479d5"/>
    <s v="Recovery"/>
    <s v="Recovery"/>
    <x v="1"/>
    <d v="2024-08-28T00:00:00"/>
    <n v="16671.72"/>
    <n v="16671.72"/>
    <n v="16671.72"/>
    <n v="12503.78"/>
    <d v="2024-09-30T00:00:00"/>
    <d v="2024-12-11T00:00:00"/>
    <n v="32"/>
    <x v="2"/>
    <s v="Administrative and Support Services"/>
    <s v="VIC"/>
  </r>
  <r>
    <x v="0"/>
    <s v="CLe7ace72ab5c"/>
    <s v="Active"/>
    <s v="Active"/>
    <x v="1"/>
    <d v="2024-08-28T00:00:00"/>
    <n v="2400"/>
    <n v="10009.459999999999"/>
    <n v="2400"/>
    <n v="7351.92"/>
    <d v="2024-11-20T00:00:00"/>
    <d v="2024-11-27T00:00:00"/>
    <n v="0"/>
    <x v="0"/>
    <s v="Financial and Insurance Services"/>
    <s v="VIC"/>
  </r>
  <r>
    <x v="0"/>
    <s v="CL500ac4f7550"/>
    <s v="Active"/>
    <s v="Active"/>
    <x v="0"/>
    <d v="2024-08-28T00:00:00"/>
    <n v="5500"/>
    <n v="5651.25"/>
    <n v="5500"/>
    <n v="3767.52"/>
    <d v="2024-10-28T00:00:00"/>
    <d v="2024-11-28T00:00:00"/>
    <n v="0"/>
    <x v="0"/>
    <s v="Retail Trade"/>
    <s v="VIC"/>
  </r>
  <r>
    <x v="0"/>
    <s v="CL60b688ed25e"/>
    <s v="Active"/>
    <s v="Active"/>
    <x v="0"/>
    <d v="2024-08-28T00:00:00"/>
    <n v="6557.59"/>
    <n v="6629.73"/>
    <n v="6557.59"/>
    <n v="3314.88"/>
    <d v="2024-11-20T00:00:00"/>
    <d v="2024-11-27T00:00:00"/>
    <n v="0"/>
    <x v="0"/>
    <s v="Electricity, Gas, Water and Waste Services"/>
    <s v="WA"/>
  </r>
  <r>
    <x v="0"/>
    <s v="CLf6d1b69fe35"/>
    <s v="Active"/>
    <s v="Active"/>
    <x v="0"/>
    <d v="2024-08-28T00:00:00"/>
    <n v="3588.56"/>
    <n v="3687.25"/>
    <n v="3588.56"/>
    <n v="2458.1999999999998"/>
    <d v="2024-10-28T00:00:00"/>
    <d v="2024-11-28T00:00:00"/>
    <n v="0"/>
    <x v="0"/>
    <s v="Retail Trade"/>
    <s v="NSW"/>
  </r>
  <r>
    <x v="0"/>
    <s v="CL26f6b710cdd"/>
    <s v="Suspended"/>
    <s v="Active"/>
    <x v="0"/>
    <d v="2024-08-28T00:00:00"/>
    <n v="3408.5"/>
    <n v="3502.24"/>
    <n v="3408.5"/>
    <n v="2334.84"/>
    <d v="2024-11-04T00:00:00"/>
    <d v="2024-11-28T00:00:00"/>
    <n v="0"/>
    <x v="0"/>
    <s v="Transport, Postal and Warehousing"/>
    <s v="NSW"/>
  </r>
  <r>
    <x v="0"/>
    <s v="CL9c90a5556ec"/>
    <s v="Active"/>
    <s v="Active"/>
    <x v="0"/>
    <d v="2024-08-28T00:00:00"/>
    <n v="3300"/>
    <n v="3390.75"/>
    <n v="3300"/>
    <n v="2260.52"/>
    <d v="2024-10-28T00:00:00"/>
    <d v="2024-11-28T00:00:00"/>
    <n v="0"/>
    <x v="0"/>
    <s v="Rental, Hiring and Real Estate Services"/>
    <s v="VIC"/>
  </r>
  <r>
    <x v="0"/>
    <s v="CLf6d1b69fe35"/>
    <s v="Active"/>
    <s v="Active"/>
    <x v="0"/>
    <d v="2024-08-28T00:00:00"/>
    <n v="1919.5"/>
    <n v="1972.29"/>
    <n v="1919.5"/>
    <n v="1314.88"/>
    <d v="2024-10-28T00:00:00"/>
    <d v="2024-11-28T00:00:00"/>
    <n v="0"/>
    <x v="0"/>
    <s v="Retail Trade"/>
    <s v="NSW"/>
  </r>
  <r>
    <x v="0"/>
    <s v="CLb858b956eef"/>
    <s v="Active"/>
    <s v="Active"/>
    <x v="0"/>
    <d v="2024-08-28T00:00:00"/>
    <n v="3590.46"/>
    <n v="3689.21"/>
    <n v="3590.46"/>
    <n v="1229.74"/>
    <d v="2024-11-11T00:00:00"/>
    <d v="2024-12-12T00:00:00"/>
    <n v="0"/>
    <x v="0"/>
    <s v="Retail Trade"/>
    <s v="NSW"/>
  </r>
  <r>
    <x v="0"/>
    <s v="CL7f13245a431"/>
    <s v="Active"/>
    <s v="Active"/>
    <x v="0"/>
    <d v="2024-08-28T00:00:00"/>
    <n v="1644.5"/>
    <n v="1689.73"/>
    <n v="1644.5"/>
    <n v="1126.52"/>
    <d v="2024-11-04T00:00:00"/>
    <d v="2024-11-29T00:00:00"/>
    <n v="0"/>
    <x v="0"/>
    <s v="Professional, Scientific and Technical Services"/>
    <s v="NSW"/>
  </r>
  <r>
    <x v="0"/>
    <s v="CL23a486bd7b0"/>
    <s v="Active"/>
    <s v="Active"/>
    <x v="0"/>
    <d v="2024-08-28T00:00:00"/>
    <n v="2535"/>
    <n v="2604.7199999999998"/>
    <n v="2535"/>
    <n v="1041.9000000000001"/>
    <d v="2024-11-28T00:00:00"/>
    <d v="2024-12-28T00:00:00"/>
    <n v="0"/>
    <x v="0"/>
    <s v="Retail Trade"/>
    <s v="WA"/>
  </r>
  <r>
    <x v="0"/>
    <s v="CL2c0d2a2cf71"/>
    <s v="Active"/>
    <s v="Active"/>
    <x v="0"/>
    <d v="2024-08-28T00:00:00"/>
    <n v="1479.73"/>
    <n v="1520.43"/>
    <n v="1479.73"/>
    <n v="1013.64"/>
    <d v="2024-10-28T00:00:00"/>
    <d v="2024-11-28T00:00:00"/>
    <n v="0"/>
    <x v="0"/>
    <s v="Retail Trade"/>
    <s v="VIC"/>
  </r>
  <r>
    <x v="0"/>
    <s v="CL9de56c7bda3"/>
    <s v="Active"/>
    <s v="Active"/>
    <x v="0"/>
    <d v="2024-08-28T00:00:00"/>
    <n v="1815"/>
    <n v="1864.92"/>
    <n v="1815"/>
    <n v="932.46"/>
    <d v="2024-11-28T00:00:00"/>
    <d v="2024-12-28T00:00:00"/>
    <n v="0"/>
    <x v="0"/>
    <s v="Professional, Scientific and Technical Services"/>
    <s v="VIC"/>
  </r>
  <r>
    <x v="0"/>
    <s v="CLf6d1b69fe35"/>
    <s v="Active"/>
    <s v="Active"/>
    <x v="0"/>
    <d v="2024-08-28T00:00:00"/>
    <n v="1297.1400000000001"/>
    <n v="1332.82"/>
    <n v="1297.1400000000001"/>
    <n v="666.42"/>
    <d v="2024-10-28T00:00:00"/>
    <d v="2024-11-28T00:00:00"/>
    <n v="0"/>
    <x v="0"/>
    <s v="Retail Trade"/>
    <s v="NSW"/>
  </r>
  <r>
    <x v="0"/>
    <s v="CL23464471c40"/>
    <s v="Active"/>
    <s v="Active"/>
    <x v="1"/>
    <d v="2024-08-28T00:00:00"/>
    <n v="2900"/>
    <n v="5612.9"/>
    <n v="2900"/>
    <n v="534.65"/>
    <d v="2024-11-26T00:00:00"/>
    <d v="2024-12-26T00:00:00"/>
    <n v="0"/>
    <x v="0"/>
    <s v="Financial and Insurance Services"/>
    <s v="NSW"/>
  </r>
  <r>
    <x v="0"/>
    <s v="CLdeb8964f027"/>
    <s v="Active"/>
    <s v="Active"/>
    <x v="0"/>
    <d v="2024-08-28T00:00:00"/>
    <n v="1000"/>
    <n v="1027.5"/>
    <n v="1000"/>
    <n v="513.84"/>
    <d v="2024-11-20T00:00:00"/>
    <d v="2024-11-27T00:00:00"/>
    <n v="0"/>
    <x v="0"/>
    <s v="Other Services"/>
    <s v="QLD"/>
  </r>
  <r>
    <x v="0"/>
    <s v="CLdeb8964f027"/>
    <s v="Active"/>
    <s v="Active"/>
    <x v="0"/>
    <d v="2024-08-28T00:00:00"/>
    <n v="800"/>
    <n v="822"/>
    <n v="800"/>
    <n v="411"/>
    <d v="2024-11-20T00:00:00"/>
    <d v="2024-11-27T00:00:00"/>
    <n v="0"/>
    <x v="0"/>
    <s v="Other Services"/>
    <s v="QLD"/>
  </r>
  <r>
    <x v="0"/>
    <s v="CL7f13245a431"/>
    <s v="Active"/>
    <s v="Active"/>
    <x v="0"/>
    <d v="2024-08-28T00:00:00"/>
    <n v="519.47"/>
    <n v="533.76"/>
    <n v="519.47"/>
    <n v="355.84"/>
    <d v="2024-11-04T00:00:00"/>
    <d v="2024-11-29T00:00:00"/>
    <n v="0"/>
    <x v="0"/>
    <s v="Professional, Scientific and Technical Services"/>
    <s v="NSW"/>
  </r>
  <r>
    <x v="0"/>
    <s v="CL27cfb13be36"/>
    <s v="Active"/>
    <s v="Active"/>
    <x v="0"/>
    <d v="2024-08-28T00:00:00"/>
    <n v="700"/>
    <n v="707.7"/>
    <n v="700"/>
    <n v="353.88"/>
    <d v="2024-11-20T00:00:00"/>
    <d v="2024-11-27T00:00:00"/>
    <n v="0"/>
    <x v="0"/>
    <s v="Accommodation and Food Services"/>
    <s v="QLD"/>
  </r>
  <r>
    <x v="0"/>
    <s v="CL4245be2d371"/>
    <s v="Active"/>
    <s v="Active"/>
    <x v="1"/>
    <d v="2024-08-27T00:00:00"/>
    <n v="8497"/>
    <n v="60419.98"/>
    <n v="8497"/>
    <n v="43015.199999999997"/>
    <d v="2024-11-16T00:00:00"/>
    <d v="2024-12-16T00:00:00"/>
    <n v="0"/>
    <x v="0"/>
    <s v="Construction"/>
    <s v="VIC"/>
  </r>
  <r>
    <x v="0"/>
    <s v="CLbb891b3fb4d"/>
    <s v="Active"/>
    <s v="Active"/>
    <x v="1"/>
    <d v="2024-08-27T00:00:00"/>
    <n v="10000"/>
    <n v="42221.87"/>
    <n v="10000"/>
    <n v="31256.14"/>
    <d v="2024-11-26T00:00:00"/>
    <d v="2024-12-10T00:00:00"/>
    <n v="0"/>
    <x v="0"/>
    <s v="Construction"/>
    <s v="NSW"/>
  </r>
  <r>
    <x v="0"/>
    <s v="CLcfd1db61386"/>
    <s v="Recovery"/>
    <s v="Recovery"/>
    <x v="0"/>
    <d v="2024-08-27T00:00:00"/>
    <n v="21979.919999999998"/>
    <n v="22584.37"/>
    <n v="21979.919999999998"/>
    <n v="22584.42"/>
    <m/>
    <d v="2024-10-25T00:00:00"/>
    <n v="65"/>
    <x v="3"/>
    <s v="Retail Trade"/>
    <s v="VIC"/>
  </r>
  <r>
    <x v="0"/>
    <s v="CL300fb4371c1"/>
    <s v="Active"/>
    <s v="Active"/>
    <x v="0"/>
    <d v="2024-08-27T00:00:00"/>
    <n v="19000"/>
    <n v="19418"/>
    <n v="19000"/>
    <n v="12945.36"/>
    <d v="2024-10-27T00:00:00"/>
    <d v="2024-11-27T00:00:00"/>
    <n v="0"/>
    <x v="0"/>
    <s v="Financial and Insurance Services"/>
    <s v="WA"/>
  </r>
  <r>
    <x v="0"/>
    <s v="CL2ada160f4cf"/>
    <s v="Active"/>
    <s v="Active"/>
    <x v="0"/>
    <d v="2024-08-27T00:00:00"/>
    <n v="24219"/>
    <n v="24885.03"/>
    <n v="24219"/>
    <n v="8709.82"/>
    <d v="2024-11-26T00:00:00"/>
    <d v="2024-12-03T00:00:00"/>
    <n v="0"/>
    <x v="0"/>
    <s v="Professional, Scientific and Technical Services"/>
    <s v="NSW"/>
  </r>
  <r>
    <x v="0"/>
    <s v="CL448a805950c"/>
    <s v="Active"/>
    <s v="Active"/>
    <x v="0"/>
    <d v="2024-08-27T00:00:00"/>
    <n v="9850"/>
    <n v="9958.36"/>
    <n v="9850"/>
    <n v="4564.34"/>
    <d v="2024-11-26T00:00:00"/>
    <d v="2024-12-03T00:00:00"/>
    <n v="0"/>
    <x v="0"/>
    <s v="Accommodation and Food Services"/>
    <s v="WA"/>
  </r>
  <r>
    <x v="0"/>
    <s v="CL3d323ccc677"/>
    <s v="Active"/>
    <s v="Active"/>
    <x v="1"/>
    <d v="2024-08-27T00:00:00"/>
    <n v="4000"/>
    <n v="8423.73"/>
    <n v="4000"/>
    <n v="1777.85"/>
    <d v="2024-11-26T00:00:00"/>
    <d v="2024-12-03T00:00:00"/>
    <n v="0"/>
    <x v="0"/>
    <s v="Other Services"/>
    <s v="QLD"/>
  </r>
  <r>
    <x v="0"/>
    <s v="CL9292cf92394"/>
    <s v="Active"/>
    <s v="Active"/>
    <x v="0"/>
    <d v="2024-08-27T00:00:00"/>
    <n v="2305.62"/>
    <n v="2369.04"/>
    <n v="2305.62"/>
    <n v="1184.52"/>
    <d v="2024-11-27T00:00:00"/>
    <d v="2024-12-27T00:00:00"/>
    <n v="0"/>
    <x v="0"/>
    <s v="Professional, Scientific and Technical Services"/>
    <s v="NSW"/>
  </r>
  <r>
    <x v="0"/>
    <s v="CL85b257c2fe5"/>
    <s v="Active"/>
    <s v="Active"/>
    <x v="0"/>
    <d v="2024-08-27T00:00:00"/>
    <n v="1426"/>
    <n v="1465.23"/>
    <n v="1426"/>
    <n v="976.84"/>
    <d v="2024-10-27T00:00:00"/>
    <d v="2024-11-27T00:00:00"/>
    <n v="0"/>
    <x v="0"/>
    <s v="Wholesale Trade"/>
    <s v="VIC"/>
  </r>
  <r>
    <x v="0"/>
    <s v="CL2cecfd6ff4e"/>
    <s v="Active"/>
    <s v="Active"/>
    <x v="0"/>
    <d v="2024-08-27T00:00:00"/>
    <n v="500"/>
    <n v="513.75"/>
    <n v="500"/>
    <n v="128.44"/>
    <d v="2024-11-27T00:00:00"/>
    <d v="2024-12-27T00:00:00"/>
    <n v="0"/>
    <x v="0"/>
    <s v="Manufacturing"/>
    <s v="SA"/>
  </r>
  <r>
    <x v="0"/>
    <s v="CLc55cdacee64"/>
    <s v="Active"/>
    <s v="Active"/>
    <x v="0"/>
    <d v="2024-08-27T00:00:00"/>
    <n v="139.94"/>
    <n v="143.79"/>
    <n v="139.94"/>
    <n v="105"/>
    <d v="2024-11-26T00:00:00"/>
    <d v="2024-12-03T00:00:00"/>
    <n v="0"/>
    <x v="0"/>
    <s v="Retail Trade"/>
    <s v="TAS"/>
  </r>
  <r>
    <x v="0"/>
    <s v="CL9e1ec1951a6"/>
    <s v="Active"/>
    <s v="Active"/>
    <x v="0"/>
    <d v="2024-08-26T00:00:00"/>
    <n v="21183"/>
    <n v="21649.03"/>
    <n v="21183"/>
    <n v="10824.54"/>
    <d v="2024-11-26T00:00:00"/>
    <d v="2024-12-26T00:00:00"/>
    <n v="0"/>
    <x v="0"/>
    <s v="Construction"/>
    <s v="QLD"/>
  </r>
  <r>
    <x v="0"/>
    <s v="CL528439ad516"/>
    <s v="Suspended"/>
    <s v="Dishonoured"/>
    <x v="0"/>
    <d v="2024-08-26T00:00:00"/>
    <n v="16500"/>
    <n v="16681.5"/>
    <n v="16500"/>
    <n v="8340.84"/>
    <d v="2024-11-18T00:00:00"/>
    <d v="2024-12-02T00:00:00"/>
    <n v="6"/>
    <x v="1"/>
    <s v="Other Services"/>
    <s v="VIC"/>
  </r>
  <r>
    <x v="0"/>
    <s v="CL9f2b6e3710a"/>
    <s v="Active"/>
    <s v="Active"/>
    <x v="0"/>
    <d v="2024-08-26T00:00:00"/>
    <n v="8127.07"/>
    <n v="8350.57"/>
    <n v="8127.07"/>
    <n v="4175.3100000000004"/>
    <d v="2024-11-26T00:00:00"/>
    <d v="2024-12-26T00:00:00"/>
    <n v="0"/>
    <x v="0"/>
    <s v="Retail Trade"/>
    <s v="NSW"/>
  </r>
  <r>
    <x v="0"/>
    <s v="CL7375e14134e"/>
    <s v="Active"/>
    <s v="Active"/>
    <x v="0"/>
    <d v="2024-08-26T00:00:00"/>
    <n v="8485.9500000000007"/>
    <n v="8579.31"/>
    <n v="8485.9500000000007"/>
    <n v="3932.28"/>
    <d v="2024-11-25T00:00:00"/>
    <d v="2024-12-02T00:00:00"/>
    <n v="0"/>
    <x v="0"/>
    <s v="Transport, Postal and Warehousing"/>
    <s v="QLD"/>
  </r>
  <r>
    <x v="0"/>
    <s v="CLa4beb5bb731"/>
    <s v="Active"/>
    <s v="Active"/>
    <x v="0"/>
    <d v="2024-08-26T00:00:00"/>
    <n v="6408.76"/>
    <n v="6726"/>
    <n v="6408.76"/>
    <n v="3363"/>
    <d v="2024-11-26T00:00:00"/>
    <d v="2024-12-26T00:00:00"/>
    <n v="0"/>
    <x v="0"/>
    <s v="Wholesale Trade"/>
    <s v="TAS"/>
  </r>
  <r>
    <x v="0"/>
    <s v="CLc887ab5d8f0"/>
    <s v="Active"/>
    <s v="Active"/>
    <x v="0"/>
    <d v="2024-08-26T00:00:00"/>
    <n v="8894.16"/>
    <n v="8992"/>
    <n v="8894.16"/>
    <n v="2997.32"/>
    <d v="2024-12-16T00:00:00"/>
    <d v="2024-12-23T00:00:00"/>
    <n v="0"/>
    <x v="0"/>
    <s v="Retail Trade"/>
    <s v="VIC"/>
  </r>
  <r>
    <x v="0"/>
    <s v="CLe6e1e03641f"/>
    <s v="Recovery"/>
    <s v="Active"/>
    <x v="0"/>
    <d v="2024-08-26T00:00:00"/>
    <n v="12481.98"/>
    <n v="12619.3"/>
    <n v="12481.98"/>
    <n v="2366.13"/>
    <d v="2024-11-25T00:00:00"/>
    <d v="2024-12-02T00:00:00"/>
    <n v="0"/>
    <x v="0"/>
    <s v="Retail Trade"/>
    <s v="QLD"/>
  </r>
  <r>
    <x v="0"/>
    <s v="CLe7f3306d18e"/>
    <s v="Active"/>
    <s v="Active"/>
    <x v="0"/>
    <d v="2024-08-26T00:00:00"/>
    <n v="4904.8999999999996"/>
    <n v="4958.8599999999997"/>
    <n v="4904.8999999999996"/>
    <n v="2272.8200000000002"/>
    <d v="2024-11-25T00:00:00"/>
    <d v="2024-12-02T00:00:00"/>
    <n v="0"/>
    <x v="0"/>
    <s v="Retail Trade"/>
    <s v="NSW"/>
  </r>
  <r>
    <x v="0"/>
    <s v="CL23681ed054d"/>
    <s v="Active"/>
    <s v="Active"/>
    <x v="0"/>
    <d v="2024-08-26T00:00:00"/>
    <n v="4103.7"/>
    <n v="4216.57"/>
    <n v="4103.7"/>
    <n v="1475.81"/>
    <d v="2024-11-25T00:00:00"/>
    <d v="2024-12-02T00:00:00"/>
    <n v="0"/>
    <x v="0"/>
    <s v="Retail Trade"/>
    <s v="NSW"/>
  </r>
  <r>
    <x v="0"/>
    <s v="CLfc05f4e0258"/>
    <s v="Active"/>
    <s v="Active"/>
    <x v="0"/>
    <d v="2024-08-26T00:00:00"/>
    <n v="7549.22"/>
    <n v="7756.84"/>
    <n v="7549.22"/>
    <n v="1454.43"/>
    <d v="2024-11-25T00:00:00"/>
    <d v="2024-12-02T00:00:00"/>
    <n v="0"/>
    <x v="0"/>
    <s v="Financial and Insurance Services"/>
    <s v="QLD"/>
  </r>
  <r>
    <x v="0"/>
    <s v="CLa8114d5a3cc"/>
    <s v="Active"/>
    <s v="Active"/>
    <x v="0"/>
    <d v="2024-08-26T00:00:00"/>
    <n v="5303.61"/>
    <n v="5449.46"/>
    <n v="5303.61"/>
    <n v="1362.36"/>
    <d v="2024-12-02T00:00:00"/>
    <d v="2024-12-09T00:00:00"/>
    <n v="0"/>
    <x v="0"/>
    <s v="Wholesale Trade"/>
    <s v="QLD"/>
  </r>
  <r>
    <x v="0"/>
    <s v="CLb2cda963190"/>
    <s v="Active"/>
    <s v="Active"/>
    <x v="0"/>
    <d v="2024-08-26T00:00:00"/>
    <n v="2125"/>
    <n v="2183.44"/>
    <n v="2125"/>
    <n v="1091.73"/>
    <d v="2024-11-26T00:00:00"/>
    <d v="2024-12-26T00:00:00"/>
    <n v="0"/>
    <x v="0"/>
    <s v="Retail Trade"/>
    <s v="VIC"/>
  </r>
  <r>
    <x v="0"/>
    <s v="CL9de56c7bda3"/>
    <s v="Active"/>
    <s v="Active"/>
    <x v="0"/>
    <d v="2024-08-26T00:00:00"/>
    <n v="2035"/>
    <n v="2090.9699999999998"/>
    <n v="2035"/>
    <n v="1045.5"/>
    <d v="2024-11-26T00:00:00"/>
    <d v="2024-12-26T00:00:00"/>
    <n v="0"/>
    <x v="0"/>
    <s v="Professional, Scientific and Technical Services"/>
    <s v="VIC"/>
  </r>
  <r>
    <x v="0"/>
    <s v="CLca60cdae9eb"/>
    <s v="Active"/>
    <s v="Active"/>
    <x v="0"/>
    <d v="2024-08-26T00:00:00"/>
    <n v="6000"/>
    <n v="6165"/>
    <n v="6000"/>
    <n v="1027.5"/>
    <d v="2025-01-26T00:00:00"/>
    <d v="2025-02-26T00:00:00"/>
    <n v="0"/>
    <x v="0"/>
    <s v="Construction"/>
    <s v="QLD"/>
  </r>
  <r>
    <x v="0"/>
    <s v="CL4b32a58197e"/>
    <s v="Active"/>
    <s v="Active"/>
    <x v="0"/>
    <d v="2024-08-26T00:00:00"/>
    <n v="1295.67"/>
    <n v="1309.93"/>
    <n v="1295.67"/>
    <n v="900.57"/>
    <d v="2024-11-25T00:00:00"/>
    <d v="2024-12-02T00:00:00"/>
    <n v="0"/>
    <x v="0"/>
    <s v="Manufacturing"/>
    <s v="VIC"/>
  </r>
  <r>
    <x v="0"/>
    <s v="CLe7f3306d18e"/>
    <s v="Active"/>
    <s v="Active"/>
    <x v="0"/>
    <d v="2024-08-26T00:00:00"/>
    <n v="1760.75"/>
    <n v="1780.13"/>
    <n v="1760.75"/>
    <n v="815.98"/>
    <d v="2024-11-25T00:00:00"/>
    <d v="2024-12-02T00:00:00"/>
    <n v="0"/>
    <x v="0"/>
    <s v="Retail Trade"/>
    <s v="NSW"/>
  </r>
  <r>
    <x v="0"/>
    <s v="CLfcb5c6c622f"/>
    <s v="Active"/>
    <s v="Active"/>
    <x v="0"/>
    <d v="2024-08-26T00:00:00"/>
    <n v="954.67"/>
    <n v="980.94"/>
    <n v="954.67"/>
    <n v="449.68"/>
    <d v="2024-11-25T00:00:00"/>
    <d v="2024-12-02T00:00:00"/>
    <n v="0"/>
    <x v="0"/>
    <s v="Accommodation and Food Services"/>
    <s v="NSW"/>
  </r>
  <r>
    <x v="0"/>
    <s v="CL42e0e3bbfd6"/>
    <s v="Recovery"/>
    <s v="Recovery"/>
    <x v="1"/>
    <d v="2024-08-25T00:00:00"/>
    <n v="700"/>
    <n v="30013.51"/>
    <n v="700"/>
    <n v="27808.33"/>
    <d v="2024-09-09T00:00:00"/>
    <d v="2024-10-14T00:00:00"/>
    <n v="76"/>
    <x v="3"/>
    <s v="Transport, Postal and Warehousing"/>
    <s v="NSW"/>
  </r>
  <r>
    <x v="0"/>
    <s v="CLb219b24d792"/>
    <s v="Recovery"/>
    <s v="Recovery"/>
    <x v="0"/>
    <d v="2024-08-23T00:00:00"/>
    <n v="8457"/>
    <n v="8689.58"/>
    <n v="8457"/>
    <n v="8689.6200000000008"/>
    <m/>
    <d v="2024-10-21T00:00:00"/>
    <n v="69"/>
    <x v="3"/>
    <s v="Wholesale Trade"/>
    <s v="WA"/>
  </r>
  <r>
    <x v="0"/>
    <s v="CLa8114d5a3cc"/>
    <s v="Active"/>
    <s v="Active"/>
    <x v="0"/>
    <d v="2024-08-23T00:00:00"/>
    <n v="11815.05"/>
    <n v="12139.98"/>
    <n v="11815.05"/>
    <n v="6070.02"/>
    <d v="2024-11-26T00:00:00"/>
    <d v="2024-12-06T00:00:00"/>
    <n v="0"/>
    <x v="0"/>
    <s v="Wholesale Trade"/>
    <s v="QLD"/>
  </r>
  <r>
    <x v="0"/>
    <s v="CL4b32a58197e"/>
    <s v="Active"/>
    <s v="Active"/>
    <x v="0"/>
    <d v="2024-08-23T00:00:00"/>
    <n v="5777.28"/>
    <n v="5840.84"/>
    <n v="5777.28"/>
    <n v="4015.55"/>
    <d v="2024-11-22T00:00:00"/>
    <d v="2024-11-29T00:00:00"/>
    <n v="0"/>
    <x v="0"/>
    <s v="Manufacturing"/>
    <s v="VIC"/>
  </r>
  <r>
    <x v="0"/>
    <s v="CL950ccfbc5d2"/>
    <s v="Active"/>
    <s v="Active"/>
    <x v="0"/>
    <d v="2024-08-23T00:00:00"/>
    <n v="7100"/>
    <n v="7295.25"/>
    <n v="7100"/>
    <n v="3647.64"/>
    <d v="2024-11-23T00:00:00"/>
    <d v="2024-12-23T00:00:00"/>
    <n v="0"/>
    <x v="0"/>
    <s v="Transport, Postal and Warehousing"/>
    <s v="NSW"/>
  </r>
  <r>
    <x v="0"/>
    <s v="CLa8114d5a3cc"/>
    <s v="Active"/>
    <s v="Active"/>
    <x v="0"/>
    <d v="2024-08-23T00:00:00"/>
    <n v="5716.64"/>
    <n v="5873.86"/>
    <n v="5716.64"/>
    <n v="2936.94"/>
    <d v="2024-11-29T00:00:00"/>
    <d v="2024-12-06T00:00:00"/>
    <n v="0"/>
    <x v="0"/>
    <s v="Wholesale Trade"/>
    <s v="QLD"/>
  </r>
  <r>
    <x v="0"/>
    <s v="CLdb28ae92fd2"/>
    <s v="Active"/>
    <s v="Active"/>
    <x v="0"/>
    <d v="2024-08-23T00:00:00"/>
    <n v="5375"/>
    <n v="5522.82"/>
    <n v="5375"/>
    <n v="2761.41"/>
    <d v="2024-11-23T00:00:00"/>
    <d v="2024-12-23T00:00:00"/>
    <n v="0"/>
    <x v="0"/>
    <s v="Transport, Postal and Warehousing"/>
    <s v="NSW"/>
  </r>
  <r>
    <x v="0"/>
    <s v="CL23681ed054d"/>
    <s v="Active"/>
    <s v="Active"/>
    <x v="0"/>
    <d v="2024-08-23T00:00:00"/>
    <n v="3084.26"/>
    <n v="3169.09"/>
    <n v="3084.26"/>
    <n v="1584.57"/>
    <d v="2024-11-23T00:00:00"/>
    <d v="2024-12-23T00:00:00"/>
    <n v="0"/>
    <x v="0"/>
    <s v="Retail Trade"/>
    <s v="NSW"/>
  </r>
  <r>
    <x v="0"/>
    <s v="CL12e7e99228f"/>
    <s v="Active"/>
    <s v="Active"/>
    <x v="0"/>
    <d v="2024-08-23T00:00:00"/>
    <n v="2640"/>
    <n v="2770.68"/>
    <n v="2640"/>
    <n v="1385.34"/>
    <d v="2024-11-23T00:00:00"/>
    <d v="2024-12-23T00:00:00"/>
    <n v="0"/>
    <x v="0"/>
    <s v="Construction"/>
    <s v="WA"/>
  </r>
  <r>
    <x v="0"/>
    <s v="CL12e7e99228f"/>
    <s v="Active"/>
    <s v="Active"/>
    <x v="0"/>
    <d v="2024-08-23T00:00:00"/>
    <n v="2574"/>
    <n v="2701.42"/>
    <n v="2574"/>
    <n v="1350.72"/>
    <d v="2024-11-23T00:00:00"/>
    <d v="2024-12-23T00:00:00"/>
    <n v="0"/>
    <x v="0"/>
    <s v="Construction"/>
    <s v="WA"/>
  </r>
  <r>
    <x v="0"/>
    <s v="CL23681ed054d"/>
    <s v="Active"/>
    <s v="Active"/>
    <x v="0"/>
    <d v="2024-08-23T00:00:00"/>
    <n v="2386.98"/>
    <n v="2452.63"/>
    <n v="2386.98"/>
    <n v="1226.3399999999999"/>
    <d v="2024-11-23T00:00:00"/>
    <d v="2024-12-23T00:00:00"/>
    <n v="0"/>
    <x v="0"/>
    <s v="Retail Trade"/>
    <s v="NSW"/>
  </r>
  <r>
    <x v="0"/>
    <s v="CL9de56c7bda3"/>
    <s v="Active"/>
    <s v="Active"/>
    <x v="0"/>
    <d v="2024-08-23T00:00:00"/>
    <n v="2035"/>
    <n v="2090.9699999999998"/>
    <n v="2035"/>
    <n v="1045.5"/>
    <d v="2024-11-23T00:00:00"/>
    <d v="2024-12-23T00:00:00"/>
    <n v="0"/>
    <x v="0"/>
    <s v="Professional, Scientific and Technical Services"/>
    <s v="VIC"/>
  </r>
  <r>
    <x v="0"/>
    <s v="CL9f2b6e3710a"/>
    <s v="Active"/>
    <s v="Active"/>
    <x v="0"/>
    <d v="2024-08-23T00:00:00"/>
    <n v="3172.41"/>
    <n v="3259.66"/>
    <n v="3172.41"/>
    <n v="814.92"/>
    <d v="2024-11-23T00:00:00"/>
    <d v="2024-12-23T00:00:00"/>
    <n v="0"/>
    <x v="0"/>
    <s v="Retail Trade"/>
    <s v="NSW"/>
  </r>
  <r>
    <x v="0"/>
    <s v="CLd095bd6808f"/>
    <s v="Suspended"/>
    <s v="Dishonoured"/>
    <x v="0"/>
    <d v="2024-08-23T00:00:00"/>
    <n v="1534.5"/>
    <n v="1551.38"/>
    <n v="1534.5"/>
    <n v="775.8"/>
    <d v="2024-11-28T00:00:00"/>
    <d v="2024-12-07T00:00:00"/>
    <n v="9"/>
    <x v="1"/>
    <s v="Administrative and Support Services"/>
    <s v="NSW"/>
  </r>
  <r>
    <x v="0"/>
    <s v="CLc55cdacee64"/>
    <s v="Active"/>
    <s v="Active"/>
    <x v="0"/>
    <d v="2024-08-23T00:00:00"/>
    <n v="1000"/>
    <n v="1027.5"/>
    <n v="1000"/>
    <n v="749.35"/>
    <d v="2024-11-22T00:00:00"/>
    <d v="2024-11-29T00:00:00"/>
    <n v="0"/>
    <x v="0"/>
    <s v="Retail Trade"/>
    <s v="TAS"/>
  </r>
  <r>
    <x v="0"/>
    <s v="CLe48d5be8593"/>
    <s v="Active"/>
    <s v="Active"/>
    <x v="0"/>
    <d v="2024-08-23T00:00:00"/>
    <n v="2192"/>
    <n v="2252.29"/>
    <n v="2192"/>
    <n v="563.08000000000004"/>
    <d v="2024-11-23T00:00:00"/>
    <d v="2024-12-23T00:00:00"/>
    <n v="0"/>
    <x v="0"/>
    <s v="Retail Trade"/>
    <s v="WA"/>
  </r>
  <r>
    <x v="0"/>
    <s v="CLc55cdacee64"/>
    <s v="Active"/>
    <s v="Active"/>
    <x v="0"/>
    <d v="2024-08-23T00:00:00"/>
    <n v="258"/>
    <n v="265.10000000000002"/>
    <n v="258"/>
    <n v="193.55"/>
    <d v="2024-11-22T00:00:00"/>
    <d v="2024-11-29T00:00:00"/>
    <n v="0"/>
    <x v="0"/>
    <s v="Retail Trade"/>
    <s v="TAS"/>
  </r>
  <r>
    <x v="0"/>
    <s v="CLc55cdacee64"/>
    <s v="Active"/>
    <s v="Active"/>
    <x v="0"/>
    <d v="2024-08-23T00:00:00"/>
    <n v="150"/>
    <n v="154.13"/>
    <n v="150"/>
    <n v="112.7"/>
    <d v="2024-11-22T00:00:00"/>
    <d v="2024-11-29T00:00:00"/>
    <n v="0"/>
    <x v="0"/>
    <s v="Retail Trade"/>
    <s v="TAS"/>
  </r>
  <r>
    <x v="0"/>
    <s v="CLc55cdacee64"/>
    <s v="Active"/>
    <s v="Active"/>
    <x v="0"/>
    <d v="2024-08-23T00:00:00"/>
    <n v="100"/>
    <n v="102.75"/>
    <n v="100"/>
    <n v="75.25"/>
    <d v="2024-11-22T00:00:00"/>
    <d v="2024-11-29T00:00:00"/>
    <n v="0"/>
    <x v="0"/>
    <s v="Retail Trade"/>
    <s v="TAS"/>
  </r>
  <r>
    <x v="0"/>
    <s v="CLc55cdacee64"/>
    <s v="Active"/>
    <s v="Active"/>
    <x v="0"/>
    <d v="2024-08-23T00:00:00"/>
    <n v="100"/>
    <n v="102.75"/>
    <n v="100"/>
    <n v="75.25"/>
    <d v="2024-11-22T00:00:00"/>
    <d v="2024-11-29T00:00:00"/>
    <n v="0"/>
    <x v="0"/>
    <s v="Retail Trade"/>
    <s v="TAS"/>
  </r>
  <r>
    <x v="0"/>
    <s v="CLc55cdacee64"/>
    <s v="Active"/>
    <s v="Active"/>
    <x v="0"/>
    <d v="2024-08-23T00:00:00"/>
    <n v="100"/>
    <n v="102.75"/>
    <n v="100"/>
    <n v="75.25"/>
    <d v="2024-11-22T00:00:00"/>
    <d v="2024-11-29T00:00:00"/>
    <n v="0"/>
    <x v="0"/>
    <s v="Retail Trade"/>
    <s v="TAS"/>
  </r>
  <r>
    <x v="0"/>
    <s v="CLc55cdacee64"/>
    <s v="Active"/>
    <s v="Active"/>
    <x v="0"/>
    <d v="2024-08-23T00:00:00"/>
    <n v="100"/>
    <n v="102.75"/>
    <n v="100"/>
    <n v="75.25"/>
    <d v="2024-11-22T00:00:00"/>
    <d v="2024-11-29T00:00:00"/>
    <n v="0"/>
    <x v="0"/>
    <s v="Retail Trade"/>
    <s v="TAS"/>
  </r>
  <r>
    <x v="0"/>
    <s v="CL66cd27be164"/>
    <s v="Recovery"/>
    <s v="Recovery"/>
    <x v="1"/>
    <d v="2024-08-23T00:00:00"/>
    <n v="1231"/>
    <n v="5030.58"/>
    <n v="1231"/>
    <n v="5030.58"/>
    <m/>
    <d v="2024-09-21T00:00:00"/>
    <n v="99"/>
    <x v="6"/>
    <s v="Accommodation and Food Services"/>
    <s v="VIC"/>
  </r>
  <r>
    <x v="0"/>
    <s v="CL6cbf810d43f"/>
    <s v="Active"/>
    <s v="Active"/>
    <x v="1"/>
    <d v="2024-08-22T00:00:00"/>
    <n v="4000"/>
    <n v="49681.53"/>
    <n v="4000"/>
    <n v="33516.410000000003"/>
    <d v="2024-11-26T00:00:00"/>
    <d v="2024-12-03T00:00:00"/>
    <n v="0"/>
    <x v="0"/>
    <s v="Professional, Scientific and Technical Services"/>
    <s v="QLD"/>
  </r>
  <r>
    <x v="0"/>
    <s v="CL8ba9b399cb7"/>
    <s v="Active"/>
    <s v="Active"/>
    <x v="0"/>
    <d v="2024-08-22T00:00:00"/>
    <n v="32067"/>
    <n v="32948.85"/>
    <n v="32067"/>
    <n v="21965.919999999998"/>
    <d v="2024-10-22T00:00:00"/>
    <d v="2024-11-29T00:00:00"/>
    <n v="0"/>
    <x v="0"/>
    <s v="Professional, Scientific and Technical Services"/>
    <s v="NSW"/>
  </r>
  <r>
    <x v="0"/>
    <s v="CL89219554073"/>
    <s v="Active"/>
    <s v="Active"/>
    <x v="0"/>
    <d v="2024-08-22T00:00:00"/>
    <n v="22000"/>
    <n v="22605"/>
    <n v="22000"/>
    <n v="11302.5"/>
    <d v="2024-11-22T00:00:00"/>
    <d v="2024-12-22T00:00:00"/>
    <n v="0"/>
    <x v="0"/>
    <s v="Financial and Insurance Services"/>
    <s v="NSW"/>
  </r>
  <r>
    <x v="0"/>
    <s v="CL5b10ba71d90"/>
    <s v="Active"/>
    <s v="Active"/>
    <x v="0"/>
    <d v="2024-08-22T00:00:00"/>
    <n v="7203"/>
    <n v="7401.09"/>
    <n v="7203"/>
    <n v="3700.56"/>
    <d v="2024-11-22T00:00:00"/>
    <d v="2024-12-22T00:00:00"/>
    <n v="0"/>
    <x v="0"/>
    <s v="Professional, Scientific and Technical Services"/>
    <s v="QLD"/>
  </r>
  <r>
    <x v="0"/>
    <s v="CL5bd10676932"/>
    <s v="Active"/>
    <s v="Active"/>
    <x v="0"/>
    <d v="2024-08-22T00:00:00"/>
    <n v="6436"/>
    <n v="6613"/>
    <n v="6436"/>
    <n v="3306.51"/>
    <d v="2024-11-22T00:00:00"/>
    <d v="2024-12-22T00:00:00"/>
    <n v="0"/>
    <x v="0"/>
    <s v="Transport, Postal and Warehousing"/>
    <s v="VIC"/>
  </r>
  <r>
    <x v="0"/>
    <s v="CLe1f43e9c380"/>
    <s v="Active"/>
    <s v="Active"/>
    <x v="0"/>
    <d v="2024-08-22T00:00:00"/>
    <n v="5472.69"/>
    <n v="5623.19"/>
    <n v="5472.69"/>
    <n v="2811.6"/>
    <d v="2024-11-22T00:00:00"/>
    <d v="2024-12-22T00:00:00"/>
    <n v="0"/>
    <x v="0"/>
    <s v="Retail Trade"/>
    <s v="VIC"/>
  </r>
  <r>
    <x v="0"/>
    <s v="CL85ae3111689"/>
    <s v="Active"/>
    <s v="Active"/>
    <x v="0"/>
    <d v="2024-08-22T00:00:00"/>
    <n v="6491.35"/>
    <n v="6669.87"/>
    <n v="6491.35"/>
    <n v="1667.47"/>
    <d v="2024-11-22T00:00:00"/>
    <d v="2024-12-22T00:00:00"/>
    <n v="0"/>
    <x v="0"/>
    <s v="Financial and Insurance Services"/>
    <s v="QLD"/>
  </r>
  <r>
    <x v="0"/>
    <s v="CLff24a0786ec"/>
    <s v="Recovery"/>
    <s v="Recourse"/>
    <x v="0"/>
    <d v="2024-08-22T00:00:00"/>
    <n v="1172.26"/>
    <n v="1204.5"/>
    <n v="1172.26"/>
    <n v="903.39"/>
    <d v="2024-09-22T00:00:00"/>
    <d v="2024-12-03T00:00:00"/>
    <n v="26"/>
    <x v="1"/>
    <s v="Manufacturing"/>
    <s v="NSW"/>
  </r>
  <r>
    <x v="0"/>
    <s v="CLff24a0786ec"/>
    <s v="Recovery"/>
    <s v="Recourse"/>
    <x v="0"/>
    <d v="2024-08-22T00:00:00"/>
    <n v="1138.2"/>
    <n v="1169.52"/>
    <n v="1138.2"/>
    <n v="877.14"/>
    <d v="2024-09-22T00:00:00"/>
    <d v="2024-12-03T00:00:00"/>
    <n v="26"/>
    <x v="1"/>
    <s v="Manufacturing"/>
    <s v="NSW"/>
  </r>
  <r>
    <x v="0"/>
    <s v="CLf72f7b721bb"/>
    <s v="Active"/>
    <s v="Active"/>
    <x v="0"/>
    <d v="2024-08-22T00:00:00"/>
    <n v="3000"/>
    <n v="3082.5"/>
    <n v="3000"/>
    <n v="770.63"/>
    <d v="2024-11-30T00:00:00"/>
    <d v="2024-12-22T00:00:00"/>
    <n v="0"/>
    <x v="0"/>
    <s v="Information Media and Telecommunications"/>
    <s v="VIC"/>
  </r>
  <r>
    <x v="0"/>
    <s v="CL86d0f27e274"/>
    <s v="Active"/>
    <s v="Active"/>
    <x v="1"/>
    <d v="2024-08-22T00:00:00"/>
    <n v="500"/>
    <n v="1266.1199999999999"/>
    <n v="500"/>
    <n v="646.86"/>
    <d v="2024-11-26T00:00:00"/>
    <d v="2024-12-10T00:00:00"/>
    <n v="0"/>
    <x v="0"/>
    <s v="Other Services"/>
    <s v="NSW"/>
  </r>
  <r>
    <x v="0"/>
    <s v="CLff24a0786ec"/>
    <s v="Recovery"/>
    <s v="Recourse"/>
    <x v="0"/>
    <d v="2024-08-22T00:00:00"/>
    <n v="538.75"/>
    <n v="553.58000000000004"/>
    <n v="538.75"/>
    <n v="369.06"/>
    <d v="2024-09-22T00:00:00"/>
    <d v="2024-12-03T00:00:00"/>
    <n v="26"/>
    <x v="1"/>
    <s v="Manufacturing"/>
    <s v="NSW"/>
  </r>
  <r>
    <x v="0"/>
    <s v="CLff24a0786ec"/>
    <s v="Recovery"/>
    <s v="Recourse"/>
    <x v="0"/>
    <d v="2024-08-22T00:00:00"/>
    <n v="411.67"/>
    <n v="423"/>
    <n v="411.67"/>
    <n v="211.5"/>
    <d v="2024-09-22T00:00:00"/>
    <d v="2024-12-03T00:00:00"/>
    <n v="26"/>
    <x v="1"/>
    <s v="Manufacturing"/>
    <s v="NSW"/>
  </r>
  <r>
    <x v="0"/>
    <s v="CL2cecfd6ff4e"/>
    <s v="Active"/>
    <s v="Active"/>
    <x v="0"/>
    <d v="2024-08-22T00:00:00"/>
    <n v="500"/>
    <n v="513.75"/>
    <n v="500"/>
    <n v="128.44"/>
    <d v="2024-11-22T00:00:00"/>
    <d v="2024-12-22T00:00:00"/>
    <n v="0"/>
    <x v="0"/>
    <s v="Manufacturing"/>
    <s v="SA"/>
  </r>
  <r>
    <x v="0"/>
    <s v="CL05c9027b0a1"/>
    <s v="Active"/>
    <s v="Active"/>
    <x v="0"/>
    <d v="2024-08-21T00:00:00"/>
    <n v="72568.72"/>
    <n v="74564.37"/>
    <n v="72568.72"/>
    <n v="34175.35"/>
    <d v="2024-11-21T00:00:00"/>
    <d v="2024-11-28T00:00:00"/>
    <n v="0"/>
    <x v="0"/>
    <s v="Professional, Scientific and Technical Services"/>
    <s v="WA"/>
  </r>
  <r>
    <x v="0"/>
    <s v="CL35e74feb2ac"/>
    <s v="Recovery"/>
    <s v="Recovery"/>
    <x v="1"/>
    <d v="2024-08-21T00:00:00"/>
    <n v="25000"/>
    <n v="25625"/>
    <n v="25000"/>
    <n v="23671.7"/>
    <d v="2024-10-09T00:00:00"/>
    <d v="2024-11-13T00:00:00"/>
    <n v="46"/>
    <x v="2"/>
    <s v="Transport, Postal and Warehousing"/>
    <s v="VIC"/>
  </r>
  <r>
    <x v="0"/>
    <s v="CL9de19ca05eb"/>
    <s v="Active"/>
    <s v="Active"/>
    <x v="0"/>
    <d v="2024-08-21T00:00:00"/>
    <n v="27750"/>
    <n v="28513.13"/>
    <n v="27750"/>
    <n v="13068.55"/>
    <d v="2024-11-20T00:00:00"/>
    <d v="2024-11-27T00:00:00"/>
    <n v="0"/>
    <x v="0"/>
    <s v="Manufacturing"/>
    <s v="QLD"/>
  </r>
  <r>
    <x v="0"/>
    <s v="CL64aa0465464"/>
    <s v="Recovery"/>
    <s v="Recovery"/>
    <x v="0"/>
    <d v="2024-08-21T00:00:00"/>
    <n v="7500"/>
    <n v="7706.25"/>
    <n v="7500"/>
    <n v="7706.28"/>
    <m/>
    <d v="2024-10-02T00:00:00"/>
    <n v="71"/>
    <x v="3"/>
    <s v="Manufacturing"/>
    <s v="VIC"/>
  </r>
  <r>
    <x v="0"/>
    <s v="CL04f8d32ca13"/>
    <s v="Active"/>
    <s v="Active"/>
    <x v="0"/>
    <d v="2024-08-21T00:00:00"/>
    <n v="11468.57"/>
    <n v="11783.96"/>
    <n v="11468.57"/>
    <n v="5892"/>
    <d v="2024-11-21T00:00:00"/>
    <d v="2024-12-21T00:00:00"/>
    <n v="0"/>
    <x v="0"/>
    <s v="Wholesale Trade"/>
    <s v="NSW"/>
  </r>
  <r>
    <x v="0"/>
    <s v="CL9f2b6e3710a"/>
    <s v="Active"/>
    <s v="Active"/>
    <x v="0"/>
    <d v="2024-08-21T00:00:00"/>
    <n v="10562"/>
    <n v="10852.47"/>
    <n v="10562"/>
    <n v="5426.25"/>
    <d v="2024-11-21T00:00:00"/>
    <d v="2024-12-21T00:00:00"/>
    <n v="0"/>
    <x v="0"/>
    <s v="Retail Trade"/>
    <s v="NSW"/>
  </r>
  <r>
    <x v="0"/>
    <s v="CLc9b3cd37496"/>
    <s v="Active"/>
    <s v="Active"/>
    <x v="0"/>
    <d v="2024-08-21T00:00:00"/>
    <n v="10000"/>
    <n v="10275"/>
    <n v="10000"/>
    <n v="4709.43"/>
    <d v="2024-11-20T00:00:00"/>
    <d v="2024-11-27T00:00:00"/>
    <n v="0"/>
    <x v="0"/>
    <s v="Wholesale Trade"/>
    <s v="NSW"/>
  </r>
  <r>
    <x v="0"/>
    <s v="CL9de56c7bda3"/>
    <s v="Active"/>
    <s v="Active"/>
    <x v="0"/>
    <d v="2024-08-21T00:00:00"/>
    <n v="3080"/>
    <n v="3164.7"/>
    <n v="3080"/>
    <n v="1582.35"/>
    <d v="2024-11-21T00:00:00"/>
    <d v="2024-12-21T00:00:00"/>
    <n v="0"/>
    <x v="0"/>
    <s v="Professional, Scientific and Technical Services"/>
    <s v="VIC"/>
  </r>
  <r>
    <x v="0"/>
    <s v="CL5b10ba71d90"/>
    <s v="Active"/>
    <s v="Active"/>
    <x v="0"/>
    <d v="2024-08-21T00:00:00"/>
    <n v="2982.88"/>
    <n v="3064.92"/>
    <n v="2982.88"/>
    <n v="1532.46"/>
    <d v="2024-11-21T00:00:00"/>
    <d v="2024-12-21T00:00:00"/>
    <n v="0"/>
    <x v="0"/>
    <s v="Professional, Scientific and Technical Services"/>
    <s v="QLD"/>
  </r>
  <r>
    <x v="0"/>
    <s v="CL8ac466e511e"/>
    <s v="Active"/>
    <s v="Active"/>
    <x v="0"/>
    <d v="2024-08-21T00:00:00"/>
    <n v="2695.76"/>
    <n v="2769.9"/>
    <n v="2695.76"/>
    <n v="1384.95"/>
    <d v="2024-11-21T00:00:00"/>
    <d v="2024-12-21T00:00:00"/>
    <n v="0"/>
    <x v="0"/>
    <s v="Professional, Scientific and Technical Services"/>
    <s v="NSW"/>
  </r>
  <r>
    <x v="0"/>
    <s v="CL2c33ef2c269"/>
    <s v="Active"/>
    <s v="Active"/>
    <x v="0"/>
    <d v="2024-08-21T00:00:00"/>
    <n v="5235.99"/>
    <n v="5379.99"/>
    <n v="5235.99"/>
    <n v="1345"/>
    <d v="2024-11-21T00:00:00"/>
    <d v="2024-12-21T00:00:00"/>
    <n v="0"/>
    <x v="0"/>
    <s v="Construction"/>
    <s v="NSW"/>
  </r>
  <r>
    <x v="0"/>
    <s v="CLbda4f3dc407"/>
    <s v="Active"/>
    <s v="Active"/>
    <x v="1"/>
    <d v="2024-08-21T00:00:00"/>
    <n v="19096"/>
    <n v="46401.77"/>
    <n v="19096"/>
    <n v="956.41"/>
    <d v="2024-11-25T00:00:00"/>
    <d v="2024-12-02T00:00:00"/>
    <n v="0"/>
    <x v="0"/>
    <s v="Construction"/>
    <s v="NSW"/>
  </r>
  <r>
    <x v="0"/>
    <s v="CLb1a18c608a5"/>
    <s v="Active"/>
    <s v="Active"/>
    <x v="0"/>
    <d v="2024-08-21T00:00:00"/>
    <n v="1851"/>
    <n v="1901.92"/>
    <n v="1851"/>
    <n v="871.75"/>
    <d v="2024-11-20T00:00:00"/>
    <d v="2024-11-27T00:00:00"/>
    <n v="0"/>
    <x v="0"/>
    <s v="Construction"/>
    <s v="QLD"/>
  </r>
  <r>
    <x v="0"/>
    <s v="CL5b10ba71d90"/>
    <s v="Active"/>
    <s v="Active"/>
    <x v="0"/>
    <d v="2024-08-21T00:00:00"/>
    <n v="930.33"/>
    <n v="955.92"/>
    <n v="930.33"/>
    <n v="477.96"/>
    <d v="2024-11-21T00:00:00"/>
    <d v="2024-12-21T00:00:00"/>
    <n v="0"/>
    <x v="0"/>
    <s v="Professional, Scientific and Technical Services"/>
    <s v="QLD"/>
  </r>
  <r>
    <x v="0"/>
    <s v="CL64aa0465464"/>
    <s v="Recovery"/>
    <s v="Recovery"/>
    <x v="1"/>
    <d v="2024-08-20T00:00:00"/>
    <n v="1820"/>
    <n v="38366.400000000001"/>
    <n v="1820"/>
    <n v="37580.61"/>
    <d v="2024-08-21T00:00:00"/>
    <d v="2024-09-25T00:00:00"/>
    <n v="95"/>
    <x v="6"/>
    <s v="Manufacturing"/>
    <s v="VIC"/>
  </r>
  <r>
    <x v="0"/>
    <s v="CL04f8d32ca13"/>
    <s v="Active"/>
    <s v="Active"/>
    <x v="1"/>
    <d v="2024-08-20T00:00:00"/>
    <n v="12800"/>
    <n v="36220.07"/>
    <n v="12800"/>
    <n v="25136.73"/>
    <d v="2024-11-23T00:00:00"/>
    <d v="2024-11-30T00:00:00"/>
    <n v="0"/>
    <x v="0"/>
    <s v="Wholesale Trade"/>
    <s v="NSW"/>
  </r>
  <r>
    <x v="0"/>
    <s v="CL622a2db7f33"/>
    <s v="Active"/>
    <s v="Active"/>
    <x v="0"/>
    <d v="2024-08-20T00:00:00"/>
    <n v="25000"/>
    <n v="25687.5"/>
    <n v="25000"/>
    <n v="12843.75"/>
    <d v="2024-11-20T00:00:00"/>
    <d v="2024-12-20T00:00:00"/>
    <n v="0"/>
    <x v="0"/>
    <s v="Arts and Recreation Services"/>
    <s v="VIC"/>
  </r>
  <r>
    <x v="0"/>
    <s v="CL26e2d3c6d3e"/>
    <s v="Active"/>
    <s v="Active"/>
    <x v="0"/>
    <d v="2024-08-20T00:00:00"/>
    <n v="14944.08"/>
    <n v="15355.05"/>
    <n v="14944.08"/>
    <n v="7677.54"/>
    <d v="2024-11-20T00:00:00"/>
    <d v="2024-12-20T00:00:00"/>
    <n v="0"/>
    <x v="0"/>
    <s v="Financial and Insurance Services"/>
    <s v="VIC"/>
  </r>
  <r>
    <x v="0"/>
    <s v="CL2945ee6f86d"/>
    <s v="Active"/>
    <s v="Active"/>
    <x v="0"/>
    <d v="2024-08-20T00:00:00"/>
    <n v="3507.45"/>
    <n v="3603.92"/>
    <n v="3507.45"/>
    <n v="2702.97"/>
    <d v="2024-11-20T00:00:00"/>
    <d v="2024-12-20T00:00:00"/>
    <n v="0"/>
    <x v="0"/>
    <s v="Retail Trade"/>
    <s v="VIC"/>
  </r>
  <r>
    <x v="0"/>
    <s v="CL9d6c85cb183"/>
    <s v="Active"/>
    <s v="Active"/>
    <x v="0"/>
    <d v="2024-08-20T00:00:00"/>
    <n v="3080"/>
    <n v="3232.46"/>
    <n v="3080"/>
    <n v="1777.93"/>
    <d v="2024-10-16T00:00:00"/>
    <d v="2024-12-12T00:00:00"/>
    <n v="0"/>
    <x v="0"/>
    <s v="Wholesale Trade"/>
    <s v="WA"/>
  </r>
  <r>
    <x v="0"/>
    <s v="CLf72f7b721bb"/>
    <s v="Active"/>
    <s v="Active"/>
    <x v="0"/>
    <d v="2024-08-20T00:00:00"/>
    <n v="3000"/>
    <n v="3082.5"/>
    <n v="3000"/>
    <n v="1541.26"/>
    <d v="2024-10-31T00:00:00"/>
    <d v="2024-11-30T00:00:00"/>
    <n v="0"/>
    <x v="0"/>
    <s v="Information Media and Telecommunications"/>
    <s v="VIC"/>
  </r>
  <r>
    <x v="0"/>
    <s v="CL6a8b50f1b3d"/>
    <s v="Active"/>
    <s v="Active"/>
    <x v="0"/>
    <d v="2024-08-20T00:00:00"/>
    <n v="3239.97"/>
    <n v="3329.07"/>
    <n v="3239.97"/>
    <n v="1387.2"/>
    <d v="2024-11-26T00:00:00"/>
    <d v="2024-12-03T00:00:00"/>
    <n v="0"/>
    <x v="0"/>
    <s v="Financial and Insurance Services"/>
    <s v="QLD"/>
  </r>
  <r>
    <x v="0"/>
    <s v="CL4fbc4194337"/>
    <s v="Active"/>
    <s v="Active"/>
    <x v="0"/>
    <d v="2024-08-20T00:00:00"/>
    <n v="3050.98"/>
    <n v="3202.02"/>
    <n v="3050.98"/>
    <n v="960.66"/>
    <d v="2024-11-26T00:00:00"/>
    <d v="2024-12-03T00:00:00"/>
    <n v="0"/>
    <x v="0"/>
    <s v="Other Services"/>
    <s v="WA"/>
  </r>
  <r>
    <x v="0"/>
    <s v="CLe7f3306d18e"/>
    <s v="Active"/>
    <s v="Active"/>
    <x v="0"/>
    <d v="2024-08-20T00:00:00"/>
    <n v="1466.95"/>
    <n v="1483.09"/>
    <n v="1466.95"/>
    <n v="618"/>
    <d v="2024-11-26T00:00:00"/>
    <d v="2024-12-03T00:00:00"/>
    <n v="0"/>
    <x v="0"/>
    <s v="Retail Trade"/>
    <s v="NSW"/>
  </r>
  <r>
    <x v="0"/>
    <s v="CLfcb5c6c622f"/>
    <s v="Active"/>
    <s v="Active"/>
    <x v="0"/>
    <d v="2024-08-20T00:00:00"/>
    <n v="1111.8499999999999"/>
    <n v="1142.44"/>
    <n v="1111.8499999999999"/>
    <n v="476.1"/>
    <d v="2024-11-26T00:00:00"/>
    <d v="2024-12-03T00:00:00"/>
    <n v="0"/>
    <x v="0"/>
    <s v="Accommodation and Food Services"/>
    <s v="NSW"/>
  </r>
  <r>
    <x v="0"/>
    <s v="CL27cfb13be36"/>
    <s v="Active"/>
    <s v="Active"/>
    <x v="0"/>
    <d v="2024-08-20T00:00:00"/>
    <n v="885"/>
    <n v="894.74"/>
    <n v="885"/>
    <n v="372.9"/>
    <d v="2024-11-26T00:00:00"/>
    <d v="2024-12-03T00:00:00"/>
    <n v="0"/>
    <x v="0"/>
    <s v="Accommodation and Food Services"/>
    <s v="QLD"/>
  </r>
  <r>
    <x v="0"/>
    <s v="CLf1dfd1f6382"/>
    <s v="Suspended"/>
    <s v="Active"/>
    <x v="0"/>
    <d v="2024-08-20T00:00:00"/>
    <n v="1072.5"/>
    <n v="1084.3"/>
    <n v="1072.5"/>
    <n v="361.44"/>
    <d v="2024-12-10T00:00:00"/>
    <d v="2024-12-17T00:00:00"/>
    <n v="0"/>
    <x v="0"/>
    <s v="Transport, Postal and Warehousing"/>
    <s v="TAS"/>
  </r>
  <r>
    <x v="0"/>
    <s v="CL0b73037cc0e"/>
    <s v="Active"/>
    <s v="Active"/>
    <x v="0"/>
    <d v="2024-08-20T00:00:00"/>
    <n v="850"/>
    <n v="859.36"/>
    <n v="850"/>
    <n v="358.1"/>
    <d v="2024-11-26T00:00:00"/>
    <d v="2024-12-03T00:00:00"/>
    <n v="0"/>
    <x v="0"/>
    <s v="Information Media and Telecommunications"/>
    <s v="VIC"/>
  </r>
  <r>
    <x v="0"/>
    <s v="CLf1dfd1f6382"/>
    <s v="Suspended"/>
    <s v="Active"/>
    <x v="0"/>
    <d v="2024-08-20T00:00:00"/>
    <n v="825"/>
    <n v="834.08"/>
    <n v="825"/>
    <n v="278.08"/>
    <d v="2024-12-10T00:00:00"/>
    <d v="2024-12-17T00:00:00"/>
    <n v="0"/>
    <x v="0"/>
    <s v="Transport, Postal and Warehousing"/>
    <s v="TAS"/>
  </r>
  <r>
    <x v="0"/>
    <s v="CL6e355a181b2"/>
    <s v="Active"/>
    <s v="Active"/>
    <x v="0"/>
    <d v="2024-08-19T00:00:00"/>
    <n v="49536"/>
    <n v="50898.25"/>
    <n v="49536"/>
    <n v="25449.15"/>
    <d v="2024-11-19T00:00:00"/>
    <d v="2024-12-19T00:00:00"/>
    <n v="0"/>
    <x v="0"/>
    <s v="Professional, Scientific and Technical Services"/>
    <s v="NSW"/>
  </r>
  <r>
    <x v="0"/>
    <s v="CL0ec17dcb93b"/>
    <s v="Active"/>
    <s v="Active"/>
    <x v="1"/>
    <d v="2024-08-19T00:00:00"/>
    <n v="24500"/>
    <n v="25714.42"/>
    <n v="24500"/>
    <n v="16115.53"/>
    <d v="2024-11-19T00:00:00"/>
    <d v="2024-12-19T00:00:00"/>
    <n v="0"/>
    <x v="0"/>
    <s v="Construction"/>
    <s v="QLD"/>
  </r>
  <r>
    <x v="0"/>
    <s v="CL3dab5c15e00"/>
    <s v="Active"/>
    <s v="Active"/>
    <x v="1"/>
    <d v="2024-08-19T00:00:00"/>
    <n v="6000"/>
    <n v="20667.259999999998"/>
    <n v="6000"/>
    <n v="14440.8"/>
    <d v="2024-11-26T00:00:00"/>
    <d v="2024-12-05T00:00:00"/>
    <n v="0"/>
    <x v="0"/>
    <s v="Accommodation and Food Services"/>
    <s v="NSW"/>
  </r>
  <r>
    <x v="0"/>
    <s v="CLade628d25d0"/>
    <s v="Active"/>
    <s v="Active"/>
    <x v="0"/>
    <d v="2024-08-19T00:00:00"/>
    <n v="20000"/>
    <n v="20220"/>
    <n v="20000"/>
    <n v="8425"/>
    <d v="2024-11-25T00:00:00"/>
    <d v="2024-12-02T00:00:00"/>
    <n v="0"/>
    <x v="0"/>
    <s v="Retail Trade"/>
    <s v="VIC"/>
  </r>
  <r>
    <x v="0"/>
    <s v="CL78d835b3e79"/>
    <s v="Active"/>
    <s v="Active"/>
    <x v="0"/>
    <d v="2024-08-19T00:00:00"/>
    <n v="9505"/>
    <n v="9766.39"/>
    <n v="9505"/>
    <n v="4883.22"/>
    <d v="2024-11-19T00:00:00"/>
    <d v="2024-12-19T00:00:00"/>
    <n v="0"/>
    <x v="0"/>
    <s v="Retail Trade"/>
    <s v="VIC"/>
  </r>
  <r>
    <x v="0"/>
    <s v="CL23681ed054d"/>
    <s v="Active"/>
    <s v="Active"/>
    <x v="0"/>
    <d v="2024-08-19T00:00:00"/>
    <n v="9344.5"/>
    <n v="9601.48"/>
    <n v="9344.5"/>
    <n v="4800.75"/>
    <d v="2024-11-19T00:00:00"/>
    <d v="2024-12-19T00:00:00"/>
    <n v="0"/>
    <x v="0"/>
    <s v="Retail Trade"/>
    <s v="NSW"/>
  </r>
  <r>
    <x v="0"/>
    <s v="CL05614704a95"/>
    <s v="Active"/>
    <s v="Active"/>
    <x v="0"/>
    <d v="2024-08-19T00:00:00"/>
    <n v="9900"/>
    <n v="10008.9"/>
    <n v="9900"/>
    <n v="4170.3999999999996"/>
    <d v="2024-11-25T00:00:00"/>
    <d v="2024-12-02T00:00:00"/>
    <n v="0"/>
    <x v="0"/>
    <s v="Other Services"/>
    <s v="QLD"/>
  </r>
  <r>
    <x v="0"/>
    <s v="CL5ade9d9d2ba"/>
    <s v="Active"/>
    <s v="Active"/>
    <x v="0"/>
    <d v="2024-08-19T00:00:00"/>
    <n v="7742"/>
    <n v="7827.18"/>
    <n v="7742"/>
    <n v="3261.4"/>
    <d v="2024-11-25T00:00:00"/>
    <d v="2024-12-02T00:00:00"/>
    <n v="0"/>
    <x v="0"/>
    <s v="Administrative and Support Services"/>
    <s v="NSW"/>
  </r>
  <r>
    <x v="0"/>
    <s v="CL413135f2c5c"/>
    <s v="Suspended"/>
    <s v="Active"/>
    <x v="0"/>
    <d v="2024-08-19T00:00:00"/>
    <n v="5451.6"/>
    <n v="5571.55"/>
    <n v="5451.6"/>
    <n v="2785.8"/>
    <d v="2024-11-26T00:00:00"/>
    <d v="2024-12-19T00:00:00"/>
    <n v="0"/>
    <x v="0"/>
    <s v="Construction"/>
    <s v="NSW"/>
  </r>
  <r>
    <x v="0"/>
    <s v="CLb03b0fb847d"/>
    <s v="Active"/>
    <s v="Active"/>
    <x v="0"/>
    <d v="2024-08-19T00:00:00"/>
    <n v="3700"/>
    <n v="3740.7"/>
    <n v="3700"/>
    <n v="1558.7"/>
    <d v="2024-11-25T00:00:00"/>
    <d v="2024-12-02T00:00:00"/>
    <n v="0"/>
    <x v="0"/>
    <s v="Arts and Recreation Services"/>
    <s v="SA"/>
  </r>
  <r>
    <x v="0"/>
    <s v="CL1ce49472a66"/>
    <s v="Active"/>
    <s v="Active"/>
    <x v="0"/>
    <d v="2024-08-19T00:00:00"/>
    <n v="5610.64"/>
    <n v="5764.94"/>
    <n v="5610.64"/>
    <n v="1441.24"/>
    <d v="2024-11-19T00:00:00"/>
    <d v="2024-12-19T00:00:00"/>
    <n v="0"/>
    <x v="0"/>
    <s v="Construction"/>
    <s v="VIC"/>
  </r>
  <r>
    <x v="0"/>
    <s v="CL0b73037cc0e"/>
    <s v="Active"/>
    <s v="Active"/>
    <x v="0"/>
    <d v="2024-08-19T00:00:00"/>
    <n v="3300"/>
    <n v="3336.3"/>
    <n v="3300"/>
    <n v="1390.2"/>
    <d v="2024-11-25T00:00:00"/>
    <d v="2024-12-02T00:00:00"/>
    <n v="0"/>
    <x v="0"/>
    <s v="Information Media and Telecommunications"/>
    <s v="VIC"/>
  </r>
  <r>
    <x v="0"/>
    <s v="CLcb6915f4ffa"/>
    <s v="Suspended"/>
    <s v="Dishonoured"/>
    <x v="0"/>
    <d v="2024-08-19T00:00:00"/>
    <n v="2647.38"/>
    <n v="2720.2"/>
    <n v="2647.38"/>
    <n v="1360.1"/>
    <d v="2024-10-19T00:00:00"/>
    <d v="2024-12-03T00:00:00"/>
    <n v="12"/>
    <x v="1"/>
    <s v="Agriculture, Forestry and Fishing"/>
    <s v="QLD"/>
  </r>
  <r>
    <x v="0"/>
    <s v="CL34b76b9e0df"/>
    <s v="Active"/>
    <s v="Active"/>
    <x v="0"/>
    <d v="2024-08-19T00:00:00"/>
    <n v="1010"/>
    <n v="1037.78"/>
    <n v="1010"/>
    <n v="691.88"/>
    <d v="2024-10-28T00:00:00"/>
    <d v="2024-12-03T00:00:00"/>
    <n v="0"/>
    <x v="0"/>
    <s v="Manufacturing"/>
    <s v="NSW"/>
  </r>
  <r>
    <x v="0"/>
    <s v="CLff24a0786ec"/>
    <s v="Recovery"/>
    <s v="Recovery"/>
    <x v="0"/>
    <d v="2024-08-19T00:00:00"/>
    <n v="891.2"/>
    <n v="915.72"/>
    <n v="891.2"/>
    <n v="610.48"/>
    <d v="2024-09-19T00:00:00"/>
    <d v="2024-11-30T00:00:00"/>
    <n v="29"/>
    <x v="1"/>
    <s v="Manufacturing"/>
    <s v="NSW"/>
  </r>
  <r>
    <x v="0"/>
    <s v="CL0b73037cc0e"/>
    <s v="Active"/>
    <s v="Active"/>
    <x v="0"/>
    <d v="2024-08-19T00:00:00"/>
    <n v="1435"/>
    <n v="1450.8"/>
    <n v="1435"/>
    <n v="604.5"/>
    <d v="2024-11-25T00:00:00"/>
    <d v="2024-12-02T00:00:00"/>
    <n v="0"/>
    <x v="0"/>
    <s v="Information Media and Telecommunications"/>
    <s v="VIC"/>
  </r>
  <r>
    <x v="0"/>
    <s v="CL0b73037cc0e"/>
    <s v="Active"/>
    <s v="Active"/>
    <x v="0"/>
    <d v="2024-08-19T00:00:00"/>
    <n v="1350"/>
    <n v="1364.86"/>
    <n v="1350"/>
    <n v="568.70000000000005"/>
    <d v="2024-11-25T00:00:00"/>
    <d v="2024-12-02T00:00:00"/>
    <n v="0"/>
    <x v="0"/>
    <s v="Information Media and Telecommunications"/>
    <s v="VIC"/>
  </r>
  <r>
    <x v="0"/>
    <s v="CL0b73037cc0e"/>
    <s v="Active"/>
    <s v="Active"/>
    <x v="0"/>
    <d v="2024-08-19T00:00:00"/>
    <n v="650"/>
    <n v="657.16"/>
    <n v="650"/>
    <n v="273.89999999999998"/>
    <d v="2024-11-25T00:00:00"/>
    <d v="2024-12-02T00:00:00"/>
    <n v="0"/>
    <x v="0"/>
    <s v="Information Media and Telecommunications"/>
    <s v="VIC"/>
  </r>
  <r>
    <x v="0"/>
    <s v="CLff24a0786ec"/>
    <s v="Recovery"/>
    <s v="Recovery"/>
    <x v="0"/>
    <d v="2024-08-19T00:00:00"/>
    <n v="527.54999999999995"/>
    <n v="542.07000000000005"/>
    <n v="527.54999999999995"/>
    <n v="271.04000000000002"/>
    <d v="2024-09-19T00:00:00"/>
    <d v="2024-11-30T00:00:00"/>
    <n v="29"/>
    <x v="1"/>
    <s v="Manufacturing"/>
    <s v="NSW"/>
  </r>
  <r>
    <x v="0"/>
    <s v="CLc5dc669e861"/>
    <s v="Active"/>
    <s v="Active"/>
    <x v="0"/>
    <d v="2024-08-19T00:00:00"/>
    <n v="1700"/>
    <n v="1718.7"/>
    <n v="1700"/>
    <n v="214.84"/>
    <d v="2024-11-25T00:00:00"/>
    <d v="2024-12-02T00:00:00"/>
    <n v="0"/>
    <x v="0"/>
    <s v="Retail Trade"/>
    <s v="NSW"/>
  </r>
  <r>
    <x v="0"/>
    <s v="CL34b76b9e0df"/>
    <s v="Active"/>
    <s v="Active"/>
    <x v="0"/>
    <d v="2024-08-19T00:00:00"/>
    <n v="310"/>
    <n v="318.52999999999997"/>
    <n v="310"/>
    <n v="212.36"/>
    <d v="2024-10-28T00:00:00"/>
    <d v="2024-12-03T00:00:00"/>
    <n v="0"/>
    <x v="0"/>
    <s v="Manufacturing"/>
    <s v="NSW"/>
  </r>
  <r>
    <x v="0"/>
    <s v="CLc55cdacee64"/>
    <s v="Active"/>
    <s v="Active"/>
    <x v="0"/>
    <d v="2024-08-19T00:00:00"/>
    <n v="200"/>
    <n v="205.5"/>
    <n v="200"/>
    <n v="145.86000000000001"/>
    <d v="2024-11-25T00:00:00"/>
    <d v="2024-12-02T00:00:00"/>
    <n v="0"/>
    <x v="0"/>
    <s v="Retail Trade"/>
    <s v="TAS"/>
  </r>
  <r>
    <x v="0"/>
    <s v="CLff24a0786ec"/>
    <s v="Recovery"/>
    <s v="Recovery"/>
    <x v="0"/>
    <d v="2024-08-19T00:00:00"/>
    <n v="274.74"/>
    <n v="282.31"/>
    <n v="274.74"/>
    <n v="141.16"/>
    <d v="2024-09-19T00:00:00"/>
    <d v="2024-11-30T00:00:00"/>
    <n v="29"/>
    <x v="1"/>
    <s v="Manufacturing"/>
    <s v="NSW"/>
  </r>
  <r>
    <x v="0"/>
    <s v="CLd095bd6808f"/>
    <s v="Suspended"/>
    <s v="Active"/>
    <x v="0"/>
    <d v="2024-08-19T00:00:00"/>
    <n v="450"/>
    <n v="454.96"/>
    <n v="450"/>
    <n v="56.88"/>
    <d v="2024-11-29T00:00:00"/>
    <d v="2024-12-04T00:00:00"/>
    <n v="0"/>
    <x v="0"/>
    <s v="Administrative and Support Services"/>
    <s v="NSW"/>
  </r>
  <r>
    <x v="1"/>
    <s v="6587cbee-cb30-4e3b-9283-eb5e7177e90e"/>
    <s v="Suspended"/>
    <s v="Active"/>
    <x v="3"/>
    <d v="2024-08-17T00:00:00"/>
    <n v="123.72"/>
    <n v="123.72"/>
    <n v="123.72"/>
    <n v="123.72"/>
    <m/>
    <m/>
    <n v="71"/>
    <x v="3"/>
    <s v="Financial and Insurance Services"/>
    <s v="NSW"/>
  </r>
  <r>
    <x v="0"/>
    <s v="CL13a63ac74fe"/>
    <s v="Active"/>
    <s v="Active"/>
    <x v="1"/>
    <d v="2024-08-16T00:00:00"/>
    <n v="23950"/>
    <n v="50401.03"/>
    <n v="23950"/>
    <n v="31864.17"/>
    <d v="2024-10-29T00:00:00"/>
    <d v="2024-11-29T00:00:00"/>
    <n v="0"/>
    <x v="0"/>
    <s v="Administrative and Support Services"/>
    <s v="NSW"/>
  </r>
  <r>
    <x v="0"/>
    <s v="CL9c90a5556ec"/>
    <s v="Active"/>
    <s v="Active"/>
    <x v="1"/>
    <d v="2024-08-16T00:00:00"/>
    <n v="1038"/>
    <n v="17881.39"/>
    <n v="1038"/>
    <n v="12473.66"/>
    <d v="2024-11-22T00:00:00"/>
    <d v="2024-11-29T00:00:00"/>
    <n v="0"/>
    <x v="0"/>
    <s v="Rental, Hiring and Real Estate Services"/>
    <s v="VIC"/>
  </r>
  <r>
    <x v="0"/>
    <s v="CL5052b2e77b8"/>
    <s v="Active"/>
    <s v="Active"/>
    <x v="0"/>
    <d v="2024-08-16T00:00:00"/>
    <n v="19500"/>
    <n v="20036.25"/>
    <n v="19500"/>
    <n v="10018.14"/>
    <d v="2024-11-16T00:00:00"/>
    <d v="2024-12-16T00:00:00"/>
    <n v="0"/>
    <x v="0"/>
    <s v="Manufacturing"/>
    <s v="VIC"/>
  </r>
  <r>
    <x v="0"/>
    <s v="CL81e40e43a36"/>
    <s v="Active"/>
    <s v="Active"/>
    <x v="0"/>
    <d v="2024-08-16T00:00:00"/>
    <n v="8130"/>
    <n v="8353.58"/>
    <n v="8130"/>
    <n v="4176.8100000000004"/>
    <d v="2024-11-16T00:00:00"/>
    <d v="2024-12-16T00:00:00"/>
    <n v="0"/>
    <x v="0"/>
    <s v="Transport, Postal and Warehousing"/>
    <s v="NT"/>
  </r>
  <r>
    <x v="0"/>
    <s v="CLa4beb5bb731"/>
    <s v="Active"/>
    <s v="Active"/>
    <x v="0"/>
    <d v="2024-08-16T00:00:00"/>
    <n v="7555.33"/>
    <n v="7929.33"/>
    <n v="7555.33"/>
    <n v="3964.68"/>
    <d v="2024-11-16T00:00:00"/>
    <d v="2024-12-16T00:00:00"/>
    <n v="0"/>
    <x v="0"/>
    <s v="Wholesale Trade"/>
    <s v="TAS"/>
  </r>
  <r>
    <x v="0"/>
    <s v="CL40f41dae3a6"/>
    <s v="Active"/>
    <s v="Active"/>
    <x v="0"/>
    <d v="2024-08-16T00:00:00"/>
    <n v="7500"/>
    <n v="7706.25"/>
    <n v="7500"/>
    <n v="3853.14"/>
    <d v="2024-11-16T00:00:00"/>
    <d v="2024-12-16T00:00:00"/>
    <n v="0"/>
    <x v="0"/>
    <s v="Professional, Scientific and Technical Services"/>
    <s v="NSW"/>
  </r>
  <r>
    <x v="0"/>
    <s v="CLa4beb5bb731"/>
    <s v="Active"/>
    <s v="Active"/>
    <x v="0"/>
    <d v="2024-08-16T00:00:00"/>
    <n v="6390.08"/>
    <n v="6706.4"/>
    <n v="6390.08"/>
    <n v="3353.22"/>
    <d v="2024-11-16T00:00:00"/>
    <d v="2024-12-16T00:00:00"/>
    <n v="0"/>
    <x v="0"/>
    <s v="Wholesale Trade"/>
    <s v="TAS"/>
  </r>
  <r>
    <x v="0"/>
    <s v="CL413135f2c5c"/>
    <s v="Suspended"/>
    <s v="Active"/>
    <x v="0"/>
    <d v="2024-08-16T00:00:00"/>
    <n v="6205.19"/>
    <n v="6341.71"/>
    <n v="6205.19"/>
    <n v="3170.88"/>
    <d v="2024-11-16T00:00:00"/>
    <d v="2024-12-16T00:00:00"/>
    <n v="0"/>
    <x v="0"/>
    <s v="Construction"/>
    <s v="NSW"/>
  </r>
  <r>
    <x v="0"/>
    <s v="CL26f6b710cdd"/>
    <s v="Suspended"/>
    <s v="Active"/>
    <x v="0"/>
    <d v="2024-08-16T00:00:00"/>
    <n v="5707.5"/>
    <n v="5864.47"/>
    <n v="5707.5"/>
    <n v="2932.26"/>
    <d v="2024-11-23T00:00:00"/>
    <d v="2024-12-16T00:00:00"/>
    <n v="0"/>
    <x v="0"/>
    <s v="Transport, Postal and Warehousing"/>
    <s v="NSW"/>
  </r>
  <r>
    <x v="0"/>
    <s v="CLf887a54b9d5"/>
    <s v="Active"/>
    <s v="Active"/>
    <x v="0"/>
    <d v="2024-08-16T00:00:00"/>
    <n v="5449.4"/>
    <n v="5599.27"/>
    <n v="5449.4"/>
    <n v="2799.66"/>
    <d v="2024-11-16T00:00:00"/>
    <d v="2024-12-16T00:00:00"/>
    <n v="0"/>
    <x v="0"/>
    <s v="Construction"/>
    <s v="QLD"/>
  </r>
  <r>
    <x v="0"/>
    <s v="CL14b7e9efbbe"/>
    <s v="Active"/>
    <s v="Active"/>
    <x v="0"/>
    <d v="2024-08-16T00:00:00"/>
    <n v="3696"/>
    <n v="3797.65"/>
    <n v="3696"/>
    <n v="1898.85"/>
    <d v="2024-11-16T00:00:00"/>
    <d v="2024-12-16T00:00:00"/>
    <n v="0"/>
    <x v="0"/>
    <s v="Administrative and Support Services"/>
    <s v="QLD"/>
  </r>
  <r>
    <x v="0"/>
    <s v="CL183c9038cb6"/>
    <s v="Active"/>
    <s v="Active"/>
    <x v="1"/>
    <d v="2024-08-16T00:00:00"/>
    <n v="5000"/>
    <n v="5247.5"/>
    <n v="5000"/>
    <n v="1579.19"/>
    <d v="2024-11-22T00:00:00"/>
    <d v="2024-12-06T00:00:00"/>
    <n v="0"/>
    <x v="0"/>
    <s v="Construction"/>
    <s v="NSW"/>
  </r>
  <r>
    <x v="0"/>
    <s v="CL818b04158e6"/>
    <s v="Active"/>
    <s v="Active"/>
    <x v="0"/>
    <d v="2024-08-16T00:00:00"/>
    <n v="5977.4"/>
    <n v="6141.79"/>
    <n v="5977.4"/>
    <n v="1535.45"/>
    <d v="2024-11-16T00:00:00"/>
    <d v="2024-12-16T00:00:00"/>
    <n v="0"/>
    <x v="0"/>
    <s v="Wholesale Trade"/>
    <s v="QLD"/>
  </r>
  <r>
    <x v="0"/>
    <s v="CL31d49d7d4af"/>
    <s v="Active"/>
    <s v="Active"/>
    <x v="0"/>
    <d v="2024-08-16T00:00:00"/>
    <n v="2500"/>
    <n v="2568.75"/>
    <n v="2500"/>
    <n v="1284.3900000000001"/>
    <d v="2024-11-16T00:00:00"/>
    <d v="2024-12-16T00:00:00"/>
    <n v="0"/>
    <x v="0"/>
    <s v="Construction"/>
    <s v="VIC"/>
  </r>
  <r>
    <x v="0"/>
    <s v="CL626a4fda770"/>
    <s v="Active"/>
    <s v="Active"/>
    <x v="0"/>
    <d v="2024-08-16T00:00:00"/>
    <n v="7759.28"/>
    <n v="7972.67"/>
    <n v="7759.28"/>
    <n v="996.6"/>
    <d v="2024-11-22T00:00:00"/>
    <d v="2024-11-29T00:00:00"/>
    <n v="0"/>
    <x v="0"/>
    <s v="Construction"/>
    <s v="NSW"/>
  </r>
  <r>
    <x v="0"/>
    <s v="CLf1dfd1f6382"/>
    <s v="Suspended"/>
    <s v="Recourse"/>
    <x v="0"/>
    <d v="2024-08-16T00:00:00"/>
    <n v="1435"/>
    <n v="1450.8"/>
    <n v="1435"/>
    <n v="785.85"/>
    <d v="2024-11-08T00:00:00"/>
    <d v="2024-12-10T00:00:00"/>
    <n v="30"/>
    <x v="1"/>
    <s v="Transport, Postal and Warehousing"/>
    <s v="TAS"/>
  </r>
  <r>
    <x v="0"/>
    <s v="CLc55cdacee64"/>
    <s v="Active"/>
    <s v="Active"/>
    <x v="0"/>
    <d v="2024-08-16T00:00:00"/>
    <n v="1000"/>
    <n v="1027.5"/>
    <n v="1000"/>
    <n v="727.94"/>
    <d v="2024-11-22T00:00:00"/>
    <d v="2024-11-29T00:00:00"/>
    <n v="0"/>
    <x v="0"/>
    <s v="Retail Trade"/>
    <s v="TAS"/>
  </r>
  <r>
    <x v="0"/>
    <s v="CL34b76b9e0df"/>
    <s v="Active"/>
    <s v="Active"/>
    <x v="0"/>
    <d v="2024-08-16T00:00:00"/>
    <n v="620"/>
    <n v="637.04999999999995"/>
    <n v="620"/>
    <n v="424.72"/>
    <d v="2024-10-16T00:00:00"/>
    <d v="2024-12-03T00:00:00"/>
    <n v="0"/>
    <x v="0"/>
    <s v="Manufacturing"/>
    <s v="NSW"/>
  </r>
  <r>
    <x v="0"/>
    <s v="CLd095bd6808f"/>
    <s v="Suspended"/>
    <s v="Active"/>
    <x v="0"/>
    <d v="2024-08-16T00:00:00"/>
    <n v="978"/>
    <n v="988.76"/>
    <n v="978"/>
    <n v="370.8"/>
    <d v="2024-11-30T00:00:00"/>
    <d v="2024-12-08T00:00:00"/>
    <n v="0"/>
    <x v="0"/>
    <s v="Administrative and Support Services"/>
    <s v="NSW"/>
  </r>
  <r>
    <x v="0"/>
    <s v="CLc55cdacee64"/>
    <s v="Active"/>
    <s v="Active"/>
    <x v="0"/>
    <d v="2024-08-16T00:00:00"/>
    <n v="500"/>
    <n v="513.75"/>
    <n v="500"/>
    <n v="364.14"/>
    <d v="2024-11-22T00:00:00"/>
    <d v="2024-11-29T00:00:00"/>
    <n v="0"/>
    <x v="0"/>
    <s v="Retail Trade"/>
    <s v="TAS"/>
  </r>
  <r>
    <x v="0"/>
    <s v="CLc55cdacee64"/>
    <s v="Active"/>
    <s v="Active"/>
    <x v="0"/>
    <d v="2024-08-16T00:00:00"/>
    <n v="387"/>
    <n v="397.65"/>
    <n v="387"/>
    <n v="281.86"/>
    <d v="2024-11-22T00:00:00"/>
    <d v="2024-11-29T00:00:00"/>
    <n v="0"/>
    <x v="0"/>
    <s v="Retail Trade"/>
    <s v="TAS"/>
  </r>
  <r>
    <x v="0"/>
    <s v="CLc55cdacee64"/>
    <s v="Active"/>
    <s v="Active"/>
    <x v="0"/>
    <d v="2024-08-16T00:00:00"/>
    <n v="100"/>
    <n v="102.75"/>
    <n v="100"/>
    <n v="73.099999999999994"/>
    <d v="2024-11-22T00:00:00"/>
    <d v="2024-11-29T00:00:00"/>
    <n v="0"/>
    <x v="0"/>
    <s v="Retail Trade"/>
    <s v="TAS"/>
  </r>
  <r>
    <x v="0"/>
    <s v="CL40e31a4c8d3"/>
    <s v="Active"/>
    <s v="Active"/>
    <x v="0"/>
    <d v="2024-08-15T00:00:00"/>
    <n v="20120.740000000002"/>
    <n v="20674.07"/>
    <n v="20120.740000000002"/>
    <n v="10337.040000000001"/>
    <d v="2024-11-15T00:00:00"/>
    <d v="2024-12-15T00:00:00"/>
    <n v="0"/>
    <x v="0"/>
    <s v="Manufacturing"/>
    <s v="QLD"/>
  </r>
  <r>
    <x v="0"/>
    <s v="CLc9d3b5cfc75"/>
    <s v="Active"/>
    <s v="Active"/>
    <x v="0"/>
    <d v="2024-08-15T00:00:00"/>
    <n v="17997.91"/>
    <n v="18888.810000000001"/>
    <n v="17997.91"/>
    <n v="9444.42"/>
    <d v="2024-11-15T00:00:00"/>
    <d v="2024-12-15T00:00:00"/>
    <n v="0"/>
    <x v="0"/>
    <s v="Manufacturing"/>
    <s v="WA"/>
  </r>
  <r>
    <x v="0"/>
    <s v="CL04f8d32ca13"/>
    <s v="Active"/>
    <s v="Active"/>
    <x v="0"/>
    <d v="2024-08-15T00:00:00"/>
    <n v="16768.29"/>
    <n v="17229.43"/>
    <n v="16768.29"/>
    <n v="8614.74"/>
    <d v="2024-11-15T00:00:00"/>
    <d v="2024-12-15T00:00:00"/>
    <n v="0"/>
    <x v="0"/>
    <s v="Wholesale Trade"/>
    <s v="NSW"/>
  </r>
  <r>
    <x v="0"/>
    <s v="CL55bacd26ee3"/>
    <s v="Active"/>
    <s v="Active"/>
    <x v="1"/>
    <d v="2024-08-15T00:00:00"/>
    <n v="5000"/>
    <n v="7530"/>
    <n v="5000"/>
    <n v="5559.22"/>
    <d v="2024-11-10T00:00:00"/>
    <d v="2024-12-10T00:00:00"/>
    <n v="0"/>
    <x v="0"/>
    <s v="Manufacturing"/>
    <s v="SA"/>
  </r>
  <r>
    <x v="0"/>
    <s v="CL37b483cb244"/>
    <s v="Active"/>
    <s v="Active"/>
    <x v="0"/>
    <d v="2024-08-15T00:00:00"/>
    <n v="9000"/>
    <n v="9247.5"/>
    <n v="9000"/>
    <n v="4623.75"/>
    <d v="2024-11-15T00:00:00"/>
    <d v="2024-12-15T00:00:00"/>
    <n v="0"/>
    <x v="0"/>
    <s v="Health Care and Social Assistance"/>
    <s v="WA"/>
  </r>
  <r>
    <x v="0"/>
    <s v="CL500ac4f7550"/>
    <s v="Active"/>
    <s v="Active"/>
    <x v="0"/>
    <d v="2024-08-15T00:00:00"/>
    <n v="5060"/>
    <n v="5199.1499999999996"/>
    <n v="5060"/>
    <n v="2599.59"/>
    <d v="2024-11-15T00:00:00"/>
    <d v="2024-12-15T00:00:00"/>
    <n v="0"/>
    <x v="0"/>
    <s v="Retail Trade"/>
    <s v="VIC"/>
  </r>
  <r>
    <x v="0"/>
    <s v="CLf4dfef92b88"/>
    <s v="Suspended"/>
    <s v="Active"/>
    <x v="0"/>
    <d v="2024-08-15T00:00:00"/>
    <n v="4038.57"/>
    <n v="4149.6400000000003"/>
    <n v="4038.57"/>
    <n v="2074.83"/>
    <d v="2024-11-15T00:00:00"/>
    <d v="2024-12-15T00:00:00"/>
    <n v="0"/>
    <x v="0"/>
    <s v="Accommodation and Food Services"/>
    <s v="NSW"/>
  </r>
  <r>
    <x v="0"/>
    <s v="CLb050647fe78"/>
    <s v="Active"/>
    <s v="Active"/>
    <x v="0"/>
    <d v="2024-08-15T00:00:00"/>
    <n v="3261.5"/>
    <n v="3351.2"/>
    <n v="3261.5"/>
    <n v="1675.62"/>
    <d v="2024-11-15T00:00:00"/>
    <d v="2024-12-15T00:00:00"/>
    <n v="0"/>
    <x v="0"/>
    <s v="Professional, Scientific and Technical Services"/>
    <s v="VIC"/>
  </r>
  <r>
    <x v="0"/>
    <s v="CLb050647fe78"/>
    <s v="Active"/>
    <s v="Active"/>
    <x v="0"/>
    <d v="2024-08-15T00:00:00"/>
    <n v="2995"/>
    <n v="3077.37"/>
    <n v="2995"/>
    <n v="1538.7"/>
    <d v="2024-11-15T00:00:00"/>
    <d v="2024-12-15T00:00:00"/>
    <n v="0"/>
    <x v="0"/>
    <s v="Professional, Scientific and Technical Services"/>
    <s v="VIC"/>
  </r>
  <r>
    <x v="0"/>
    <s v="CL2dcd9bb1f5e"/>
    <s v="Recovery"/>
    <s v="Recovery"/>
    <x v="0"/>
    <d v="2024-08-15T00:00:00"/>
    <n v="1700"/>
    <n v="1718.7"/>
    <n v="1700"/>
    <n v="1217.54"/>
    <d v="2024-10-03T00:00:00"/>
    <d v="2024-11-07T00:00:00"/>
    <n v="52"/>
    <x v="2"/>
    <s v="Construction"/>
    <s v="VIC"/>
  </r>
  <r>
    <x v="0"/>
    <s v="CL8c4d695dfa2"/>
    <s v="Active"/>
    <s v="Active"/>
    <x v="0"/>
    <d v="2024-08-15T00:00:00"/>
    <n v="2150"/>
    <n v="2173.66"/>
    <n v="2150"/>
    <n v="652.14"/>
    <d v="2024-11-21T00:00:00"/>
    <d v="2024-11-28T00:00:00"/>
    <n v="0"/>
    <x v="0"/>
    <s v="Administrative and Support Services"/>
    <s v="NSW"/>
  </r>
  <r>
    <x v="0"/>
    <s v="CL55dc956e84f"/>
    <s v="Active"/>
    <s v="Active"/>
    <x v="0"/>
    <d v="2024-08-15T00:00:00"/>
    <n v="396"/>
    <n v="406.9"/>
    <n v="396"/>
    <n v="203.46"/>
    <d v="2024-11-15T00:00:00"/>
    <d v="2024-12-15T00:00:00"/>
    <n v="0"/>
    <x v="0"/>
    <s v="Construction"/>
    <s v="NSW"/>
  </r>
  <r>
    <x v="0"/>
    <s v="CL55dc956e84f"/>
    <s v="Active"/>
    <s v="Active"/>
    <x v="0"/>
    <d v="2024-08-15T00:00:00"/>
    <n v="341"/>
    <n v="350.39"/>
    <n v="341"/>
    <n v="175.2"/>
    <d v="2024-11-15T00:00:00"/>
    <d v="2024-12-15T00:00:00"/>
    <n v="0"/>
    <x v="0"/>
    <s v="Construction"/>
    <s v="NSW"/>
  </r>
  <r>
    <x v="0"/>
    <s v="CL55dc956e84f"/>
    <s v="Active"/>
    <s v="Active"/>
    <x v="0"/>
    <d v="2024-08-15T00:00:00"/>
    <n v="275"/>
    <n v="282.57"/>
    <n v="275"/>
    <n v="141.30000000000001"/>
    <d v="2024-11-15T00:00:00"/>
    <d v="2024-12-15T00:00:00"/>
    <n v="0"/>
    <x v="0"/>
    <s v="Construction"/>
    <s v="NSW"/>
  </r>
  <r>
    <x v="0"/>
    <s v="CL55dc956e84f"/>
    <s v="Active"/>
    <s v="Active"/>
    <x v="0"/>
    <d v="2024-08-15T00:00:00"/>
    <n v="159.5"/>
    <n v="163.89"/>
    <n v="159.5"/>
    <n v="81.96"/>
    <d v="2024-11-15T00:00:00"/>
    <d v="2024-12-15T00:00:00"/>
    <n v="0"/>
    <x v="0"/>
    <s v="Construction"/>
    <s v="NSW"/>
  </r>
  <r>
    <x v="0"/>
    <s v="CL8c4d695dfa2"/>
    <s v="Active"/>
    <s v="Active"/>
    <x v="0"/>
    <d v="2024-08-15T00:00:00"/>
    <n v="643.5"/>
    <n v="650.58000000000004"/>
    <n v="643.5"/>
    <n v="81.34"/>
    <d v="2024-11-21T00:00:00"/>
    <d v="2024-11-28T00:00:00"/>
    <n v="0"/>
    <x v="0"/>
    <s v="Administrative and Support Services"/>
    <s v="NSW"/>
  </r>
  <r>
    <x v="0"/>
    <s v="CL55dc956e84f"/>
    <s v="Active"/>
    <s v="Active"/>
    <x v="0"/>
    <d v="2024-08-15T00:00:00"/>
    <n v="149.6"/>
    <n v="153.72999999999999"/>
    <n v="149.6"/>
    <n v="76.89"/>
    <d v="2024-11-15T00:00:00"/>
    <d v="2024-12-15T00:00:00"/>
    <n v="0"/>
    <x v="0"/>
    <s v="Construction"/>
    <s v="NSW"/>
  </r>
  <r>
    <x v="0"/>
    <s v="CL55dc956e84f"/>
    <s v="Active"/>
    <s v="Active"/>
    <x v="0"/>
    <d v="2024-08-15T00:00:00"/>
    <n v="55"/>
    <n v="56.52"/>
    <n v="55"/>
    <n v="28.26"/>
    <d v="2024-11-15T00:00:00"/>
    <d v="2024-12-15T00:00:00"/>
    <n v="0"/>
    <x v="0"/>
    <s v="Construction"/>
    <s v="NSW"/>
  </r>
  <r>
    <x v="0"/>
    <s v="CL71fb54d6aba"/>
    <s v="Recovery"/>
    <s v="Recovery"/>
    <x v="1"/>
    <d v="2024-08-15T00:00:00"/>
    <n v="22953.82"/>
    <n v="22953.82"/>
    <n v="22953.82"/>
    <n v="22953.82"/>
    <m/>
    <d v="2024-10-11T00:00:00"/>
    <n v="93"/>
    <x v="6"/>
    <s v="Other Services"/>
    <s v="VIC"/>
  </r>
  <r>
    <x v="0"/>
    <s v="CL1c95fd3b116"/>
    <s v="Active"/>
    <s v="Active"/>
    <x v="1"/>
    <d v="2024-08-14T00:00:00"/>
    <n v="25000"/>
    <n v="26237.5"/>
    <n v="25000"/>
    <n v="19520.84"/>
    <d v="2024-11-14T00:00:00"/>
    <d v="2024-12-14T00:00:00"/>
    <n v="0"/>
    <x v="0"/>
    <s v="Accommodation and Food Services"/>
    <s v="NSW"/>
  </r>
  <r>
    <x v="0"/>
    <s v="CL2dcd9bb1f5e"/>
    <s v="Recovery"/>
    <s v="Recovery"/>
    <x v="1"/>
    <d v="2024-08-14T00:00:00"/>
    <n v="1500"/>
    <n v="10032.5"/>
    <n v="1500"/>
    <n v="8957.3700000000008"/>
    <d v="2024-09-27T00:00:00"/>
    <d v="2024-11-01T00:00:00"/>
    <n v="58"/>
    <x v="2"/>
    <s v="Construction"/>
    <s v="VIC"/>
  </r>
  <r>
    <x v="0"/>
    <s v="CLe2892edd099"/>
    <s v="Active"/>
    <s v="Active"/>
    <x v="0"/>
    <d v="2024-08-14T00:00:00"/>
    <n v="5043.1000000000004"/>
    <n v="5292.74"/>
    <n v="5043.1000000000004"/>
    <n v="2646.39"/>
    <d v="2024-11-14T00:00:00"/>
    <d v="2024-12-14T00:00:00"/>
    <n v="0"/>
    <x v="0"/>
    <s v="Accommodation and Food Services"/>
    <s v="WA"/>
  </r>
  <r>
    <x v="0"/>
    <s v="CLe58c664d2d8"/>
    <s v="Active"/>
    <s v="Active"/>
    <x v="0"/>
    <d v="2024-08-14T00:00:00"/>
    <n v="18500"/>
    <n v="18703.5"/>
    <n v="18500"/>
    <n v="2337.94"/>
    <d v="2024-11-20T00:00:00"/>
    <d v="2024-11-27T00:00:00"/>
    <n v="0"/>
    <x v="0"/>
    <s v="Transport, Postal and Warehousing"/>
    <s v="NSW"/>
  </r>
  <r>
    <x v="0"/>
    <s v="CLec1769fa2f8"/>
    <s v="Recovery"/>
    <s v="Recovery"/>
    <x v="0"/>
    <d v="2024-08-14T00:00:00"/>
    <n v="2640"/>
    <n v="2669.04"/>
    <n v="2640"/>
    <n v="1668.15"/>
    <d v="2024-10-16T00:00:00"/>
    <d v="2024-11-25T00:00:00"/>
    <n v="39"/>
    <x v="2"/>
    <s v="Other Services"/>
    <s v="VIC"/>
  </r>
  <r>
    <x v="0"/>
    <s v="CL2ada160f4cf"/>
    <s v="Active"/>
    <s v="Active"/>
    <x v="0"/>
    <d v="2024-08-14T00:00:00"/>
    <n v="4905.6400000000003"/>
    <n v="5040.5600000000004"/>
    <n v="4905.6400000000003"/>
    <n v="1512.18"/>
    <d v="2024-11-20T00:00:00"/>
    <d v="2024-11-27T00:00:00"/>
    <n v="0"/>
    <x v="0"/>
    <s v="Professional, Scientific and Technical Services"/>
    <s v="NSW"/>
  </r>
  <r>
    <x v="0"/>
    <s v="CLbd8f3f3b735"/>
    <s v="Active"/>
    <s v="Active"/>
    <x v="0"/>
    <d v="2024-08-14T00:00:00"/>
    <n v="3469"/>
    <n v="3507.16"/>
    <n v="3469"/>
    <n v="1461.4"/>
    <d v="2024-11-20T00:00:00"/>
    <d v="2024-11-27T00:00:00"/>
    <n v="0"/>
    <x v="0"/>
    <s v="Information Media and Telecommunications"/>
    <s v="VIC"/>
  </r>
  <r>
    <x v="0"/>
    <s v="CL34b76b9e0df"/>
    <s v="Active"/>
    <s v="Active"/>
    <x v="0"/>
    <d v="2024-08-14T00:00:00"/>
    <n v="1980"/>
    <n v="2034.45"/>
    <n v="1980"/>
    <n v="1017.24"/>
    <d v="2024-11-14T00:00:00"/>
    <d v="2024-12-14T00:00:00"/>
    <n v="0"/>
    <x v="0"/>
    <s v="Manufacturing"/>
    <s v="NSW"/>
  </r>
  <r>
    <x v="0"/>
    <s v="CL6d0dab812ca"/>
    <s v="Active"/>
    <s v="Active"/>
    <x v="0"/>
    <d v="2024-08-14T00:00:00"/>
    <n v="5500"/>
    <n v="5560.5"/>
    <n v="5500"/>
    <n v="695.08"/>
    <d v="2024-11-20T00:00:00"/>
    <d v="2024-11-27T00:00:00"/>
    <n v="0"/>
    <x v="0"/>
    <s v="Construction"/>
    <s v="NSW"/>
  </r>
  <r>
    <x v="0"/>
    <s v="CL6da9bf00372"/>
    <s v="Active"/>
    <s v="Active"/>
    <x v="0"/>
    <d v="2024-08-14T00:00:00"/>
    <n v="2586.1799999999998"/>
    <n v="2657.31"/>
    <n v="2586.1799999999998"/>
    <n v="664.33"/>
    <d v="2024-11-14T00:00:00"/>
    <d v="2024-12-14T00:00:00"/>
    <n v="0"/>
    <x v="0"/>
    <s v="Retail Trade"/>
    <s v="VIC"/>
  </r>
  <r>
    <x v="0"/>
    <s v="CL9600e6f7a8d"/>
    <s v="Active"/>
    <s v="Active"/>
    <x v="0"/>
    <d v="2024-08-14T00:00:00"/>
    <n v="2530"/>
    <n v="2599.58"/>
    <n v="2530"/>
    <n v="649.9"/>
    <d v="2024-11-14T00:00:00"/>
    <d v="2024-12-14T00:00:00"/>
    <n v="0"/>
    <x v="0"/>
    <s v="Financial and Insurance Services"/>
    <s v="VIC"/>
  </r>
  <r>
    <x v="0"/>
    <s v="CL6d0dab812ca"/>
    <s v="Active"/>
    <s v="Active"/>
    <x v="0"/>
    <d v="2024-08-14T00:00:00"/>
    <n v="3000"/>
    <n v="3033"/>
    <n v="3000"/>
    <n v="379.14"/>
    <d v="2024-11-20T00:00:00"/>
    <d v="2024-11-27T00:00:00"/>
    <n v="0"/>
    <x v="0"/>
    <s v="Construction"/>
    <s v="NSW"/>
  </r>
  <r>
    <x v="1"/>
    <s v="c301b0b3-cdae-47ac-818e-b47daf98ad2d"/>
    <s v="Active"/>
    <s v="Active"/>
    <x v="2"/>
    <d v="2024-08-14T00:00:00"/>
    <n v="671.92000000000007"/>
    <n v="671.92000000000007"/>
    <n v="671.92000000000007"/>
    <n v="183.17000000000013"/>
    <d v="2024-08-17T00:00:00"/>
    <m/>
    <n v="0"/>
    <x v="0"/>
    <s v="Financial and Insurance Services"/>
    <s v="NSW"/>
  </r>
  <r>
    <x v="0"/>
    <s v="CL34b76b9e0df"/>
    <s v="Active"/>
    <s v="Active"/>
    <x v="0"/>
    <d v="2024-08-14T00:00:00"/>
    <n v="220"/>
    <n v="226.05"/>
    <n v="220"/>
    <n v="113.04"/>
    <d v="2024-11-14T00:00:00"/>
    <d v="2024-12-14T00:00:00"/>
    <n v="0"/>
    <x v="0"/>
    <s v="Manufacturing"/>
    <s v="NSW"/>
  </r>
  <r>
    <x v="1"/>
    <s v="19853284-7846-4115-b8fd-6374da94a2a5"/>
    <s v="Active"/>
    <s v="Active"/>
    <x v="2"/>
    <d v="2024-08-14T00:00:00"/>
    <n v="1723.62"/>
    <n v="1723.62"/>
    <n v="1723.62"/>
    <n v="102.78999999999996"/>
    <m/>
    <m/>
    <n v="71"/>
    <x v="3"/>
    <s v="Mining"/>
    <s v="NSW"/>
  </r>
  <r>
    <x v="1"/>
    <s v="31d7e5df-be98-4e91-a566-3b6da2d09fce"/>
    <s v="Active"/>
    <s v="Active"/>
    <x v="2"/>
    <d v="2024-08-14T00:00:00"/>
    <n v="10.7"/>
    <n v="10.7"/>
    <n v="10.7"/>
    <n v="0.31999999999999673"/>
    <m/>
    <m/>
    <n v="71"/>
    <x v="3"/>
    <s v="Manufacturing"/>
    <s v="NSW"/>
  </r>
  <r>
    <x v="0"/>
    <s v="CL34b76b9e0df"/>
    <s v="Active"/>
    <s v="Active"/>
    <x v="0"/>
    <d v="2024-08-14T00:00:00"/>
    <n v="440"/>
    <n v="452.1"/>
    <n v="440"/>
    <n v="226.05"/>
    <d v="2024-11-14T00:00:00"/>
    <d v="2024-12-14T00:00:00"/>
    <n v="0"/>
    <x v="0"/>
    <s v="Manufacturing"/>
    <s v="NSW"/>
  </r>
  <r>
    <x v="0"/>
    <s v="CL34b76b9e0df"/>
    <s v="Active"/>
    <s v="Active"/>
    <x v="0"/>
    <d v="2024-08-14T00:00:00"/>
    <n v="550"/>
    <n v="565.13"/>
    <n v="550"/>
    <n v="282.57"/>
    <d v="2024-11-14T00:00:00"/>
    <d v="2024-12-14T00:00:00"/>
    <n v="0"/>
    <x v="0"/>
    <s v="Manufacturing"/>
    <s v="NSW"/>
  </r>
  <r>
    <x v="0"/>
    <s v="CLbca88fbeedd"/>
    <s v="Recovery"/>
    <s v="Recovery"/>
    <x v="1"/>
    <d v="2024-08-13T00:00:00"/>
    <n v="37288.94"/>
    <n v="37288.94"/>
    <n v="37288.94"/>
    <n v="33965.64"/>
    <d v="2024-10-16T00:00:00"/>
    <d v="2024-12-13T00:00:00"/>
    <n v="66"/>
    <x v="3"/>
    <s v="Construction"/>
    <s v="WA"/>
  </r>
  <r>
    <x v="0"/>
    <s v="CLf00c5f2189a"/>
    <s v="Recovery"/>
    <s v="Active"/>
    <x v="1"/>
    <d v="2024-08-13T00:00:00"/>
    <n v="25557.21"/>
    <n v="25557.21"/>
    <n v="25557.21"/>
    <n v="23469.59"/>
    <d v="2024-11-21T00:00:00"/>
    <d v="2024-11-28T00:00:00"/>
    <n v="0"/>
    <x v="0"/>
    <s v="Mining"/>
    <s v="NSW"/>
  </r>
  <r>
    <x v="0"/>
    <s v="CL11b6460b098"/>
    <s v="Active"/>
    <s v="Active"/>
    <x v="1"/>
    <d v="2024-08-13T00:00:00"/>
    <n v="1200"/>
    <n v="13929.74"/>
    <n v="1200"/>
    <n v="9411.76"/>
    <d v="2024-11-20T00:00:00"/>
    <d v="2024-11-27T00:00:00"/>
    <n v="0"/>
    <x v="0"/>
    <s v="Retail Trade"/>
    <s v="VIC"/>
  </r>
  <r>
    <x v="0"/>
    <s v="CLfbfc8f09bfe"/>
    <s v="Active"/>
    <s v="Active"/>
    <x v="0"/>
    <d v="2024-08-13T00:00:00"/>
    <n v="16000"/>
    <n v="16440"/>
    <n v="16000"/>
    <n v="8220"/>
    <d v="2024-11-13T00:00:00"/>
    <d v="2024-12-13T00:00:00"/>
    <n v="0"/>
    <x v="0"/>
    <s v="Rental, Hiring and Real Estate Services"/>
    <s v="VIC"/>
  </r>
  <r>
    <x v="0"/>
    <s v="CLe4228ff42de"/>
    <s v="Active"/>
    <s v="Active"/>
    <x v="0"/>
    <d v="2024-08-13T00:00:00"/>
    <n v="15801.34"/>
    <n v="16583.509999999998"/>
    <n v="15801.34"/>
    <n v="7699.51"/>
    <d v="2024-11-26T00:00:00"/>
    <d v="2024-12-03T00:00:00"/>
    <n v="0"/>
    <x v="0"/>
    <s v="Electricity, Gas, Water and Waste Services"/>
    <s v="WA"/>
  </r>
  <r>
    <x v="0"/>
    <s v="CL12af0e0a379"/>
    <s v="Active"/>
    <s v="Active"/>
    <x v="0"/>
    <d v="2024-08-13T00:00:00"/>
    <n v="3214.04"/>
    <n v="3373.14"/>
    <n v="3214.04"/>
    <n v="1546.05"/>
    <d v="2024-11-21T00:00:00"/>
    <d v="2024-11-28T00:00:00"/>
    <n v="0"/>
    <x v="0"/>
    <s v="Wholesale Trade"/>
    <s v="WA"/>
  </r>
  <r>
    <x v="0"/>
    <s v="CL12af0e0a379"/>
    <s v="Active"/>
    <s v="Active"/>
    <x v="0"/>
    <d v="2024-08-13T00:00:00"/>
    <n v="3000"/>
    <n v="3148.5"/>
    <n v="3000"/>
    <n v="1180.71"/>
    <d v="2024-11-26T00:00:00"/>
    <d v="2024-12-03T00:00:00"/>
    <n v="0"/>
    <x v="0"/>
    <s v="Wholesale Trade"/>
    <s v="WA"/>
  </r>
  <r>
    <x v="0"/>
    <s v="CL9a5a93d4d75"/>
    <s v="Active"/>
    <s v="Active"/>
    <x v="0"/>
    <d v="2024-08-13T00:00:00"/>
    <n v="2877.5"/>
    <n v="2909.16"/>
    <n v="2877.5"/>
    <n v="1090.98"/>
    <d v="2024-11-26T00:00:00"/>
    <d v="2024-12-03T00:00:00"/>
    <n v="0"/>
    <x v="0"/>
    <s v="Construction"/>
    <s v="QLD"/>
  </r>
  <r>
    <x v="0"/>
    <s v="CL9de56c7bda3"/>
    <s v="Active"/>
    <s v="Active"/>
    <x v="0"/>
    <d v="2024-08-13T00:00:00"/>
    <n v="1705"/>
    <n v="1751.89"/>
    <n v="1705"/>
    <n v="875.97"/>
    <d v="2024-11-13T00:00:00"/>
    <d v="2024-12-13T00:00:00"/>
    <n v="0"/>
    <x v="0"/>
    <s v="Professional, Scientific and Technical Services"/>
    <s v="VIC"/>
  </r>
  <r>
    <x v="0"/>
    <s v="CLea4da223296"/>
    <s v="Active"/>
    <s v="Active"/>
    <x v="0"/>
    <d v="2024-08-13T00:00:00"/>
    <n v="2976.45"/>
    <n v="3123.8"/>
    <n v="2976.45"/>
    <n v="780.95"/>
    <d v="2024-11-26T00:00:00"/>
    <d v="2024-12-03T00:00:00"/>
    <n v="0"/>
    <x v="0"/>
    <s v="Construction"/>
    <s v="NSW"/>
  </r>
  <r>
    <x v="0"/>
    <s v="CLea4da223296"/>
    <s v="Active"/>
    <s v="Active"/>
    <x v="0"/>
    <d v="2024-08-13T00:00:00"/>
    <n v="1694.89"/>
    <n v="1778.8"/>
    <n v="1694.89"/>
    <n v="111.18"/>
    <d v="2024-11-26T00:00:00"/>
    <d v="2024-12-03T00:00:00"/>
    <n v="0"/>
    <x v="0"/>
    <s v="Construction"/>
    <s v="NSW"/>
  </r>
  <r>
    <x v="1"/>
    <s v="31d7e5df-be98-4e91-a566-3b6da2d09fce"/>
    <s v="Active"/>
    <s v="Active"/>
    <x v="2"/>
    <d v="2024-08-13T00:00:00"/>
    <n v="10.7"/>
    <n v="10.7"/>
    <n v="10.7"/>
    <n v="0.31999999999999673"/>
    <m/>
    <m/>
    <n v="71"/>
    <x v="3"/>
    <s v="Manufacturing"/>
    <s v="NSW"/>
  </r>
  <r>
    <x v="1"/>
    <s v="9563bed3-704f-4de0-b40d-d9904649a91f"/>
    <s v="Suspended"/>
    <s v="Active"/>
    <x v="2"/>
    <d v="2024-08-13T00:00:00"/>
    <n v="2456.84"/>
    <n v="2456.84"/>
    <n v="2456.84"/>
    <n v="2456.84"/>
    <m/>
    <m/>
    <n v="71"/>
    <x v="3"/>
    <s v="Construction"/>
    <s v="NSW"/>
  </r>
  <r>
    <x v="0"/>
    <s v="CL190c30c676c"/>
    <s v="Recovery"/>
    <s v="Active"/>
    <x v="1"/>
    <d v="2024-08-12T00:00:00"/>
    <n v="63105.17"/>
    <n v="63105.17"/>
    <n v="63105.17"/>
    <n v="59205.17"/>
    <d v="2024-11-01T00:00:00"/>
    <d v="2024-12-01T00:00:00"/>
    <n v="0"/>
    <x v="0"/>
    <s v="Retail Trade"/>
    <s v="VIC"/>
  </r>
  <r>
    <x v="0"/>
    <s v="CLa8fa379e644"/>
    <s v="Active"/>
    <s v="Active"/>
    <x v="1"/>
    <d v="2024-08-12T00:00:00"/>
    <n v="9905"/>
    <n v="10395.299999999999"/>
    <n v="9905"/>
    <n v="7338.74"/>
    <d v="2024-11-26T00:00:00"/>
    <d v="2024-12-03T00:00:00"/>
    <n v="0"/>
    <x v="0"/>
    <s v="Retail Trade"/>
    <s v="WA"/>
  </r>
  <r>
    <x v="0"/>
    <s v="CL2ecdea9b3fe"/>
    <s v="Active"/>
    <s v="Active"/>
    <x v="0"/>
    <d v="2024-08-12T00:00:00"/>
    <n v="11900"/>
    <n v="12227.25"/>
    <n v="11900"/>
    <n v="6113.64"/>
    <d v="2024-11-20T00:00:00"/>
    <d v="2024-12-13T00:00:00"/>
    <n v="0"/>
    <x v="0"/>
    <s v="Retail Trade"/>
    <s v="VIC"/>
  </r>
  <r>
    <x v="0"/>
    <s v="CLa7540f9fb53"/>
    <s v="Active"/>
    <s v="Active"/>
    <x v="0"/>
    <d v="2024-08-12T00:00:00"/>
    <n v="9650"/>
    <n v="9915.3799999999992"/>
    <n v="9650"/>
    <n v="4957.71"/>
    <d v="2024-11-12T00:00:00"/>
    <d v="2024-12-12T00:00:00"/>
    <n v="0"/>
    <x v="0"/>
    <s v="Financial and Insurance Services"/>
    <s v="QLD"/>
  </r>
  <r>
    <x v="0"/>
    <s v="CL40f41dae3a6"/>
    <s v="Active"/>
    <s v="Active"/>
    <x v="0"/>
    <d v="2024-08-12T00:00:00"/>
    <n v="8800"/>
    <n v="9042"/>
    <n v="8800"/>
    <n v="4521"/>
    <d v="2024-11-12T00:00:00"/>
    <d v="2024-12-12T00:00:00"/>
    <n v="0"/>
    <x v="0"/>
    <s v="Professional, Scientific and Technical Services"/>
    <s v="NSW"/>
  </r>
  <r>
    <x v="0"/>
    <s v="CL78f338ea318"/>
    <s v="Active"/>
    <s v="Active"/>
    <x v="0"/>
    <d v="2024-08-12T00:00:00"/>
    <n v="9479.99"/>
    <n v="9584.27"/>
    <n v="9479.99"/>
    <n v="3594.15"/>
    <d v="2024-11-25T00:00:00"/>
    <d v="2024-12-02T00:00:00"/>
    <n v="0"/>
    <x v="0"/>
    <s v="Other Services"/>
    <s v="SA"/>
  </r>
  <r>
    <x v="0"/>
    <s v="CLdd57a4f161f"/>
    <s v="Active"/>
    <s v="Active"/>
    <x v="0"/>
    <d v="2024-08-12T00:00:00"/>
    <n v="5856.54"/>
    <n v="5920.98"/>
    <n v="5856.54"/>
    <n v="2220.39"/>
    <d v="2024-11-25T00:00:00"/>
    <d v="2024-12-02T00:00:00"/>
    <n v="0"/>
    <x v="0"/>
    <s v="Manufacturing"/>
    <s v="VIC"/>
  </r>
  <r>
    <x v="0"/>
    <s v="CL7f13245a431"/>
    <s v="Active"/>
    <s v="Active"/>
    <x v="0"/>
    <d v="2024-08-12T00:00:00"/>
    <n v="2788.97"/>
    <n v="2865.67"/>
    <n v="2788.97"/>
    <n v="1910.48"/>
    <d v="2024-10-21T00:00:00"/>
    <d v="2024-11-29T00:00:00"/>
    <n v="0"/>
    <x v="0"/>
    <s v="Professional, Scientific and Technical Services"/>
    <s v="NSW"/>
  </r>
  <r>
    <x v="0"/>
    <s v="CL12e7e99228f"/>
    <s v="Active"/>
    <s v="Active"/>
    <x v="0"/>
    <d v="2024-08-12T00:00:00"/>
    <n v="2640"/>
    <n v="2770.68"/>
    <n v="2640"/>
    <n v="1385.34"/>
    <d v="2024-11-12T00:00:00"/>
    <d v="2024-12-12T00:00:00"/>
    <n v="0"/>
    <x v="0"/>
    <s v="Construction"/>
    <s v="WA"/>
  </r>
  <r>
    <x v="0"/>
    <s v="CL12e7e99228f"/>
    <s v="Active"/>
    <s v="Active"/>
    <x v="0"/>
    <d v="2024-08-12T00:00:00"/>
    <n v="2640"/>
    <n v="2770.68"/>
    <n v="2640"/>
    <n v="1385.34"/>
    <d v="2024-11-12T00:00:00"/>
    <d v="2024-12-12T00:00:00"/>
    <n v="0"/>
    <x v="0"/>
    <s v="Construction"/>
    <s v="WA"/>
  </r>
  <r>
    <x v="0"/>
    <s v="CL0b73037cc0e"/>
    <s v="Active"/>
    <s v="Active"/>
    <x v="0"/>
    <d v="2024-08-12T00:00:00"/>
    <n v="2250"/>
    <n v="2274.7600000000002"/>
    <n v="2250"/>
    <n v="853.11"/>
    <d v="2024-11-25T00:00:00"/>
    <d v="2024-12-02T00:00:00"/>
    <n v="0"/>
    <x v="0"/>
    <s v="Information Media and Telecommunications"/>
    <s v="VIC"/>
  </r>
  <r>
    <x v="0"/>
    <s v="CLc55cdacee64"/>
    <s v="Active"/>
    <s v="Active"/>
    <x v="0"/>
    <d v="2024-08-12T00:00:00"/>
    <n v="1000"/>
    <n v="1027.5"/>
    <n v="1000"/>
    <n v="706.53"/>
    <d v="2024-11-25T00:00:00"/>
    <d v="2024-12-02T00:00:00"/>
    <n v="0"/>
    <x v="0"/>
    <s v="Retail Trade"/>
    <s v="TAS"/>
  </r>
  <r>
    <x v="0"/>
    <s v="CL26f6b710cdd"/>
    <s v="Suspended"/>
    <s v="Active"/>
    <x v="0"/>
    <d v="2024-08-12T00:00:00"/>
    <n v="1199.5"/>
    <n v="1232.49"/>
    <n v="1199.5"/>
    <n v="616.26"/>
    <d v="2024-11-12T00:00:00"/>
    <d v="2024-12-12T00:00:00"/>
    <n v="0"/>
    <x v="0"/>
    <s v="Transport, Postal and Warehousing"/>
    <s v="NSW"/>
  </r>
  <r>
    <x v="0"/>
    <s v="CL27cfb13be36"/>
    <s v="Active"/>
    <s v="Active"/>
    <x v="0"/>
    <d v="2024-08-12T00:00:00"/>
    <n v="1097"/>
    <n v="1109.08"/>
    <n v="1097"/>
    <n v="415.98"/>
    <d v="2024-11-25T00:00:00"/>
    <d v="2024-12-02T00:00:00"/>
    <n v="0"/>
    <x v="0"/>
    <s v="Accommodation and Food Services"/>
    <s v="QLD"/>
  </r>
  <r>
    <x v="0"/>
    <s v="CL0b73037cc0e"/>
    <s v="Active"/>
    <s v="Active"/>
    <x v="0"/>
    <d v="2024-08-12T00:00:00"/>
    <n v="1000"/>
    <n v="1011"/>
    <n v="1000"/>
    <n v="379.17"/>
    <d v="2024-11-25T00:00:00"/>
    <d v="2024-12-02T00:00:00"/>
    <n v="0"/>
    <x v="0"/>
    <s v="Information Media and Telecommunications"/>
    <s v="VIC"/>
  </r>
  <r>
    <x v="0"/>
    <s v="CL7f13245a431"/>
    <s v="Active"/>
    <s v="Active"/>
    <x v="0"/>
    <d v="2024-08-12T00:00:00"/>
    <n v="177.41"/>
    <n v="182.3"/>
    <n v="177.41"/>
    <n v="121.56"/>
    <d v="2024-10-21T00:00:00"/>
    <d v="2024-11-29T00:00:00"/>
    <n v="0"/>
    <x v="0"/>
    <s v="Professional, Scientific and Technical Services"/>
    <s v="NSW"/>
  </r>
  <r>
    <x v="0"/>
    <s v="CLc55cdacee64"/>
    <s v="Active"/>
    <s v="Active"/>
    <x v="0"/>
    <d v="2024-08-12T00:00:00"/>
    <n v="100"/>
    <n v="102.75"/>
    <n v="100"/>
    <n v="70.95"/>
    <d v="2024-11-25T00:00:00"/>
    <d v="2024-12-02T00:00:00"/>
    <n v="0"/>
    <x v="0"/>
    <s v="Retail Trade"/>
    <s v="TAS"/>
  </r>
  <r>
    <x v="1"/>
    <s v="ef9436a6-486e-4399-a285-5c9db7a7e7a1"/>
    <s v="Active"/>
    <s v="Active"/>
    <x v="2"/>
    <d v="2024-08-12T00:00:00"/>
    <n v="52.93"/>
    <n v="52.93"/>
    <n v="52.93"/>
    <n v="11.14"/>
    <m/>
    <m/>
    <n v="71"/>
    <x v="3"/>
    <s v="Financial and Insurance Services"/>
    <s v="NSW"/>
  </r>
  <r>
    <x v="1"/>
    <s v="3660033f-5aec-4e07-9264-ad9baad336fe"/>
    <s v="Active"/>
    <s v="Active"/>
    <x v="2"/>
    <d v="2024-08-11T00:00:00"/>
    <n v="125.92999999999999"/>
    <n v="125.92999999999999"/>
    <n v="125.92999999999999"/>
    <n v="27.169999999999987"/>
    <m/>
    <m/>
    <n v="0"/>
    <x v="0"/>
    <s v="Financial and Insurance Services"/>
    <s v="NSW"/>
  </r>
  <r>
    <x v="0"/>
    <s v="CLaf6df3c972c"/>
    <s v="Recovery"/>
    <s v="Active"/>
    <x v="1"/>
    <d v="2024-08-09T00:00:00"/>
    <n v="51289.27"/>
    <n v="51289.27"/>
    <n v="51289.27"/>
    <n v="44132.480000000003"/>
    <d v="2024-10-30T00:00:00"/>
    <d v="2024-12-02T00:00:00"/>
    <n v="0"/>
    <x v="0"/>
    <s v="Construction"/>
    <s v="NSW"/>
  </r>
  <r>
    <x v="0"/>
    <s v="CL56b6e99cc41"/>
    <s v="Recovery"/>
    <s v="Recourse"/>
    <x v="1"/>
    <d v="2024-08-09T00:00:00"/>
    <n v="700"/>
    <n v="14941.5"/>
    <n v="700"/>
    <n v="13816.48"/>
    <d v="2024-09-16T00:00:00"/>
    <d v="2024-12-12T00:00:00"/>
    <n v="38"/>
    <x v="2"/>
    <s v="Professional, Scientific and Technical Services"/>
    <s v="VIC"/>
  </r>
  <r>
    <x v="0"/>
    <s v="CLdd108e807ad"/>
    <s v="Active"/>
    <s v="Active"/>
    <x v="1"/>
    <d v="2024-08-09T00:00:00"/>
    <n v="1000"/>
    <n v="10015.48"/>
    <n v="1000"/>
    <n v="6892.47"/>
    <d v="2024-11-22T00:00:00"/>
    <d v="2024-11-29T00:00:00"/>
    <n v="0"/>
    <x v="0"/>
    <s v="Manufacturing"/>
    <s v="NSW"/>
  </r>
  <r>
    <x v="0"/>
    <s v="CLfae016f9e08"/>
    <s v="Active"/>
    <s v="Active"/>
    <x v="0"/>
    <d v="2024-08-09T00:00:00"/>
    <n v="7356.52"/>
    <n v="7558.84"/>
    <n v="7356.52"/>
    <n v="3779.43"/>
    <d v="2024-11-09T00:00:00"/>
    <d v="2024-12-09T00:00:00"/>
    <n v="0"/>
    <x v="0"/>
    <s v="Construction"/>
    <s v="SA"/>
  </r>
  <r>
    <x v="0"/>
    <s v="CL56b6e99cc41"/>
    <s v="Recovery"/>
    <s v="Recourse"/>
    <x v="0"/>
    <d v="2024-08-09T00:00:00"/>
    <n v="3000"/>
    <n v="3082.5"/>
    <n v="3000"/>
    <n v="2568.75"/>
    <d v="2024-09-16T00:00:00"/>
    <d v="2024-12-04T00:00:00"/>
    <n v="38"/>
    <x v="2"/>
    <s v="Professional, Scientific and Technical Services"/>
    <s v="VIC"/>
  </r>
  <r>
    <x v="0"/>
    <s v="CL9a5a93d4d75"/>
    <s v="Active"/>
    <s v="Active"/>
    <x v="0"/>
    <d v="2024-08-09T00:00:00"/>
    <n v="4134.8"/>
    <n v="4180.3"/>
    <n v="4134.8"/>
    <n v="1567.62"/>
    <d v="2024-11-22T00:00:00"/>
    <d v="2024-11-29T00:00:00"/>
    <n v="0"/>
    <x v="0"/>
    <s v="Construction"/>
    <s v="QLD"/>
  </r>
  <r>
    <x v="0"/>
    <s v="CLd095bd6808f"/>
    <s v="Suspended"/>
    <s v="Dishonoured"/>
    <x v="0"/>
    <d v="2024-08-09T00:00:00"/>
    <n v="2243.6"/>
    <n v="2268.2800000000002"/>
    <n v="2243.6"/>
    <n v="850.68"/>
    <d v="2024-11-29T00:00:00"/>
    <d v="2024-12-07T00:00:00"/>
    <n v="1"/>
    <x v="1"/>
    <s v="Administrative and Support Services"/>
    <s v="NSW"/>
  </r>
  <r>
    <x v="0"/>
    <s v="CL69c10395ede"/>
    <s v="Active"/>
    <s v="Active"/>
    <x v="0"/>
    <d v="2024-08-09T00:00:00"/>
    <n v="2000"/>
    <n v="2055"/>
    <n v="2000"/>
    <n v="770.67"/>
    <d v="2024-11-22T00:00:00"/>
    <d v="2024-11-29T00:00:00"/>
    <n v="0"/>
    <x v="0"/>
    <s v="Manufacturing"/>
    <s v="NSW"/>
  </r>
  <r>
    <x v="0"/>
    <s v="CL9a5a93d4d75"/>
    <s v="Active"/>
    <s v="Active"/>
    <x v="0"/>
    <d v="2024-08-09T00:00:00"/>
    <n v="1925"/>
    <n v="1946.18"/>
    <n v="1925"/>
    <n v="729.9"/>
    <d v="2024-11-22T00:00:00"/>
    <d v="2024-11-29T00:00:00"/>
    <n v="0"/>
    <x v="0"/>
    <s v="Construction"/>
    <s v="QLD"/>
  </r>
  <r>
    <x v="0"/>
    <s v="CL9a5a93d4d75"/>
    <s v="Active"/>
    <s v="Active"/>
    <x v="0"/>
    <d v="2024-08-09T00:00:00"/>
    <n v="1855.52"/>
    <n v="1875.94"/>
    <n v="1855.52"/>
    <n v="703.53"/>
    <d v="2024-11-22T00:00:00"/>
    <d v="2024-11-29T00:00:00"/>
    <n v="0"/>
    <x v="0"/>
    <s v="Construction"/>
    <s v="QLD"/>
  </r>
  <r>
    <x v="0"/>
    <s v="CL69c10395ede"/>
    <s v="Active"/>
    <s v="Active"/>
    <x v="0"/>
    <d v="2024-08-09T00:00:00"/>
    <n v="1584.36"/>
    <n v="1627.94"/>
    <n v="1584.36"/>
    <n v="610.55999999999995"/>
    <d v="2024-11-22T00:00:00"/>
    <d v="2024-11-29T00:00:00"/>
    <n v="0"/>
    <x v="0"/>
    <s v="Manufacturing"/>
    <s v="NSW"/>
  </r>
  <r>
    <x v="0"/>
    <s v="CL9600e6f7a8d"/>
    <s v="Active"/>
    <s v="Active"/>
    <x v="0"/>
    <d v="2024-08-09T00:00:00"/>
    <n v="2310"/>
    <n v="2373.5300000000002"/>
    <n v="2310"/>
    <n v="593.39"/>
    <d v="2024-11-09T00:00:00"/>
    <d v="2024-12-09T00:00:00"/>
    <n v="0"/>
    <x v="0"/>
    <s v="Financial and Insurance Services"/>
    <s v="VIC"/>
  </r>
  <r>
    <x v="0"/>
    <s v="CL9a5a93d4d75"/>
    <s v="Active"/>
    <s v="Active"/>
    <x v="0"/>
    <d v="2024-08-09T00:00:00"/>
    <n v="1513.27"/>
    <n v="1529.93"/>
    <n v="1513.27"/>
    <n v="573.75"/>
    <d v="2024-11-22T00:00:00"/>
    <d v="2024-11-29T00:00:00"/>
    <n v="0"/>
    <x v="0"/>
    <s v="Construction"/>
    <s v="QLD"/>
  </r>
  <r>
    <x v="0"/>
    <s v="CLfcb5c6c622f"/>
    <s v="Active"/>
    <s v="Active"/>
    <x v="0"/>
    <d v="2024-08-09T00:00:00"/>
    <n v="1000"/>
    <n v="1027.5"/>
    <n v="1000"/>
    <n v="342.56"/>
    <d v="2024-11-29T00:00:00"/>
    <d v="2024-12-06T00:00:00"/>
    <n v="0"/>
    <x v="0"/>
    <s v="Accommodation and Food Services"/>
    <s v="NSW"/>
  </r>
  <r>
    <x v="0"/>
    <s v="CL6d0dab812ca"/>
    <s v="Active"/>
    <s v="Active"/>
    <x v="0"/>
    <d v="2024-08-09T00:00:00"/>
    <n v="4400"/>
    <n v="4448.3999999999996"/>
    <n v="4400"/>
    <n v="278.02999999999997"/>
    <d v="2024-11-22T00:00:00"/>
    <d v="2024-11-29T00:00:00"/>
    <n v="0"/>
    <x v="0"/>
    <s v="Construction"/>
    <s v="NSW"/>
  </r>
  <r>
    <x v="0"/>
    <s v="CLc5dc669e861"/>
    <s v="Active"/>
    <s v="Active"/>
    <x v="0"/>
    <d v="2024-08-09T00:00:00"/>
    <n v="2290"/>
    <n v="2315.1999999999998"/>
    <n v="2290"/>
    <n v="144.69999999999999"/>
    <d v="2024-11-22T00:00:00"/>
    <d v="2024-11-29T00:00:00"/>
    <n v="0"/>
    <x v="0"/>
    <s v="Retail Trade"/>
    <s v="NSW"/>
  </r>
  <r>
    <x v="1"/>
    <s v="6587cbee-cb30-4e3b-9283-eb5e7177e90e"/>
    <s v="Suspended"/>
    <s v="Active"/>
    <x v="3"/>
    <d v="2024-08-09T00:00:00"/>
    <n v="855.29"/>
    <n v="855.29"/>
    <n v="855.29"/>
    <n v="855.29"/>
    <m/>
    <m/>
    <n v="71"/>
    <x v="3"/>
    <s v="Financial and Insurance Services"/>
    <s v="NSW"/>
  </r>
  <r>
    <x v="0"/>
    <s v="CL0b581cfb66c"/>
    <s v="Recovery"/>
    <s v="Dishonoured"/>
    <x v="1"/>
    <d v="2024-08-08T00:00:00"/>
    <n v="20792.04"/>
    <n v="20792.04"/>
    <n v="20792.04"/>
    <n v="19967.04"/>
    <d v="2024-10-21T00:00:00"/>
    <d v="2024-12-05T00:00:00"/>
    <n v="10"/>
    <x v="1"/>
    <n v="0"/>
    <s v="ACT"/>
  </r>
  <r>
    <x v="0"/>
    <s v="CL6da9bf00372"/>
    <s v="Active"/>
    <s v="Active"/>
    <x v="0"/>
    <d v="2024-08-08T00:00:00"/>
    <n v="10826.43"/>
    <n v="11124.17"/>
    <n v="10826.43"/>
    <n v="8343.1200000000008"/>
    <d v="2024-11-08T00:00:00"/>
    <d v="2024-12-08T00:00:00"/>
    <n v="0"/>
    <x v="0"/>
    <s v="Retail Trade"/>
    <s v="VIC"/>
  </r>
  <r>
    <x v="0"/>
    <s v="CL90206d03bbc"/>
    <s v="Active"/>
    <s v="Active"/>
    <x v="0"/>
    <d v="2024-08-08T00:00:00"/>
    <n v="6575"/>
    <n v="6755.82"/>
    <n v="6575"/>
    <n v="3377.91"/>
    <d v="2024-11-08T00:00:00"/>
    <d v="2024-12-08T00:00:00"/>
    <n v="0"/>
    <x v="0"/>
    <s v="Rental, Hiring and Real Estate Services"/>
    <s v="VIC"/>
  </r>
  <r>
    <x v="0"/>
    <s v="CLc52f886e412"/>
    <s v="Active"/>
    <s v="Active"/>
    <x v="0"/>
    <d v="2024-08-08T00:00:00"/>
    <n v="5500"/>
    <n v="5651.25"/>
    <n v="5500"/>
    <n v="2825.64"/>
    <d v="2024-11-08T00:00:00"/>
    <d v="2024-12-08T00:00:00"/>
    <n v="0"/>
    <x v="0"/>
    <s v="Construction"/>
    <s v="NSW"/>
  </r>
  <r>
    <x v="0"/>
    <s v="CL7c6a07d245f"/>
    <s v="Active"/>
    <s v="Active"/>
    <x v="0"/>
    <d v="2024-08-08T00:00:00"/>
    <n v="5000"/>
    <n v="5137.5"/>
    <n v="5000"/>
    <n v="2568.75"/>
    <d v="2024-11-08T00:00:00"/>
    <d v="2024-12-08T00:00:00"/>
    <n v="0"/>
    <x v="0"/>
    <s v="Retail Trade"/>
    <s v="VIC"/>
  </r>
  <r>
    <x v="0"/>
    <s v="CL90206d03bbc"/>
    <s v="Active"/>
    <s v="Active"/>
    <x v="0"/>
    <d v="2024-08-08T00:00:00"/>
    <n v="3811.5"/>
    <n v="3916.33"/>
    <n v="3811.5"/>
    <n v="1958.19"/>
    <d v="2024-11-08T00:00:00"/>
    <d v="2024-12-08T00:00:00"/>
    <n v="0"/>
    <x v="0"/>
    <s v="Rental, Hiring and Real Estate Services"/>
    <s v="VIC"/>
  </r>
  <r>
    <x v="0"/>
    <s v="CL12e7e99228f"/>
    <s v="Active"/>
    <s v="Active"/>
    <x v="0"/>
    <d v="2024-08-08T00:00:00"/>
    <n v="3465"/>
    <n v="3636.52"/>
    <n v="3465"/>
    <n v="1818.27"/>
    <d v="2024-11-08T00:00:00"/>
    <d v="2024-12-08T00:00:00"/>
    <n v="0"/>
    <x v="0"/>
    <s v="Construction"/>
    <s v="WA"/>
  </r>
  <r>
    <x v="0"/>
    <s v="CLa791e53ab17"/>
    <s v="Active"/>
    <s v="Active"/>
    <x v="1"/>
    <d v="2024-08-08T00:00:00"/>
    <n v="5000"/>
    <n v="5125"/>
    <n v="5000"/>
    <n v="1037.5"/>
    <d v="2024-11-21T00:00:00"/>
    <d v="2024-11-28T00:00:00"/>
    <n v="0"/>
    <x v="0"/>
    <s v="Administrative and Support Services"/>
    <s v="QLD"/>
  </r>
  <r>
    <x v="0"/>
    <s v="CL0b73037cc0e"/>
    <s v="Active"/>
    <s v="Active"/>
    <x v="0"/>
    <d v="2024-08-08T00:00:00"/>
    <n v="2000"/>
    <n v="2022"/>
    <n v="2000"/>
    <n v="758.25"/>
    <d v="2024-11-21T00:00:00"/>
    <d v="2024-11-28T00:00:00"/>
    <n v="0"/>
    <x v="0"/>
    <s v="Information Media and Telecommunications"/>
    <s v="VIC"/>
  </r>
  <r>
    <x v="0"/>
    <s v="CL0b73037cc0e"/>
    <s v="Active"/>
    <s v="Active"/>
    <x v="0"/>
    <d v="2024-08-08T00:00:00"/>
    <n v="1410"/>
    <n v="1425.52"/>
    <n v="1410"/>
    <n v="534.6"/>
    <d v="2024-11-21T00:00:00"/>
    <d v="2024-11-28T00:00:00"/>
    <n v="0"/>
    <x v="0"/>
    <s v="Information Media and Telecommunications"/>
    <s v="VIC"/>
  </r>
  <r>
    <x v="0"/>
    <s v="CL0b73037cc0e"/>
    <s v="Active"/>
    <s v="Active"/>
    <x v="0"/>
    <d v="2024-08-08T00:00:00"/>
    <n v="1300"/>
    <n v="1314.3"/>
    <n v="1300"/>
    <n v="492.93"/>
    <d v="2024-11-21T00:00:00"/>
    <d v="2024-11-28T00:00:00"/>
    <n v="0"/>
    <x v="0"/>
    <s v="Information Media and Telecommunications"/>
    <s v="VIC"/>
  </r>
  <r>
    <x v="0"/>
    <s v="CL0b73037cc0e"/>
    <s v="Active"/>
    <s v="Active"/>
    <x v="0"/>
    <d v="2024-08-08T00:00:00"/>
    <n v="1100"/>
    <n v="1112.0999999999999"/>
    <n v="1100"/>
    <n v="417.06"/>
    <d v="2024-11-21T00:00:00"/>
    <d v="2024-11-28T00:00:00"/>
    <n v="0"/>
    <x v="0"/>
    <s v="Information Media and Telecommunications"/>
    <s v="VIC"/>
  </r>
  <r>
    <x v="0"/>
    <s v="CLc55cdacee64"/>
    <s v="Active"/>
    <s v="Active"/>
    <x v="0"/>
    <d v="2024-08-08T00:00:00"/>
    <n v="506.34"/>
    <n v="520.27"/>
    <n v="506.34"/>
    <n v="357.72"/>
    <d v="2024-11-21T00:00:00"/>
    <d v="2024-11-28T00:00:00"/>
    <n v="0"/>
    <x v="0"/>
    <s v="Retail Trade"/>
    <s v="TAS"/>
  </r>
  <r>
    <x v="0"/>
    <s v="CL0b73037cc0e"/>
    <s v="Active"/>
    <s v="Active"/>
    <x v="0"/>
    <d v="2024-08-08T00:00:00"/>
    <n v="900"/>
    <n v="909.9"/>
    <n v="900"/>
    <n v="341.28"/>
    <d v="2024-11-21T00:00:00"/>
    <d v="2024-11-28T00:00:00"/>
    <n v="0"/>
    <x v="0"/>
    <s v="Information Media and Telecommunications"/>
    <s v="VIC"/>
  </r>
  <r>
    <x v="0"/>
    <s v="CL0b73037cc0e"/>
    <s v="Active"/>
    <s v="Active"/>
    <x v="0"/>
    <d v="2024-08-08T00:00:00"/>
    <n v="770"/>
    <n v="778.48"/>
    <n v="770"/>
    <n v="291.95999999999998"/>
    <d v="2024-11-21T00:00:00"/>
    <d v="2024-11-28T00:00:00"/>
    <n v="0"/>
    <x v="0"/>
    <s v="Information Media and Telecommunications"/>
    <s v="VIC"/>
  </r>
  <r>
    <x v="0"/>
    <s v="CL0b73037cc0e"/>
    <s v="Active"/>
    <s v="Active"/>
    <x v="0"/>
    <d v="2024-08-08T00:00:00"/>
    <n v="660"/>
    <n v="667.26"/>
    <n v="660"/>
    <n v="250.29"/>
    <d v="2024-11-21T00:00:00"/>
    <d v="2024-11-28T00:00:00"/>
    <n v="0"/>
    <x v="0"/>
    <s v="Information Media and Telecommunications"/>
    <s v="VIC"/>
  </r>
  <r>
    <x v="0"/>
    <s v="CL0b73037cc0e"/>
    <s v="Active"/>
    <s v="Active"/>
    <x v="0"/>
    <d v="2024-08-08T00:00:00"/>
    <n v="649"/>
    <n v="656.14"/>
    <n v="649"/>
    <n v="246.06"/>
    <d v="2024-11-21T00:00:00"/>
    <d v="2024-11-28T00:00:00"/>
    <n v="0"/>
    <x v="0"/>
    <s v="Information Media and Telecommunications"/>
    <s v="VIC"/>
  </r>
  <r>
    <x v="0"/>
    <s v="CL7f13245a431"/>
    <s v="Active"/>
    <s v="Active"/>
    <x v="0"/>
    <d v="2024-08-08T00:00:00"/>
    <n v="308.08999999999997"/>
    <n v="316.57"/>
    <n v="308.08999999999997"/>
    <n v="158.31"/>
    <d v="2024-11-08T00:00:00"/>
    <d v="2024-12-08T00:00:00"/>
    <n v="0"/>
    <x v="0"/>
    <s v="Professional, Scientific and Technical Services"/>
    <s v="NSW"/>
  </r>
  <r>
    <x v="0"/>
    <s v="CL7f13245a431"/>
    <s v="Active"/>
    <s v="Active"/>
    <x v="0"/>
    <d v="2024-08-08T00:00:00"/>
    <n v="308.08999999999997"/>
    <n v="316.57"/>
    <n v="308.08999999999997"/>
    <n v="158.31"/>
    <d v="2024-11-08T00:00:00"/>
    <d v="2024-12-08T00:00:00"/>
    <n v="0"/>
    <x v="0"/>
    <s v="Professional, Scientific and Technical Services"/>
    <s v="NSW"/>
  </r>
  <r>
    <x v="0"/>
    <s v="CL7f13245a431"/>
    <s v="Active"/>
    <s v="Active"/>
    <x v="0"/>
    <d v="2024-08-08T00:00:00"/>
    <n v="308.08999999999997"/>
    <n v="316.57"/>
    <n v="308.08999999999997"/>
    <n v="158.31"/>
    <d v="2024-11-08T00:00:00"/>
    <d v="2024-12-08T00:00:00"/>
    <n v="0"/>
    <x v="0"/>
    <s v="Professional, Scientific and Technical Services"/>
    <s v="NSW"/>
  </r>
  <r>
    <x v="0"/>
    <s v="CL7f13245a431"/>
    <s v="Active"/>
    <s v="Active"/>
    <x v="0"/>
    <d v="2024-08-08T00:00:00"/>
    <n v="177.41"/>
    <n v="182.3"/>
    <n v="177.41"/>
    <n v="91.17"/>
    <d v="2024-11-08T00:00:00"/>
    <d v="2024-12-08T00:00:00"/>
    <n v="0"/>
    <x v="0"/>
    <s v="Professional, Scientific and Technical Services"/>
    <s v="NSW"/>
  </r>
  <r>
    <x v="0"/>
    <s v="CL7f13245a431"/>
    <s v="Active"/>
    <s v="Active"/>
    <x v="0"/>
    <d v="2024-08-08T00:00:00"/>
    <n v="177.41"/>
    <n v="182.3"/>
    <n v="177.41"/>
    <n v="91.17"/>
    <d v="2024-11-08T00:00:00"/>
    <d v="2024-12-08T00:00:00"/>
    <n v="0"/>
    <x v="0"/>
    <s v="Professional, Scientific and Technical Services"/>
    <s v="NSW"/>
  </r>
  <r>
    <x v="0"/>
    <s v="CL7f13245a431"/>
    <s v="Active"/>
    <s v="Active"/>
    <x v="0"/>
    <d v="2024-08-08T00:00:00"/>
    <n v="177.41"/>
    <n v="182.3"/>
    <n v="177.41"/>
    <n v="91.17"/>
    <d v="2024-11-08T00:00:00"/>
    <d v="2024-12-08T00:00:00"/>
    <n v="0"/>
    <x v="0"/>
    <s v="Professional, Scientific and Technical Services"/>
    <s v="NSW"/>
  </r>
  <r>
    <x v="0"/>
    <s v="CL0b73037cc0e"/>
    <s v="Active"/>
    <s v="Active"/>
    <x v="0"/>
    <d v="2024-08-08T00:00:00"/>
    <n v="165"/>
    <n v="166.82"/>
    <n v="165"/>
    <n v="62.64"/>
    <d v="2024-11-21T00:00:00"/>
    <d v="2024-11-28T00:00:00"/>
    <n v="0"/>
    <x v="0"/>
    <s v="Information Media and Telecommunications"/>
    <s v="VIC"/>
  </r>
  <r>
    <x v="0"/>
    <s v="CL3937d4a4d69"/>
    <s v="Recovery"/>
    <s v="Active"/>
    <x v="1"/>
    <d v="2024-08-07T00:00:00"/>
    <n v="72849.649999999994"/>
    <n v="72849.649999999994"/>
    <n v="72849.649999999994"/>
    <n v="61518.6"/>
    <d v="2024-11-12T00:00:00"/>
    <d v="2024-12-14T00:00:00"/>
    <n v="0"/>
    <x v="0"/>
    <s v="Construction"/>
    <s v="SA"/>
  </r>
  <r>
    <x v="0"/>
    <s v="CLe9d0fcc46b4"/>
    <s v="Active"/>
    <s v="Active"/>
    <x v="1"/>
    <d v="2024-08-07T00:00:00"/>
    <n v="5000"/>
    <n v="59939.6"/>
    <n v="5000"/>
    <n v="21105.599999999999"/>
    <d v="2024-11-25T00:00:00"/>
    <d v="2024-12-02T00:00:00"/>
    <n v="0"/>
    <x v="0"/>
    <s v="Other Services"/>
    <s v="VIC"/>
  </r>
  <r>
    <x v="0"/>
    <s v="CLa83f1ea11e8"/>
    <s v="Recovery"/>
    <s v="Recourse"/>
    <x v="0"/>
    <d v="2024-08-07T00:00:00"/>
    <n v="24190.32"/>
    <n v="24855.56"/>
    <n v="24190.32"/>
    <n v="16570.400000000001"/>
    <d v="2024-10-21T00:00:00"/>
    <d v="2024-12-05T00:00:00"/>
    <n v="24"/>
    <x v="1"/>
    <s v="Wholesale Trade"/>
    <s v="NSW"/>
  </r>
  <r>
    <x v="0"/>
    <s v="CL6a371d75c75"/>
    <s v="Recovery"/>
    <s v="Recovery"/>
    <x v="0"/>
    <d v="2024-08-07T00:00:00"/>
    <n v="7212.72"/>
    <n v="7411.07"/>
    <n v="7212.72"/>
    <n v="7411.08"/>
    <m/>
    <d v="2024-10-05T00:00:00"/>
    <n v="85"/>
    <x v="3"/>
    <s v="Transport, Postal and Warehousing"/>
    <s v="WA"/>
  </r>
  <r>
    <x v="0"/>
    <s v="CL59a79101857"/>
    <s v="Active"/>
    <s v="Active"/>
    <x v="0"/>
    <d v="2024-08-07T00:00:00"/>
    <n v="11800"/>
    <n v="12124.5"/>
    <n v="11800"/>
    <n v="6062.25"/>
    <d v="2024-11-07T00:00:00"/>
    <d v="2024-12-07T00:00:00"/>
    <n v="0"/>
    <x v="0"/>
    <s v="Financial and Insurance Services"/>
    <s v="VIC"/>
  </r>
  <r>
    <x v="0"/>
    <s v="CLa83f1ea11e8"/>
    <s v="Recovery"/>
    <s v="Active"/>
    <x v="0"/>
    <d v="2024-08-07T00:00:00"/>
    <n v="11000.5"/>
    <n v="11303.03"/>
    <n v="11000.5"/>
    <n v="5651.52"/>
    <d v="2024-11-21T00:00:00"/>
    <d v="2024-12-07T00:00:00"/>
    <n v="0"/>
    <x v="0"/>
    <s v="Wholesale Trade"/>
    <s v="NSW"/>
  </r>
  <r>
    <x v="0"/>
    <s v="CL5172cc062cf"/>
    <s v="Active"/>
    <s v="Active"/>
    <x v="0"/>
    <d v="2024-08-07T00:00:00"/>
    <n v="8582"/>
    <n v="8818.02"/>
    <n v="8582"/>
    <n v="4409.01"/>
    <d v="2024-11-07T00:00:00"/>
    <d v="2024-12-07T00:00:00"/>
    <n v="0"/>
    <x v="0"/>
    <s v="Manufacturing"/>
    <s v="VIC"/>
  </r>
  <r>
    <x v="0"/>
    <s v="CL0b73037cc0e"/>
    <s v="Active"/>
    <s v="Active"/>
    <x v="0"/>
    <d v="2024-08-07T00:00:00"/>
    <n v="517.15"/>
    <n v="522.85"/>
    <n v="517.15"/>
    <n v="196.11"/>
    <d v="2024-11-20T00:00:00"/>
    <d v="2024-11-27T00:00:00"/>
    <n v="0"/>
    <x v="0"/>
    <s v="Information Media and Telecommunications"/>
    <s v="VIC"/>
  </r>
  <r>
    <x v="0"/>
    <s v="CL0b649457b46"/>
    <s v="Recovery"/>
    <s v="Recovery"/>
    <x v="1"/>
    <d v="2024-08-06T00:00:00"/>
    <n v="47689.26"/>
    <n v="47689.26"/>
    <n v="47689.26"/>
    <n v="47289.26"/>
    <d v="2024-08-12T00:00:00"/>
    <d v="2024-10-04T00:00:00"/>
    <n v="100"/>
    <x v="6"/>
    <s v="Accommodation and Food Services"/>
    <s v="VIC"/>
  </r>
  <r>
    <x v="0"/>
    <s v="CLda3054d27dc"/>
    <s v="Suspended"/>
    <s v="Active"/>
    <x v="1"/>
    <d v="2024-08-06T00:00:00"/>
    <n v="6000"/>
    <n v="29448.2"/>
    <n v="6000"/>
    <n v="17636.16"/>
    <d v="2024-11-01T00:00:00"/>
    <d v="2024-12-01T00:00:00"/>
    <n v="0"/>
    <x v="0"/>
    <s v="Construction"/>
    <s v="ACT"/>
  </r>
  <r>
    <x v="0"/>
    <s v="CLa83f1ea11e8"/>
    <s v="Recovery"/>
    <s v="Recourse"/>
    <x v="0"/>
    <d v="2024-08-06T00:00:00"/>
    <n v="12762.98"/>
    <n v="13113.97"/>
    <n v="12762.98"/>
    <n v="8742.68"/>
    <d v="2024-10-20T00:00:00"/>
    <d v="2024-12-04T00:00:00"/>
    <n v="25"/>
    <x v="1"/>
    <s v="Wholesale Trade"/>
    <s v="NSW"/>
  </r>
  <r>
    <x v="0"/>
    <s v="CLa83f1ea11e8"/>
    <s v="Recovery"/>
    <s v="Recourse"/>
    <x v="0"/>
    <d v="2024-08-06T00:00:00"/>
    <n v="9725.76"/>
    <n v="9993.23"/>
    <n v="9725.76"/>
    <n v="6662.16"/>
    <d v="2024-10-20T00:00:00"/>
    <d v="2024-12-04T00:00:00"/>
    <n v="25"/>
    <x v="1"/>
    <s v="Wholesale Trade"/>
    <s v="NSW"/>
  </r>
  <r>
    <x v="0"/>
    <s v="CLa83f1ea11e8"/>
    <s v="Recovery"/>
    <s v="Active"/>
    <x v="0"/>
    <d v="2024-08-06T00:00:00"/>
    <n v="12762.98"/>
    <n v="13113.97"/>
    <n v="12762.98"/>
    <n v="6557.01"/>
    <d v="2024-11-06T00:00:00"/>
    <d v="2024-12-06T00:00:00"/>
    <n v="0"/>
    <x v="0"/>
    <s v="Wholesale Trade"/>
    <s v="NSW"/>
  </r>
  <r>
    <x v="0"/>
    <s v="CL14b7e9efbbe"/>
    <s v="Active"/>
    <s v="Active"/>
    <x v="0"/>
    <d v="2024-08-06T00:00:00"/>
    <n v="11375.02"/>
    <n v="11687.85"/>
    <n v="11375.02"/>
    <n v="5843.94"/>
    <d v="2024-11-13T00:00:00"/>
    <d v="2024-12-06T00:00:00"/>
    <n v="0"/>
    <x v="0"/>
    <s v="Administrative and Support Services"/>
    <s v="QLD"/>
  </r>
  <r>
    <x v="0"/>
    <s v="CLc4b22b671c4"/>
    <s v="Active"/>
    <s v="Active"/>
    <x v="0"/>
    <d v="2024-08-06T00:00:00"/>
    <n v="8712.81"/>
    <n v="8952.43"/>
    <n v="8712.81"/>
    <n v="4476.24"/>
    <d v="2024-11-06T00:00:00"/>
    <d v="2024-12-06T00:00:00"/>
    <n v="0"/>
    <x v="0"/>
    <s v="Administrative and Support Services"/>
    <s v="VIC"/>
  </r>
  <r>
    <x v="0"/>
    <s v="CL23681ed054d"/>
    <s v="Active"/>
    <s v="Active"/>
    <x v="0"/>
    <d v="2024-08-06T00:00:00"/>
    <n v="7542.68"/>
    <n v="7750.11"/>
    <n v="7542.68"/>
    <n v="3875.07"/>
    <d v="2024-11-06T00:00:00"/>
    <d v="2024-12-06T00:00:00"/>
    <n v="0"/>
    <x v="0"/>
    <s v="Retail Trade"/>
    <s v="NSW"/>
  </r>
  <r>
    <x v="0"/>
    <s v="CL04f8d32ca13"/>
    <s v="Active"/>
    <s v="Active"/>
    <x v="0"/>
    <d v="2024-08-06T00:00:00"/>
    <n v="7020.44"/>
    <n v="7213.51"/>
    <n v="7020.44"/>
    <n v="3606.78"/>
    <d v="2024-11-06T00:00:00"/>
    <d v="2024-12-06T00:00:00"/>
    <n v="0"/>
    <x v="0"/>
    <s v="Wholesale Trade"/>
    <s v="NSW"/>
  </r>
  <r>
    <x v="0"/>
    <s v="CLa83f1ea11e8"/>
    <s v="Recovery"/>
    <s v="Recourse"/>
    <x v="0"/>
    <d v="2024-08-06T00:00:00"/>
    <n v="4302.74"/>
    <n v="4421.08"/>
    <n v="4302.74"/>
    <n v="2947.4"/>
    <d v="2024-10-20T00:00:00"/>
    <d v="2024-12-04T00:00:00"/>
    <n v="25"/>
    <x v="1"/>
    <s v="Wholesale Trade"/>
    <s v="NSW"/>
  </r>
  <r>
    <x v="0"/>
    <s v="CL91e073a4492"/>
    <s v="Active"/>
    <s v="Active"/>
    <x v="0"/>
    <d v="2024-08-06T00:00:00"/>
    <n v="8492.9500000000007"/>
    <n v="8586.39"/>
    <n v="8492.9500000000007"/>
    <n v="2862.16"/>
    <d v="2024-11-26T00:00:00"/>
    <d v="2024-12-03T00:00:00"/>
    <n v="0"/>
    <x v="0"/>
    <s v="Retail Trade"/>
    <s v="QLD"/>
  </r>
  <r>
    <x v="0"/>
    <s v="CLa83f1ea11e8"/>
    <s v="Recovery"/>
    <s v="Active"/>
    <x v="0"/>
    <d v="2024-08-06T00:00:00"/>
    <n v="4862.88"/>
    <n v="4996.62"/>
    <n v="4862.88"/>
    <n v="2498.31"/>
    <d v="2024-11-20T00:00:00"/>
    <d v="2024-12-06T00:00:00"/>
    <n v="0"/>
    <x v="0"/>
    <s v="Wholesale Trade"/>
    <s v="NSW"/>
  </r>
  <r>
    <x v="0"/>
    <s v="CLa83f1ea11e8"/>
    <s v="Recovery"/>
    <s v="Active"/>
    <x v="0"/>
    <d v="2024-08-06T00:00:00"/>
    <n v="4862.88"/>
    <n v="4996.62"/>
    <n v="4862.88"/>
    <n v="2498.31"/>
    <d v="2024-11-06T00:00:00"/>
    <d v="2024-12-06T00:00:00"/>
    <n v="0"/>
    <x v="0"/>
    <s v="Wholesale Trade"/>
    <s v="NSW"/>
  </r>
  <r>
    <x v="0"/>
    <s v="CL6a8b50f1b3d"/>
    <s v="Active"/>
    <s v="Active"/>
    <x v="0"/>
    <d v="2024-08-06T00:00:00"/>
    <n v="5665"/>
    <n v="5820.79"/>
    <n v="5665"/>
    <n v="1940.32"/>
    <d v="2024-11-26T00:00:00"/>
    <d v="2024-12-03T00:00:00"/>
    <n v="0"/>
    <x v="0"/>
    <s v="Financial and Insurance Services"/>
    <s v="QLD"/>
  </r>
  <r>
    <x v="0"/>
    <s v="CL7bec5c9af5a"/>
    <s v="Active"/>
    <s v="Active"/>
    <x v="0"/>
    <d v="2024-08-06T00:00:00"/>
    <n v="6263.28"/>
    <n v="6435.53"/>
    <n v="6263.28"/>
    <n v="1608.89"/>
    <d v="2024-11-06T00:00:00"/>
    <d v="2024-12-06T00:00:00"/>
    <n v="0"/>
    <x v="0"/>
    <s v="Retail Trade"/>
    <s v="QLD"/>
  </r>
  <r>
    <x v="0"/>
    <s v="CLc254385802d"/>
    <s v="Active"/>
    <s v="Active"/>
    <x v="0"/>
    <d v="2024-08-06T00:00:00"/>
    <n v="2070.4"/>
    <n v="2127.34"/>
    <n v="2070.4"/>
    <n v="1063.68"/>
    <d v="2024-11-06T00:00:00"/>
    <d v="2024-12-06T00:00:00"/>
    <n v="0"/>
    <x v="0"/>
    <s v="Accommodation and Food Services"/>
    <s v="NSW"/>
  </r>
  <r>
    <x v="0"/>
    <s v="CLd095bd6808f"/>
    <s v="Suspended"/>
    <s v="Dishonoured"/>
    <x v="0"/>
    <d v="2024-08-06T00:00:00"/>
    <n v="2000"/>
    <n v="2022"/>
    <n v="2000"/>
    <n v="758.25"/>
    <d v="2024-11-28T00:00:00"/>
    <d v="2024-12-06T00:00:00"/>
    <n v="5"/>
    <x v="1"/>
    <s v="Administrative and Support Services"/>
    <s v="NSW"/>
  </r>
  <r>
    <x v="0"/>
    <s v="CL5b10ba71d90"/>
    <s v="Active"/>
    <s v="Active"/>
    <x v="0"/>
    <d v="2024-08-06T00:00:00"/>
    <n v="2077.56"/>
    <n v="2134.6999999999998"/>
    <n v="2077.56"/>
    <n v="711.58"/>
    <d v="2024-12-06T00:00:00"/>
    <d v="2025-01-06T00:00:00"/>
    <n v="0"/>
    <x v="0"/>
    <s v="Professional, Scientific and Technical Services"/>
    <s v="QLD"/>
  </r>
  <r>
    <x v="0"/>
    <s v="CLdaf2da25a00"/>
    <s v="Active"/>
    <s v="Active"/>
    <x v="0"/>
    <d v="2024-08-06T00:00:00"/>
    <n v="2400"/>
    <n v="2426.4"/>
    <n v="2400"/>
    <n v="485.28"/>
    <d v="2024-11-26T00:00:00"/>
    <d v="2024-12-03T00:00:00"/>
    <n v="0"/>
    <x v="0"/>
    <s v="Retail Trade"/>
    <s v="NSW"/>
  </r>
  <r>
    <x v="0"/>
    <s v="CL5b10ba71d90"/>
    <s v="Active"/>
    <s v="Active"/>
    <x v="0"/>
    <d v="2024-08-06T00:00:00"/>
    <n v="1031.6500000000001"/>
    <n v="1060.03"/>
    <n v="1031.6500000000001"/>
    <n v="353.36"/>
    <d v="2024-12-06T00:00:00"/>
    <d v="2025-01-06T00:00:00"/>
    <n v="0"/>
    <x v="0"/>
    <s v="Professional, Scientific and Technical Services"/>
    <s v="QLD"/>
  </r>
  <r>
    <x v="0"/>
    <s v="CLf887a54b9d5"/>
    <s v="Active"/>
    <s v="Active"/>
    <x v="0"/>
    <d v="2024-08-05T00:00:00"/>
    <n v="7036"/>
    <n v="7229.5"/>
    <n v="7036"/>
    <n v="3614.76"/>
    <d v="2024-11-05T00:00:00"/>
    <d v="2024-12-05T00:00:00"/>
    <n v="0"/>
    <x v="0"/>
    <s v="Construction"/>
    <s v="QLD"/>
  </r>
  <r>
    <x v="0"/>
    <s v="CLb2cda963190"/>
    <s v="Active"/>
    <s v="Active"/>
    <x v="0"/>
    <d v="2024-08-05T00:00:00"/>
    <n v="7000"/>
    <n v="7192.5"/>
    <n v="7000"/>
    <n v="3596.25"/>
    <d v="2024-11-05T00:00:00"/>
    <d v="2024-12-05T00:00:00"/>
    <n v="0"/>
    <x v="0"/>
    <s v="Retail Trade"/>
    <s v="VIC"/>
  </r>
  <r>
    <x v="0"/>
    <s v="CL23681ed054d"/>
    <s v="Active"/>
    <s v="Active"/>
    <x v="0"/>
    <d v="2024-08-05T00:00:00"/>
    <n v="6856.71"/>
    <n v="7045.28"/>
    <n v="6856.71"/>
    <n v="3522.66"/>
    <d v="2024-11-05T00:00:00"/>
    <d v="2024-12-05T00:00:00"/>
    <n v="0"/>
    <x v="0"/>
    <s v="Retail Trade"/>
    <s v="NSW"/>
  </r>
  <r>
    <x v="0"/>
    <s v="CL26f6b710cdd"/>
    <s v="Suspended"/>
    <s v="Dishonoured"/>
    <x v="0"/>
    <d v="2024-08-05T00:00:00"/>
    <n v="4378"/>
    <n v="4498.3999999999996"/>
    <n v="4378"/>
    <n v="2998.96"/>
    <d v="2024-10-12T00:00:00"/>
    <d v="2024-12-02T00:00:00"/>
    <n v="6"/>
    <x v="1"/>
    <s v="Transport, Postal and Warehousing"/>
    <s v="NSW"/>
  </r>
  <r>
    <x v="0"/>
    <s v="CL23681ed054d"/>
    <s v="Active"/>
    <s v="Active"/>
    <x v="0"/>
    <d v="2024-08-05T00:00:00"/>
    <n v="7792.89"/>
    <n v="8007.21"/>
    <n v="7792.89"/>
    <n v="2669.12"/>
    <d v="2024-11-25T00:00:00"/>
    <d v="2024-12-02T00:00:00"/>
    <n v="0"/>
    <x v="0"/>
    <s v="Retail Trade"/>
    <s v="NSW"/>
  </r>
  <r>
    <x v="0"/>
    <s v="CLcea98f30ef6"/>
    <s v="Active"/>
    <s v="Active"/>
    <x v="0"/>
    <d v="2024-08-05T00:00:00"/>
    <n v="4942.91"/>
    <n v="5078.8500000000004"/>
    <n v="4942.91"/>
    <n v="1692.96"/>
    <d v="2024-11-25T00:00:00"/>
    <d v="2024-12-02T00:00:00"/>
    <n v="0"/>
    <x v="0"/>
    <s v="Wholesale Trade"/>
    <s v="NSW"/>
  </r>
  <r>
    <x v="0"/>
    <s v="CL9de56c7bda3"/>
    <s v="Active"/>
    <s v="Active"/>
    <x v="0"/>
    <d v="2024-08-05T00:00:00"/>
    <n v="3190"/>
    <n v="3277.73"/>
    <n v="3190"/>
    <n v="1638.87"/>
    <d v="2024-11-05T00:00:00"/>
    <d v="2024-12-05T00:00:00"/>
    <n v="0"/>
    <x v="0"/>
    <s v="Professional, Scientific and Technical Services"/>
    <s v="VIC"/>
  </r>
  <r>
    <x v="0"/>
    <s v="CLa0d9585ecb3"/>
    <s v="Active"/>
    <s v="Active"/>
    <x v="0"/>
    <d v="2024-08-05T00:00:00"/>
    <n v="4772.46"/>
    <n v="4903.71"/>
    <n v="4772.46"/>
    <n v="1634.64"/>
    <d v="2024-11-25T00:00:00"/>
    <d v="2024-12-02T00:00:00"/>
    <n v="0"/>
    <x v="0"/>
    <s v="Financial and Insurance Services"/>
    <s v="VIC"/>
  </r>
  <r>
    <x v="0"/>
    <s v="CL91e073a4492"/>
    <s v="Active"/>
    <s v="Active"/>
    <x v="0"/>
    <d v="2024-08-05T00:00:00"/>
    <n v="4725"/>
    <n v="4776.9799999999996"/>
    <n v="4725"/>
    <n v="1592.4"/>
    <d v="2024-11-25T00:00:00"/>
    <d v="2024-12-02T00:00:00"/>
    <n v="0"/>
    <x v="0"/>
    <s v="Retail Trade"/>
    <s v="QLD"/>
  </r>
  <r>
    <x v="0"/>
    <s v="CL428e898874c"/>
    <s v="Active"/>
    <s v="Active"/>
    <x v="0"/>
    <d v="2024-08-05T00:00:00"/>
    <n v="4500"/>
    <n v="4549.5"/>
    <n v="4500"/>
    <n v="1516.56"/>
    <d v="2024-11-25T00:00:00"/>
    <d v="2024-12-02T00:00:00"/>
    <n v="0"/>
    <x v="0"/>
    <s v="Other Services"/>
    <s v="NSW"/>
  </r>
  <r>
    <x v="0"/>
    <s v="CL91e073a4492"/>
    <s v="Active"/>
    <s v="Active"/>
    <x v="0"/>
    <d v="2024-08-05T00:00:00"/>
    <n v="3300"/>
    <n v="3336.3"/>
    <n v="3300"/>
    <n v="1112.1600000000001"/>
    <d v="2024-11-25T00:00:00"/>
    <d v="2024-12-02T00:00:00"/>
    <n v="0"/>
    <x v="0"/>
    <s v="Retail Trade"/>
    <s v="QLD"/>
  </r>
  <r>
    <x v="0"/>
    <s v="CL9a5a93d4d75"/>
    <s v="Active"/>
    <s v="Active"/>
    <x v="0"/>
    <d v="2024-08-05T00:00:00"/>
    <n v="2733.5"/>
    <n v="2763.58"/>
    <n v="2733.5"/>
    <n v="921.2"/>
    <d v="2024-11-25T00:00:00"/>
    <d v="2024-12-02T00:00:00"/>
    <n v="0"/>
    <x v="0"/>
    <s v="Construction"/>
    <s v="QLD"/>
  </r>
  <r>
    <x v="0"/>
    <s v="CL72036ea8ccd"/>
    <s v="Active"/>
    <s v="Active"/>
    <x v="0"/>
    <d v="2024-08-05T00:00:00"/>
    <n v="1476.75"/>
    <n v="1517.37"/>
    <n v="1476.75"/>
    <n v="505.8"/>
    <d v="2024-12-05T00:00:00"/>
    <d v="2025-01-05T00:00:00"/>
    <n v="0"/>
    <x v="0"/>
    <s v="Financial and Insurance Services"/>
    <s v="QLD"/>
  </r>
  <r>
    <x v="0"/>
    <s v="CL0b73037cc0e"/>
    <s v="Active"/>
    <s v="Active"/>
    <x v="0"/>
    <d v="2024-08-05T00:00:00"/>
    <n v="1500"/>
    <n v="1516.5"/>
    <n v="1500"/>
    <n v="505.52"/>
    <d v="2024-11-25T00:00:00"/>
    <d v="2024-12-02T00:00:00"/>
    <n v="0"/>
    <x v="0"/>
    <s v="Information Media and Telecommunications"/>
    <s v="VIC"/>
  </r>
  <r>
    <x v="0"/>
    <s v="CL7f13245a431"/>
    <s v="Active"/>
    <s v="Active"/>
    <x v="0"/>
    <d v="2024-08-05T00:00:00"/>
    <n v="840"/>
    <n v="863.1"/>
    <n v="840"/>
    <n v="431.55"/>
    <d v="2024-11-05T00:00:00"/>
    <d v="2024-12-05T00:00:00"/>
    <n v="0"/>
    <x v="0"/>
    <s v="Professional, Scientific and Technical Services"/>
    <s v="NSW"/>
  </r>
  <r>
    <x v="0"/>
    <s v="CL27cfb13be36"/>
    <s v="Active"/>
    <s v="Active"/>
    <x v="0"/>
    <d v="2024-08-05T00:00:00"/>
    <n v="1252.72"/>
    <n v="1266.5"/>
    <n v="1252.72"/>
    <n v="422.24"/>
    <d v="2024-11-25T00:00:00"/>
    <d v="2024-12-02T00:00:00"/>
    <n v="0"/>
    <x v="0"/>
    <s v="Accommodation and Food Services"/>
    <s v="QLD"/>
  </r>
  <r>
    <x v="0"/>
    <s v="CLa0d9585ecb3"/>
    <s v="Active"/>
    <s v="Active"/>
    <x v="0"/>
    <d v="2024-08-05T00:00:00"/>
    <n v="1141.8"/>
    <n v="1173.2"/>
    <n v="1141.8"/>
    <n v="391.12"/>
    <d v="2024-11-25T00:00:00"/>
    <d v="2024-12-02T00:00:00"/>
    <n v="0"/>
    <x v="0"/>
    <s v="Financial and Insurance Services"/>
    <s v="VIC"/>
  </r>
  <r>
    <x v="0"/>
    <s v="CL0b73037cc0e"/>
    <s v="Active"/>
    <s v="Active"/>
    <x v="0"/>
    <d v="2024-08-05T00:00:00"/>
    <n v="852.5"/>
    <n v="861.88"/>
    <n v="852.5"/>
    <n v="287.36"/>
    <d v="2024-11-25T00:00:00"/>
    <d v="2024-12-02T00:00:00"/>
    <n v="0"/>
    <x v="0"/>
    <s v="Information Media and Telecommunications"/>
    <s v="VIC"/>
  </r>
  <r>
    <x v="0"/>
    <s v="CL0b73037cc0e"/>
    <s v="Active"/>
    <s v="Active"/>
    <x v="0"/>
    <d v="2024-08-05T00:00:00"/>
    <n v="850"/>
    <n v="859.36"/>
    <n v="850"/>
    <n v="286.48"/>
    <d v="2024-11-25T00:00:00"/>
    <d v="2024-12-02T00:00:00"/>
    <n v="0"/>
    <x v="0"/>
    <s v="Information Media and Telecommunications"/>
    <s v="VIC"/>
  </r>
  <r>
    <x v="0"/>
    <s v="CL7f13245a431"/>
    <s v="Active"/>
    <s v="Active"/>
    <x v="0"/>
    <d v="2024-08-05T00:00:00"/>
    <n v="159.5"/>
    <n v="163.89"/>
    <n v="159.5"/>
    <n v="81.96"/>
    <d v="2024-11-05T00:00:00"/>
    <d v="2024-12-05T00:00:00"/>
    <n v="0"/>
    <x v="0"/>
    <s v="Professional, Scientific and Technical Services"/>
    <s v="NSW"/>
  </r>
  <r>
    <x v="0"/>
    <s v="CLb0f437c9631"/>
    <s v="Recovery"/>
    <s v="Recovery"/>
    <x v="0"/>
    <d v="2024-08-05T00:00:00"/>
    <n v="1963.4"/>
    <n v="2017.4"/>
    <n v="1963.4"/>
    <n v="2017.4"/>
    <m/>
    <d v="2024-10-03T00:00:00"/>
    <n v="87"/>
    <x v="3"/>
    <s v="Retail Trade"/>
    <s v="NSW"/>
  </r>
  <r>
    <x v="0"/>
    <s v="CL04f8d32ca13"/>
    <s v="Active"/>
    <s v="Active"/>
    <x v="0"/>
    <d v="2024-08-02T00:00:00"/>
    <n v="26206.26"/>
    <n v="26926.94"/>
    <n v="26206.26"/>
    <n v="13463.49"/>
    <d v="2024-11-02T00:00:00"/>
    <d v="2024-12-02T00:00:00"/>
    <n v="0"/>
    <x v="0"/>
    <s v="Wholesale Trade"/>
    <s v="NSW"/>
  </r>
  <r>
    <x v="0"/>
    <s v="CL2f308e9809f"/>
    <s v="Active"/>
    <s v="Active"/>
    <x v="1"/>
    <d v="2024-08-02T00:00:00"/>
    <n v="6000"/>
    <n v="9719.0400000000009"/>
    <n v="6000"/>
    <n v="5764.65"/>
    <d v="2024-11-22T00:00:00"/>
    <d v="2024-11-29T00:00:00"/>
    <n v="0"/>
    <x v="0"/>
    <s v="Transport, Postal and Warehousing"/>
    <s v="NSW"/>
  </r>
  <r>
    <x v="0"/>
    <s v="CL413135f2c5c"/>
    <s v="Suspended"/>
    <s v="Active"/>
    <x v="0"/>
    <d v="2024-08-02T00:00:00"/>
    <n v="9015.6"/>
    <n v="9213.9500000000007"/>
    <n v="9015.6"/>
    <n v="4606.9799999999996"/>
    <d v="2024-11-09T00:00:00"/>
    <d v="2024-12-02T00:00:00"/>
    <n v="0"/>
    <x v="0"/>
    <s v="Construction"/>
    <s v="NSW"/>
  </r>
  <r>
    <x v="0"/>
    <s v="CL387fe05c489"/>
    <s v="Active"/>
    <s v="Active"/>
    <x v="0"/>
    <d v="2024-08-02T00:00:00"/>
    <n v="3000"/>
    <n v="3082.5"/>
    <n v="3000"/>
    <n v="1541.25"/>
    <d v="2024-11-02T00:00:00"/>
    <d v="2024-12-02T00:00:00"/>
    <n v="0"/>
    <x v="0"/>
    <s v="Construction"/>
    <s v="NSW"/>
  </r>
  <r>
    <x v="0"/>
    <s v="CL12e7e99228f"/>
    <s v="Active"/>
    <s v="Active"/>
    <x v="0"/>
    <d v="2024-08-02T00:00:00"/>
    <n v="2640"/>
    <n v="2770.68"/>
    <n v="2640"/>
    <n v="1385.34"/>
    <d v="2024-11-02T00:00:00"/>
    <d v="2024-12-02T00:00:00"/>
    <n v="0"/>
    <x v="0"/>
    <s v="Construction"/>
    <s v="WA"/>
  </r>
  <r>
    <x v="0"/>
    <s v="CL12e7e99228f"/>
    <s v="Active"/>
    <s v="Active"/>
    <x v="0"/>
    <d v="2024-08-02T00:00:00"/>
    <n v="2607"/>
    <n v="2736.05"/>
    <n v="2607"/>
    <n v="1368.03"/>
    <d v="2024-11-02T00:00:00"/>
    <d v="2024-12-02T00:00:00"/>
    <n v="0"/>
    <x v="0"/>
    <s v="Construction"/>
    <s v="WA"/>
  </r>
  <r>
    <x v="0"/>
    <s v="CL40f41dae3a6"/>
    <s v="Active"/>
    <s v="Active"/>
    <x v="0"/>
    <d v="2024-08-02T00:00:00"/>
    <n v="2000"/>
    <n v="2055"/>
    <n v="2000"/>
    <n v="1027.5"/>
    <d v="2024-11-02T00:00:00"/>
    <d v="2024-12-02T00:00:00"/>
    <n v="0"/>
    <x v="0"/>
    <s v="Professional, Scientific and Technical Services"/>
    <s v="NSW"/>
  </r>
  <r>
    <x v="0"/>
    <s v="CL7f13245a431"/>
    <s v="Active"/>
    <s v="Active"/>
    <x v="0"/>
    <d v="2024-08-02T00:00:00"/>
    <n v="1699.5"/>
    <n v="1746.24"/>
    <n v="1699.5"/>
    <n v="873.12"/>
    <d v="2024-11-02T00:00:00"/>
    <d v="2024-12-02T00:00:00"/>
    <n v="0"/>
    <x v="0"/>
    <s v="Professional, Scientific and Technical Services"/>
    <s v="NSW"/>
  </r>
  <r>
    <x v="0"/>
    <s v="CLff24a0786ec"/>
    <s v="Recovery"/>
    <s v="Recovery"/>
    <x v="0"/>
    <d v="2024-08-02T00:00:00"/>
    <n v="1268.03"/>
    <n v="1302.9100000000001"/>
    <n v="1268.03"/>
    <n v="868.62"/>
    <d v="2024-09-02T00:00:00"/>
    <d v="2024-11-13T00:00:00"/>
    <n v="46"/>
    <x v="2"/>
    <s v="Manufacturing"/>
    <s v="NSW"/>
  </r>
  <r>
    <x v="0"/>
    <s v="CLc55cdacee64"/>
    <s v="Active"/>
    <s v="Active"/>
    <x v="0"/>
    <d v="2024-08-02T00:00:00"/>
    <n v="1000"/>
    <n v="1027.5"/>
    <n v="1000"/>
    <n v="685.12"/>
    <d v="2024-11-22T00:00:00"/>
    <d v="2024-11-29T00:00:00"/>
    <n v="0"/>
    <x v="0"/>
    <s v="Retail Trade"/>
    <s v="TAS"/>
  </r>
  <r>
    <x v="0"/>
    <s v="CLff24a0786ec"/>
    <s v="Recovery"/>
    <s v="Recovery"/>
    <x v="0"/>
    <d v="2024-08-02T00:00:00"/>
    <n v="889.7"/>
    <n v="914.18"/>
    <n v="889.7"/>
    <n v="609.46"/>
    <d v="2024-09-05T00:00:00"/>
    <d v="2024-11-13T00:00:00"/>
    <n v="46"/>
    <x v="2"/>
    <s v="Manufacturing"/>
    <s v="NSW"/>
  </r>
  <r>
    <x v="0"/>
    <s v="CLff24a0786ec"/>
    <s v="Recovery"/>
    <s v="Recovery"/>
    <x v="0"/>
    <d v="2024-08-02T00:00:00"/>
    <n v="530.5"/>
    <n v="545.1"/>
    <n v="530.5"/>
    <n v="272.55"/>
    <d v="2024-09-02T00:00:00"/>
    <d v="2024-11-13T00:00:00"/>
    <n v="46"/>
    <x v="2"/>
    <s v="Manufacturing"/>
    <s v="NSW"/>
  </r>
  <r>
    <x v="0"/>
    <s v="CL7f13245a431"/>
    <s v="Active"/>
    <s v="Active"/>
    <x v="0"/>
    <d v="2024-08-02T00:00:00"/>
    <n v="360"/>
    <n v="369.9"/>
    <n v="360"/>
    <n v="184.95"/>
    <d v="2024-11-02T00:00:00"/>
    <d v="2024-12-02T00:00:00"/>
    <n v="0"/>
    <x v="0"/>
    <s v="Professional, Scientific and Technical Services"/>
    <s v="NSW"/>
  </r>
  <r>
    <x v="0"/>
    <s v="CLdaf2da25a00"/>
    <s v="Active"/>
    <s v="Active"/>
    <x v="0"/>
    <d v="2024-08-02T00:00:00"/>
    <n v="715.75"/>
    <n v="723.63"/>
    <n v="715.75"/>
    <n v="144.76"/>
    <d v="2024-11-22T00:00:00"/>
    <d v="2024-11-29T00:00:00"/>
    <n v="0"/>
    <x v="0"/>
    <s v="Retail Trade"/>
    <s v="NSW"/>
  </r>
  <r>
    <x v="0"/>
    <s v="CLc55cdacee64"/>
    <s v="Active"/>
    <s v="Active"/>
    <x v="0"/>
    <d v="2024-08-02T00:00:00"/>
    <n v="200"/>
    <n v="205.5"/>
    <n v="200"/>
    <n v="137.28"/>
    <d v="2024-11-22T00:00:00"/>
    <d v="2024-11-29T00:00:00"/>
    <n v="0"/>
    <x v="0"/>
    <s v="Retail Trade"/>
    <s v="TAS"/>
  </r>
  <r>
    <x v="0"/>
    <s v="CLa3f7aea9fb2"/>
    <s v="Active"/>
    <s v="Active"/>
    <x v="0"/>
    <d v="2024-08-02T00:00:00"/>
    <n v="500"/>
    <n v="513.75"/>
    <n v="500"/>
    <n v="128.44"/>
    <d v="2024-11-02T00:00:00"/>
    <d v="2024-12-02T00:00:00"/>
    <n v="0"/>
    <x v="0"/>
    <s v="Other Services"/>
    <s v="QLD"/>
  </r>
  <r>
    <x v="0"/>
    <s v="CLc55cdacee64"/>
    <s v="Active"/>
    <s v="Active"/>
    <x v="0"/>
    <d v="2024-08-02T00:00:00"/>
    <n v="100"/>
    <n v="102.75"/>
    <n v="100"/>
    <n v="68.8"/>
    <d v="2024-11-22T00:00:00"/>
    <d v="2024-11-29T00:00:00"/>
    <n v="0"/>
    <x v="0"/>
    <s v="Retail Trade"/>
    <s v="TAS"/>
  </r>
  <r>
    <x v="0"/>
    <s v="CL34b76b9e0df"/>
    <s v="Active"/>
    <s v="Active"/>
    <x v="0"/>
    <d v="2024-08-02T00:00:00"/>
    <n v="1320"/>
    <n v="1356.3"/>
    <n v="1320"/>
    <n v="678.15"/>
    <d v="2024-11-02T00:00:00"/>
    <d v="2024-12-02T00:00:00"/>
    <n v="0"/>
    <x v="0"/>
    <s v="Manufacturing"/>
    <s v="NSW"/>
  </r>
  <r>
    <x v="0"/>
    <s v="CLa0b3bf1dec3"/>
    <s v="Active"/>
    <s v="Active"/>
    <x v="1"/>
    <d v="2024-08-01T00:00:00"/>
    <n v="16789"/>
    <n v="50830.46"/>
    <n v="16789"/>
    <n v="32930.43"/>
    <d v="2024-11-25T00:00:00"/>
    <d v="2024-12-25T00:00:00"/>
    <n v="0"/>
    <x v="0"/>
    <s v="Administrative and Support Services"/>
    <s v="VIC"/>
  </r>
  <r>
    <x v="0"/>
    <s v="CL9076b45ea45"/>
    <s v="Active"/>
    <s v="Active"/>
    <x v="1"/>
    <d v="2024-08-01T00:00:00"/>
    <n v="15000"/>
    <n v="15742.5"/>
    <n v="15000"/>
    <n v="6462.5"/>
    <d v="2024-11-21T00:00:00"/>
    <d v="2024-11-28T00:00:00"/>
    <n v="0"/>
    <x v="0"/>
    <s v="Accommodation and Food Services"/>
    <s v="VIC"/>
  </r>
  <r>
    <x v="0"/>
    <s v="CL66d60205886"/>
    <s v="Active"/>
    <s v="Active"/>
    <x v="0"/>
    <d v="2024-08-01T00:00:00"/>
    <n v="14150.62"/>
    <n v="14539.77"/>
    <n v="14150.62"/>
    <n v="4846.6400000000003"/>
    <d v="2024-11-21T00:00:00"/>
    <d v="2024-11-28T00:00:00"/>
    <n v="0"/>
    <x v="0"/>
    <s v="Construction"/>
    <s v="NSW"/>
  </r>
  <r>
    <x v="0"/>
    <s v="CL55ad174a3f9"/>
    <s v="Active"/>
    <s v="Active"/>
    <x v="0"/>
    <d v="2024-08-01T00:00:00"/>
    <n v="12540"/>
    <n v="12884.85"/>
    <n v="12540"/>
    <n v="4294.96"/>
    <d v="2024-11-21T00:00:00"/>
    <d v="2024-11-28T00:00:00"/>
    <n v="0"/>
    <x v="0"/>
    <s v="Manufacturing"/>
    <s v="VIC"/>
  </r>
  <r>
    <x v="0"/>
    <s v="CLc254385802d"/>
    <s v="Active"/>
    <s v="Active"/>
    <x v="0"/>
    <d v="2024-08-01T00:00:00"/>
    <n v="7639.57"/>
    <n v="7849.67"/>
    <n v="7639.57"/>
    <n v="3924.84"/>
    <d v="2024-11-01T00:00:00"/>
    <d v="2024-12-01T00:00:00"/>
    <n v="0"/>
    <x v="0"/>
    <s v="Accommodation and Food Services"/>
    <s v="NSW"/>
  </r>
  <r>
    <x v="0"/>
    <s v="CLdeb8964f027"/>
    <s v="Active"/>
    <s v="Active"/>
    <x v="0"/>
    <d v="2024-08-01T00:00:00"/>
    <n v="10000"/>
    <n v="10275"/>
    <n v="10000"/>
    <n v="3425.04"/>
    <d v="2024-11-21T00:00:00"/>
    <d v="2024-11-28T00:00:00"/>
    <n v="0"/>
    <x v="0"/>
    <s v="Other Services"/>
    <s v="QLD"/>
  </r>
  <r>
    <x v="0"/>
    <s v="CL7f13245a431"/>
    <s v="Active"/>
    <s v="Active"/>
    <x v="0"/>
    <d v="2024-08-01T00:00:00"/>
    <n v="5335"/>
    <n v="5481.72"/>
    <n v="5335"/>
    <n v="2740.86"/>
    <d v="2024-11-01T00:00:00"/>
    <d v="2024-12-01T00:00:00"/>
    <n v="0"/>
    <x v="0"/>
    <s v="Professional, Scientific and Technical Services"/>
    <s v="NSW"/>
  </r>
  <r>
    <x v="0"/>
    <s v="CLc69325ec6e5"/>
    <s v="Suspended"/>
    <s v="Recourse"/>
    <x v="0"/>
    <d v="2024-08-01T00:00:00"/>
    <n v="3118"/>
    <n v="3203.75"/>
    <n v="3118"/>
    <n v="1201.44"/>
    <d v="2024-10-10T00:00:00"/>
    <d v="2024-12-06T00:00:00"/>
    <n v="45"/>
    <x v="2"/>
    <s v="Electricity, Gas, Water and Waste Services"/>
    <s v="VIC"/>
  </r>
  <r>
    <x v="0"/>
    <s v="CLdb28ae92fd2"/>
    <s v="Active"/>
    <s v="Active"/>
    <x v="0"/>
    <d v="2024-08-01T00:00:00"/>
    <n v="1980"/>
    <n v="2034.45"/>
    <n v="1980"/>
    <n v="1017.24"/>
    <d v="2024-11-01T00:00:00"/>
    <d v="2024-12-01T00:00:00"/>
    <n v="0"/>
    <x v="0"/>
    <s v="Transport, Postal and Warehousing"/>
    <s v="NSW"/>
  </r>
  <r>
    <x v="0"/>
    <s v="CL2cecfd6ff4e"/>
    <s v="Active"/>
    <s v="Active"/>
    <x v="0"/>
    <d v="2024-08-01T00:00:00"/>
    <n v="2282.5"/>
    <n v="2345.2800000000002"/>
    <n v="2282.5"/>
    <n v="781.76"/>
    <d v="2024-12-01T00:00:00"/>
    <d v="2025-01-01T00:00:00"/>
    <n v="0"/>
    <x v="0"/>
    <s v="Manufacturing"/>
    <s v="SA"/>
  </r>
  <r>
    <x v="0"/>
    <s v="CLca60cdae9eb"/>
    <s v="Active"/>
    <s v="Active"/>
    <x v="0"/>
    <d v="2024-08-01T00:00:00"/>
    <n v="2882"/>
    <n v="2961.27"/>
    <n v="2882"/>
    <n v="740.32"/>
    <d v="2024-11-01T00:00:00"/>
    <d v="2024-12-01T00:00:00"/>
    <n v="0"/>
    <x v="0"/>
    <s v="Construction"/>
    <s v="QLD"/>
  </r>
  <r>
    <x v="0"/>
    <s v="CL0b73037cc0e"/>
    <s v="Active"/>
    <s v="Active"/>
    <x v="0"/>
    <d v="2024-08-01T00:00:00"/>
    <n v="1557.5"/>
    <n v="1574.64"/>
    <n v="1557.5"/>
    <n v="524.88"/>
    <d v="2024-11-21T00:00:00"/>
    <d v="2024-11-28T00:00:00"/>
    <n v="0"/>
    <x v="0"/>
    <s v="Information Media and Telecommunications"/>
    <s v="VIC"/>
  </r>
  <r>
    <x v="0"/>
    <s v="CL2cecfd6ff4e"/>
    <s v="Active"/>
    <s v="Active"/>
    <x v="0"/>
    <d v="2024-08-01T00:00:00"/>
    <n v="770.88"/>
    <n v="792.08"/>
    <n v="770.88"/>
    <n v="264.04000000000002"/>
    <d v="2024-12-01T00:00:00"/>
    <d v="2025-01-01T00:00:00"/>
    <n v="0"/>
    <x v="0"/>
    <s v="Manufacturing"/>
    <s v="SA"/>
  </r>
  <r>
    <x v="0"/>
    <s v="CL7f13245a431"/>
    <s v="Active"/>
    <s v="Active"/>
    <x v="0"/>
    <d v="2024-08-01T00:00:00"/>
    <n v="360"/>
    <n v="369.9"/>
    <n v="360"/>
    <n v="184.95"/>
    <d v="2024-11-01T00:00:00"/>
    <d v="2024-12-01T00:00:00"/>
    <n v="0"/>
    <x v="0"/>
    <s v="Professional, Scientific and Technical Services"/>
    <s v="NSW"/>
  </r>
  <r>
    <x v="0"/>
    <s v="CL7f13245a431"/>
    <s v="Active"/>
    <s v="Active"/>
    <x v="0"/>
    <d v="2024-08-01T00:00:00"/>
    <n v="159.5"/>
    <n v="163.89"/>
    <n v="159.5"/>
    <n v="81.96"/>
    <d v="2024-11-01T00:00:00"/>
    <d v="2024-12-01T00:00:00"/>
    <n v="0"/>
    <x v="0"/>
    <s v="Professional, Scientific and Technical Services"/>
    <s v="NSW"/>
  </r>
  <r>
    <x v="0"/>
    <s v="CLb0f437c9631"/>
    <s v="Recovery"/>
    <s v="Recovery"/>
    <x v="1"/>
    <d v="2024-07-31T00:00:00"/>
    <n v="2200"/>
    <n v="34845.599999999999"/>
    <n v="2200"/>
    <n v="33100.050000000003"/>
    <d v="2024-08-07T00:00:00"/>
    <d v="2024-09-11T00:00:00"/>
    <n v="109"/>
    <x v="6"/>
    <s v="Retail Trade"/>
    <s v="NSW"/>
  </r>
  <r>
    <x v="0"/>
    <s v="CL15818665329"/>
    <s v="Recovery"/>
    <s v="Recovery"/>
    <x v="1"/>
    <d v="2024-07-31T00:00:00"/>
    <n v="12157.63"/>
    <n v="12157.63"/>
    <n v="12157.63"/>
    <n v="11919.21"/>
    <d v="2024-10-25T00:00:00"/>
    <d v="2024-12-12T00:00:00"/>
    <n v="31"/>
    <x v="2"/>
    <s v="Retail Trade"/>
    <s v="QLD"/>
  </r>
  <r>
    <x v="0"/>
    <s v="CLbbf8df4ec19"/>
    <s v="Active"/>
    <s v="Active"/>
    <x v="1"/>
    <d v="2024-07-31T00:00:00"/>
    <n v="3000"/>
    <n v="9165.08"/>
    <n v="3000"/>
    <n v="6341.58"/>
    <d v="2024-11-20T00:00:00"/>
    <d v="2024-11-27T00:00:00"/>
    <n v="0"/>
    <x v="0"/>
    <s v="Transport, Postal and Warehousing"/>
    <s v="WA"/>
  </r>
  <r>
    <x v="0"/>
    <s v="CLa4beb5bb731"/>
    <s v="Active"/>
    <s v="Active"/>
    <x v="0"/>
    <d v="2024-07-31T00:00:00"/>
    <n v="11689.57"/>
    <n v="12268.22"/>
    <n v="11689.57"/>
    <n v="6134.13"/>
    <d v="2024-10-30T00:00:00"/>
    <d v="2024-11-30T00:00:00"/>
    <n v="0"/>
    <x v="0"/>
    <s v="Wholesale Trade"/>
    <s v="TAS"/>
  </r>
  <r>
    <x v="0"/>
    <s v="CLbf493df8e72"/>
    <s v="Active"/>
    <s v="Active"/>
    <x v="0"/>
    <d v="2024-07-31T00:00:00"/>
    <n v="15983.73"/>
    <n v="16423.3"/>
    <n v="15983.73"/>
    <n v="5474.48"/>
    <d v="2024-11-20T00:00:00"/>
    <d v="2024-11-27T00:00:00"/>
    <n v="0"/>
    <x v="0"/>
    <s v="Professional, Scientific and Technical Services"/>
    <s v="VIC"/>
  </r>
  <r>
    <x v="0"/>
    <s v="CLb1e87929494"/>
    <s v="Recovery"/>
    <s v="Dishonoured"/>
    <x v="1"/>
    <d v="2024-07-31T00:00:00"/>
    <n v="7981.04"/>
    <n v="7981.04"/>
    <n v="7981.04"/>
    <n v="5145.99"/>
    <d v="2024-08-31T00:00:00"/>
    <d v="2024-12-15T00:00:00"/>
    <n v="62"/>
    <x v="3"/>
    <s v="Professional, Scientific and Technical Services"/>
    <s v="WA"/>
  </r>
  <r>
    <x v="0"/>
    <s v="CL300fb4371c1"/>
    <s v="Active"/>
    <s v="Active"/>
    <x v="0"/>
    <d v="2024-07-31T00:00:00"/>
    <n v="9271"/>
    <n v="9474.98"/>
    <n v="9271"/>
    <n v="4737.51"/>
    <d v="2024-10-30T00:00:00"/>
    <d v="2024-11-30T00:00:00"/>
    <n v="0"/>
    <x v="0"/>
    <s v="Financial and Insurance Services"/>
    <s v="WA"/>
  </r>
  <r>
    <x v="0"/>
    <s v="CL37b483cb244"/>
    <s v="Active"/>
    <s v="Active"/>
    <x v="0"/>
    <d v="2024-07-31T00:00:00"/>
    <n v="8000"/>
    <n v="8220"/>
    <n v="8000"/>
    <n v="4110"/>
    <d v="2024-10-30T00:00:00"/>
    <d v="2024-11-30T00:00:00"/>
    <n v="0"/>
    <x v="0"/>
    <s v="Health Care and Social Assistance"/>
    <s v="WA"/>
  </r>
  <r>
    <x v="0"/>
    <s v="CLa4beb5bb731"/>
    <s v="Active"/>
    <s v="Active"/>
    <x v="0"/>
    <d v="2024-07-31T00:00:00"/>
    <n v="5500"/>
    <n v="5772.25"/>
    <n v="5500"/>
    <n v="2886.15"/>
    <d v="2024-10-30T00:00:00"/>
    <d v="2024-11-30T00:00:00"/>
    <n v="0"/>
    <x v="0"/>
    <s v="Wholesale Trade"/>
    <s v="TAS"/>
  </r>
  <r>
    <x v="0"/>
    <s v="CLefff1484f9c"/>
    <s v="Active"/>
    <s v="Active"/>
    <x v="0"/>
    <d v="2024-07-31T00:00:00"/>
    <n v="11532.33"/>
    <n v="11659.19"/>
    <n v="11532.33"/>
    <n v="2331.84"/>
    <d v="2024-11-20T00:00:00"/>
    <d v="2024-11-27T00:00:00"/>
    <n v="0"/>
    <x v="0"/>
    <s v="Accommodation and Food Services"/>
    <s v="VIC"/>
  </r>
  <r>
    <x v="0"/>
    <s v="CLe9b625197f0"/>
    <s v="Suspended"/>
    <s v="Dishonoured"/>
    <x v="0"/>
    <d v="2024-07-31T00:00:00"/>
    <n v="4760"/>
    <n v="4812.3599999999997"/>
    <n v="4760"/>
    <n v="1804.68"/>
    <d v="2024-11-13T00:00:00"/>
    <d v="2024-11-27T00:00:00"/>
    <n v="11"/>
    <x v="1"/>
    <s v="Administrative and Support Services"/>
    <s v="VIC"/>
  </r>
  <r>
    <x v="0"/>
    <s v="CLc48745613bf"/>
    <s v="Active"/>
    <s v="Active"/>
    <x v="0"/>
    <d v="2024-07-31T00:00:00"/>
    <n v="3382.5"/>
    <n v="3475.53"/>
    <n v="3382.5"/>
    <n v="1737.78"/>
    <d v="2024-10-30T00:00:00"/>
    <d v="2024-11-30T00:00:00"/>
    <n v="0"/>
    <x v="0"/>
    <s v="Education and Training"/>
    <s v="WA"/>
  </r>
  <r>
    <x v="0"/>
    <s v="CL00daaaa36ca"/>
    <s v="Active"/>
    <s v="Active"/>
    <x v="0"/>
    <d v="2024-07-31T00:00:00"/>
    <n v="3092.27"/>
    <n v="3177.31"/>
    <n v="3092.27"/>
    <n v="794.33"/>
    <d v="2024-10-30T00:00:00"/>
    <d v="2024-11-30T00:00:00"/>
    <n v="0"/>
    <x v="0"/>
    <s v="Retail Trade"/>
    <s v="WA"/>
  </r>
  <r>
    <x v="0"/>
    <s v="CLdb28ae92fd2"/>
    <s v="Active"/>
    <s v="Active"/>
    <x v="0"/>
    <d v="2024-07-31T00:00:00"/>
    <n v="2200"/>
    <n v="2260.5"/>
    <n v="2200"/>
    <n v="753.5"/>
    <d v="2024-11-30T00:00:00"/>
    <d v="2024-12-30T00:00:00"/>
    <n v="0"/>
    <x v="0"/>
    <s v="Transport, Postal and Warehousing"/>
    <s v="NSW"/>
  </r>
  <r>
    <x v="0"/>
    <s v="CLd095bd6808f"/>
    <s v="Suspended"/>
    <s v="Dishonoured"/>
    <x v="0"/>
    <d v="2024-07-31T00:00:00"/>
    <n v="1621.25"/>
    <n v="1639.09"/>
    <n v="1621.25"/>
    <n v="614.70000000000005"/>
    <d v="2024-11-28T00:00:00"/>
    <d v="2024-12-07T00:00:00"/>
    <n v="11"/>
    <x v="1"/>
    <s v="Administrative and Support Services"/>
    <s v="NSW"/>
  </r>
  <r>
    <x v="0"/>
    <s v="CLd095bd6808f"/>
    <s v="Suspended"/>
    <s v="Dishonoured"/>
    <x v="0"/>
    <d v="2024-07-31T00:00:00"/>
    <n v="1223"/>
    <n v="1236.46"/>
    <n v="1223"/>
    <n v="463.68"/>
    <d v="2024-11-28T00:00:00"/>
    <d v="2024-12-07T00:00:00"/>
    <n v="11"/>
    <x v="1"/>
    <s v="Administrative and Support Services"/>
    <s v="NSW"/>
  </r>
  <r>
    <x v="0"/>
    <s v="CLc55cdacee64"/>
    <s v="Active"/>
    <s v="Active"/>
    <x v="0"/>
    <d v="2024-07-31T00:00:00"/>
    <n v="600"/>
    <n v="616.5"/>
    <n v="600"/>
    <n v="411.2"/>
    <d v="2024-11-20T00:00:00"/>
    <d v="2024-11-27T00:00:00"/>
    <n v="0"/>
    <x v="0"/>
    <s v="Retail Trade"/>
    <s v="TAS"/>
  </r>
  <r>
    <x v="0"/>
    <s v="CL9fc5650f974"/>
    <s v="Active"/>
    <s v="Active"/>
    <x v="0"/>
    <d v="2024-07-31T00:00:00"/>
    <n v="837.5"/>
    <n v="846.72"/>
    <n v="837.5"/>
    <n v="282.24"/>
    <d v="2024-11-20T00:00:00"/>
    <d v="2024-11-27T00:00:00"/>
    <n v="0"/>
    <x v="0"/>
    <s v="Other Services"/>
    <s v="SA"/>
  </r>
  <r>
    <x v="0"/>
    <s v="CLd095bd6808f"/>
    <s v="Suspended"/>
    <s v="Dishonoured"/>
    <x v="0"/>
    <d v="2024-07-31T00:00:00"/>
    <n v="260"/>
    <n v="262.86"/>
    <n v="260"/>
    <n v="52.6"/>
    <d v="2024-11-29T00:00:00"/>
    <d v="2024-12-07T00:00:00"/>
    <n v="2"/>
    <x v="1"/>
    <s v="Administrative and Support Services"/>
    <s v="NSW"/>
  </r>
  <r>
    <x v="0"/>
    <s v="CL7cb5f163dfd"/>
    <s v="Suspended"/>
    <s v="Active"/>
    <x v="1"/>
    <d v="2024-07-30T00:00:00"/>
    <n v="700"/>
    <n v="15018.99"/>
    <n v="700"/>
    <n v="14621.75"/>
    <d v="2024-11-17T00:00:00"/>
    <d v="2024-12-17T00:00:00"/>
    <n v="0"/>
    <x v="0"/>
    <s v="Financial and Insurance Services"/>
    <s v="WA"/>
  </r>
  <r>
    <x v="0"/>
    <s v="CL711665ab8e7"/>
    <s v="Active"/>
    <s v="Active"/>
    <x v="0"/>
    <d v="2024-07-30T00:00:00"/>
    <n v="40000"/>
    <n v="40440"/>
    <n v="40000"/>
    <n v="11795"/>
    <d v="2024-11-26T00:00:00"/>
    <d v="2024-12-03T00:00:00"/>
    <n v="0"/>
    <x v="0"/>
    <s v="Construction"/>
    <s v="NSW"/>
  </r>
  <r>
    <x v="0"/>
    <s v="CL5599a47ca0a"/>
    <s v="Active"/>
    <s v="Active"/>
    <x v="0"/>
    <d v="2024-07-30T00:00:00"/>
    <n v="7009.99"/>
    <n v="7202.77"/>
    <n v="7009.99"/>
    <n v="1800.7"/>
    <d v="2024-10-30T00:00:00"/>
    <d v="2024-12-16T00:00:00"/>
    <n v="0"/>
    <x v="0"/>
    <s v="Professional, Scientific and Technical Services"/>
    <s v="QLD"/>
  </r>
  <r>
    <x v="0"/>
    <s v="CLb050647fe78"/>
    <s v="Active"/>
    <s v="Active"/>
    <x v="0"/>
    <d v="2024-07-30T00:00:00"/>
    <n v="3581.6"/>
    <n v="3680.1"/>
    <n v="3581.6"/>
    <n v="1226.7"/>
    <d v="2024-11-30T00:00:00"/>
    <d v="2024-12-30T00:00:00"/>
    <n v="0"/>
    <x v="0"/>
    <s v="Professional, Scientific and Technical Services"/>
    <s v="VIC"/>
  </r>
  <r>
    <x v="0"/>
    <s v="CL2aa8f456909"/>
    <s v="Active"/>
    <s v="Active"/>
    <x v="1"/>
    <d v="2024-07-30T00:00:00"/>
    <n v="600"/>
    <n v="2152.3200000000002"/>
    <n v="600"/>
    <n v="1189.6300000000001"/>
    <d v="2024-10-28T00:00:00"/>
    <d v="2024-11-28T00:00:00"/>
    <n v="0"/>
    <x v="0"/>
    <s v="Health Care and Social Assistance"/>
    <s v="NSW"/>
  </r>
  <r>
    <x v="0"/>
    <s v="CL25bec551d7a"/>
    <s v="Active"/>
    <s v="Active"/>
    <x v="0"/>
    <d v="2024-07-30T00:00:00"/>
    <n v="2789.81"/>
    <n v="2820.51"/>
    <n v="2789.81"/>
    <n v="822.71"/>
    <d v="2024-11-26T00:00:00"/>
    <d v="2024-12-03T00:00:00"/>
    <n v="0"/>
    <x v="0"/>
    <s v="Accommodation and Food Services"/>
    <s v="VIC"/>
  </r>
  <r>
    <x v="0"/>
    <s v="CLff24a0786ec"/>
    <s v="Recovery"/>
    <s v="Recovery"/>
    <x v="0"/>
    <d v="2024-07-30T00:00:00"/>
    <n v="1064.0999999999999"/>
    <n v="1093.3800000000001"/>
    <n v="1064.0999999999999"/>
    <n v="820.05"/>
    <d v="2024-08-30T00:00:00"/>
    <d v="2024-11-11T00:00:00"/>
    <n v="62"/>
    <x v="3"/>
    <s v="Manufacturing"/>
    <s v="NSW"/>
  </r>
  <r>
    <x v="0"/>
    <s v="CL34b76b9e0df"/>
    <s v="Active"/>
    <s v="Active"/>
    <x v="0"/>
    <d v="2024-07-30T00:00:00"/>
    <n v="1550"/>
    <n v="1592.63"/>
    <n v="1550"/>
    <n v="796.32"/>
    <d v="2024-10-30T00:00:00"/>
    <d v="2024-11-30T00:00:00"/>
    <n v="0"/>
    <x v="0"/>
    <s v="Manufacturing"/>
    <s v="NSW"/>
  </r>
  <r>
    <x v="0"/>
    <s v="CLff24a0786ec"/>
    <s v="Recovery"/>
    <s v="Recovery"/>
    <x v="0"/>
    <d v="2024-07-30T00:00:00"/>
    <n v="1148.8"/>
    <n v="1180.4000000000001"/>
    <n v="1148.8"/>
    <n v="786.94"/>
    <d v="2024-09-04T00:00:00"/>
    <d v="2024-11-04T00:00:00"/>
    <n v="61"/>
    <x v="3"/>
    <s v="Manufacturing"/>
    <s v="NSW"/>
  </r>
  <r>
    <x v="0"/>
    <s v="CL60b688ed25e"/>
    <s v="Active"/>
    <s v="Active"/>
    <x v="0"/>
    <d v="2024-07-30T00:00:00"/>
    <n v="2567"/>
    <n v="2595.2399999999998"/>
    <n v="2567"/>
    <n v="756.98"/>
    <d v="2024-11-26T00:00:00"/>
    <d v="2024-12-03T00:00:00"/>
    <n v="0"/>
    <x v="0"/>
    <s v="Electricity, Gas, Water and Waste Services"/>
    <s v="WA"/>
  </r>
  <r>
    <x v="0"/>
    <s v="CLff24a0786ec"/>
    <s v="Recovery"/>
    <s v="Recovery"/>
    <x v="0"/>
    <d v="2024-07-30T00:00:00"/>
    <n v="598.75"/>
    <n v="615.23"/>
    <n v="598.75"/>
    <n v="307.62"/>
    <d v="2024-08-30T00:00:00"/>
    <d v="2024-11-04T00:00:00"/>
    <n v="61"/>
    <x v="3"/>
    <s v="Manufacturing"/>
    <s v="NSW"/>
  </r>
  <r>
    <x v="0"/>
    <s v="CLbf493df8e72"/>
    <s v="Active"/>
    <s v="Active"/>
    <x v="0"/>
    <d v="2024-07-29T00:00:00"/>
    <n v="29553"/>
    <n v="30365.72"/>
    <n v="29553"/>
    <n v="8856.68"/>
    <d v="2024-11-25T00:00:00"/>
    <d v="2024-12-02T00:00:00"/>
    <n v="0"/>
    <x v="0"/>
    <s v="Professional, Scientific and Technical Services"/>
    <s v="VIC"/>
  </r>
  <r>
    <x v="0"/>
    <s v="CLfe7cbb4596e"/>
    <s v="Recovery"/>
    <s v="Recovery"/>
    <x v="0"/>
    <d v="2024-07-29T00:00:00"/>
    <n v="4197.6000000000004"/>
    <n v="4243.78"/>
    <n v="4197.6000000000004"/>
    <n v="3536.6"/>
    <d v="2024-08-26T00:00:00"/>
    <d v="2024-09-30T00:00:00"/>
    <n v="90"/>
    <x v="3"/>
    <s v="Accommodation and Food Services"/>
    <s v="SA"/>
  </r>
  <r>
    <x v="0"/>
    <s v="CL0d4702aedc3"/>
    <s v="Active"/>
    <s v="Active"/>
    <x v="0"/>
    <d v="2024-07-29T00:00:00"/>
    <n v="3450"/>
    <n v="3544.88"/>
    <n v="3450"/>
    <n v="1772.46"/>
    <d v="2024-10-29T00:00:00"/>
    <d v="2024-11-29T00:00:00"/>
    <n v="0"/>
    <x v="0"/>
    <s v="Health Care and Social Assistance"/>
    <s v="WA"/>
  </r>
  <r>
    <x v="0"/>
    <s v="CL9c90a5556ec"/>
    <s v="Active"/>
    <s v="Active"/>
    <x v="0"/>
    <d v="2024-07-29T00:00:00"/>
    <n v="2503.21"/>
    <n v="2572.06"/>
    <n v="2503.21"/>
    <n v="1286.04"/>
    <d v="2024-10-29T00:00:00"/>
    <d v="2024-11-29T00:00:00"/>
    <n v="0"/>
    <x v="0"/>
    <s v="Rental, Hiring and Real Estate Services"/>
    <s v="VIC"/>
  </r>
  <r>
    <x v="0"/>
    <s v="CL9d6c85cb183"/>
    <s v="Active"/>
    <s v="Active"/>
    <x v="0"/>
    <d v="2024-07-29T00:00:00"/>
    <n v="2000"/>
    <n v="2099"/>
    <n v="2000"/>
    <n v="1049.52"/>
    <d v="2024-10-16T00:00:00"/>
    <d v="2024-12-12T00:00:00"/>
    <n v="0"/>
    <x v="0"/>
    <s v="Wholesale Trade"/>
    <s v="WA"/>
  </r>
  <r>
    <x v="0"/>
    <s v="CL9a5a93d4d75"/>
    <s v="Active"/>
    <s v="Active"/>
    <x v="0"/>
    <d v="2024-07-29T00:00:00"/>
    <n v="3426.5"/>
    <n v="3464.2"/>
    <n v="3426.5"/>
    <n v="1010.45"/>
    <d v="2024-11-25T00:00:00"/>
    <d v="2024-12-02T00:00:00"/>
    <n v="0"/>
    <x v="0"/>
    <s v="Construction"/>
    <s v="QLD"/>
  </r>
  <r>
    <x v="0"/>
    <s v="CL40f41dae3a6"/>
    <s v="Active"/>
    <s v="Active"/>
    <x v="0"/>
    <d v="2024-07-29T00:00:00"/>
    <n v="2890"/>
    <n v="2969.48"/>
    <n v="2890"/>
    <n v="989.84"/>
    <d v="2024-11-29T00:00:00"/>
    <d v="2024-12-29T00:00:00"/>
    <n v="0"/>
    <x v="0"/>
    <s v="Professional, Scientific and Technical Services"/>
    <s v="NSW"/>
  </r>
  <r>
    <x v="0"/>
    <s v="CL6acf47e960b"/>
    <s v="Active"/>
    <s v="Active"/>
    <x v="0"/>
    <d v="2024-07-29T00:00:00"/>
    <n v="3776.41"/>
    <n v="3880.28"/>
    <n v="3776.41"/>
    <n v="970.07"/>
    <d v="2024-11-15T00:00:00"/>
    <d v="2024-11-29T00:00:00"/>
    <n v="0"/>
    <x v="0"/>
    <s v="Professional, Scientific and Technical Services"/>
    <s v="VIC"/>
  </r>
  <r>
    <x v="0"/>
    <s v="CL4fbc4194337"/>
    <s v="Active"/>
    <s v="Active"/>
    <x v="0"/>
    <d v="2024-07-29T00:00:00"/>
    <n v="3050.98"/>
    <n v="3202.02"/>
    <n v="3050.98"/>
    <n v="933.94"/>
    <d v="2024-11-25T00:00:00"/>
    <d v="2024-12-02T00:00:00"/>
    <n v="0"/>
    <x v="0"/>
    <s v="Other Services"/>
    <s v="WA"/>
  </r>
  <r>
    <x v="0"/>
    <s v="CLc55cdacee64"/>
    <s v="Active"/>
    <s v="Active"/>
    <x v="0"/>
    <d v="2024-07-29T00:00:00"/>
    <n v="1000"/>
    <n v="1027.5"/>
    <n v="1000"/>
    <n v="663.71"/>
    <d v="2024-11-25T00:00:00"/>
    <d v="2024-12-02T00:00:00"/>
    <n v="0"/>
    <x v="0"/>
    <s v="Retail Trade"/>
    <s v="TAS"/>
  </r>
  <r>
    <x v="0"/>
    <s v="CL23a486bd7b0"/>
    <s v="Active"/>
    <s v="Active"/>
    <x v="0"/>
    <d v="2024-07-29T00:00:00"/>
    <n v="2490.41"/>
    <n v="2558.9"/>
    <n v="2490.41"/>
    <n v="511.78"/>
    <d v="2024-11-29T00:00:00"/>
    <d v="2024-12-29T00:00:00"/>
    <n v="0"/>
    <x v="0"/>
    <s v="Retail Trade"/>
    <s v="WA"/>
  </r>
  <r>
    <x v="0"/>
    <s v="CLd095bd6808f"/>
    <s v="Suspended"/>
    <s v="Active"/>
    <x v="0"/>
    <d v="2024-07-29T00:00:00"/>
    <n v="1500"/>
    <n v="1516.5"/>
    <n v="1500"/>
    <n v="442.33"/>
    <d v="2024-11-29T00:00:00"/>
    <d v="2024-12-04T00:00:00"/>
    <n v="0"/>
    <x v="0"/>
    <s v="Administrative and Support Services"/>
    <s v="NSW"/>
  </r>
  <r>
    <x v="0"/>
    <s v="CL9fc5650f974"/>
    <s v="Active"/>
    <s v="Active"/>
    <x v="0"/>
    <d v="2024-07-29T00:00:00"/>
    <n v="2000"/>
    <n v="2022"/>
    <n v="2000"/>
    <n v="303.3"/>
    <d v="2024-11-25T00:00:00"/>
    <d v="2024-12-02T00:00:00"/>
    <n v="0"/>
    <x v="0"/>
    <s v="Other Services"/>
    <s v="SA"/>
  </r>
  <r>
    <x v="0"/>
    <s v="CLfcb5c6c622f"/>
    <s v="Active"/>
    <s v="Active"/>
    <x v="0"/>
    <d v="2024-07-29T00:00:00"/>
    <n v="680"/>
    <n v="698.7"/>
    <n v="680"/>
    <n v="203.84"/>
    <d v="2024-11-25T00:00:00"/>
    <d v="2024-12-02T00:00:00"/>
    <n v="0"/>
    <x v="0"/>
    <s v="Accommodation and Food Services"/>
    <s v="NSW"/>
  </r>
  <r>
    <x v="0"/>
    <s v="CL9de56c7bda3"/>
    <s v="Active"/>
    <s v="Active"/>
    <x v="0"/>
    <d v="2024-07-29T00:00:00"/>
    <n v="800"/>
    <n v="822"/>
    <n v="800"/>
    <n v="164.4"/>
    <d v="2024-11-29T00:00:00"/>
    <d v="2024-12-29T00:00:00"/>
    <n v="0"/>
    <x v="0"/>
    <s v="Professional, Scientific and Technical Services"/>
    <s v="VIC"/>
  </r>
  <r>
    <x v="0"/>
    <s v="CL01383bcb22c"/>
    <s v="Active"/>
    <s v="Active"/>
    <x v="1"/>
    <d v="2024-07-26T00:00:00"/>
    <n v="3900"/>
    <n v="25163.85"/>
    <n v="3900"/>
    <n v="15764.64"/>
    <d v="2024-11-22T00:00:00"/>
    <d v="2024-11-29T00:00:00"/>
    <n v="0"/>
    <x v="0"/>
    <s v="Transport, Postal and Warehousing"/>
    <s v="NSW"/>
  </r>
  <r>
    <x v="0"/>
    <s v="CLf0ada6b4706"/>
    <s v="Active"/>
    <s v="Active"/>
    <x v="1"/>
    <d v="2024-07-26T00:00:00"/>
    <n v="5000"/>
    <n v="21132.880000000001"/>
    <n v="5000"/>
    <n v="12959.57"/>
    <d v="2024-11-10T00:00:00"/>
    <d v="2024-12-10T00:00:00"/>
    <n v="0"/>
    <x v="0"/>
    <s v="Financial and Insurance Services"/>
    <s v="WA"/>
  </r>
  <r>
    <x v="0"/>
    <s v="CLc52f886e412"/>
    <s v="Active"/>
    <s v="Active"/>
    <x v="0"/>
    <d v="2024-07-26T00:00:00"/>
    <n v="21244"/>
    <n v="21828.22"/>
    <n v="21244"/>
    <n v="7276.08"/>
    <d v="2024-11-26T00:00:00"/>
    <d v="2024-12-26T00:00:00"/>
    <n v="0"/>
    <x v="0"/>
    <s v="Construction"/>
    <s v="NSW"/>
  </r>
  <r>
    <x v="0"/>
    <s v="CLdb626d28ee9"/>
    <s v="Active"/>
    <s v="Active"/>
    <x v="0"/>
    <d v="2024-07-26T00:00:00"/>
    <n v="20000"/>
    <n v="20990"/>
    <n v="20000"/>
    <n v="6996.68"/>
    <d v="2024-11-26T00:00:00"/>
    <d v="2024-12-26T00:00:00"/>
    <n v="0"/>
    <x v="0"/>
    <s v="Wholesale Trade"/>
    <s v="WA"/>
  </r>
  <r>
    <x v="0"/>
    <s v="CL70823fe1bc9"/>
    <s v="Active"/>
    <s v="Active"/>
    <x v="1"/>
    <d v="2024-07-26T00:00:00"/>
    <n v="8700"/>
    <n v="8917.5"/>
    <n v="8700"/>
    <n v="6330.95"/>
    <d v="2024-11-22T00:00:00"/>
    <d v="2024-11-29T00:00:00"/>
    <n v="0"/>
    <x v="0"/>
    <s v="Other Services"/>
    <s v="WA"/>
  </r>
  <r>
    <x v="0"/>
    <s v="CL6f466b580e7"/>
    <s v="Active"/>
    <s v="Active"/>
    <x v="0"/>
    <d v="2024-07-26T00:00:00"/>
    <n v="17824.88"/>
    <n v="18707.22"/>
    <n v="17824.88"/>
    <n v="6235.74"/>
    <d v="2024-11-26T00:00:00"/>
    <d v="2024-12-26T00:00:00"/>
    <n v="0"/>
    <x v="0"/>
    <s v="Retail Trade"/>
    <s v="WA"/>
  </r>
  <r>
    <x v="0"/>
    <s v="CL4146cb70367"/>
    <s v="Active"/>
    <s v="Active"/>
    <x v="0"/>
    <d v="2024-07-26T00:00:00"/>
    <n v="16500"/>
    <n v="16953.75"/>
    <n v="16500"/>
    <n v="4944.87"/>
    <d v="2024-11-22T00:00:00"/>
    <d v="2024-11-29T00:00:00"/>
    <n v="0"/>
    <x v="0"/>
    <s v="Construction"/>
    <s v="WA"/>
  </r>
  <r>
    <x v="0"/>
    <s v="CL4aaac66c524"/>
    <s v="Active"/>
    <s v="Active"/>
    <x v="0"/>
    <d v="2024-07-26T00:00:00"/>
    <n v="6000"/>
    <n v="6165"/>
    <n v="6000"/>
    <n v="2055"/>
    <d v="2024-11-26T00:00:00"/>
    <d v="2024-12-26T00:00:00"/>
    <n v="0"/>
    <x v="0"/>
    <s v="Construction"/>
    <s v="NSW"/>
  </r>
  <r>
    <x v="0"/>
    <s v="CLec1769fa2f8"/>
    <s v="Recovery"/>
    <s v="Recovery"/>
    <x v="0"/>
    <d v="2024-07-26T00:00:00"/>
    <n v="2880"/>
    <n v="2911.68"/>
    <n v="2880"/>
    <n v="1019.13"/>
    <d v="2024-11-08T00:00:00"/>
    <d v="2024-11-25T00:00:00"/>
    <n v="37"/>
    <x v="2"/>
    <s v="Other Services"/>
    <s v="VIC"/>
  </r>
  <r>
    <x v="0"/>
    <s v="CL9de56c7bda3"/>
    <s v="Active"/>
    <s v="Active"/>
    <x v="0"/>
    <d v="2024-07-26T00:00:00"/>
    <n v="2013"/>
    <n v="2068.37"/>
    <n v="2013"/>
    <n v="689.46"/>
    <d v="2024-11-26T00:00:00"/>
    <d v="2024-12-26T00:00:00"/>
    <n v="0"/>
    <x v="0"/>
    <s v="Professional, Scientific and Technical Services"/>
    <s v="VIC"/>
  </r>
  <r>
    <x v="0"/>
    <s v="CL832fadfa78b"/>
    <s v="Active"/>
    <s v="Active"/>
    <x v="0"/>
    <d v="2024-07-26T00:00:00"/>
    <n v="1870"/>
    <n v="1921.43"/>
    <n v="1870"/>
    <n v="640.48"/>
    <d v="2024-11-26T00:00:00"/>
    <d v="2024-12-26T00:00:00"/>
    <n v="0"/>
    <x v="0"/>
    <s v="Administrative and Support Services"/>
    <s v="NSW"/>
  </r>
  <r>
    <x v="0"/>
    <s v="CLeb6f3dd7ee4"/>
    <s v="Active"/>
    <s v="Active"/>
    <x v="0"/>
    <d v="2024-07-26T00:00:00"/>
    <n v="1435.5"/>
    <n v="1474.99"/>
    <n v="1435.5"/>
    <n v="491.68"/>
    <d v="2024-11-26T00:00:00"/>
    <d v="2024-12-26T00:00:00"/>
    <n v="0"/>
    <x v="0"/>
    <s v="Accommodation and Food Services"/>
    <s v="VIC"/>
  </r>
  <r>
    <x v="0"/>
    <s v="CL7f886025585"/>
    <s v="Active"/>
    <s v="Active"/>
    <x v="0"/>
    <d v="2024-07-26T00:00:00"/>
    <n v="1010.9"/>
    <n v="1038.7"/>
    <n v="1010.9"/>
    <n v="346.24"/>
    <d v="2024-11-26T00:00:00"/>
    <d v="2024-12-26T00:00:00"/>
    <n v="0"/>
    <x v="0"/>
    <s v="Financial and Insurance Services"/>
    <s v="VIC"/>
  </r>
  <r>
    <x v="0"/>
    <s v="CLfcb5c6c622f"/>
    <s v="Active"/>
    <s v="Active"/>
    <x v="0"/>
    <d v="2024-07-26T00:00:00"/>
    <n v="493.4"/>
    <n v="506.98"/>
    <n v="493.4"/>
    <n v="169"/>
    <d v="2024-11-26T00:00:00"/>
    <d v="2024-12-26T00:00:00"/>
    <n v="0"/>
    <x v="0"/>
    <s v="Accommodation and Food Services"/>
    <s v="NSW"/>
  </r>
  <r>
    <x v="0"/>
    <s v="CLfcb5c6c622f"/>
    <s v="Active"/>
    <s v="Active"/>
    <x v="0"/>
    <d v="2024-07-26T00:00:00"/>
    <n v="580.70000000000005"/>
    <n v="596.67999999999995"/>
    <n v="580.70000000000005"/>
    <n v="149.22"/>
    <d v="2024-11-29T00:00:00"/>
    <d v="2024-12-06T00:00:00"/>
    <n v="0"/>
    <x v="0"/>
    <s v="Accommodation and Food Services"/>
    <s v="NSW"/>
  </r>
  <r>
    <x v="0"/>
    <s v="CLc55cdacee64"/>
    <s v="Active"/>
    <s v="Active"/>
    <x v="0"/>
    <d v="2024-07-26T00:00:00"/>
    <n v="100"/>
    <n v="102.75"/>
    <n v="100"/>
    <n v="66.650000000000006"/>
    <d v="2024-11-22T00:00:00"/>
    <d v="2024-11-29T00:00:00"/>
    <n v="0"/>
    <x v="0"/>
    <s v="Retail Trade"/>
    <s v="TAS"/>
  </r>
  <r>
    <x v="0"/>
    <s v="CLd977dcee30f"/>
    <s v="Active"/>
    <s v="Active"/>
    <x v="1"/>
    <d v="2024-07-25T00:00:00"/>
    <n v="3447"/>
    <n v="18117.84"/>
    <n v="3447"/>
    <n v="10243.99"/>
    <d v="2024-11-26T00:00:00"/>
    <d v="2024-12-26T00:00:00"/>
    <n v="0"/>
    <x v="0"/>
    <s v="Accommodation and Food Services"/>
    <s v="NSW"/>
  </r>
  <r>
    <x v="0"/>
    <s v="CLff24a0786ec"/>
    <s v="Recovery"/>
    <s v="Recourse"/>
    <x v="0"/>
    <d v="2024-07-25T00:00:00"/>
    <n v="4600"/>
    <n v="4726.5"/>
    <n v="4600"/>
    <n v="3151"/>
    <d v="2024-09-25T00:00:00"/>
    <d v="2024-12-06T00:00:00"/>
    <n v="23"/>
    <x v="1"/>
    <s v="Manufacturing"/>
    <s v="NSW"/>
  </r>
  <r>
    <x v="0"/>
    <s v="CLcea98f30ef6"/>
    <s v="Active"/>
    <s v="Active"/>
    <x v="0"/>
    <d v="2024-07-25T00:00:00"/>
    <n v="2846.95"/>
    <n v="2925.25"/>
    <n v="2846.95"/>
    <n v="853.23"/>
    <d v="2024-11-21T00:00:00"/>
    <d v="2024-11-28T00:00:00"/>
    <n v="0"/>
    <x v="0"/>
    <s v="Wholesale Trade"/>
    <s v="NSW"/>
  </r>
  <r>
    <x v="0"/>
    <s v="CLd095bd6808f"/>
    <s v="Suspended"/>
    <s v="Dishonoured"/>
    <x v="0"/>
    <d v="2024-07-25T00:00:00"/>
    <n v="1835.31"/>
    <n v="1855.51"/>
    <n v="1835.31"/>
    <n v="618.55999999999995"/>
    <d v="2024-11-28T00:00:00"/>
    <d v="2024-12-07T00:00:00"/>
    <n v="10"/>
    <x v="1"/>
    <s v="Administrative and Support Services"/>
    <s v="NSW"/>
  </r>
  <r>
    <x v="0"/>
    <s v="CLa3dde6e1ccb"/>
    <s v="Active"/>
    <s v="Active"/>
    <x v="0"/>
    <d v="2024-07-25T00:00:00"/>
    <n v="800"/>
    <n v="808.8"/>
    <n v="800"/>
    <n v="235.9"/>
    <d v="2024-11-21T00:00:00"/>
    <d v="2024-11-28T00:00:00"/>
    <n v="0"/>
    <x v="0"/>
    <s v="Arts and Recreation Services"/>
    <s v="NSW"/>
  </r>
  <r>
    <x v="0"/>
    <s v="CL77d04a34547"/>
    <s v="Recovery"/>
    <s v="Recovery"/>
    <x v="0"/>
    <d v="2024-07-24T00:00:00"/>
    <n v="54033.4"/>
    <n v="55519.33"/>
    <n v="54033.4"/>
    <n v="53206.13"/>
    <d v="2024-08-01T00:00:00"/>
    <d v="2024-09-11T00:00:00"/>
    <n v="115"/>
    <x v="6"/>
    <s v="Other Services"/>
    <s v="QLD"/>
  </r>
  <r>
    <x v="0"/>
    <s v="CLe2892edd099"/>
    <s v="Active"/>
    <s v="Active"/>
    <x v="1"/>
    <d v="2024-07-24T00:00:00"/>
    <n v="7000"/>
    <n v="27533.64"/>
    <n v="7000"/>
    <n v="9812.69"/>
    <d v="2024-10-29T00:00:00"/>
    <d v="2024-11-29T00:00:00"/>
    <n v="0"/>
    <x v="0"/>
    <s v="Accommodation and Food Services"/>
    <s v="WA"/>
  </r>
  <r>
    <x v="0"/>
    <s v="CLd3ef2cba36f"/>
    <s v="Active"/>
    <s v="Active"/>
    <x v="0"/>
    <d v="2024-07-24T00:00:00"/>
    <n v="12722.14"/>
    <n v="13072.01"/>
    <n v="12722.14"/>
    <n v="2614.41"/>
    <d v="2024-11-24T00:00:00"/>
    <d v="2024-12-24T00:00:00"/>
    <n v="0"/>
    <x v="0"/>
    <s v="Agriculture, Forestry and Fishing"/>
    <s v="NSW"/>
  </r>
  <r>
    <x v="0"/>
    <s v="CL23681ed054d"/>
    <s v="Active"/>
    <s v="Active"/>
    <x v="0"/>
    <d v="2024-07-24T00:00:00"/>
    <n v="8160.63"/>
    <n v="8385.06"/>
    <n v="8160.63"/>
    <n v="2445.66"/>
    <d v="2024-11-20T00:00:00"/>
    <d v="2024-11-27T00:00:00"/>
    <n v="0"/>
    <x v="0"/>
    <s v="Retail Trade"/>
    <s v="NSW"/>
  </r>
  <r>
    <x v="0"/>
    <s v="CLe53d874aa0a"/>
    <s v="Active"/>
    <s v="Active"/>
    <x v="0"/>
    <d v="2024-07-24T00:00:00"/>
    <n v="7019.63"/>
    <n v="7212.68"/>
    <n v="7019.63"/>
    <n v="2404.2399999999998"/>
    <d v="2024-11-24T00:00:00"/>
    <d v="2024-12-24T00:00:00"/>
    <n v="0"/>
    <x v="0"/>
    <s v="Retail Trade"/>
    <s v="NSW"/>
  </r>
  <r>
    <x v="0"/>
    <s v="CL72036ea8ccd"/>
    <s v="Active"/>
    <s v="Active"/>
    <x v="0"/>
    <d v="2024-07-24T00:00:00"/>
    <n v="3236.86"/>
    <n v="3325.89"/>
    <n v="3236.86"/>
    <n v="1108.6400000000001"/>
    <d v="2024-11-24T00:00:00"/>
    <d v="2024-12-24T00:00:00"/>
    <n v="0"/>
    <x v="0"/>
    <s v="Financial and Insurance Services"/>
    <s v="QLD"/>
  </r>
  <r>
    <x v="0"/>
    <s v="CLef5496b9871"/>
    <s v="Active"/>
    <s v="Active"/>
    <x v="0"/>
    <d v="2024-07-24T00:00:00"/>
    <n v="3052.5"/>
    <n v="3136.45"/>
    <n v="3052.5"/>
    <n v="1045.5"/>
    <d v="2024-11-24T00:00:00"/>
    <d v="2024-12-24T00:00:00"/>
    <n v="0"/>
    <x v="0"/>
    <s v="Professional, Scientific and Technical Services"/>
    <s v="VIC"/>
  </r>
  <r>
    <x v="0"/>
    <s v="CLff24a0786ec"/>
    <s v="Recovery"/>
    <s v="Recovery"/>
    <x v="0"/>
    <d v="2024-07-24T00:00:00"/>
    <n v="1102"/>
    <n v="1132.32"/>
    <n v="1102"/>
    <n v="754.88"/>
    <d v="2024-08-26T00:00:00"/>
    <d v="2024-11-01T00:00:00"/>
    <n v="68"/>
    <x v="3"/>
    <s v="Manufacturing"/>
    <s v="NSW"/>
  </r>
  <r>
    <x v="0"/>
    <s v="CL9de56c7bda3"/>
    <s v="Active"/>
    <s v="Active"/>
    <x v="0"/>
    <d v="2024-07-24T00:00:00"/>
    <n v="1980"/>
    <n v="2034.45"/>
    <n v="1980"/>
    <n v="678.16"/>
    <d v="2024-11-24T00:00:00"/>
    <d v="2024-12-24T00:00:00"/>
    <n v="0"/>
    <x v="0"/>
    <s v="Professional, Scientific and Technical Services"/>
    <s v="VIC"/>
  </r>
  <r>
    <x v="0"/>
    <s v="CLff24a0786ec"/>
    <s v="Recovery"/>
    <s v="Recovery"/>
    <x v="0"/>
    <d v="2024-07-24T00:00:00"/>
    <n v="837"/>
    <n v="860.03"/>
    <n v="837"/>
    <n v="573.36"/>
    <d v="2024-08-26T00:00:00"/>
    <d v="2024-11-01T00:00:00"/>
    <n v="68"/>
    <x v="3"/>
    <s v="Manufacturing"/>
    <s v="NSW"/>
  </r>
  <r>
    <x v="0"/>
    <s v="CL85b257c2fe5"/>
    <s v="Active"/>
    <s v="Active"/>
    <x v="0"/>
    <d v="2024-07-24T00:00:00"/>
    <n v="1430"/>
    <n v="1469.33"/>
    <n v="1430"/>
    <n v="489.78"/>
    <d v="2024-11-24T00:00:00"/>
    <d v="2024-12-24T00:00:00"/>
    <n v="0"/>
    <x v="0"/>
    <s v="Wholesale Trade"/>
    <s v="VIC"/>
  </r>
  <r>
    <x v="0"/>
    <s v="CL23681ed054d"/>
    <s v="Active"/>
    <s v="Active"/>
    <x v="0"/>
    <d v="2024-07-24T00:00:00"/>
    <n v="2630.97"/>
    <n v="2703.34"/>
    <n v="2630.97"/>
    <n v="405.51"/>
    <d v="2024-11-20T00:00:00"/>
    <d v="2024-11-27T00:00:00"/>
    <n v="0"/>
    <x v="0"/>
    <s v="Retail Trade"/>
    <s v="NSW"/>
  </r>
  <r>
    <x v="0"/>
    <s v="CLe7f3306d18e"/>
    <s v="Active"/>
    <s v="Active"/>
    <x v="0"/>
    <d v="2024-07-24T00:00:00"/>
    <n v="1375"/>
    <n v="1390.14"/>
    <n v="1375"/>
    <n v="405.51"/>
    <d v="2024-11-20T00:00:00"/>
    <d v="2024-11-27T00:00:00"/>
    <n v="0"/>
    <x v="0"/>
    <s v="Retail Trade"/>
    <s v="NSW"/>
  </r>
  <r>
    <x v="0"/>
    <s v="CL85b257c2fe5"/>
    <s v="Active"/>
    <s v="Active"/>
    <x v="0"/>
    <d v="2024-07-24T00:00:00"/>
    <n v="1150"/>
    <n v="1181.6300000000001"/>
    <n v="1150"/>
    <n v="393.88"/>
    <d v="2024-11-24T00:00:00"/>
    <d v="2024-12-24T00:00:00"/>
    <n v="0"/>
    <x v="0"/>
    <s v="Wholesale Trade"/>
    <s v="VIC"/>
  </r>
  <r>
    <x v="0"/>
    <s v="CL05614704a95"/>
    <s v="Active"/>
    <s v="Active"/>
    <x v="0"/>
    <d v="2024-07-24T00:00:00"/>
    <n v="2200"/>
    <n v="2224.1999999999998"/>
    <n v="2200"/>
    <n v="333.63"/>
    <d v="2024-11-20T00:00:00"/>
    <d v="2024-11-27T00:00:00"/>
    <n v="0"/>
    <x v="0"/>
    <s v="Other Services"/>
    <s v="QLD"/>
  </r>
  <r>
    <x v="0"/>
    <s v="CLff24a0786ec"/>
    <s v="Recovery"/>
    <s v="Recovery"/>
    <x v="0"/>
    <d v="2024-07-24T00:00:00"/>
    <n v="471.85"/>
    <n v="484.84"/>
    <n v="471.85"/>
    <n v="242.42"/>
    <d v="2024-08-26T00:00:00"/>
    <d v="2024-11-01T00:00:00"/>
    <n v="68"/>
    <x v="3"/>
    <s v="Manufacturing"/>
    <s v="NSW"/>
  </r>
  <r>
    <x v="0"/>
    <s v="CL37ead32225e"/>
    <s v="Active"/>
    <s v="Active"/>
    <x v="0"/>
    <d v="2024-07-23T00:00:00"/>
    <n v="14706.35"/>
    <n v="15110.78"/>
    <n v="14706.35"/>
    <n v="5036.9399999999996"/>
    <d v="2024-11-23T00:00:00"/>
    <d v="2024-12-23T00:00:00"/>
    <n v="0"/>
    <x v="0"/>
    <s v="Wholesale Trade"/>
    <s v="NSW"/>
  </r>
  <r>
    <x v="0"/>
    <s v="CLff437784f08"/>
    <s v="Suspended"/>
    <s v="Dishonoured"/>
    <x v="0"/>
    <d v="2024-07-23T00:00:00"/>
    <n v="16148"/>
    <n v="16592.080000000002"/>
    <n v="16148"/>
    <n v="4839.38"/>
    <d v="2024-11-19T00:00:00"/>
    <d v="2024-12-03T00:00:00"/>
    <n v="5"/>
    <x v="1"/>
    <s v="Manufacturing"/>
    <s v="NSW"/>
  </r>
  <r>
    <x v="0"/>
    <s v="CLb219b24d792"/>
    <s v="Recovery"/>
    <s v="Recovery"/>
    <x v="0"/>
    <d v="2024-07-23T00:00:00"/>
    <n v="5192.68"/>
    <n v="5335.48"/>
    <n v="5192.68"/>
    <n v="4446.25"/>
    <d v="2024-08-23T00:00:00"/>
    <d v="2024-10-21T00:00:00"/>
    <n v="69"/>
    <x v="3"/>
    <s v="Wholesale Trade"/>
    <s v="WA"/>
  </r>
  <r>
    <x v="0"/>
    <s v="CL26e2d3c6d3e"/>
    <s v="Active"/>
    <s v="Active"/>
    <x v="0"/>
    <d v="2024-07-23T00:00:00"/>
    <n v="11617.97"/>
    <n v="11937.47"/>
    <n v="11617.97"/>
    <n v="3979.16"/>
    <d v="2024-11-23T00:00:00"/>
    <d v="2024-12-23T00:00:00"/>
    <n v="0"/>
    <x v="0"/>
    <s v="Financial and Insurance Services"/>
    <s v="VIC"/>
  </r>
  <r>
    <x v="0"/>
    <s v="CL616093fa86a"/>
    <s v="Recovery"/>
    <s v="Recovery"/>
    <x v="0"/>
    <d v="2024-07-23T00:00:00"/>
    <n v="5981"/>
    <n v="6046.8"/>
    <n v="5981"/>
    <n v="3275.35"/>
    <d v="2024-10-15T00:00:00"/>
    <d v="2024-11-05T00:00:00"/>
    <n v="54"/>
    <x v="2"/>
    <s v="Construction"/>
    <s v="VIC"/>
  </r>
  <r>
    <x v="0"/>
    <s v="CLff437784f08"/>
    <s v="Suspended"/>
    <s v="Dishonoured"/>
    <x v="0"/>
    <d v="2024-07-23T00:00:00"/>
    <n v="10043"/>
    <n v="10319.19"/>
    <n v="10043"/>
    <n v="3009.79"/>
    <d v="2024-11-19T00:00:00"/>
    <d v="2024-12-03T00:00:00"/>
    <n v="5"/>
    <x v="1"/>
    <s v="Manufacturing"/>
    <s v="NSW"/>
  </r>
  <r>
    <x v="0"/>
    <s v="CL78d835b3e79"/>
    <s v="Active"/>
    <s v="Active"/>
    <x v="0"/>
    <d v="2024-07-23T00:00:00"/>
    <n v="8340"/>
    <n v="8569.35"/>
    <n v="8340"/>
    <n v="2856.46"/>
    <d v="2024-11-23T00:00:00"/>
    <d v="2024-12-23T00:00:00"/>
    <n v="0"/>
    <x v="0"/>
    <s v="Retail Trade"/>
    <s v="VIC"/>
  </r>
  <r>
    <x v="0"/>
    <s v="CL23681ed054d"/>
    <s v="Active"/>
    <s v="Active"/>
    <x v="0"/>
    <d v="2024-07-23T00:00:00"/>
    <n v="6856.71"/>
    <n v="7045.28"/>
    <n v="6856.71"/>
    <n v="2348.44"/>
    <d v="2024-11-23T00:00:00"/>
    <d v="2024-12-23T00:00:00"/>
    <n v="0"/>
    <x v="0"/>
    <s v="Retail Trade"/>
    <s v="NSW"/>
  </r>
  <r>
    <x v="0"/>
    <s v="CL448a805950c"/>
    <s v="Active"/>
    <s v="Active"/>
    <x v="0"/>
    <d v="2024-07-23T00:00:00"/>
    <n v="8378.89"/>
    <n v="8471.07"/>
    <n v="8378.89"/>
    <n v="2117.8200000000002"/>
    <d v="2024-11-26T00:00:00"/>
    <d v="2024-12-03T00:00:00"/>
    <n v="0"/>
    <x v="0"/>
    <s v="Accommodation and Food Services"/>
    <s v="WA"/>
  </r>
  <r>
    <x v="0"/>
    <s v="CL832fadfa78b"/>
    <s v="Active"/>
    <s v="Active"/>
    <x v="0"/>
    <d v="2024-07-23T00:00:00"/>
    <n v="5500"/>
    <n v="5651.25"/>
    <n v="5500"/>
    <n v="1883.76"/>
    <d v="2024-11-23T00:00:00"/>
    <d v="2024-12-23T00:00:00"/>
    <n v="0"/>
    <x v="0"/>
    <s v="Administrative and Support Services"/>
    <s v="NSW"/>
  </r>
  <r>
    <x v="0"/>
    <s v="CL387fe05c489"/>
    <s v="Active"/>
    <s v="Active"/>
    <x v="0"/>
    <d v="2024-07-23T00:00:00"/>
    <n v="4335"/>
    <n v="4454.22"/>
    <n v="4335"/>
    <n v="1484.74"/>
    <d v="2024-11-23T00:00:00"/>
    <d v="2024-12-23T00:00:00"/>
    <n v="0"/>
    <x v="0"/>
    <s v="Construction"/>
    <s v="NSW"/>
  </r>
  <r>
    <x v="0"/>
    <s v="CLb2cda963190"/>
    <s v="Active"/>
    <s v="Active"/>
    <x v="0"/>
    <d v="2024-07-23T00:00:00"/>
    <n v="2901"/>
    <n v="2980.79"/>
    <n v="2901"/>
    <n v="993.6"/>
    <d v="2024-11-23T00:00:00"/>
    <d v="2024-12-23T00:00:00"/>
    <n v="0"/>
    <x v="0"/>
    <s v="Retail Trade"/>
    <s v="VIC"/>
  </r>
  <r>
    <x v="0"/>
    <s v="CL9a5a93d4d75"/>
    <s v="Active"/>
    <s v="Active"/>
    <x v="0"/>
    <d v="2024-07-23T00:00:00"/>
    <n v="3850"/>
    <n v="3892.36"/>
    <n v="3850"/>
    <n v="973.14"/>
    <d v="2024-11-26T00:00:00"/>
    <d v="2024-12-03T00:00:00"/>
    <n v="0"/>
    <x v="0"/>
    <s v="Construction"/>
    <s v="QLD"/>
  </r>
  <r>
    <x v="0"/>
    <s v="CL0bc7ffafa43"/>
    <s v="Active"/>
    <s v="Active"/>
    <x v="0"/>
    <d v="2024-07-23T00:00:00"/>
    <n v="2630.97"/>
    <n v="2703.34"/>
    <n v="2630.97"/>
    <n v="901.12"/>
    <d v="2024-11-23T00:00:00"/>
    <d v="2024-12-23T00:00:00"/>
    <n v="0"/>
    <x v="0"/>
    <s v="Other Services"/>
    <s v="NSW"/>
  </r>
  <r>
    <x v="0"/>
    <s v="CL26f6b710cdd"/>
    <s v="Suspended"/>
    <s v="Active"/>
    <x v="0"/>
    <d v="2024-07-23T00:00:00"/>
    <n v="2189"/>
    <n v="2249.1999999999998"/>
    <n v="2189"/>
    <n v="749.74"/>
    <d v="2024-11-23T00:00:00"/>
    <d v="2024-12-23T00:00:00"/>
    <n v="0"/>
    <x v="0"/>
    <s v="Transport, Postal and Warehousing"/>
    <s v="NSW"/>
  </r>
  <r>
    <x v="0"/>
    <s v="CL12e7e99228f"/>
    <s v="Active"/>
    <s v="Active"/>
    <x v="0"/>
    <d v="2024-07-23T00:00:00"/>
    <n v="1980"/>
    <n v="2078.0100000000002"/>
    <n v="1980"/>
    <n v="692.68"/>
    <d v="2024-11-23T00:00:00"/>
    <d v="2024-12-23T00:00:00"/>
    <n v="0"/>
    <x v="0"/>
    <s v="Construction"/>
    <s v="WA"/>
  </r>
  <r>
    <x v="0"/>
    <s v="CLe7f3306d18e"/>
    <s v="Active"/>
    <s v="Active"/>
    <x v="0"/>
    <d v="2024-07-23T00:00:00"/>
    <n v="1740.03"/>
    <n v="1759.19"/>
    <n v="1740.03"/>
    <n v="439.8"/>
    <d v="2024-11-26T00:00:00"/>
    <d v="2024-12-03T00:00:00"/>
    <n v="0"/>
    <x v="0"/>
    <s v="Retail Trade"/>
    <s v="NSW"/>
  </r>
  <r>
    <x v="0"/>
    <s v="CL9a5a93d4d75"/>
    <s v="Active"/>
    <s v="Active"/>
    <x v="0"/>
    <d v="2024-07-23T00:00:00"/>
    <n v="1540"/>
    <n v="1556.94"/>
    <n v="1540"/>
    <n v="389.28"/>
    <d v="2024-11-26T00:00:00"/>
    <d v="2024-12-03T00:00:00"/>
    <n v="0"/>
    <x v="0"/>
    <s v="Construction"/>
    <s v="QLD"/>
  </r>
  <r>
    <x v="0"/>
    <s v="CLdb28ae92fd2"/>
    <s v="Active"/>
    <s v="Active"/>
    <x v="0"/>
    <d v="2024-07-23T00:00:00"/>
    <n v="1032"/>
    <n v="1060.3900000000001"/>
    <n v="1032"/>
    <n v="353.48"/>
    <d v="2024-11-23T00:00:00"/>
    <d v="2024-12-23T00:00:00"/>
    <n v="0"/>
    <x v="0"/>
    <s v="Transport, Postal and Warehousing"/>
    <s v="NSW"/>
  </r>
  <r>
    <x v="0"/>
    <s v="CL27cfb13be36"/>
    <s v="Active"/>
    <s v="Active"/>
    <x v="0"/>
    <d v="2024-07-23T00:00:00"/>
    <n v="1155.68"/>
    <n v="1168.4000000000001"/>
    <n v="1155.68"/>
    <n v="292.14"/>
    <d v="2024-11-26T00:00:00"/>
    <d v="2024-12-03T00:00:00"/>
    <n v="0"/>
    <x v="0"/>
    <s v="Accommodation and Food Services"/>
    <s v="QLD"/>
  </r>
  <r>
    <x v="0"/>
    <s v="CL27cfb13be36"/>
    <s v="Active"/>
    <s v="Active"/>
    <x v="0"/>
    <d v="2024-07-23T00:00:00"/>
    <n v="800"/>
    <n v="808.8"/>
    <n v="800"/>
    <n v="202.2"/>
    <d v="2024-11-26T00:00:00"/>
    <d v="2024-12-03T00:00:00"/>
    <n v="0"/>
    <x v="0"/>
    <s v="Accommodation and Food Services"/>
    <s v="QLD"/>
  </r>
  <r>
    <x v="0"/>
    <s v="CL26f6b710cdd"/>
    <s v="Suspended"/>
    <s v="Active"/>
    <x v="1"/>
    <d v="2024-07-22T00:00:00"/>
    <n v="1450"/>
    <n v="15021.93"/>
    <n v="1450"/>
    <n v="9877.89"/>
    <d v="2024-11-25T00:00:00"/>
    <d v="2024-12-02T00:00:00"/>
    <n v="0"/>
    <x v="0"/>
    <s v="Transport, Postal and Warehousing"/>
    <s v="NSW"/>
  </r>
  <r>
    <x v="0"/>
    <s v="CL54196bc84b7"/>
    <s v="Active"/>
    <s v="Active"/>
    <x v="0"/>
    <d v="2024-07-22T00:00:00"/>
    <n v="12193.21"/>
    <n v="12796.79"/>
    <n v="12193.21"/>
    <n v="4265.6000000000004"/>
    <d v="2024-11-22T00:00:00"/>
    <d v="2024-12-22T00:00:00"/>
    <n v="0"/>
    <x v="0"/>
    <s v="Retail Trade"/>
    <s v="WA"/>
  </r>
  <r>
    <x v="0"/>
    <s v="CLb858b956eef"/>
    <s v="Active"/>
    <s v="Active"/>
    <x v="0"/>
    <d v="2024-07-22T00:00:00"/>
    <n v="9500"/>
    <n v="9761.25"/>
    <n v="9500"/>
    <n v="3253.76"/>
    <d v="2024-11-22T00:00:00"/>
    <d v="2024-12-22T00:00:00"/>
    <n v="0"/>
    <x v="0"/>
    <s v="Retail Trade"/>
    <s v="NSW"/>
  </r>
  <r>
    <x v="0"/>
    <s v="CLe7bf903cb95"/>
    <s v="Active"/>
    <s v="Active"/>
    <x v="0"/>
    <d v="2024-07-22T00:00:00"/>
    <n v="6182.4"/>
    <n v="6352.43"/>
    <n v="6182.4"/>
    <n v="3176.22"/>
    <d v="2024-10-22T00:00:00"/>
    <d v="2024-11-29T00:00:00"/>
    <n v="0"/>
    <x v="0"/>
    <s v="Arts and Recreation Services"/>
    <s v="VIC"/>
  </r>
  <r>
    <x v="0"/>
    <s v="CLb1d8128a95a"/>
    <s v="Suspended"/>
    <s v="Dishonoured"/>
    <x v="0"/>
    <d v="2024-07-22T00:00:00"/>
    <n v="9900"/>
    <n v="10172.25"/>
    <n v="9900"/>
    <n v="2543.0700000000002"/>
    <d v="2024-11-12T00:00:00"/>
    <d v="2024-11-29T00:00:00"/>
    <n v="9"/>
    <x v="1"/>
    <s v="Financial and Insurance Services"/>
    <s v="SA"/>
  </r>
  <r>
    <x v="0"/>
    <s v="CLb0f437c9631"/>
    <s v="Recovery"/>
    <s v="Recovery"/>
    <x v="0"/>
    <d v="2024-07-22T00:00:00"/>
    <n v="2460.8000000000002"/>
    <n v="2528.48"/>
    <n v="2460.8000000000002"/>
    <n v="2528.4899999999998"/>
    <m/>
    <d v="2024-09-19T00:00:00"/>
    <n v="101"/>
    <x v="6"/>
    <s v="Retail Trade"/>
    <s v="NSW"/>
  </r>
  <r>
    <x v="0"/>
    <s v="CLdb626d28ee9"/>
    <s v="Active"/>
    <s v="Active"/>
    <x v="0"/>
    <d v="2024-07-22T00:00:00"/>
    <n v="6660.11"/>
    <n v="6989.8"/>
    <n v="6660.11"/>
    <n v="2329.94"/>
    <d v="2024-11-22T00:00:00"/>
    <d v="2024-12-22T00:00:00"/>
    <n v="0"/>
    <x v="0"/>
    <s v="Wholesale Trade"/>
    <s v="WA"/>
  </r>
  <r>
    <x v="0"/>
    <s v="CL23681ed054d"/>
    <s v="Active"/>
    <s v="Active"/>
    <x v="0"/>
    <d v="2024-07-22T00:00:00"/>
    <n v="5554.65"/>
    <n v="5707.42"/>
    <n v="5554.65"/>
    <n v="1426.86"/>
    <d v="2024-11-25T00:00:00"/>
    <d v="2024-12-02T00:00:00"/>
    <n v="0"/>
    <x v="0"/>
    <s v="Retail Trade"/>
    <s v="NSW"/>
  </r>
  <r>
    <x v="0"/>
    <s v="CLae376b8ce51"/>
    <s v="Active"/>
    <s v="Active"/>
    <x v="0"/>
    <d v="2024-07-22T00:00:00"/>
    <n v="3624"/>
    <n v="3723.67"/>
    <n v="3624"/>
    <n v="1241.24"/>
    <d v="2024-11-22T00:00:00"/>
    <d v="2024-12-22T00:00:00"/>
    <n v="0"/>
    <x v="0"/>
    <s v="Financial and Insurance Services"/>
    <s v="VIC"/>
  </r>
  <r>
    <x v="0"/>
    <s v="CL9de56c7bda3"/>
    <s v="Active"/>
    <s v="Active"/>
    <x v="0"/>
    <d v="2024-07-22T00:00:00"/>
    <n v="2563"/>
    <n v="2633.49"/>
    <n v="2563"/>
    <n v="877.84"/>
    <d v="2024-11-22T00:00:00"/>
    <d v="2024-12-22T00:00:00"/>
    <n v="0"/>
    <x v="0"/>
    <s v="Professional, Scientific and Technical Services"/>
    <s v="VIC"/>
  </r>
  <r>
    <x v="0"/>
    <s v="CL6a8b50f1b3d"/>
    <s v="Active"/>
    <s v="Active"/>
    <x v="0"/>
    <d v="2024-07-22T00:00:00"/>
    <n v="3239.97"/>
    <n v="3329.07"/>
    <n v="3239.97"/>
    <n v="832.32"/>
    <d v="2024-11-25T00:00:00"/>
    <d v="2024-12-02T00:00:00"/>
    <n v="0"/>
    <x v="0"/>
    <s v="Financial and Insurance Services"/>
    <s v="QLD"/>
  </r>
  <r>
    <x v="0"/>
    <s v="CLf72f7b721bb"/>
    <s v="Active"/>
    <s v="Active"/>
    <x v="0"/>
    <d v="2024-07-22T00:00:00"/>
    <n v="2800"/>
    <n v="2877"/>
    <n v="2800"/>
    <n v="719.25"/>
    <d v="2024-10-31T00:00:00"/>
    <d v="2024-11-30T00:00:00"/>
    <n v="0"/>
    <x v="0"/>
    <s v="Information Media and Telecommunications"/>
    <s v="VIC"/>
  </r>
  <r>
    <x v="0"/>
    <s v="CLe1f43e9c380"/>
    <s v="Active"/>
    <s v="Active"/>
    <x v="0"/>
    <d v="2024-07-22T00:00:00"/>
    <n v="2059.48"/>
    <n v="2116.12"/>
    <n v="2059.48"/>
    <n v="705.38"/>
    <d v="2024-11-22T00:00:00"/>
    <d v="2024-12-22T00:00:00"/>
    <n v="0"/>
    <x v="0"/>
    <s v="Retail Trade"/>
    <s v="VIC"/>
  </r>
  <r>
    <x v="0"/>
    <s v="CLe1f43e9c380"/>
    <s v="Active"/>
    <s v="Active"/>
    <x v="0"/>
    <d v="2024-07-22T00:00:00"/>
    <n v="1478.75"/>
    <n v="1519.43"/>
    <n v="1478.75"/>
    <n v="506.48"/>
    <d v="2024-11-22T00:00:00"/>
    <d v="2024-12-22T00:00:00"/>
    <n v="0"/>
    <x v="0"/>
    <s v="Retail Trade"/>
    <s v="VIC"/>
  </r>
  <r>
    <x v="0"/>
    <s v="CL69c10395ede"/>
    <s v="Active"/>
    <s v="Active"/>
    <x v="0"/>
    <d v="2024-07-22T00:00:00"/>
    <n v="1500"/>
    <n v="1541.25"/>
    <n v="1500"/>
    <n v="385.32"/>
    <d v="2024-11-25T00:00:00"/>
    <d v="2024-12-02T00:00:00"/>
    <n v="0"/>
    <x v="0"/>
    <s v="Manufacturing"/>
    <s v="NSW"/>
  </r>
  <r>
    <x v="0"/>
    <s v="CL34b76b9e0df"/>
    <s v="Active"/>
    <s v="Active"/>
    <x v="0"/>
    <d v="2024-07-22T00:00:00"/>
    <n v="3000"/>
    <n v="3082.5"/>
    <n v="3000"/>
    <n v="1541.25"/>
    <d v="2024-10-28T00:00:00"/>
    <d v="2024-12-03T00:00:00"/>
    <n v="0"/>
    <x v="0"/>
    <s v="Manufacturing"/>
    <s v="NSW"/>
  </r>
  <r>
    <x v="0"/>
    <s v="CL15aaa465f74"/>
    <s v="Active"/>
    <s v="Active"/>
    <x v="1"/>
    <d v="2024-07-19T00:00:00"/>
    <n v="10000"/>
    <n v="68982.67"/>
    <n v="10000"/>
    <n v="37341.22"/>
    <d v="2024-11-05T00:00:00"/>
    <d v="2024-12-05T00:00:00"/>
    <n v="0"/>
    <x v="0"/>
    <s v="Administrative and Support Services"/>
    <s v="NSW"/>
  </r>
  <r>
    <x v="0"/>
    <s v="CL4146cb70367"/>
    <s v="Active"/>
    <s v="Active"/>
    <x v="1"/>
    <d v="2024-07-19T00:00:00"/>
    <n v="10960"/>
    <n v="18769.349999999999"/>
    <n v="10960"/>
    <n v="13017.9"/>
    <d v="2024-11-20T00:00:00"/>
    <d v="2024-11-27T00:00:00"/>
    <n v="0"/>
    <x v="0"/>
    <s v="Construction"/>
    <s v="WA"/>
  </r>
  <r>
    <x v="0"/>
    <s v="CL23681ed054d"/>
    <s v="Active"/>
    <s v="Active"/>
    <x v="0"/>
    <d v="2024-07-19T00:00:00"/>
    <n v="20500"/>
    <n v="21063.75"/>
    <n v="20500"/>
    <n v="7021.26"/>
    <d v="2024-11-19T00:00:00"/>
    <d v="2024-12-19T00:00:00"/>
    <n v="0"/>
    <x v="0"/>
    <s v="Retail Trade"/>
    <s v="NSW"/>
  </r>
  <r>
    <x v="0"/>
    <s v="CL64aa0465464"/>
    <s v="Recovery"/>
    <s v="Recovery"/>
    <x v="0"/>
    <d v="2024-07-19T00:00:00"/>
    <n v="3789.59"/>
    <n v="3893.82"/>
    <n v="3789.59"/>
    <n v="3115.2"/>
    <d v="2024-08-16T00:00:00"/>
    <d v="2024-09-20T00:00:00"/>
    <n v="100"/>
    <x v="6"/>
    <s v="Manufacturing"/>
    <s v="VIC"/>
  </r>
  <r>
    <x v="0"/>
    <s v="CL9f2b6e3710a"/>
    <s v="Active"/>
    <s v="Active"/>
    <x v="0"/>
    <d v="2024-07-19T00:00:00"/>
    <n v="5681.32"/>
    <n v="5837.56"/>
    <n v="5681.32"/>
    <n v="1945.86"/>
    <d v="2024-11-19T00:00:00"/>
    <d v="2024-12-19T00:00:00"/>
    <n v="0"/>
    <x v="0"/>
    <s v="Retail Trade"/>
    <s v="NSW"/>
  </r>
  <r>
    <x v="0"/>
    <s v="CL5bd10676932"/>
    <s v="Active"/>
    <s v="Active"/>
    <x v="0"/>
    <d v="2024-07-19T00:00:00"/>
    <n v="5608.3"/>
    <n v="5762.54"/>
    <n v="5608.3"/>
    <n v="1920.86"/>
    <d v="2024-11-19T00:00:00"/>
    <d v="2024-12-19T00:00:00"/>
    <n v="0"/>
    <x v="0"/>
    <s v="Transport, Postal and Warehousing"/>
    <s v="VIC"/>
  </r>
  <r>
    <x v="0"/>
    <s v="CLe1f43e9c380"/>
    <s v="Active"/>
    <s v="Active"/>
    <x v="0"/>
    <d v="2024-07-19T00:00:00"/>
    <n v="5243.34"/>
    <n v="5387.54"/>
    <n v="5243.34"/>
    <n v="1795.86"/>
    <d v="2024-11-19T00:00:00"/>
    <d v="2024-12-19T00:00:00"/>
    <n v="0"/>
    <x v="0"/>
    <s v="Retail Trade"/>
    <s v="VIC"/>
  </r>
  <r>
    <x v="0"/>
    <s v="CL7638fa2e430"/>
    <s v="Active"/>
    <s v="Active"/>
    <x v="0"/>
    <d v="2024-07-19T00:00:00"/>
    <n v="6627.23"/>
    <n v="6809.48"/>
    <n v="6627.23"/>
    <n v="1702.38"/>
    <d v="2024-11-22T00:00:00"/>
    <d v="2024-11-29T00:00:00"/>
    <n v="0"/>
    <x v="0"/>
    <s v="Construction"/>
    <s v="VIC"/>
  </r>
  <r>
    <x v="0"/>
    <s v="CL9d6c85cb183"/>
    <s v="Active"/>
    <s v="Active"/>
    <x v="0"/>
    <d v="2024-07-19T00:00:00"/>
    <n v="3080"/>
    <n v="3232.46"/>
    <n v="3080"/>
    <n v="1481.59"/>
    <d v="2024-10-16T00:00:00"/>
    <d v="2024-12-05T00:00:00"/>
    <n v="0"/>
    <x v="0"/>
    <s v="Wholesale Trade"/>
    <s v="WA"/>
  </r>
  <r>
    <x v="0"/>
    <s v="CLe9b625197f0"/>
    <s v="Suspended"/>
    <s v="Active"/>
    <x v="0"/>
    <d v="2024-07-19T00:00:00"/>
    <n v="5040"/>
    <n v="5095.4399999999996"/>
    <n v="5040"/>
    <n v="1273.8599999999999"/>
    <d v="2024-11-22T00:00:00"/>
    <d v="2024-11-29T00:00:00"/>
    <n v="0"/>
    <x v="0"/>
    <s v="Administrative and Support Services"/>
    <s v="VIC"/>
  </r>
  <r>
    <x v="0"/>
    <s v="CLc5dc669e861"/>
    <s v="Active"/>
    <s v="Active"/>
    <x v="0"/>
    <d v="2024-07-19T00:00:00"/>
    <n v="4500"/>
    <n v="4549.5"/>
    <n v="4500"/>
    <n v="1137.42"/>
    <d v="2024-11-22T00:00:00"/>
    <d v="2024-11-29T00:00:00"/>
    <n v="0"/>
    <x v="0"/>
    <s v="Retail Trade"/>
    <s v="NSW"/>
  </r>
  <r>
    <x v="0"/>
    <s v="CL12e7e99228f"/>
    <s v="Active"/>
    <s v="Active"/>
    <x v="0"/>
    <d v="2024-07-19T00:00:00"/>
    <n v="2640"/>
    <n v="2770.68"/>
    <n v="2640"/>
    <n v="923.56"/>
    <d v="2024-11-19T00:00:00"/>
    <d v="2024-12-19T00:00:00"/>
    <n v="0"/>
    <x v="0"/>
    <s v="Construction"/>
    <s v="WA"/>
  </r>
  <r>
    <x v="0"/>
    <s v="CL12e7e99228f"/>
    <s v="Active"/>
    <s v="Active"/>
    <x v="0"/>
    <d v="2024-07-19T00:00:00"/>
    <n v="2640"/>
    <n v="2770.68"/>
    <n v="2640"/>
    <n v="923.56"/>
    <d v="2024-11-19T00:00:00"/>
    <d v="2024-12-19T00:00:00"/>
    <n v="0"/>
    <x v="0"/>
    <s v="Construction"/>
    <s v="WA"/>
  </r>
  <r>
    <x v="0"/>
    <s v="CLc55cdacee64"/>
    <s v="Active"/>
    <s v="Active"/>
    <x v="0"/>
    <d v="2024-07-19T00:00:00"/>
    <n v="1000"/>
    <n v="1027.5"/>
    <n v="1000"/>
    <n v="642.29999999999995"/>
    <d v="2024-11-22T00:00:00"/>
    <d v="2024-11-29T00:00:00"/>
    <n v="0"/>
    <x v="0"/>
    <s v="Retail Trade"/>
    <s v="TAS"/>
  </r>
  <r>
    <x v="0"/>
    <s v="CLd095bd6808f"/>
    <s v="Suspended"/>
    <s v="Active"/>
    <x v="0"/>
    <d v="2024-07-19T00:00:00"/>
    <n v="1384.5"/>
    <n v="1399.74"/>
    <n v="1384.5"/>
    <n v="233.32"/>
    <d v="2024-12-06T00:00:00"/>
    <d v="2024-12-13T00:00:00"/>
    <n v="0"/>
    <x v="0"/>
    <s v="Administrative and Support Services"/>
    <s v="NSW"/>
  </r>
  <r>
    <x v="0"/>
    <s v="CLd095bd6808f"/>
    <s v="Suspended"/>
    <s v="Active"/>
    <x v="0"/>
    <d v="2024-07-19T00:00:00"/>
    <n v="771.39"/>
    <n v="779.89"/>
    <n v="771.39"/>
    <n v="130"/>
    <d v="2024-12-06T00:00:00"/>
    <d v="2024-12-13T00:00:00"/>
    <n v="0"/>
    <x v="0"/>
    <s v="Administrative and Support Services"/>
    <s v="NSW"/>
  </r>
  <r>
    <x v="0"/>
    <s v="CLc55cdacee64"/>
    <s v="Active"/>
    <s v="Active"/>
    <x v="0"/>
    <d v="2024-07-19T00:00:00"/>
    <n v="100"/>
    <n v="102.75"/>
    <n v="100"/>
    <n v="64.5"/>
    <d v="2024-11-22T00:00:00"/>
    <d v="2024-11-29T00:00:00"/>
    <n v="0"/>
    <x v="0"/>
    <s v="Retail Trade"/>
    <s v="TAS"/>
  </r>
  <r>
    <x v="0"/>
    <s v="CLc55cdacee64"/>
    <s v="Active"/>
    <s v="Active"/>
    <x v="0"/>
    <d v="2024-07-19T00:00:00"/>
    <n v="100"/>
    <n v="102.75"/>
    <n v="100"/>
    <n v="64.5"/>
    <d v="2024-11-22T00:00:00"/>
    <d v="2024-11-29T00:00:00"/>
    <n v="0"/>
    <x v="0"/>
    <s v="Retail Trade"/>
    <s v="TAS"/>
  </r>
  <r>
    <x v="0"/>
    <s v="CL7d600d86b1d"/>
    <s v="Recovery"/>
    <s v="Active"/>
    <x v="1"/>
    <d v="2024-07-18T00:00:00"/>
    <n v="31371.41"/>
    <n v="31371.41"/>
    <n v="31371.41"/>
    <n v="27124.639999999999"/>
    <d v="2024-10-10T00:00:00"/>
    <d v="2024-12-02T00:00:00"/>
    <n v="0"/>
    <x v="0"/>
    <s v="Administrative and Support Services"/>
    <s v="NSW"/>
  </r>
  <r>
    <x v="0"/>
    <s v="CL37b483cb244"/>
    <s v="Active"/>
    <s v="Active"/>
    <x v="0"/>
    <d v="2024-07-18T00:00:00"/>
    <n v="12000"/>
    <n v="12330"/>
    <n v="12000"/>
    <n v="4110"/>
    <d v="2024-11-18T00:00:00"/>
    <d v="2024-12-18T00:00:00"/>
    <n v="0"/>
    <x v="0"/>
    <s v="Health Care and Social Assistance"/>
    <s v="WA"/>
  </r>
  <r>
    <x v="0"/>
    <s v="CLf5cace749b7"/>
    <s v="Active"/>
    <s v="Active"/>
    <x v="1"/>
    <d v="2024-07-18T00:00:00"/>
    <n v="5750"/>
    <n v="6034.63"/>
    <n v="5750"/>
    <n v="3817.74"/>
    <d v="2024-11-21T00:00:00"/>
    <d v="2024-11-28T00:00:00"/>
    <n v="0"/>
    <x v="0"/>
    <s v="Other Services"/>
    <s v="VIC"/>
  </r>
  <r>
    <x v="0"/>
    <s v="CL5b10ba71d90"/>
    <s v="Active"/>
    <s v="Active"/>
    <x v="0"/>
    <d v="2024-07-18T00:00:00"/>
    <n v="2982.88"/>
    <n v="3064.92"/>
    <n v="2982.88"/>
    <n v="1021.64"/>
    <d v="2024-11-18T00:00:00"/>
    <d v="2024-12-18T00:00:00"/>
    <n v="0"/>
    <x v="0"/>
    <s v="Professional, Scientific and Technical Services"/>
    <s v="QLD"/>
  </r>
  <r>
    <x v="0"/>
    <s v="CL9a5a93d4d75"/>
    <s v="Active"/>
    <s v="Active"/>
    <x v="0"/>
    <d v="2024-07-18T00:00:00"/>
    <n v="489"/>
    <n v="494.38"/>
    <n v="489"/>
    <n v="123.6"/>
    <d v="2024-11-21T00:00:00"/>
    <d v="2024-11-28T00:00:00"/>
    <n v="0"/>
    <x v="0"/>
    <s v="Construction"/>
    <s v="QLD"/>
  </r>
  <r>
    <x v="0"/>
    <s v="CL7ff47f7fbd2"/>
    <s v="Recovery"/>
    <s v="Dishonoured"/>
    <x v="1"/>
    <d v="2024-07-17T00:00:00"/>
    <n v="25882.53"/>
    <n v="25882.53"/>
    <n v="25882.53"/>
    <n v="19450.13"/>
    <d v="2024-10-23T00:00:00"/>
    <d v="2024-11-30T00:00:00"/>
    <n v="8"/>
    <x v="1"/>
    <s v="Retail Trade"/>
    <s v="NSW"/>
  </r>
  <r>
    <x v="0"/>
    <s v="CL65e96ffbbbb"/>
    <s v="Active"/>
    <s v="Active"/>
    <x v="0"/>
    <d v="2024-07-17T00:00:00"/>
    <n v="8250"/>
    <n v="8476.8799999999992"/>
    <n v="8250"/>
    <n v="2825.64"/>
    <d v="2024-11-17T00:00:00"/>
    <d v="2024-12-17T00:00:00"/>
    <n v="0"/>
    <x v="0"/>
    <s v="Professional, Scientific and Technical Services"/>
    <s v="NSW"/>
  </r>
  <r>
    <x v="0"/>
    <s v="CLb6dc884376f"/>
    <s v="Suspended"/>
    <s v="Dishonoured"/>
    <x v="0"/>
    <d v="2024-07-17T00:00:00"/>
    <n v="7500"/>
    <n v="7706.25"/>
    <n v="7500"/>
    <n v="2568.8000000000002"/>
    <d v="2024-11-06T00:00:00"/>
    <d v="2024-11-27T00:00:00"/>
    <n v="18"/>
    <x v="1"/>
    <s v="Arts and Recreation Services"/>
    <s v="NSW"/>
  </r>
  <r>
    <x v="0"/>
    <s v="CL40f41dae3a6"/>
    <s v="Active"/>
    <s v="Active"/>
    <x v="0"/>
    <d v="2024-07-17T00:00:00"/>
    <n v="7000"/>
    <n v="7192.5"/>
    <n v="7000"/>
    <n v="2397.5"/>
    <d v="2024-11-17T00:00:00"/>
    <d v="2024-12-17T00:00:00"/>
    <n v="0"/>
    <x v="0"/>
    <s v="Professional, Scientific and Technical Services"/>
    <s v="NSW"/>
  </r>
  <r>
    <x v="0"/>
    <s v="CLc55cdacee64"/>
    <s v="Active"/>
    <s v="Active"/>
    <x v="0"/>
    <d v="2024-07-17T00:00:00"/>
    <n v="150"/>
    <n v="154.13"/>
    <n v="150"/>
    <n v="96.6"/>
    <d v="2024-11-20T00:00:00"/>
    <d v="2024-11-27T00:00:00"/>
    <n v="0"/>
    <x v="0"/>
    <s v="Retail Trade"/>
    <s v="TAS"/>
  </r>
  <r>
    <x v="0"/>
    <s v="CL8b3f4e4fa45"/>
    <s v="Active"/>
    <s v="Active"/>
    <x v="1"/>
    <d v="2024-07-16T00:00:00"/>
    <n v="487"/>
    <n v="5011.7299999999996"/>
    <n v="487"/>
    <n v="3341.82"/>
    <d v="2024-11-20T00:00:00"/>
    <d v="2024-11-27T00:00:00"/>
    <n v="0"/>
    <x v="0"/>
    <s v="Other Services"/>
    <s v="QLD"/>
  </r>
  <r>
    <x v="0"/>
    <s v="CL72036ea8ccd"/>
    <s v="Active"/>
    <s v="Active"/>
    <x v="0"/>
    <d v="2024-07-16T00:00:00"/>
    <n v="5811.46"/>
    <n v="5971.29"/>
    <n v="5811.46"/>
    <n v="1990.44"/>
    <d v="2024-11-16T00:00:00"/>
    <d v="2024-12-16T00:00:00"/>
    <n v="0"/>
    <x v="0"/>
    <s v="Financial and Insurance Services"/>
    <s v="QLD"/>
  </r>
  <r>
    <x v="0"/>
    <s v="CL3fb358a4d7b"/>
    <s v="Active"/>
    <s v="Active"/>
    <x v="0"/>
    <d v="2024-07-16T00:00:00"/>
    <n v="3324.88"/>
    <n v="3416.32"/>
    <n v="3324.88"/>
    <n v="1708.16"/>
    <d v="2024-11-16T00:00:00"/>
    <d v="2024-12-16T00:00:00"/>
    <n v="0"/>
    <x v="0"/>
    <s v="Wholesale Trade"/>
    <s v="VIC"/>
  </r>
  <r>
    <x v="0"/>
    <s v="CLbf493df8e72"/>
    <s v="Active"/>
    <s v="Active"/>
    <x v="0"/>
    <d v="2024-07-16T00:00:00"/>
    <n v="6445"/>
    <n v="6622.24"/>
    <n v="6445"/>
    <n v="1379.65"/>
    <d v="2024-11-26T00:00:00"/>
    <d v="2024-12-03T00:00:00"/>
    <n v="0"/>
    <x v="0"/>
    <s v="Professional, Scientific and Technical Services"/>
    <s v="VIC"/>
  </r>
  <r>
    <x v="0"/>
    <s v="CL69c10395ede"/>
    <s v="Active"/>
    <s v="Active"/>
    <x v="0"/>
    <d v="2024-07-16T00:00:00"/>
    <n v="2198.2199999999998"/>
    <n v="2258.69"/>
    <n v="2198.2199999999998"/>
    <n v="470.6"/>
    <d v="2024-11-26T00:00:00"/>
    <d v="2024-12-03T00:00:00"/>
    <n v="0"/>
    <x v="0"/>
    <s v="Manufacturing"/>
    <s v="NSW"/>
  </r>
  <r>
    <x v="0"/>
    <s v="CL34b76b9e0df"/>
    <s v="Active"/>
    <s v="Active"/>
    <x v="0"/>
    <d v="2024-07-16T00:00:00"/>
    <n v="770"/>
    <n v="791.18"/>
    <n v="770"/>
    <n v="395.61"/>
    <d v="2024-10-16T00:00:00"/>
    <d v="2024-12-03T00:00:00"/>
    <n v="0"/>
    <x v="0"/>
    <s v="Manufacturing"/>
    <s v="NSW"/>
  </r>
  <r>
    <x v="0"/>
    <s v="CL34b76b9e0df"/>
    <s v="Active"/>
    <s v="Active"/>
    <x v="0"/>
    <d v="2024-07-16T00:00:00"/>
    <n v="660"/>
    <n v="678.15"/>
    <n v="660"/>
    <n v="339.09"/>
    <d v="2024-10-16T00:00:00"/>
    <d v="2024-12-03T00:00:00"/>
    <n v="0"/>
    <x v="0"/>
    <s v="Manufacturing"/>
    <s v="NSW"/>
  </r>
  <r>
    <x v="0"/>
    <s v="CLfcb5c6c622f"/>
    <s v="Active"/>
    <s v="Active"/>
    <x v="0"/>
    <d v="2024-07-16T00:00:00"/>
    <n v="680"/>
    <n v="698.7"/>
    <n v="680"/>
    <n v="232.9"/>
    <d v="2024-11-16T00:00:00"/>
    <d v="2024-12-16T00:00:00"/>
    <n v="0"/>
    <x v="0"/>
    <s v="Accommodation and Food Services"/>
    <s v="NSW"/>
  </r>
  <r>
    <x v="0"/>
    <s v="CLc55cdacee64"/>
    <s v="Active"/>
    <s v="Active"/>
    <x v="0"/>
    <d v="2024-07-16T00:00:00"/>
    <n v="250"/>
    <n v="256.88"/>
    <n v="250"/>
    <n v="155.44"/>
    <d v="2024-11-26T00:00:00"/>
    <d v="2024-12-03T00:00:00"/>
    <n v="0"/>
    <x v="0"/>
    <s v="Retail Trade"/>
    <s v="TAS"/>
  </r>
  <r>
    <x v="0"/>
    <s v="CL34b76b9e0df"/>
    <s v="Active"/>
    <s v="Active"/>
    <x v="0"/>
    <d v="2024-07-16T00:00:00"/>
    <n v="275"/>
    <n v="282.57"/>
    <n v="275"/>
    <n v="94.2"/>
    <d v="2024-11-16T00:00:00"/>
    <d v="2024-12-16T00:00:00"/>
    <n v="0"/>
    <x v="0"/>
    <s v="Manufacturing"/>
    <s v="NSW"/>
  </r>
  <r>
    <x v="0"/>
    <s v="CL34b76b9e0df"/>
    <s v="Active"/>
    <s v="Active"/>
    <x v="0"/>
    <d v="2024-07-16T00:00:00"/>
    <n v="440"/>
    <n v="452.1"/>
    <n v="440"/>
    <n v="226.05"/>
    <d v="2024-10-16T00:00:00"/>
    <d v="2024-12-03T00:00:00"/>
    <n v="0"/>
    <x v="0"/>
    <s v="Manufacturing"/>
    <s v="NSW"/>
  </r>
  <r>
    <x v="0"/>
    <s v="CL18bf2b68412"/>
    <s v="Active"/>
    <s v="Active"/>
    <x v="1"/>
    <d v="2024-07-15T00:00:00"/>
    <n v="46000"/>
    <n v="77208.34"/>
    <n v="46000"/>
    <n v="43354.79"/>
    <d v="2024-11-20T00:00:00"/>
    <d v="2024-12-20T00:00:00"/>
    <n v="0"/>
    <x v="0"/>
    <s v="Agriculture, Forestry and Fishing"/>
    <s v="WA"/>
  </r>
  <r>
    <x v="0"/>
    <s v="CLd9173ea1c55"/>
    <s v="Recovery"/>
    <s v="Dishonoured"/>
    <x v="1"/>
    <d v="2024-07-15T00:00:00"/>
    <n v="26091.73"/>
    <n v="26091.73"/>
    <n v="26091.73"/>
    <n v="23355.89"/>
    <d v="2024-11-08T00:00:00"/>
    <d v="2024-11-29T00:00:00"/>
    <n v="16"/>
    <x v="1"/>
    <s v="Transport, Postal and Warehousing"/>
    <s v="VIC"/>
  </r>
  <r>
    <x v="0"/>
    <s v="CL6bc04c931a1"/>
    <s v="Active"/>
    <s v="Active"/>
    <x v="1"/>
    <d v="2024-07-15T00:00:00"/>
    <n v="13500"/>
    <n v="30591.64"/>
    <n v="13500"/>
    <n v="18337.5"/>
    <d v="2024-11-25T00:00:00"/>
    <d v="2024-12-02T00:00:00"/>
    <n v="0"/>
    <x v="0"/>
    <s v="Accommodation and Food Services"/>
    <s v="WA"/>
  </r>
  <r>
    <x v="0"/>
    <s v="CL64aa0465464"/>
    <s v="Recovery"/>
    <s v="Recovery"/>
    <x v="0"/>
    <d v="2024-07-15T00:00:00"/>
    <n v="8000"/>
    <n v="8220"/>
    <n v="8000"/>
    <n v="6507.5"/>
    <d v="2024-08-19T00:00:00"/>
    <d v="2024-09-23T00:00:00"/>
    <n v="97"/>
    <x v="6"/>
    <s v="Manufacturing"/>
    <s v="VIC"/>
  </r>
  <r>
    <x v="0"/>
    <s v="CLb0f437c9631"/>
    <s v="Recovery"/>
    <s v="Recovery"/>
    <x v="0"/>
    <d v="2024-07-15T00:00:00"/>
    <n v="5000"/>
    <n v="5137.5"/>
    <n v="5000"/>
    <n v="5137.5200000000004"/>
    <m/>
    <d v="2024-09-12T00:00:00"/>
    <n v="108"/>
    <x v="6"/>
    <s v="Retail Trade"/>
    <s v="NSW"/>
  </r>
  <r>
    <x v="0"/>
    <s v="CLdd8f72c223d"/>
    <s v="Active"/>
    <s v="Active"/>
    <x v="1"/>
    <d v="2024-07-15T00:00:00"/>
    <n v="5000"/>
    <n v="7450.88"/>
    <n v="5000"/>
    <n v="4842.1099999999997"/>
    <d v="2024-11-06T00:00:00"/>
    <d v="2024-12-06T00:00:00"/>
    <n v="0"/>
    <x v="0"/>
    <s v="Agriculture, Forestry and Fishing"/>
    <s v="QLD"/>
  </r>
  <r>
    <x v="0"/>
    <s v="CLe2892edd099"/>
    <s v="Active"/>
    <s v="Active"/>
    <x v="0"/>
    <d v="2024-07-15T00:00:00"/>
    <n v="12645.97"/>
    <n v="13271.96"/>
    <n v="12645.97"/>
    <n v="4424"/>
    <d v="2024-11-15T00:00:00"/>
    <d v="2024-12-15T00:00:00"/>
    <n v="0"/>
    <x v="0"/>
    <s v="Accommodation and Food Services"/>
    <s v="WA"/>
  </r>
  <r>
    <x v="0"/>
    <s v="CL23681ed054d"/>
    <s v="Active"/>
    <s v="Active"/>
    <x v="0"/>
    <d v="2024-07-15T00:00:00"/>
    <n v="12375"/>
    <n v="12715.32"/>
    <n v="12375"/>
    <n v="4238.4399999999996"/>
    <d v="2024-11-15T00:00:00"/>
    <d v="2024-12-15T00:00:00"/>
    <n v="0"/>
    <x v="0"/>
    <s v="Retail Trade"/>
    <s v="NSW"/>
  </r>
  <r>
    <x v="0"/>
    <s v="CL81e40e43a36"/>
    <s v="Active"/>
    <s v="Active"/>
    <x v="0"/>
    <d v="2024-07-15T00:00:00"/>
    <n v="10000"/>
    <n v="10275"/>
    <n v="10000"/>
    <n v="3425"/>
    <d v="2024-11-15T00:00:00"/>
    <d v="2024-12-15T00:00:00"/>
    <n v="0"/>
    <x v="0"/>
    <s v="Transport, Postal and Warehousing"/>
    <s v="NT"/>
  </r>
  <r>
    <x v="0"/>
    <s v="CL958626954f4"/>
    <s v="Active"/>
    <s v="Active"/>
    <x v="0"/>
    <d v="2024-07-15T00:00:00"/>
    <n v="12968.05"/>
    <n v="13609.98"/>
    <n v="12968.05"/>
    <n v="2835.45"/>
    <d v="2024-11-25T00:00:00"/>
    <d v="2024-12-02T00:00:00"/>
    <n v="0"/>
    <x v="0"/>
    <s v="Accommodation and Food Services"/>
    <s v="WA"/>
  </r>
  <r>
    <x v="0"/>
    <s v="CL23681ed054d"/>
    <s v="Active"/>
    <s v="Active"/>
    <x v="0"/>
    <d v="2024-07-15T00:00:00"/>
    <n v="10670.94"/>
    <n v="10964.41"/>
    <n v="10670.94"/>
    <n v="2284.3000000000002"/>
    <d v="2024-11-25T00:00:00"/>
    <d v="2024-12-02T00:00:00"/>
    <n v="0"/>
    <x v="0"/>
    <s v="Retail Trade"/>
    <s v="NSW"/>
  </r>
  <r>
    <x v="0"/>
    <s v="CL6a8b50f1b3d"/>
    <s v="Active"/>
    <s v="Active"/>
    <x v="0"/>
    <d v="2024-07-15T00:00:00"/>
    <n v="7500"/>
    <n v="7706.25"/>
    <n v="7500"/>
    <n v="1605.5"/>
    <d v="2024-11-25T00:00:00"/>
    <d v="2024-12-02T00:00:00"/>
    <n v="0"/>
    <x v="0"/>
    <s v="Financial and Insurance Services"/>
    <s v="QLD"/>
  </r>
  <r>
    <x v="0"/>
    <s v="CL9a5a93d4d75"/>
    <s v="Active"/>
    <s v="Active"/>
    <x v="0"/>
    <d v="2024-07-15T00:00:00"/>
    <n v="7557.34"/>
    <n v="7640.48"/>
    <n v="7557.34"/>
    <n v="1591.8"/>
    <d v="2024-11-25T00:00:00"/>
    <d v="2024-12-02T00:00:00"/>
    <n v="0"/>
    <x v="0"/>
    <s v="Construction"/>
    <s v="QLD"/>
  </r>
  <r>
    <x v="0"/>
    <s v="CL958626954f4"/>
    <s v="Active"/>
    <s v="Active"/>
    <x v="0"/>
    <d v="2024-07-15T00:00:00"/>
    <n v="7000"/>
    <n v="7346.5"/>
    <n v="7000"/>
    <n v="1530.55"/>
    <d v="2024-11-25T00:00:00"/>
    <d v="2024-12-02T00:00:00"/>
    <n v="0"/>
    <x v="0"/>
    <s v="Accommodation and Food Services"/>
    <s v="WA"/>
  </r>
  <r>
    <x v="0"/>
    <s v="CL4146cb70367"/>
    <s v="Active"/>
    <s v="Active"/>
    <x v="0"/>
    <d v="2024-07-15T00:00:00"/>
    <n v="5080.63"/>
    <n v="5220.3599999999997"/>
    <n v="5080.63"/>
    <n v="1087.5999999999999"/>
    <d v="2024-11-25T00:00:00"/>
    <d v="2024-12-02T00:00:00"/>
    <n v="0"/>
    <x v="0"/>
    <s v="Construction"/>
    <s v="WA"/>
  </r>
  <r>
    <x v="0"/>
    <s v="CL12e7e99228f"/>
    <s v="Active"/>
    <s v="Active"/>
    <x v="0"/>
    <d v="2024-07-15T00:00:00"/>
    <n v="2640"/>
    <n v="2770.68"/>
    <n v="2640"/>
    <n v="923.56"/>
    <d v="2024-11-15T00:00:00"/>
    <d v="2024-12-15T00:00:00"/>
    <n v="0"/>
    <x v="0"/>
    <s v="Construction"/>
    <s v="WA"/>
  </r>
  <r>
    <x v="0"/>
    <s v="CL9a5a93d4d75"/>
    <s v="Active"/>
    <s v="Active"/>
    <x v="0"/>
    <d v="2024-07-15T00:00:00"/>
    <n v="3696"/>
    <n v="3736.66"/>
    <n v="3696"/>
    <n v="778.5"/>
    <d v="2024-11-25T00:00:00"/>
    <d v="2024-12-02T00:00:00"/>
    <n v="0"/>
    <x v="0"/>
    <s v="Construction"/>
    <s v="QLD"/>
  </r>
  <r>
    <x v="0"/>
    <s v="CL724c153b0b6"/>
    <s v="Suspended"/>
    <s v="Active"/>
    <x v="0"/>
    <d v="2024-07-15T00:00:00"/>
    <n v="1826"/>
    <n v="1876.23"/>
    <n v="1826"/>
    <n v="625.41999999999996"/>
    <d v="2024-11-15T00:00:00"/>
    <d v="2024-12-15T00:00:00"/>
    <n v="0"/>
    <x v="0"/>
    <s v="Construction"/>
    <s v="QLD"/>
  </r>
  <r>
    <x v="0"/>
    <s v="CL9a5a93d4d75"/>
    <s v="Active"/>
    <s v="Active"/>
    <x v="0"/>
    <d v="2024-07-15T00:00:00"/>
    <n v="2398"/>
    <n v="2424.38"/>
    <n v="2398"/>
    <n v="505.1"/>
    <d v="2024-11-25T00:00:00"/>
    <d v="2024-12-02T00:00:00"/>
    <n v="0"/>
    <x v="0"/>
    <s v="Construction"/>
    <s v="QLD"/>
  </r>
  <r>
    <x v="0"/>
    <s v="CL2aa8f456909"/>
    <s v="Active"/>
    <s v="Active"/>
    <x v="0"/>
    <d v="2024-07-15T00:00:00"/>
    <n v="2101.69"/>
    <n v="2159.4899999999998"/>
    <n v="2101.69"/>
    <n v="449.9"/>
    <d v="2024-11-25T00:00:00"/>
    <d v="2024-12-02T00:00:00"/>
    <n v="0"/>
    <x v="0"/>
    <s v="Health Care and Social Assistance"/>
    <s v="NSW"/>
  </r>
  <r>
    <x v="0"/>
    <s v="CLcea98f30ef6"/>
    <s v="Active"/>
    <s v="Active"/>
    <x v="0"/>
    <d v="2024-07-15T00:00:00"/>
    <n v="1782"/>
    <n v="1831.02"/>
    <n v="1782"/>
    <n v="381.5"/>
    <d v="2024-11-25T00:00:00"/>
    <d v="2024-12-02T00:00:00"/>
    <n v="0"/>
    <x v="0"/>
    <s v="Wholesale Trade"/>
    <s v="NSW"/>
  </r>
  <r>
    <x v="0"/>
    <s v="CL9a5a93d4d75"/>
    <s v="Active"/>
    <s v="Active"/>
    <x v="0"/>
    <d v="2024-07-15T00:00:00"/>
    <n v="1540"/>
    <n v="1556.94"/>
    <n v="1540"/>
    <n v="324.39999999999998"/>
    <d v="2024-11-25T00:00:00"/>
    <d v="2024-12-02T00:00:00"/>
    <n v="0"/>
    <x v="0"/>
    <s v="Construction"/>
    <s v="QLD"/>
  </r>
  <r>
    <x v="0"/>
    <s v="CLa3dde6e1ccb"/>
    <s v="Active"/>
    <s v="Active"/>
    <x v="0"/>
    <d v="2024-07-15T00:00:00"/>
    <n v="500"/>
    <n v="505.5"/>
    <n v="500"/>
    <n v="105.35"/>
    <d v="2024-11-25T00:00:00"/>
    <d v="2024-12-02T00:00:00"/>
    <n v="0"/>
    <x v="0"/>
    <s v="Arts and Recreation Services"/>
    <s v="NSW"/>
  </r>
  <r>
    <x v="0"/>
    <s v="CLb0f437c9631"/>
    <s v="Recovery"/>
    <s v="Recovery"/>
    <x v="0"/>
    <d v="2024-07-15T00:00:00"/>
    <n v="2007.55"/>
    <n v="2062.77"/>
    <n v="2007.55"/>
    <n v="2062.77"/>
    <m/>
    <d v="2024-09-12T00:00:00"/>
    <n v="108"/>
    <x v="6"/>
    <s v="Retail Trade"/>
    <s v="NSW"/>
  </r>
  <r>
    <x v="0"/>
    <s v="CLd691bf5768e"/>
    <s v="Suspended"/>
    <s v="Dishonoured"/>
    <x v="0"/>
    <d v="2024-07-13T00:00:00"/>
    <n v="300.89"/>
    <n v="304.20999999999998"/>
    <n v="300.89"/>
    <n v="76.08"/>
    <d v="2024-11-18T00:00:00"/>
    <d v="2024-12-02T00:00:00"/>
    <n v="6"/>
    <x v="1"/>
    <s v="Accommodation and Food Services"/>
    <s v="WA"/>
  </r>
  <r>
    <x v="0"/>
    <s v="CL991c84e67ef"/>
    <s v="Recovery"/>
    <s v="Active"/>
    <x v="1"/>
    <d v="2024-07-12T00:00:00"/>
    <n v="11927.07"/>
    <n v="11927.07"/>
    <n v="11927.07"/>
    <n v="10848.93"/>
    <d v="2024-11-28T00:00:00"/>
    <d v="2024-12-28T00:00:00"/>
    <n v="0"/>
    <x v="0"/>
    <s v="Professional, Scientific and Technical Services"/>
    <s v="VIC"/>
  </r>
  <r>
    <x v="0"/>
    <s v="CL05de277af12"/>
    <s v="Active"/>
    <s v="Active"/>
    <x v="1"/>
    <d v="2024-07-12T00:00:00"/>
    <n v="9000"/>
    <n v="10326.719999999999"/>
    <n v="9000"/>
    <n v="5025.33"/>
    <d v="2024-11-05T00:00:00"/>
    <d v="2024-12-05T00:00:00"/>
    <n v="0"/>
    <x v="0"/>
    <s v="Accommodation and Food Services"/>
    <s v="QLD"/>
  </r>
  <r>
    <x v="0"/>
    <s v="CLfbfc8f09bfe"/>
    <s v="Active"/>
    <s v="Active"/>
    <x v="0"/>
    <d v="2024-07-12T00:00:00"/>
    <n v="12174.25"/>
    <n v="12509.05"/>
    <n v="12174.25"/>
    <n v="4169.7"/>
    <d v="2024-11-12T00:00:00"/>
    <d v="2024-12-12T00:00:00"/>
    <n v="0"/>
    <x v="0"/>
    <s v="Rental, Hiring and Real Estate Services"/>
    <s v="VIC"/>
  </r>
  <r>
    <x v="0"/>
    <s v="CL23681ed054d"/>
    <s v="Active"/>
    <s v="Active"/>
    <x v="0"/>
    <d v="2024-07-12T00:00:00"/>
    <n v="9727.74"/>
    <n v="9995.27"/>
    <n v="9727.74"/>
    <n v="3331.76"/>
    <d v="2024-11-12T00:00:00"/>
    <d v="2024-12-12T00:00:00"/>
    <n v="0"/>
    <x v="0"/>
    <s v="Retail Trade"/>
    <s v="NSW"/>
  </r>
  <r>
    <x v="0"/>
    <s v="CL21ff7dd035d"/>
    <s v="Active"/>
    <s v="Active"/>
    <x v="1"/>
    <d v="2024-07-12T00:00:00"/>
    <n v="500"/>
    <n v="4319.33"/>
    <n v="500"/>
    <n v="2792.77"/>
    <d v="2024-11-22T00:00:00"/>
    <d v="2024-11-29T00:00:00"/>
    <n v="0"/>
    <x v="0"/>
    <s v="Retail Trade"/>
    <s v="QLD"/>
  </r>
  <r>
    <x v="0"/>
    <s v="CL12e7e99228f"/>
    <s v="Active"/>
    <s v="Active"/>
    <x v="0"/>
    <d v="2024-07-12T00:00:00"/>
    <n v="5390"/>
    <n v="5656.81"/>
    <n v="5390"/>
    <n v="1885.62"/>
    <d v="2024-11-12T00:00:00"/>
    <d v="2024-12-12T00:00:00"/>
    <n v="0"/>
    <x v="0"/>
    <s v="Construction"/>
    <s v="WA"/>
  </r>
  <r>
    <x v="0"/>
    <s v="CL1ce49472a66"/>
    <s v="Active"/>
    <s v="Active"/>
    <x v="0"/>
    <d v="2024-07-12T00:00:00"/>
    <n v="4676.1099999999997"/>
    <n v="4804.71"/>
    <n v="4676.1099999999997"/>
    <n v="1601.58"/>
    <d v="2024-11-12T00:00:00"/>
    <d v="2024-12-12T00:00:00"/>
    <n v="0"/>
    <x v="0"/>
    <s v="Construction"/>
    <s v="VIC"/>
  </r>
  <r>
    <x v="0"/>
    <s v="CL1ce49472a66"/>
    <s v="Active"/>
    <s v="Active"/>
    <x v="0"/>
    <d v="2024-07-12T00:00:00"/>
    <n v="3714.57"/>
    <n v="3816.74"/>
    <n v="3714.57"/>
    <n v="1272.26"/>
    <d v="2024-11-12T00:00:00"/>
    <d v="2024-12-12T00:00:00"/>
    <n v="0"/>
    <x v="0"/>
    <s v="Construction"/>
    <s v="VIC"/>
  </r>
  <r>
    <x v="0"/>
    <s v="CL1ce49472a66"/>
    <s v="Active"/>
    <s v="Active"/>
    <x v="0"/>
    <d v="2024-07-12T00:00:00"/>
    <n v="3331.59"/>
    <n v="3423.22"/>
    <n v="3331.59"/>
    <n v="1141.08"/>
    <d v="2024-11-12T00:00:00"/>
    <d v="2024-12-12T00:00:00"/>
    <n v="0"/>
    <x v="0"/>
    <s v="Construction"/>
    <s v="VIC"/>
  </r>
  <r>
    <x v="0"/>
    <s v="CLb98505a8fe1"/>
    <s v="Active"/>
    <s v="Active"/>
    <x v="0"/>
    <d v="2024-07-12T00:00:00"/>
    <n v="20000"/>
    <n v="20220"/>
    <n v="20000"/>
    <n v="1011"/>
    <d v="2024-11-22T00:00:00"/>
    <d v="2024-11-29T00:00:00"/>
    <n v="0"/>
    <x v="0"/>
    <s v="Professional, Scientific and Technical Services"/>
    <s v="NSW"/>
  </r>
  <r>
    <x v="0"/>
    <s v="CLefa59077f2d"/>
    <s v="Active"/>
    <s v="Active"/>
    <x v="0"/>
    <d v="2024-07-12T00:00:00"/>
    <n v="2100"/>
    <n v="2157.75"/>
    <n v="2100"/>
    <n v="719.26"/>
    <d v="2024-11-12T00:00:00"/>
    <d v="2024-12-12T00:00:00"/>
    <n v="0"/>
    <x v="0"/>
    <s v="Construction"/>
    <s v="NSW"/>
  </r>
  <r>
    <x v="0"/>
    <s v="CLc55cdacee64"/>
    <s v="Active"/>
    <s v="Active"/>
    <x v="0"/>
    <d v="2024-07-12T00:00:00"/>
    <n v="1000"/>
    <n v="1027.5"/>
    <n v="1000"/>
    <n v="620.89"/>
    <d v="2024-11-22T00:00:00"/>
    <d v="2024-11-29T00:00:00"/>
    <n v="0"/>
    <x v="0"/>
    <s v="Retail Trade"/>
    <s v="TAS"/>
  </r>
  <r>
    <x v="0"/>
    <s v="CL9de56c7bda3"/>
    <s v="Active"/>
    <s v="Active"/>
    <x v="0"/>
    <d v="2024-07-12T00:00:00"/>
    <n v="1980"/>
    <n v="2034.45"/>
    <n v="1980"/>
    <n v="406.89"/>
    <d v="2024-11-12T00:00:00"/>
    <d v="2024-12-12T00:00:00"/>
    <n v="0"/>
    <x v="0"/>
    <s v="Professional, Scientific and Technical Services"/>
    <s v="VIC"/>
  </r>
  <r>
    <x v="0"/>
    <s v="CLff24a0786ec"/>
    <s v="Recovery"/>
    <s v="Recovery"/>
    <x v="0"/>
    <d v="2024-07-12T00:00:00"/>
    <n v="950.87"/>
    <n v="977.02"/>
    <n v="950.87"/>
    <n v="325.68"/>
    <d v="2024-09-12T00:00:00"/>
    <d v="2024-11-23T00:00:00"/>
    <n v="36"/>
    <x v="2"/>
    <s v="Manufacturing"/>
    <s v="NSW"/>
  </r>
  <r>
    <x v="0"/>
    <s v="CLff24a0786ec"/>
    <s v="Recovery"/>
    <s v="Recovery"/>
    <x v="0"/>
    <d v="2024-07-12T00:00:00"/>
    <n v="850.34"/>
    <n v="873.73"/>
    <n v="850.34"/>
    <n v="291.25"/>
    <d v="2024-09-12T00:00:00"/>
    <d v="2024-11-23T00:00:00"/>
    <n v="36"/>
    <x v="2"/>
    <s v="Manufacturing"/>
    <s v="NSW"/>
  </r>
  <r>
    <x v="0"/>
    <s v="CL0bc7ffafa43"/>
    <s v="Active"/>
    <s v="Active"/>
    <x v="0"/>
    <d v="2024-07-12T00:00:00"/>
    <n v="825.67"/>
    <n v="848.39"/>
    <n v="825.67"/>
    <n v="282.8"/>
    <d v="2024-11-12T00:00:00"/>
    <d v="2024-12-12T00:00:00"/>
    <n v="0"/>
    <x v="0"/>
    <s v="Other Services"/>
    <s v="NSW"/>
  </r>
  <r>
    <x v="0"/>
    <s v="CLff24a0786ec"/>
    <s v="Recovery"/>
    <s v="Recovery"/>
    <x v="0"/>
    <d v="2024-07-12T00:00:00"/>
    <n v="644.79999999999995"/>
    <n v="662.54"/>
    <n v="644.79999999999995"/>
    <n v="220.85"/>
    <d v="2024-09-13T00:00:00"/>
    <d v="2024-11-23T00:00:00"/>
    <n v="36"/>
    <x v="2"/>
    <s v="Manufacturing"/>
    <s v="NSW"/>
  </r>
  <r>
    <x v="0"/>
    <s v="CL0bc7ffafa43"/>
    <s v="Active"/>
    <s v="Active"/>
    <x v="0"/>
    <d v="2024-07-12T00:00:00"/>
    <n v="451.03"/>
    <n v="463.45"/>
    <n v="451.03"/>
    <n v="154.5"/>
    <d v="2024-11-12T00:00:00"/>
    <d v="2024-12-12T00:00:00"/>
    <n v="0"/>
    <x v="0"/>
    <s v="Other Services"/>
    <s v="NSW"/>
  </r>
  <r>
    <x v="0"/>
    <s v="CLc55cdacee64"/>
    <s v="Active"/>
    <s v="Active"/>
    <x v="0"/>
    <d v="2024-07-12T00:00:00"/>
    <n v="150"/>
    <n v="154.13"/>
    <n v="150"/>
    <n v="93.38"/>
    <d v="2024-11-22T00:00:00"/>
    <d v="2024-11-29T00:00:00"/>
    <n v="0"/>
    <x v="0"/>
    <s v="Retail Trade"/>
    <s v="TAS"/>
  </r>
  <r>
    <x v="0"/>
    <s v="CL6a371d75c75"/>
    <s v="Recovery"/>
    <s v="Recovery"/>
    <x v="0"/>
    <d v="2024-07-11T00:00:00"/>
    <n v="16500"/>
    <n v="16953.75"/>
    <n v="16500"/>
    <n v="16953.78"/>
    <m/>
    <d v="2024-09-08T00:00:00"/>
    <n v="112"/>
    <x v="6"/>
    <s v="Transport, Postal and Warehousing"/>
    <s v="WA"/>
  </r>
  <r>
    <x v="0"/>
    <s v="CLe4228ff42de"/>
    <s v="Active"/>
    <s v="Active"/>
    <x v="0"/>
    <d v="2024-07-11T00:00:00"/>
    <n v="18694.78"/>
    <n v="19620.189999999999"/>
    <n v="18694.78"/>
    <n v="6306.57"/>
    <d v="2024-11-21T00:00:00"/>
    <d v="2024-11-28T00:00:00"/>
    <n v="0"/>
    <x v="0"/>
    <s v="Electricity, Gas, Water and Waste Services"/>
    <s v="WA"/>
  </r>
  <r>
    <x v="0"/>
    <s v="CLbb891b3fb4d"/>
    <s v="Active"/>
    <s v="Active"/>
    <x v="0"/>
    <d v="2024-07-11T00:00:00"/>
    <n v="11241.8"/>
    <n v="11550.95"/>
    <n v="11241.8"/>
    <n v="3850.32"/>
    <d v="2024-11-11T00:00:00"/>
    <d v="2024-12-11T00:00:00"/>
    <n v="0"/>
    <x v="0"/>
    <s v="Construction"/>
    <s v="NSW"/>
  </r>
  <r>
    <x v="0"/>
    <s v="CLc54d49c0b98"/>
    <s v="Active"/>
    <s v="Active"/>
    <x v="0"/>
    <d v="2024-07-11T00:00:00"/>
    <n v="9804"/>
    <n v="10073.620000000001"/>
    <n v="9804"/>
    <n v="3357.88"/>
    <d v="2024-11-11T00:00:00"/>
    <d v="2024-12-11T00:00:00"/>
    <n v="0"/>
    <x v="0"/>
    <s v="Financial and Insurance Services"/>
    <s v="WA"/>
  </r>
  <r>
    <x v="0"/>
    <s v="CLe53d874aa0a"/>
    <s v="Active"/>
    <s v="Active"/>
    <x v="0"/>
    <d v="2024-07-11T00:00:00"/>
    <n v="7615.26"/>
    <n v="7824.69"/>
    <n v="7615.26"/>
    <n v="2608.2399999999998"/>
    <d v="2024-11-11T00:00:00"/>
    <d v="2024-12-11T00:00:00"/>
    <n v="0"/>
    <x v="0"/>
    <s v="Retail Trade"/>
    <s v="NSW"/>
  </r>
  <r>
    <x v="0"/>
    <s v="CL3fb358a4d7b"/>
    <s v="Active"/>
    <s v="Active"/>
    <x v="0"/>
    <d v="2024-07-11T00:00:00"/>
    <n v="3748.88"/>
    <n v="3851.98"/>
    <n v="3748.88"/>
    <n v="1283.99"/>
    <d v="2024-11-11T00:00:00"/>
    <d v="2024-12-11T00:00:00"/>
    <n v="0"/>
    <x v="0"/>
    <s v="Wholesale Trade"/>
    <s v="VIC"/>
  </r>
  <r>
    <x v="0"/>
    <s v="CLd095bd6808f"/>
    <s v="Suspended"/>
    <s v="Dishonoured"/>
    <x v="0"/>
    <d v="2024-07-11T00:00:00"/>
    <n v="1685.5"/>
    <n v="1704.06"/>
    <n v="1685.5"/>
    <n v="426.06"/>
    <d v="2024-11-28T00:00:00"/>
    <d v="2024-12-07T00:00:00"/>
    <n v="10"/>
    <x v="1"/>
    <s v="Administrative and Support Services"/>
    <s v="NSW"/>
  </r>
  <r>
    <x v="0"/>
    <s v="CLd095bd6808f"/>
    <s v="Suspended"/>
    <s v="Active"/>
    <x v="0"/>
    <d v="2024-07-11T00:00:00"/>
    <n v="450"/>
    <n v="454.96"/>
    <n v="450"/>
    <n v="75.84"/>
    <d v="2024-11-30T00:00:00"/>
    <d v="2024-12-05T00:00:00"/>
    <n v="0"/>
    <x v="0"/>
    <s v="Administrative and Support Services"/>
    <s v="NSW"/>
  </r>
  <r>
    <x v="0"/>
    <s v="CL23681ed054d"/>
    <s v="Active"/>
    <s v="Active"/>
    <x v="0"/>
    <d v="2024-07-10T00:00:00"/>
    <n v="7195.27"/>
    <n v="7393.15"/>
    <n v="7195.27"/>
    <n v="2464.4"/>
    <d v="2024-11-10T00:00:00"/>
    <d v="2024-12-10T00:00:00"/>
    <n v="0"/>
    <x v="0"/>
    <s v="Retail Trade"/>
    <s v="NSW"/>
  </r>
  <r>
    <x v="0"/>
    <s v="CLdeb8964f027"/>
    <s v="Active"/>
    <s v="Active"/>
    <x v="0"/>
    <d v="2024-07-10T00:00:00"/>
    <n v="10000"/>
    <n v="10275"/>
    <n v="10000"/>
    <n v="2140.65"/>
    <d v="2024-11-20T00:00:00"/>
    <d v="2024-11-27T00:00:00"/>
    <n v="0"/>
    <x v="0"/>
    <s v="Other Services"/>
    <s v="QLD"/>
  </r>
  <r>
    <x v="0"/>
    <s v="CLef5496b9871"/>
    <s v="Active"/>
    <s v="Active"/>
    <x v="0"/>
    <d v="2024-07-10T00:00:00"/>
    <n v="4118.3999999999996"/>
    <n v="4231.67"/>
    <n v="4118.3999999999996"/>
    <n v="1410.56"/>
    <d v="2024-11-10T00:00:00"/>
    <d v="2024-12-10T00:00:00"/>
    <n v="0"/>
    <x v="0"/>
    <s v="Professional, Scientific and Technical Services"/>
    <s v="VIC"/>
  </r>
  <r>
    <x v="0"/>
    <s v="CLd691bf5768e"/>
    <s v="Suspended"/>
    <s v="Active"/>
    <x v="0"/>
    <d v="2024-07-10T00:00:00"/>
    <n v="6346"/>
    <n v="6415.82"/>
    <n v="6346"/>
    <n v="1336.65"/>
    <d v="2024-11-20T00:00:00"/>
    <d v="2024-11-27T00:00:00"/>
    <n v="0"/>
    <x v="0"/>
    <s v="Accommodation and Food Services"/>
    <s v="WA"/>
  </r>
  <r>
    <x v="0"/>
    <s v="CLa3dde6e1ccb"/>
    <s v="Active"/>
    <s v="Active"/>
    <x v="0"/>
    <d v="2024-07-10T00:00:00"/>
    <n v="3437.5"/>
    <n v="3475.32"/>
    <n v="3437.5"/>
    <n v="724.05"/>
    <d v="2024-11-20T00:00:00"/>
    <d v="2024-11-27T00:00:00"/>
    <n v="0"/>
    <x v="0"/>
    <s v="Arts and Recreation Services"/>
    <s v="NSW"/>
  </r>
  <r>
    <x v="0"/>
    <s v="CL9a5a93d4d75"/>
    <s v="Active"/>
    <s v="Active"/>
    <x v="0"/>
    <d v="2024-07-10T00:00:00"/>
    <n v="2640"/>
    <n v="2669.04"/>
    <n v="2640"/>
    <n v="556.04999999999995"/>
    <d v="2024-11-20T00:00:00"/>
    <d v="2024-11-27T00:00:00"/>
    <n v="0"/>
    <x v="0"/>
    <s v="Construction"/>
    <s v="QLD"/>
  </r>
  <r>
    <x v="0"/>
    <s v="CLd691bf5768e"/>
    <s v="Suspended"/>
    <s v="Active"/>
    <x v="0"/>
    <d v="2024-07-10T00:00:00"/>
    <n v="798.74"/>
    <n v="807.54"/>
    <n v="798.74"/>
    <n v="168.25"/>
    <d v="2024-11-20T00:00:00"/>
    <d v="2024-11-27T00:00:00"/>
    <n v="0"/>
    <x v="0"/>
    <s v="Accommodation and Food Services"/>
    <s v="WA"/>
  </r>
  <r>
    <x v="0"/>
    <s v="CLd691bf5768e"/>
    <s v="Suspended"/>
    <s v="Active"/>
    <x v="0"/>
    <d v="2024-07-10T00:00:00"/>
    <n v="670.5"/>
    <n v="677.88"/>
    <n v="670.5"/>
    <n v="141.25"/>
    <d v="2024-11-20T00:00:00"/>
    <d v="2024-11-27T00:00:00"/>
    <n v="0"/>
    <x v="0"/>
    <s v="Accommodation and Food Services"/>
    <s v="WA"/>
  </r>
  <r>
    <x v="0"/>
    <s v="CLd691bf5768e"/>
    <s v="Suspended"/>
    <s v="Active"/>
    <x v="0"/>
    <d v="2024-07-10T00:00:00"/>
    <n v="578.75"/>
    <n v="585.13"/>
    <n v="578.75"/>
    <n v="121.95"/>
    <d v="2024-11-20T00:00:00"/>
    <d v="2024-11-27T00:00:00"/>
    <n v="0"/>
    <x v="0"/>
    <s v="Accommodation and Food Services"/>
    <s v="WA"/>
  </r>
  <r>
    <x v="0"/>
    <s v="CLd691bf5768e"/>
    <s v="Suspended"/>
    <s v="Active"/>
    <x v="0"/>
    <d v="2024-07-10T00:00:00"/>
    <n v="556.35"/>
    <n v="562.47"/>
    <n v="556.35"/>
    <n v="117.2"/>
    <d v="2024-11-20T00:00:00"/>
    <d v="2024-11-27T00:00:00"/>
    <n v="0"/>
    <x v="0"/>
    <s v="Accommodation and Food Services"/>
    <s v="WA"/>
  </r>
  <r>
    <x v="0"/>
    <s v="CLd691bf5768e"/>
    <s v="Suspended"/>
    <s v="Active"/>
    <x v="0"/>
    <d v="2024-07-10T00:00:00"/>
    <n v="409.37"/>
    <n v="413.89"/>
    <n v="409.37"/>
    <n v="86.25"/>
    <d v="2024-11-20T00:00:00"/>
    <d v="2024-11-27T00:00:00"/>
    <n v="0"/>
    <x v="0"/>
    <s v="Accommodation and Food Services"/>
    <s v="WA"/>
  </r>
  <r>
    <x v="0"/>
    <s v="CLd691bf5768e"/>
    <s v="Suspended"/>
    <s v="Active"/>
    <x v="0"/>
    <d v="2024-07-10T00:00:00"/>
    <n v="347.99"/>
    <n v="351.83"/>
    <n v="347.99"/>
    <n v="73.3"/>
    <d v="2024-11-20T00:00:00"/>
    <d v="2024-11-27T00:00:00"/>
    <n v="0"/>
    <x v="0"/>
    <s v="Accommodation and Food Services"/>
    <s v="WA"/>
  </r>
  <r>
    <x v="0"/>
    <s v="CL0fb5c556e67"/>
    <s v="Active"/>
    <s v="Active"/>
    <x v="1"/>
    <d v="2024-07-09T00:00:00"/>
    <n v="10000"/>
    <n v="10495"/>
    <n v="10000"/>
    <n v="5428.4"/>
    <d v="2024-11-26T00:00:00"/>
    <d v="2024-12-03T00:00:00"/>
    <n v="0"/>
    <x v="0"/>
    <s v="Transport, Postal and Warehousing"/>
    <s v="QLD"/>
  </r>
  <r>
    <x v="0"/>
    <s v="CL8f6fd4bdee4"/>
    <s v="Active"/>
    <s v="Active"/>
    <x v="0"/>
    <d v="2024-07-09T00:00:00"/>
    <n v="15000"/>
    <n v="15412.5"/>
    <n v="15000"/>
    <n v="5137.5"/>
    <d v="2024-11-09T00:00:00"/>
    <d v="2024-12-09T00:00:00"/>
    <n v="0"/>
    <x v="0"/>
    <s v="Financial and Insurance Services"/>
    <s v="SA"/>
  </r>
  <r>
    <x v="0"/>
    <s v="CL54588e7a224"/>
    <s v="Active"/>
    <s v="Active"/>
    <x v="1"/>
    <d v="2024-07-09T00:00:00"/>
    <n v="10000"/>
    <n v="10495"/>
    <n v="10000"/>
    <n v="2919.58"/>
    <d v="2024-11-26T00:00:00"/>
    <d v="2024-12-03T00:00:00"/>
    <n v="0"/>
    <x v="0"/>
    <s v="Transport, Postal and Warehousing"/>
    <s v="QLD"/>
  </r>
  <r>
    <x v="0"/>
    <s v="CL1d65893c3a4"/>
    <s v="Active"/>
    <s v="Active"/>
    <x v="0"/>
    <d v="2024-07-09T00:00:00"/>
    <n v="6771.18"/>
    <n v="6957.4"/>
    <n v="6771.18"/>
    <n v="2319.14"/>
    <d v="2024-11-09T00:00:00"/>
    <d v="2024-12-09T00:00:00"/>
    <n v="0"/>
    <x v="0"/>
    <s v="Retail Trade"/>
    <s v="NSW"/>
  </r>
  <r>
    <x v="0"/>
    <s v="CLb0f437c9631"/>
    <s v="Recovery"/>
    <s v="Recovery"/>
    <x v="0"/>
    <d v="2024-07-09T00:00:00"/>
    <n v="2790.27"/>
    <n v="2867.01"/>
    <n v="2790.27"/>
    <n v="1911.34"/>
    <d v="2024-08-09T00:00:00"/>
    <d v="2024-10-07T00:00:00"/>
    <n v="83"/>
    <x v="3"/>
    <s v="Retail Trade"/>
    <s v="NSW"/>
  </r>
  <r>
    <x v="0"/>
    <s v="CL90206d03bbc"/>
    <s v="Active"/>
    <s v="Active"/>
    <x v="0"/>
    <d v="2024-07-09T00:00:00"/>
    <n v="4575"/>
    <n v="4700.82"/>
    <n v="4575"/>
    <n v="1566.94"/>
    <d v="2024-11-09T00:00:00"/>
    <d v="2024-12-09T00:00:00"/>
    <n v="0"/>
    <x v="0"/>
    <s v="Rental, Hiring and Real Estate Services"/>
    <s v="VIC"/>
  </r>
  <r>
    <x v="0"/>
    <s v="CL300fb4371c1"/>
    <s v="Active"/>
    <s v="Active"/>
    <x v="0"/>
    <d v="2024-07-09T00:00:00"/>
    <n v="4000"/>
    <n v="4088"/>
    <n v="4000"/>
    <n v="1362.68"/>
    <d v="2024-11-09T00:00:00"/>
    <d v="2024-12-09T00:00:00"/>
    <n v="0"/>
    <x v="0"/>
    <s v="Financial and Insurance Services"/>
    <s v="WA"/>
  </r>
  <r>
    <x v="0"/>
    <s v="CLb2cda963190"/>
    <s v="Active"/>
    <s v="Active"/>
    <x v="0"/>
    <d v="2024-07-09T00:00:00"/>
    <n v="1572"/>
    <n v="1615.24"/>
    <n v="1572"/>
    <n v="538.41999999999996"/>
    <d v="2024-11-09T00:00:00"/>
    <d v="2024-12-09T00:00:00"/>
    <n v="0"/>
    <x v="0"/>
    <s v="Retail Trade"/>
    <s v="VIC"/>
  </r>
  <r>
    <x v="0"/>
    <s v="CLb2cda963190"/>
    <s v="Active"/>
    <s v="Active"/>
    <x v="0"/>
    <d v="2024-07-09T00:00:00"/>
    <n v="1537"/>
    <n v="1579.28"/>
    <n v="1537"/>
    <n v="526.44000000000005"/>
    <d v="2024-11-09T00:00:00"/>
    <d v="2024-12-09T00:00:00"/>
    <n v="0"/>
    <x v="0"/>
    <s v="Retail Trade"/>
    <s v="VIC"/>
  </r>
  <r>
    <x v="0"/>
    <s v="CLc55cdacee64"/>
    <s v="Active"/>
    <s v="Active"/>
    <x v="0"/>
    <d v="2024-07-09T00:00:00"/>
    <n v="200"/>
    <n v="205.5"/>
    <n v="200"/>
    <n v="120.12"/>
    <d v="2024-11-26T00:00:00"/>
    <d v="2024-12-03T00:00:00"/>
    <n v="0"/>
    <x v="0"/>
    <s v="Retail Trade"/>
    <s v="TAS"/>
  </r>
  <r>
    <x v="0"/>
    <s v="CLcfd1db61386"/>
    <s v="Recovery"/>
    <s v="Recovery"/>
    <x v="0"/>
    <d v="2024-07-08T00:00:00"/>
    <n v="30043.040000000001"/>
    <n v="30869.23"/>
    <n v="30043.040000000001"/>
    <n v="25724.400000000001"/>
    <d v="2024-08-08T00:00:00"/>
    <d v="2024-10-06T00:00:00"/>
    <n v="84"/>
    <x v="3"/>
    <s v="Retail Trade"/>
    <s v="VIC"/>
  </r>
  <r>
    <x v="0"/>
    <s v="CL04f8d32ca13"/>
    <s v="Active"/>
    <s v="Active"/>
    <x v="0"/>
    <d v="2024-07-08T00:00:00"/>
    <n v="29806.26"/>
    <n v="30625.94"/>
    <n v="29806.26"/>
    <n v="10208.66"/>
    <d v="2024-11-08T00:00:00"/>
    <d v="2024-12-08T00:00:00"/>
    <n v="0"/>
    <x v="0"/>
    <s v="Wholesale Trade"/>
    <s v="NSW"/>
  </r>
  <r>
    <x v="0"/>
    <s v="CLbcbee856066"/>
    <s v="Recovery"/>
    <s v="Recovery"/>
    <x v="0"/>
    <d v="2024-07-08T00:00:00"/>
    <n v="21000"/>
    <n v="21577.5"/>
    <n v="21000"/>
    <n v="8990.7000000000007"/>
    <d v="2024-10-14T00:00:00"/>
    <d v="2024-11-18T00:00:00"/>
    <n v="41"/>
    <x v="2"/>
    <s v="Construction"/>
    <s v="NSW"/>
  </r>
  <r>
    <x v="0"/>
    <s v="CL2945ee6f86d"/>
    <s v="Active"/>
    <s v="Active"/>
    <x v="0"/>
    <d v="2024-07-08T00:00:00"/>
    <n v="3500"/>
    <n v="3596.25"/>
    <n v="3500"/>
    <n v="2397.52"/>
    <d v="2024-11-08T00:00:00"/>
    <d v="2024-12-08T00:00:00"/>
    <n v="0"/>
    <x v="0"/>
    <s v="Retail Trade"/>
    <s v="VIC"/>
  </r>
  <r>
    <x v="0"/>
    <s v="CL23681ed054d"/>
    <s v="Active"/>
    <s v="Active"/>
    <x v="0"/>
    <d v="2024-07-08T00:00:00"/>
    <n v="5142.1899999999996"/>
    <n v="5283.61"/>
    <n v="5142.1899999999996"/>
    <n v="1761.22"/>
    <d v="2024-11-08T00:00:00"/>
    <d v="2024-12-08T00:00:00"/>
    <n v="0"/>
    <x v="0"/>
    <s v="Retail Trade"/>
    <s v="NSW"/>
  </r>
  <r>
    <x v="0"/>
    <s v="CL2945ee6f86d"/>
    <s v="Active"/>
    <s v="Active"/>
    <x v="0"/>
    <d v="2024-07-08T00:00:00"/>
    <n v="2108.1799999999998"/>
    <n v="2166.16"/>
    <n v="2108.1799999999998"/>
    <n v="1444.16"/>
    <d v="2024-11-08T00:00:00"/>
    <d v="2024-12-08T00:00:00"/>
    <n v="0"/>
    <x v="0"/>
    <s v="Retail Trade"/>
    <s v="VIC"/>
  </r>
  <r>
    <x v="0"/>
    <s v="CL14b7e9efbbe"/>
    <s v="Active"/>
    <s v="Active"/>
    <x v="0"/>
    <d v="2024-07-08T00:00:00"/>
    <n v="3586"/>
    <n v="3684.63"/>
    <n v="3586"/>
    <n v="1228.22"/>
    <d v="2024-11-08T00:00:00"/>
    <d v="2024-12-08T00:00:00"/>
    <n v="0"/>
    <x v="0"/>
    <s v="Administrative and Support Services"/>
    <s v="QLD"/>
  </r>
  <r>
    <x v="0"/>
    <s v="CL9292cf92394"/>
    <s v="Active"/>
    <s v="Active"/>
    <x v="1"/>
    <d v="2024-07-08T00:00:00"/>
    <n v="200"/>
    <n v="2465.5500000000002"/>
    <n v="200"/>
    <n v="1166.56"/>
    <d v="2024-11-21T00:00:00"/>
    <d v="2024-12-21T00:00:00"/>
    <n v="0"/>
    <x v="0"/>
    <s v="Professional, Scientific and Technical Services"/>
    <s v="NSW"/>
  </r>
  <r>
    <x v="0"/>
    <s v="CLdb28ae92fd2"/>
    <s v="Active"/>
    <s v="Active"/>
    <x v="0"/>
    <d v="2024-07-08T00:00:00"/>
    <n v="3096"/>
    <n v="3181.15"/>
    <n v="3096"/>
    <n v="1060.4000000000001"/>
    <d v="2024-11-08T00:00:00"/>
    <d v="2024-12-08T00:00:00"/>
    <n v="0"/>
    <x v="0"/>
    <s v="Transport, Postal and Warehousing"/>
    <s v="NSW"/>
  </r>
  <r>
    <x v="0"/>
    <s v="CLe1f43e9c380"/>
    <s v="Active"/>
    <s v="Active"/>
    <x v="0"/>
    <d v="2024-07-08T00:00:00"/>
    <n v="5336.43"/>
    <n v="5483.2"/>
    <n v="5336.43"/>
    <n v="913.87"/>
    <d v="2024-12-08T00:00:00"/>
    <d v="2025-01-08T00:00:00"/>
    <n v="0"/>
    <x v="0"/>
    <s v="Retail Trade"/>
    <s v="VIC"/>
  </r>
  <r>
    <x v="0"/>
    <s v="CLb03b0fb847d"/>
    <s v="Active"/>
    <s v="Active"/>
    <x v="0"/>
    <d v="2024-07-08T00:00:00"/>
    <n v="4595.8900000000003"/>
    <n v="4646.45"/>
    <n v="4595.8900000000003"/>
    <n v="774.44"/>
    <d v="2024-11-25T00:00:00"/>
    <d v="2024-12-02T00:00:00"/>
    <n v="0"/>
    <x v="0"/>
    <s v="Arts and Recreation Services"/>
    <s v="SA"/>
  </r>
  <r>
    <x v="0"/>
    <s v="CL9fc5650f974"/>
    <s v="Active"/>
    <s v="Active"/>
    <x v="0"/>
    <d v="2024-07-08T00:00:00"/>
    <n v="4205"/>
    <n v="4251.26"/>
    <n v="4205"/>
    <n v="708.56"/>
    <d v="2024-11-25T00:00:00"/>
    <d v="2024-12-02T00:00:00"/>
    <n v="0"/>
    <x v="0"/>
    <s v="Other Services"/>
    <s v="SA"/>
  </r>
  <r>
    <x v="0"/>
    <s v="CL34b76b9e0df"/>
    <s v="Active"/>
    <s v="Active"/>
    <x v="0"/>
    <d v="2024-07-08T00:00:00"/>
    <n v="594"/>
    <n v="610.34"/>
    <n v="594"/>
    <n v="203.46"/>
    <d v="2024-11-08T00:00:00"/>
    <d v="2024-12-08T00:00:00"/>
    <n v="0"/>
    <x v="0"/>
    <s v="Manufacturing"/>
    <s v="NSW"/>
  </r>
  <r>
    <x v="0"/>
    <s v="CLfcb5c6c622f"/>
    <s v="Active"/>
    <s v="Active"/>
    <x v="0"/>
    <d v="2024-07-08T00:00:00"/>
    <n v="540"/>
    <n v="554.85"/>
    <n v="540"/>
    <n v="184.96"/>
    <d v="2024-11-08T00:00:00"/>
    <d v="2024-12-08T00:00:00"/>
    <n v="0"/>
    <x v="0"/>
    <s v="Accommodation and Food Services"/>
    <s v="NSW"/>
  </r>
  <r>
    <x v="0"/>
    <s v="CLfcb5c6c622f"/>
    <s v="Active"/>
    <s v="Active"/>
    <x v="0"/>
    <d v="2024-07-08T00:00:00"/>
    <n v="252.3"/>
    <n v="259.25"/>
    <n v="252.3"/>
    <n v="43.24"/>
    <d v="2024-11-25T00:00:00"/>
    <d v="2024-12-02T00:00:00"/>
    <n v="0"/>
    <x v="0"/>
    <s v="Accommodation and Food Services"/>
    <s v="NSW"/>
  </r>
  <r>
    <x v="0"/>
    <s v="CL64aa0465464"/>
    <s v="Recovery"/>
    <s v="Recovery"/>
    <x v="0"/>
    <d v="2024-07-05T00:00:00"/>
    <n v="5570.4"/>
    <n v="5723.59"/>
    <n v="5570.4"/>
    <n v="4769.7"/>
    <d v="2024-08-05T00:00:00"/>
    <d v="2024-10-03T00:00:00"/>
    <n v="87"/>
    <x v="3"/>
    <s v="Manufacturing"/>
    <s v="VIC"/>
  </r>
  <r>
    <x v="0"/>
    <s v="CL23681ed054d"/>
    <s v="Active"/>
    <s v="Active"/>
    <x v="0"/>
    <d v="2024-07-05T00:00:00"/>
    <n v="8925.92"/>
    <n v="9171.4"/>
    <n v="8925.92"/>
    <n v="1528.6"/>
    <d v="2024-11-22T00:00:00"/>
    <d v="2024-11-29T00:00:00"/>
    <n v="0"/>
    <x v="0"/>
    <s v="Retail Trade"/>
    <s v="NSW"/>
  </r>
  <r>
    <x v="0"/>
    <s v="CLdb28ae92fd2"/>
    <s v="Active"/>
    <s v="Active"/>
    <x v="0"/>
    <d v="2024-07-05T00:00:00"/>
    <n v="2994.75"/>
    <n v="3077.12"/>
    <n v="2994.75"/>
    <n v="1025.72"/>
    <d v="2024-11-05T00:00:00"/>
    <d v="2024-12-05T00:00:00"/>
    <n v="0"/>
    <x v="0"/>
    <s v="Transport, Postal and Warehousing"/>
    <s v="NSW"/>
  </r>
  <r>
    <x v="0"/>
    <s v="CL747b5e9bb7c"/>
    <s v="Active"/>
    <s v="Active"/>
    <x v="0"/>
    <d v="2024-07-05T00:00:00"/>
    <n v="2493.2600000000002"/>
    <n v="2561.84"/>
    <n v="2493.2600000000002"/>
    <n v="853.96"/>
    <d v="2024-11-05T00:00:00"/>
    <d v="2024-12-05T00:00:00"/>
    <n v="0"/>
    <x v="0"/>
    <s v="Construction"/>
    <s v="QLD"/>
  </r>
  <r>
    <x v="0"/>
    <s v="CL9de56c7bda3"/>
    <s v="Active"/>
    <s v="Active"/>
    <x v="0"/>
    <d v="2024-07-05T00:00:00"/>
    <n v="2310"/>
    <n v="2373.5300000000002"/>
    <n v="2310"/>
    <n v="791.18"/>
    <d v="2024-11-05T00:00:00"/>
    <d v="2024-12-05T00:00:00"/>
    <n v="0"/>
    <x v="0"/>
    <s v="Professional, Scientific and Technical Services"/>
    <s v="VIC"/>
  </r>
  <r>
    <x v="0"/>
    <s v="CL9a5a93d4d75"/>
    <s v="Active"/>
    <s v="Active"/>
    <x v="0"/>
    <d v="2024-07-05T00:00:00"/>
    <n v="4398.32"/>
    <n v="4446.72"/>
    <n v="4398.32"/>
    <n v="741.12"/>
    <d v="2024-11-22T00:00:00"/>
    <d v="2024-11-29T00:00:00"/>
    <n v="0"/>
    <x v="0"/>
    <s v="Construction"/>
    <s v="QLD"/>
  </r>
  <r>
    <x v="0"/>
    <s v="CLc55cdacee64"/>
    <s v="Active"/>
    <s v="Active"/>
    <x v="0"/>
    <d v="2024-07-05T00:00:00"/>
    <n v="1000"/>
    <n v="1027.5"/>
    <n v="1000"/>
    <n v="599.48"/>
    <d v="2024-11-22T00:00:00"/>
    <d v="2024-11-29T00:00:00"/>
    <n v="0"/>
    <x v="0"/>
    <s v="Retail Trade"/>
    <s v="TAS"/>
  </r>
  <r>
    <x v="0"/>
    <s v="CLdeb8964f027"/>
    <s v="Active"/>
    <s v="Active"/>
    <x v="0"/>
    <d v="2024-07-05T00:00:00"/>
    <n v="2000"/>
    <n v="2055"/>
    <n v="2000"/>
    <n v="599.41"/>
    <d v="2024-11-22T00:00:00"/>
    <d v="2024-11-29T00:00:00"/>
    <n v="0"/>
    <x v="0"/>
    <s v="Other Services"/>
    <s v="QLD"/>
  </r>
  <r>
    <x v="0"/>
    <s v="CL3a9d9aecc05"/>
    <s v="Active"/>
    <s v="Active"/>
    <x v="0"/>
    <d v="2024-07-05T00:00:00"/>
    <n v="1650"/>
    <n v="1695.38"/>
    <n v="1650"/>
    <n v="565.14"/>
    <d v="2024-11-05T00:00:00"/>
    <d v="2024-12-05T00:00:00"/>
    <n v="0"/>
    <x v="0"/>
    <s v="Financial and Insurance Services"/>
    <s v="NSW"/>
  </r>
  <r>
    <x v="0"/>
    <s v="CL9a5a93d4d75"/>
    <s v="Active"/>
    <s v="Active"/>
    <x v="0"/>
    <d v="2024-07-05T00:00:00"/>
    <n v="3003"/>
    <n v="3036.04"/>
    <n v="3003"/>
    <n v="506.04"/>
    <d v="2024-11-22T00:00:00"/>
    <d v="2024-11-29T00:00:00"/>
    <n v="0"/>
    <x v="0"/>
    <s v="Construction"/>
    <s v="QLD"/>
  </r>
  <r>
    <x v="0"/>
    <s v="CL40f41dae3a6"/>
    <s v="Active"/>
    <s v="Active"/>
    <x v="0"/>
    <d v="2024-07-05T00:00:00"/>
    <n v="1300"/>
    <n v="1335.75"/>
    <n v="1300"/>
    <n v="445.26"/>
    <d v="2024-11-05T00:00:00"/>
    <d v="2024-12-05T00:00:00"/>
    <n v="0"/>
    <x v="0"/>
    <s v="Professional, Scientific and Technical Services"/>
    <s v="NSW"/>
  </r>
  <r>
    <x v="0"/>
    <s v="CL8de1adcc116"/>
    <s v="Suspended"/>
    <s v="Active"/>
    <x v="0"/>
    <d v="2024-07-05T00:00:00"/>
    <n v="915.75"/>
    <n v="940.94"/>
    <n v="915.75"/>
    <n v="313.66000000000003"/>
    <d v="2024-11-05T00:00:00"/>
    <d v="2024-12-05T00:00:00"/>
    <n v="0"/>
    <x v="0"/>
    <s v="Construction"/>
    <s v="NSW"/>
  </r>
  <r>
    <x v="0"/>
    <s v="CL7e3efab99e0"/>
    <s v="Active"/>
    <s v="Active"/>
    <x v="0"/>
    <d v="2024-07-05T00:00:00"/>
    <n v="742.5"/>
    <n v="762.93"/>
    <n v="742.5"/>
    <n v="254.32"/>
    <d v="2024-11-05T00:00:00"/>
    <d v="2024-12-05T00:00:00"/>
    <n v="0"/>
    <x v="0"/>
    <s v="Retail Trade"/>
    <s v="QLD"/>
  </r>
  <r>
    <x v="0"/>
    <s v="CL917eb4377df"/>
    <s v="Recovery"/>
    <s v="Active"/>
    <x v="1"/>
    <d v="2024-07-04T00:00:00"/>
    <n v="19947.189999999999"/>
    <n v="19947.189999999999"/>
    <n v="19947.189999999999"/>
    <n v="17947.189999999999"/>
    <d v="2024-11-15T00:00:00"/>
    <d v="2024-12-15T00:00:00"/>
    <n v="0"/>
    <x v="0"/>
    <s v="Retail Trade"/>
    <s v="VIC"/>
  </r>
  <r>
    <x v="0"/>
    <s v="CLb219b24d792"/>
    <s v="Recovery"/>
    <s v="Recourse"/>
    <x v="0"/>
    <d v="2024-07-04T00:00:00"/>
    <n v="22440"/>
    <n v="23057.1"/>
    <n v="22440"/>
    <n v="11528.55"/>
    <d v="2024-10-04T00:00:00"/>
    <d v="2024-12-02T00:00:00"/>
    <n v="27"/>
    <x v="1"/>
    <s v="Wholesale Trade"/>
    <s v="WA"/>
  </r>
  <r>
    <x v="0"/>
    <s v="CL1201fc984ef"/>
    <s v="Active"/>
    <s v="Active"/>
    <x v="0"/>
    <d v="2024-07-04T00:00:00"/>
    <n v="7770.37"/>
    <n v="7855.85"/>
    <n v="7770.37"/>
    <n v="1309.32"/>
    <d v="2024-11-21T00:00:00"/>
    <d v="2024-11-28T00:00:00"/>
    <n v="0"/>
    <x v="0"/>
    <s v="Retail Trade"/>
    <s v="SA"/>
  </r>
  <r>
    <x v="0"/>
    <s v="CL9a5a93d4d75"/>
    <s v="Active"/>
    <s v="Active"/>
    <x v="0"/>
    <d v="2024-07-04T00:00:00"/>
    <n v="4231.26"/>
    <n v="4277.82"/>
    <n v="4231.26"/>
    <n v="713"/>
    <d v="2024-11-21T00:00:00"/>
    <d v="2024-11-28T00:00:00"/>
    <n v="0"/>
    <x v="0"/>
    <s v="Construction"/>
    <s v="QLD"/>
  </r>
  <r>
    <x v="0"/>
    <s v="CL1201fc984ef"/>
    <s v="Active"/>
    <s v="Active"/>
    <x v="0"/>
    <d v="2024-07-04T00:00:00"/>
    <n v="3606.97"/>
    <n v="3646.65"/>
    <n v="3606.97"/>
    <n v="607.79999999999995"/>
    <d v="2024-11-21T00:00:00"/>
    <d v="2024-11-28T00:00:00"/>
    <n v="0"/>
    <x v="0"/>
    <s v="Retail Trade"/>
    <s v="SA"/>
  </r>
  <r>
    <x v="0"/>
    <s v="CLa3f7aea9fb2"/>
    <s v="Active"/>
    <s v="Active"/>
    <x v="0"/>
    <d v="2024-07-04T00:00:00"/>
    <n v="1550"/>
    <n v="1592.63"/>
    <n v="1550"/>
    <n v="530.88"/>
    <d v="2024-11-04T00:00:00"/>
    <d v="2024-12-04T00:00:00"/>
    <n v="0"/>
    <x v="0"/>
    <s v="Other Services"/>
    <s v="QLD"/>
  </r>
  <r>
    <x v="0"/>
    <s v="CLff24a0786ec"/>
    <s v="Recovery"/>
    <s v="Recovery"/>
    <x v="0"/>
    <d v="2024-07-04T00:00:00"/>
    <n v="1276.04"/>
    <n v="1311.14"/>
    <n v="1276.04"/>
    <n v="437.05"/>
    <d v="2024-09-09T00:00:00"/>
    <d v="2024-11-15T00:00:00"/>
    <n v="44"/>
    <x v="2"/>
    <s v="Manufacturing"/>
    <s v="NSW"/>
  </r>
  <r>
    <x v="0"/>
    <s v="CL0bc7ffafa43"/>
    <s v="Active"/>
    <s v="Active"/>
    <x v="0"/>
    <d v="2024-07-04T00:00:00"/>
    <n v="1210"/>
    <n v="1243.28"/>
    <n v="1210"/>
    <n v="414.44"/>
    <d v="2024-11-04T00:00:00"/>
    <d v="2024-12-04T00:00:00"/>
    <n v="0"/>
    <x v="0"/>
    <s v="Other Services"/>
    <s v="NSW"/>
  </r>
  <r>
    <x v="0"/>
    <s v="CLb1a18c608a5"/>
    <s v="Active"/>
    <s v="Active"/>
    <x v="0"/>
    <d v="2024-07-04T00:00:00"/>
    <n v="1114"/>
    <n v="1144.6400000000001"/>
    <n v="1114"/>
    <n v="381.56"/>
    <d v="2024-11-04T00:00:00"/>
    <d v="2024-12-04T00:00:00"/>
    <n v="0"/>
    <x v="0"/>
    <s v="Construction"/>
    <s v="QLD"/>
  </r>
  <r>
    <x v="0"/>
    <s v="CLd685dfe674f"/>
    <s v="Active"/>
    <s v="Active"/>
    <x v="0"/>
    <d v="2024-07-04T00:00:00"/>
    <n v="1056"/>
    <n v="1085.05"/>
    <n v="1056"/>
    <n v="361.7"/>
    <d v="2024-11-04T00:00:00"/>
    <d v="2024-12-04T00:00:00"/>
    <n v="0"/>
    <x v="0"/>
    <s v="Arts and Recreation Services"/>
    <s v="WA"/>
  </r>
  <r>
    <x v="0"/>
    <s v="CL3a9d9aecc05"/>
    <s v="Active"/>
    <s v="Active"/>
    <x v="0"/>
    <d v="2024-07-04T00:00:00"/>
    <n v="1000"/>
    <n v="1027.5"/>
    <n v="1000"/>
    <n v="342.5"/>
    <d v="2024-11-04T00:00:00"/>
    <d v="2024-12-04T00:00:00"/>
    <n v="0"/>
    <x v="0"/>
    <s v="Financial and Insurance Services"/>
    <s v="NSW"/>
  </r>
  <r>
    <x v="0"/>
    <s v="CLd095bd6808f"/>
    <s v="Suspended"/>
    <s v="Dishonoured"/>
    <x v="0"/>
    <d v="2024-07-04T00:00:00"/>
    <n v="1430"/>
    <n v="1445.74"/>
    <n v="1430"/>
    <n v="301.2"/>
    <d v="2024-11-28T00:00:00"/>
    <d v="2024-12-07T00:00:00"/>
    <n v="10"/>
    <x v="1"/>
    <s v="Administrative and Support Services"/>
    <s v="NSW"/>
  </r>
  <r>
    <x v="0"/>
    <s v="CLc55cdacee64"/>
    <s v="Active"/>
    <s v="Active"/>
    <x v="0"/>
    <d v="2024-07-04T00:00:00"/>
    <n v="150"/>
    <n v="154.13"/>
    <n v="150"/>
    <n v="90.16"/>
    <d v="2024-11-21T00:00:00"/>
    <d v="2024-11-28T00:00:00"/>
    <n v="0"/>
    <x v="0"/>
    <s v="Retail Trade"/>
    <s v="TAS"/>
  </r>
  <r>
    <x v="0"/>
    <s v="CLc55cdacee64"/>
    <s v="Active"/>
    <s v="Active"/>
    <x v="0"/>
    <d v="2024-07-04T00:00:00"/>
    <n v="150"/>
    <n v="154.13"/>
    <n v="150"/>
    <n v="90.16"/>
    <d v="2024-11-21T00:00:00"/>
    <d v="2024-11-28T00:00:00"/>
    <n v="0"/>
    <x v="0"/>
    <s v="Retail Trade"/>
    <s v="TAS"/>
  </r>
  <r>
    <x v="0"/>
    <s v="CLfeb4c405570"/>
    <s v="Recovery"/>
    <s v="Recovery"/>
    <x v="1"/>
    <d v="2024-07-03T00:00:00"/>
    <n v="21630.11"/>
    <n v="21630.11"/>
    <n v="21630.11"/>
    <n v="21230.11"/>
    <d v="2024-08-02T00:00:00"/>
    <d v="2024-09-14T00:00:00"/>
    <n v="120"/>
    <x v="6"/>
    <s v="Retail Trade"/>
    <s v="VIC"/>
  </r>
  <r>
    <x v="0"/>
    <s v="CL060a9a364b3"/>
    <s v="Active"/>
    <s v="Active"/>
    <x v="1"/>
    <d v="2024-07-03T00:00:00"/>
    <n v="3550"/>
    <n v="15331.44"/>
    <n v="3550"/>
    <n v="10098.040000000001"/>
    <d v="2024-10-30T00:00:00"/>
    <d v="2024-11-30T00:00:00"/>
    <n v="0"/>
    <x v="0"/>
    <s v="Retail Trade"/>
    <s v="NSW"/>
  </r>
  <r>
    <x v="0"/>
    <s v="CLefc3b85a73e"/>
    <s v="Active"/>
    <s v="Active"/>
    <x v="1"/>
    <d v="2024-07-03T00:00:00"/>
    <n v="2539"/>
    <n v="5125.66"/>
    <n v="2539"/>
    <n v="2465.8000000000002"/>
    <d v="2024-11-20T00:00:00"/>
    <d v="2024-11-27T00:00:00"/>
    <n v="0"/>
    <x v="0"/>
    <s v="Financial and Insurance Services"/>
    <s v="QLD"/>
  </r>
  <r>
    <x v="0"/>
    <s v="CLdb626d28ee9"/>
    <s v="Active"/>
    <s v="Active"/>
    <x v="0"/>
    <d v="2024-07-03T00:00:00"/>
    <n v="11550"/>
    <n v="12121.73"/>
    <n v="11550"/>
    <n v="2020.29"/>
    <d v="2024-12-03T00:00:00"/>
    <d v="2025-01-03T00:00:00"/>
    <n v="0"/>
    <x v="0"/>
    <s v="Wholesale Trade"/>
    <s v="WA"/>
  </r>
  <r>
    <x v="0"/>
    <s v="CLff24a0786ec"/>
    <s v="Recovery"/>
    <s v="Recovery"/>
    <x v="0"/>
    <d v="2024-07-03T00:00:00"/>
    <n v="1190.17"/>
    <n v="1222.9100000000001"/>
    <n v="1190.17"/>
    <n v="407.64"/>
    <d v="2024-09-03T00:00:00"/>
    <d v="2024-11-14T00:00:00"/>
    <n v="45"/>
    <x v="2"/>
    <s v="Manufacturing"/>
    <s v="NSW"/>
  </r>
  <r>
    <x v="0"/>
    <s v="CL15861817977"/>
    <s v="Recovery"/>
    <s v="Recovery"/>
    <x v="1"/>
    <d v="2024-07-03T00:00:00"/>
    <n v="1200"/>
    <n v="14619.82"/>
    <n v="1200"/>
    <n v="14619.82"/>
    <m/>
    <d v="2024-08-01T00:00:00"/>
    <n v="150"/>
    <x v="7"/>
    <s v="Accommodation and Food Services"/>
    <s v="NSW"/>
  </r>
  <r>
    <x v="0"/>
    <s v="CL08b06ed219c"/>
    <s v="Active"/>
    <s v="Active"/>
    <x v="0"/>
    <d v="2024-07-02T00:00:00"/>
    <n v="40000"/>
    <n v="41980"/>
    <n v="40000"/>
    <n v="17491.7"/>
    <d v="2024-11-26T00:00:00"/>
    <d v="2024-12-03T00:00:00"/>
    <n v="0"/>
    <x v="0"/>
    <s v="Accommodation and Food Services"/>
    <s v="SA"/>
  </r>
  <r>
    <x v="0"/>
    <s v="CL86de67a8b89"/>
    <s v="Active"/>
    <s v="Active"/>
    <x v="0"/>
    <d v="2024-07-02T00:00:00"/>
    <n v="6989.99"/>
    <n v="7182.22"/>
    <n v="6989.99"/>
    <n v="3591.12"/>
    <d v="2024-11-09T00:00:00"/>
    <d v="2024-12-02T00:00:00"/>
    <n v="0"/>
    <x v="0"/>
    <s v="Construction"/>
    <s v="QLD"/>
  </r>
  <r>
    <x v="0"/>
    <s v="CLfd850580e64"/>
    <s v="Recovery"/>
    <s v="Recourse"/>
    <x v="0"/>
    <d v="2024-07-02T00:00:00"/>
    <n v="5800"/>
    <n v="5959.5"/>
    <n v="5800"/>
    <n v="2979.75"/>
    <d v="2024-10-16T00:00:00"/>
    <d v="2024-12-03T00:00:00"/>
    <n v="26"/>
    <x v="1"/>
    <s v="Transport, Postal and Warehousing"/>
    <s v="WA"/>
  </r>
  <r>
    <x v="0"/>
    <s v="CL26e2d3c6d3e"/>
    <s v="Active"/>
    <s v="Active"/>
    <x v="0"/>
    <d v="2024-07-02T00:00:00"/>
    <n v="8491.7999999999993"/>
    <n v="8725.33"/>
    <n v="8491.7999999999993"/>
    <n v="2908.46"/>
    <d v="2024-11-02T00:00:00"/>
    <d v="2024-12-02T00:00:00"/>
    <n v="0"/>
    <x v="0"/>
    <s v="Financial and Insurance Services"/>
    <s v="VIC"/>
  </r>
  <r>
    <x v="0"/>
    <s v="CL4b32a58197e"/>
    <s v="Active"/>
    <s v="Active"/>
    <x v="0"/>
    <d v="2024-07-02T00:00:00"/>
    <n v="15785"/>
    <n v="15958.64"/>
    <n v="15785"/>
    <n v="1994.85"/>
    <d v="2024-11-26T00:00:00"/>
    <d v="2024-12-03T00:00:00"/>
    <n v="0"/>
    <x v="0"/>
    <s v="Manufacturing"/>
    <s v="VIC"/>
  </r>
  <r>
    <x v="0"/>
    <s v="CL40f41dae3a6"/>
    <s v="Active"/>
    <s v="Active"/>
    <x v="0"/>
    <d v="2024-07-02T00:00:00"/>
    <n v="1800"/>
    <n v="1849.5"/>
    <n v="1800"/>
    <n v="924.75"/>
    <d v="2024-11-02T00:00:00"/>
    <d v="2024-12-02T00:00:00"/>
    <n v="0"/>
    <x v="0"/>
    <s v="Professional, Scientific and Technical Services"/>
    <s v="NSW"/>
  </r>
  <r>
    <x v="0"/>
    <s v="CL69c10395ede"/>
    <s v="Active"/>
    <s v="Active"/>
    <x v="0"/>
    <d v="2024-07-02T00:00:00"/>
    <n v="2760.47"/>
    <n v="2836.4"/>
    <n v="2760.47"/>
    <n v="354.57"/>
    <d v="2024-11-26T00:00:00"/>
    <d v="2024-12-03T00:00:00"/>
    <n v="0"/>
    <x v="0"/>
    <s v="Manufacturing"/>
    <s v="NSW"/>
  </r>
  <r>
    <x v="0"/>
    <s v="CL428e898874c"/>
    <s v="Active"/>
    <s v="Active"/>
    <x v="0"/>
    <d v="2024-07-02T00:00:00"/>
    <n v="2200"/>
    <n v="2224.1999999999998"/>
    <n v="2200"/>
    <n v="278.04000000000002"/>
    <d v="2024-11-26T00:00:00"/>
    <d v="2024-12-03T00:00:00"/>
    <n v="0"/>
    <x v="0"/>
    <s v="Other Services"/>
    <s v="NSW"/>
  </r>
  <r>
    <x v="0"/>
    <s v="CLe7f3306d18e"/>
    <s v="Active"/>
    <s v="Active"/>
    <x v="0"/>
    <d v="2024-07-02T00:00:00"/>
    <n v="1375"/>
    <n v="1390.14"/>
    <n v="1375"/>
    <n v="173.79"/>
    <d v="2024-11-26T00:00:00"/>
    <d v="2024-12-03T00:00:00"/>
    <n v="0"/>
    <x v="0"/>
    <s v="Retail Trade"/>
    <s v="NSW"/>
  </r>
  <r>
    <x v="0"/>
    <s v="CL0bc7ffafa43"/>
    <s v="Active"/>
    <s v="Active"/>
    <x v="0"/>
    <d v="2024-07-02T00:00:00"/>
    <n v="479.3"/>
    <n v="492.49"/>
    <n v="479.3"/>
    <n v="164.18"/>
    <d v="2024-11-02T00:00:00"/>
    <d v="2024-12-02T00:00:00"/>
    <n v="0"/>
    <x v="0"/>
    <s v="Other Services"/>
    <s v="NSW"/>
  </r>
  <r>
    <x v="0"/>
    <s v="CL300fb4371c1"/>
    <s v="Active"/>
    <s v="Active"/>
    <x v="0"/>
    <d v="2024-07-02T00:00:00"/>
    <n v="12000"/>
    <n v="12264"/>
    <n v="12000"/>
    <n v="4088"/>
    <d v="2024-11-07T00:00:00"/>
    <d v="2024-12-02T00:00:00"/>
    <n v="0"/>
    <x v="0"/>
    <s v="Financial and Insurance Services"/>
    <s v="WA"/>
  </r>
  <r>
    <x v="0"/>
    <s v="CL1d465b7524c"/>
    <s v="Suspended"/>
    <s v="Dishonoured"/>
    <x v="1"/>
    <d v="2024-07-01T00:00:00"/>
    <n v="20000"/>
    <n v="78657.5"/>
    <n v="20000"/>
    <n v="57346.47"/>
    <d v="2024-09-24T00:00:00"/>
    <d v="2024-12-13T00:00:00"/>
    <n v="38"/>
    <x v="2"/>
    <s v="Retail Trade"/>
    <s v="QLD"/>
  </r>
  <r>
    <x v="0"/>
    <s v="CL6a60d025647"/>
    <s v="Active"/>
    <s v="Active"/>
    <x v="1"/>
    <d v="2024-07-01T00:00:00"/>
    <n v="1400"/>
    <n v="25027.54"/>
    <n v="1400"/>
    <n v="14789.22"/>
    <d v="2024-11-22T00:00:00"/>
    <d v="2024-11-29T00:00:00"/>
    <n v="0"/>
    <x v="0"/>
    <s v="Rental, Hiring and Real Estate Services"/>
    <s v="WA"/>
  </r>
  <r>
    <x v="0"/>
    <s v="CLb4b0f9074cf"/>
    <s v="Active"/>
    <s v="Active"/>
    <x v="1"/>
    <d v="2024-07-01T00:00:00"/>
    <n v="8900"/>
    <n v="15383.56"/>
    <n v="8900"/>
    <n v="9825.68"/>
    <d v="2024-11-25T00:00:00"/>
    <d v="2024-12-02T00:00:00"/>
    <n v="0"/>
    <x v="0"/>
    <s v="Retail Trade"/>
    <s v="WA"/>
  </r>
  <r>
    <x v="0"/>
    <s v="CL04f8d32ca13"/>
    <s v="Active"/>
    <s v="Active"/>
    <x v="0"/>
    <d v="2024-07-01T00:00:00"/>
    <n v="26573.62"/>
    <n v="27304.400000000001"/>
    <n v="26573.62"/>
    <n v="9101.48"/>
    <d v="2024-11-01T00:00:00"/>
    <d v="2024-12-01T00:00:00"/>
    <n v="0"/>
    <x v="0"/>
    <s v="Wholesale Trade"/>
    <s v="NSW"/>
  </r>
  <r>
    <x v="0"/>
    <s v="CLfbfc8f09bfe"/>
    <s v="Active"/>
    <s v="Active"/>
    <x v="0"/>
    <d v="2024-07-01T00:00:00"/>
    <n v="30194.53"/>
    <n v="31024.880000000001"/>
    <n v="30194.53"/>
    <n v="7756.22"/>
    <d v="2024-11-01T00:00:00"/>
    <d v="2024-12-01T00:00:00"/>
    <n v="0"/>
    <x v="0"/>
    <s v="Rental, Hiring and Real Estate Services"/>
    <s v="VIC"/>
  </r>
  <r>
    <x v="0"/>
    <s v="CLe1f43e9c380"/>
    <s v="Active"/>
    <s v="Active"/>
    <x v="0"/>
    <d v="2024-07-01T00:00:00"/>
    <n v="11880"/>
    <n v="12206.7"/>
    <n v="11880"/>
    <n v="4068.9"/>
    <d v="2024-12-01T00:00:00"/>
    <d v="2025-01-01T00:00:00"/>
    <n v="0"/>
    <x v="0"/>
    <s v="Retail Trade"/>
    <s v="VIC"/>
  </r>
  <r>
    <x v="0"/>
    <s v="CLe346dab6379"/>
    <s v="Active"/>
    <s v="Active"/>
    <x v="0"/>
    <d v="2024-07-01T00:00:00"/>
    <n v="7828.6"/>
    <n v="8043.89"/>
    <n v="7828.6"/>
    <n v="3351.6"/>
    <d v="2024-11-25T00:00:00"/>
    <d v="2024-12-02T00:00:00"/>
    <n v="0"/>
    <x v="0"/>
    <s v="Professional, Scientific and Technical Services"/>
    <s v="QLD"/>
  </r>
  <r>
    <x v="0"/>
    <s v="CL78d835b3e79"/>
    <s v="Active"/>
    <s v="Active"/>
    <x v="0"/>
    <d v="2024-07-01T00:00:00"/>
    <n v="9139.68"/>
    <n v="9391.0300000000007"/>
    <n v="9139.68"/>
    <n v="3130.36"/>
    <d v="2024-11-01T00:00:00"/>
    <d v="2024-12-01T00:00:00"/>
    <n v="0"/>
    <x v="0"/>
    <s v="Retail Trade"/>
    <s v="VIC"/>
  </r>
  <r>
    <x v="0"/>
    <s v="CLb050647fe78"/>
    <s v="Active"/>
    <s v="Active"/>
    <x v="0"/>
    <d v="2024-07-01T00:00:00"/>
    <n v="7250"/>
    <n v="7449.38"/>
    <n v="7250"/>
    <n v="2483.12"/>
    <d v="2024-12-01T00:00:00"/>
    <d v="2025-01-01T00:00:00"/>
    <n v="0"/>
    <x v="0"/>
    <s v="Professional, Scientific and Technical Services"/>
    <s v="VIC"/>
  </r>
  <r>
    <x v="0"/>
    <s v="CLf9217ae31a4"/>
    <s v="Active"/>
    <s v="Active"/>
    <x v="0"/>
    <d v="2024-07-01T00:00:00"/>
    <n v="4816"/>
    <n v="4948.45"/>
    <n v="4816"/>
    <n v="2061.9"/>
    <d v="2024-11-25T00:00:00"/>
    <d v="2024-12-02T00:00:00"/>
    <n v="0"/>
    <x v="0"/>
    <s v="Construction"/>
    <s v="NSW"/>
  </r>
  <r>
    <x v="0"/>
    <s v="CL14b7e9efbbe"/>
    <s v="Active"/>
    <s v="Active"/>
    <x v="0"/>
    <d v="2024-07-01T00:00:00"/>
    <n v="4760.8"/>
    <n v="4891.7299999999996"/>
    <n v="4760.8"/>
    <n v="1630.58"/>
    <d v="2024-11-01T00:00:00"/>
    <d v="2024-12-01T00:00:00"/>
    <n v="0"/>
    <x v="0"/>
    <s v="Administrative and Support Services"/>
    <s v="QLD"/>
  </r>
  <r>
    <x v="0"/>
    <s v="CL26f6b710cdd"/>
    <s v="Suspended"/>
    <s v="Active"/>
    <x v="0"/>
    <d v="2024-07-01T00:00:00"/>
    <n v="4443"/>
    <n v="4565.1899999999996"/>
    <n v="4443"/>
    <n v="1521.74"/>
    <d v="2024-11-22T00:00:00"/>
    <d v="2024-12-01T00:00:00"/>
    <n v="0"/>
    <x v="0"/>
    <s v="Transport, Postal and Warehousing"/>
    <s v="NSW"/>
  </r>
  <r>
    <x v="0"/>
    <s v="CLbf493df8e72"/>
    <s v="Active"/>
    <s v="Active"/>
    <x v="0"/>
    <d v="2024-07-01T00:00:00"/>
    <n v="9790"/>
    <n v="10059.23"/>
    <n v="9790"/>
    <n v="1257.42"/>
    <d v="2024-11-25T00:00:00"/>
    <d v="2024-12-02T00:00:00"/>
    <n v="0"/>
    <x v="0"/>
    <s v="Professional, Scientific and Technical Services"/>
    <s v="VIC"/>
  </r>
  <r>
    <x v="0"/>
    <s v="CLfbfc8f09bfe"/>
    <s v="Active"/>
    <s v="Active"/>
    <x v="0"/>
    <d v="2024-07-01T00:00:00"/>
    <n v="2370.5300000000002"/>
    <n v="2435.73"/>
    <n v="2370.5300000000002"/>
    <n v="1217.8800000000001"/>
    <d v="2024-11-01T00:00:00"/>
    <d v="2024-12-01T00:00:00"/>
    <n v="0"/>
    <x v="0"/>
    <s v="Rental, Hiring and Real Estate Services"/>
    <s v="VIC"/>
  </r>
  <r>
    <x v="0"/>
    <s v="CL85ae3111689"/>
    <s v="Active"/>
    <s v="Active"/>
    <x v="0"/>
    <d v="2024-07-01T00:00:00"/>
    <n v="2191.1999999999998"/>
    <n v="2251.4699999999998"/>
    <n v="2191.1999999999998"/>
    <n v="938.1"/>
    <d v="2024-11-25T00:00:00"/>
    <d v="2024-12-02T00:00:00"/>
    <n v="0"/>
    <x v="0"/>
    <s v="Financial and Insurance Services"/>
    <s v="QLD"/>
  </r>
  <r>
    <x v="0"/>
    <s v="CL40f41dae3a6"/>
    <s v="Active"/>
    <s v="Active"/>
    <x v="0"/>
    <d v="2024-07-01T00:00:00"/>
    <n v="1100"/>
    <n v="1130.25"/>
    <n v="1100"/>
    <n v="565.14"/>
    <d v="2024-11-08T00:00:00"/>
    <d v="2024-12-01T00:00:00"/>
    <n v="0"/>
    <x v="0"/>
    <s v="Professional, Scientific and Technical Services"/>
    <s v="NSW"/>
  </r>
  <r>
    <x v="0"/>
    <s v="CL2cecfd6ff4e"/>
    <s v="Active"/>
    <s v="Active"/>
    <x v="0"/>
    <d v="2024-07-01T00:00:00"/>
    <n v="2282.5"/>
    <n v="2345.2800000000002"/>
    <n v="2282.5"/>
    <n v="390.88"/>
    <d v="2024-12-01T00:00:00"/>
    <d v="2025-01-01T00:00:00"/>
    <n v="0"/>
    <x v="0"/>
    <s v="Manufacturing"/>
    <s v="SA"/>
  </r>
  <r>
    <x v="0"/>
    <s v="CLfcb5c6c622f"/>
    <s v="Active"/>
    <s v="Active"/>
    <x v="0"/>
    <d v="2024-07-01T00:00:00"/>
    <n v="639.4"/>
    <n v="656.99"/>
    <n v="639.4"/>
    <n v="328.5"/>
    <d v="2024-11-01T00:00:00"/>
    <d v="2024-12-01T00:00:00"/>
    <n v="0"/>
    <x v="0"/>
    <s v="Accommodation and Food Services"/>
    <s v="NSW"/>
  </r>
  <r>
    <x v="0"/>
    <s v="CLfbfc8f09bfe"/>
    <s v="Active"/>
    <s v="Active"/>
    <x v="0"/>
    <d v="2024-07-01T00:00:00"/>
    <n v="500"/>
    <n v="513.75"/>
    <n v="500"/>
    <n v="256.89"/>
    <d v="2024-11-01T00:00:00"/>
    <d v="2024-12-01T00:00:00"/>
    <n v="0"/>
    <x v="0"/>
    <s v="Rental, Hiring and Real Estate Services"/>
    <s v="VIC"/>
  </r>
  <r>
    <x v="0"/>
    <s v="CL8b3f4e4fa45"/>
    <s v="Active"/>
    <s v="Active"/>
    <x v="0"/>
    <d v="2024-07-01T00:00:00"/>
    <n v="1100"/>
    <n v="1112.0999999999999"/>
    <n v="1100"/>
    <n v="139.02000000000001"/>
    <d v="2024-11-25T00:00:00"/>
    <d v="2024-12-02T00:00:00"/>
    <n v="0"/>
    <x v="0"/>
    <s v="Other Services"/>
    <s v="QLD"/>
  </r>
  <r>
    <x v="0"/>
    <s v="CL27cfb13be36"/>
    <s v="Active"/>
    <s v="Active"/>
    <x v="0"/>
    <d v="2024-07-01T00:00:00"/>
    <n v="780"/>
    <n v="788.58"/>
    <n v="780"/>
    <n v="98.58"/>
    <d v="2024-11-25T00:00:00"/>
    <d v="2024-12-02T00:00:00"/>
    <n v="0"/>
    <x v="0"/>
    <s v="Accommodation and Food Services"/>
    <s v="QLD"/>
  </r>
  <r>
    <x v="0"/>
    <s v="CL736c0c1c650"/>
    <s v="Active"/>
    <s v="Active"/>
    <x v="0"/>
    <d v="2024-07-01T00:00:00"/>
    <n v="500"/>
    <n v="513.75"/>
    <n v="500"/>
    <n v="64.23"/>
    <d v="2024-11-25T00:00:00"/>
    <d v="2024-12-02T00:00:00"/>
    <n v="0"/>
    <x v="0"/>
    <s v="Financial and Insurance Services"/>
    <s v="SA"/>
  </r>
  <r>
    <x v="0"/>
    <s v="CL2c1057b3fba"/>
    <s v="Active"/>
    <s v="Active"/>
    <x v="1"/>
    <d v="2024-06-30T00:00:00"/>
    <n v="10100"/>
    <n v="10599.95"/>
    <n v="10100"/>
    <n v="5989.84"/>
    <d v="2024-11-25T00:00:00"/>
    <d v="2024-12-02T00:00:00"/>
    <n v="0"/>
    <x v="0"/>
    <s v="Retail Trade"/>
    <s v="WA"/>
  </r>
  <r>
    <x v="0"/>
    <s v="CLe3a6284dc0a"/>
    <s v="Active"/>
    <s v="Active"/>
    <x v="1"/>
    <d v="2024-06-29T00:00:00"/>
    <n v="1800"/>
    <n v="19577.150000000001"/>
    <n v="1800"/>
    <n v="16266.48"/>
    <d v="2024-11-25T00:00:00"/>
    <d v="2024-12-02T00:00:00"/>
    <n v="0"/>
    <x v="0"/>
    <s v="Rental, Hiring and Real Estate Services"/>
    <s v="VIC"/>
  </r>
  <r>
    <x v="0"/>
    <s v="CL5052b2e77b8"/>
    <s v="Active"/>
    <s v="Active"/>
    <x v="1"/>
    <d v="2024-06-28T00:00:00"/>
    <n v="46240"/>
    <n v="48528.88"/>
    <n v="46240"/>
    <n v="16891.23"/>
    <d v="2024-11-23T00:00:00"/>
    <d v="2024-12-23T00:00:00"/>
    <n v="0"/>
    <x v="0"/>
    <s v="Manufacturing"/>
    <s v="VIC"/>
  </r>
  <r>
    <x v="0"/>
    <s v="CL622a2db7f33"/>
    <s v="Active"/>
    <s v="Active"/>
    <x v="0"/>
    <d v="2024-06-28T00:00:00"/>
    <n v="15000"/>
    <n v="15412.5"/>
    <n v="15000"/>
    <n v="7706.25"/>
    <d v="2024-10-28T00:00:00"/>
    <d v="2024-11-28T00:00:00"/>
    <n v="0"/>
    <x v="0"/>
    <s v="Arts and Recreation Services"/>
    <s v="VIC"/>
  </r>
  <r>
    <x v="0"/>
    <s v="CL42e0e3bbfd6"/>
    <s v="Recovery"/>
    <s v="Recovery"/>
    <x v="0"/>
    <d v="2024-06-28T00:00:00"/>
    <n v="6379.6"/>
    <n v="6555.05"/>
    <n v="6379.6"/>
    <n v="5735.73"/>
    <d v="2024-09-06T00:00:00"/>
    <d v="2024-10-11T00:00:00"/>
    <n v="79"/>
    <x v="3"/>
    <s v="Transport, Postal and Warehousing"/>
    <s v="NSW"/>
  </r>
  <r>
    <x v="0"/>
    <s v="CL23681ed054d"/>
    <s v="Active"/>
    <s v="Active"/>
    <x v="0"/>
    <d v="2024-06-28T00:00:00"/>
    <n v="15000"/>
    <n v="15412.5"/>
    <n v="15000"/>
    <n v="5137.5"/>
    <d v="2024-11-04T00:00:00"/>
    <d v="2024-11-28T00:00:00"/>
    <n v="0"/>
    <x v="0"/>
    <s v="Retail Trade"/>
    <s v="NSW"/>
  </r>
  <r>
    <x v="0"/>
    <s v="CL0845a15e874"/>
    <s v="Active"/>
    <s v="Active"/>
    <x v="0"/>
    <d v="2024-06-28T00:00:00"/>
    <n v="9200"/>
    <n v="9453"/>
    <n v="9200"/>
    <n v="4726.5"/>
    <d v="2024-10-28T00:00:00"/>
    <d v="2024-11-28T00:00:00"/>
    <n v="0"/>
    <x v="0"/>
    <s v="Construction"/>
    <s v="NSW"/>
  </r>
  <r>
    <x v="0"/>
    <s v="CL55ad174a3f9"/>
    <s v="Active"/>
    <s v="Active"/>
    <x v="0"/>
    <d v="2024-06-28T00:00:00"/>
    <n v="10033.02"/>
    <n v="10308.94"/>
    <n v="10033.02"/>
    <n v="4295.3999999999996"/>
    <d v="2024-11-22T00:00:00"/>
    <d v="2024-11-29T00:00:00"/>
    <n v="0"/>
    <x v="0"/>
    <s v="Manufacturing"/>
    <s v="VIC"/>
  </r>
  <r>
    <x v="0"/>
    <s v="CL37b483cb244"/>
    <s v="Active"/>
    <s v="Active"/>
    <x v="0"/>
    <d v="2024-06-28T00:00:00"/>
    <n v="8000"/>
    <n v="8220"/>
    <n v="8000"/>
    <n v="4110"/>
    <d v="2024-10-28T00:00:00"/>
    <d v="2024-11-28T00:00:00"/>
    <n v="0"/>
    <x v="0"/>
    <s v="Health Care and Social Assistance"/>
    <s v="WA"/>
  </r>
  <r>
    <x v="0"/>
    <s v="CL622a2db7f33"/>
    <s v="Active"/>
    <s v="Active"/>
    <x v="0"/>
    <d v="2024-06-28T00:00:00"/>
    <n v="7193.75"/>
    <n v="7391.59"/>
    <n v="7193.75"/>
    <n v="3695.79"/>
    <d v="2024-10-28T00:00:00"/>
    <d v="2024-11-28T00:00:00"/>
    <n v="0"/>
    <x v="0"/>
    <s v="Arts and Recreation Services"/>
    <s v="VIC"/>
  </r>
  <r>
    <x v="0"/>
    <s v="CL3a9d9aecc05"/>
    <s v="Active"/>
    <s v="Active"/>
    <x v="1"/>
    <d v="2024-06-28T00:00:00"/>
    <n v="850"/>
    <n v="4999.66"/>
    <n v="850"/>
    <n v="3348.43"/>
    <d v="2024-11-23T00:00:00"/>
    <d v="2024-12-23T00:00:00"/>
    <n v="0"/>
    <x v="0"/>
    <s v="Financial and Insurance Services"/>
    <s v="NSW"/>
  </r>
  <r>
    <x v="0"/>
    <s v="CLb6dc884376f"/>
    <s v="Suspended"/>
    <s v="Active"/>
    <x v="0"/>
    <d v="2024-06-28T00:00:00"/>
    <n v="7500"/>
    <n v="7706.25"/>
    <n v="7500"/>
    <n v="3210.9"/>
    <d v="2024-11-22T00:00:00"/>
    <d v="2024-11-29T00:00:00"/>
    <n v="0"/>
    <x v="0"/>
    <s v="Arts and Recreation Services"/>
    <s v="NSW"/>
  </r>
  <r>
    <x v="0"/>
    <s v="CLb6dc884376f"/>
    <s v="Suspended"/>
    <s v="Active"/>
    <x v="0"/>
    <d v="2024-06-28T00:00:00"/>
    <n v="6966.11"/>
    <n v="7157.69"/>
    <n v="6966.11"/>
    <n v="2982.4"/>
    <d v="2024-11-22T00:00:00"/>
    <d v="2024-11-29T00:00:00"/>
    <n v="0"/>
    <x v="0"/>
    <s v="Arts and Recreation Services"/>
    <s v="NSW"/>
  </r>
  <r>
    <x v="0"/>
    <s v="CLd977dcee30f"/>
    <s v="Active"/>
    <s v="Active"/>
    <x v="0"/>
    <d v="2024-06-28T00:00:00"/>
    <n v="7630"/>
    <n v="7839.83"/>
    <n v="7630"/>
    <n v="2613.2800000000002"/>
    <d v="2024-10-28T00:00:00"/>
    <d v="2024-11-28T00:00:00"/>
    <n v="0"/>
    <x v="0"/>
    <s v="Accommodation and Food Services"/>
    <s v="NSW"/>
  </r>
  <r>
    <x v="0"/>
    <s v="CLb0f437c9631"/>
    <s v="Recovery"/>
    <s v="Recovery"/>
    <x v="0"/>
    <d v="2024-06-28T00:00:00"/>
    <n v="3738.3"/>
    <n v="3841.12"/>
    <n v="3738.3"/>
    <n v="2560.7600000000002"/>
    <d v="2024-07-28T00:00:00"/>
    <d v="2024-09-25T00:00:00"/>
    <n v="95"/>
    <x v="6"/>
    <s v="Retail Trade"/>
    <s v="NSW"/>
  </r>
  <r>
    <x v="0"/>
    <s v="CL622a2db7f33"/>
    <s v="Active"/>
    <s v="Active"/>
    <x v="0"/>
    <d v="2024-06-28T00:00:00"/>
    <n v="4959.2"/>
    <n v="5095.59"/>
    <n v="4959.2"/>
    <n v="2547.81"/>
    <d v="2024-10-28T00:00:00"/>
    <d v="2024-11-28T00:00:00"/>
    <n v="0"/>
    <x v="0"/>
    <s v="Arts and Recreation Services"/>
    <s v="VIC"/>
  </r>
  <r>
    <x v="0"/>
    <s v="CLf0e76a55d1c"/>
    <s v="Active"/>
    <s v="Active"/>
    <x v="0"/>
    <d v="2024-06-28T00:00:00"/>
    <n v="7175.5"/>
    <n v="7372.84"/>
    <n v="7175.5"/>
    <n v="2457.62"/>
    <d v="2024-10-28T00:00:00"/>
    <d v="2024-11-28T00:00:00"/>
    <n v="0"/>
    <x v="0"/>
    <s v="Manufacturing"/>
    <s v="QLD"/>
  </r>
  <r>
    <x v="0"/>
    <s v="CL42e0e3bbfd6"/>
    <s v="Recovery"/>
    <s v="Recovery"/>
    <x v="0"/>
    <d v="2024-06-28T00:00:00"/>
    <n v="2571.3000000000002"/>
    <n v="2642.02"/>
    <n v="2571.3000000000002"/>
    <n v="2311.6799999999998"/>
    <d v="2024-09-06T00:00:00"/>
    <d v="2024-10-11T00:00:00"/>
    <n v="79"/>
    <x v="3"/>
    <s v="Transport, Postal and Warehousing"/>
    <s v="NSW"/>
  </r>
  <r>
    <x v="0"/>
    <s v="CL1d496dc7068"/>
    <s v="Active"/>
    <s v="Active"/>
    <x v="0"/>
    <d v="2024-06-28T00:00:00"/>
    <n v="5170"/>
    <n v="5312.18"/>
    <n v="5170"/>
    <n v="2213.4"/>
    <d v="2024-11-22T00:00:00"/>
    <d v="2024-11-29T00:00:00"/>
    <n v="0"/>
    <x v="0"/>
    <s v="Retail Trade"/>
    <s v="VIC"/>
  </r>
  <r>
    <x v="0"/>
    <s v="CLb050647fe78"/>
    <s v="Active"/>
    <s v="Active"/>
    <x v="0"/>
    <d v="2024-06-28T00:00:00"/>
    <n v="6000"/>
    <n v="6165"/>
    <n v="6000"/>
    <n v="2055"/>
    <d v="2024-11-28T00:00:00"/>
    <d v="2024-12-28T00:00:00"/>
    <n v="0"/>
    <x v="0"/>
    <s v="Professional, Scientific and Technical Services"/>
    <s v="VIC"/>
  </r>
  <r>
    <x v="0"/>
    <s v="CLbf493df8e72"/>
    <s v="Active"/>
    <s v="Active"/>
    <x v="0"/>
    <d v="2024-06-28T00:00:00"/>
    <n v="15983.73"/>
    <n v="16423.3"/>
    <n v="15983.73"/>
    <n v="2052.9299999999998"/>
    <d v="2024-11-22T00:00:00"/>
    <d v="2024-11-29T00:00:00"/>
    <n v="0"/>
    <x v="0"/>
    <s v="Professional, Scientific and Technical Services"/>
    <s v="VIC"/>
  </r>
  <r>
    <x v="0"/>
    <s v="CLf0e76a55d1c"/>
    <s v="Active"/>
    <s v="Active"/>
    <x v="0"/>
    <d v="2024-06-28T00:00:00"/>
    <n v="5968"/>
    <n v="6132.13"/>
    <n v="5968"/>
    <n v="2044.06"/>
    <d v="2024-10-28T00:00:00"/>
    <d v="2024-11-28T00:00:00"/>
    <n v="0"/>
    <x v="0"/>
    <s v="Manufacturing"/>
    <s v="QLD"/>
  </r>
  <r>
    <x v="0"/>
    <s v="CLe53d874aa0a"/>
    <s v="Active"/>
    <s v="Active"/>
    <x v="0"/>
    <d v="2024-06-28T00:00:00"/>
    <n v="4730.28"/>
    <n v="4860.37"/>
    <n v="4730.28"/>
    <n v="2025.2"/>
    <d v="2024-11-22T00:00:00"/>
    <d v="2024-11-29T00:00:00"/>
    <n v="0"/>
    <x v="0"/>
    <s v="Retail Trade"/>
    <s v="NSW"/>
  </r>
  <r>
    <x v="0"/>
    <s v="CL4820ad0c936"/>
    <s v="Recovery"/>
    <s v="Recovery"/>
    <x v="0"/>
    <d v="2024-06-28T00:00:00"/>
    <n v="1713.45"/>
    <n v="1760.58"/>
    <n v="1713.45"/>
    <n v="1760.64"/>
    <m/>
    <d v="2024-09-20T00:00:00"/>
    <n v="100"/>
    <x v="6"/>
    <s v="Administrative and Support Services"/>
    <s v="NSW"/>
  </r>
  <r>
    <x v="0"/>
    <s v="CLd45b09416f4"/>
    <s v="Active"/>
    <s v="Active"/>
    <x v="0"/>
    <d v="2024-06-28T00:00:00"/>
    <n v="3500"/>
    <n v="3596.25"/>
    <n v="3500"/>
    <n v="1498.4"/>
    <d v="2024-11-22T00:00:00"/>
    <d v="2024-11-29T00:00:00"/>
    <n v="0"/>
    <x v="0"/>
    <s v="Other Services"/>
    <s v="NSW"/>
  </r>
  <r>
    <x v="0"/>
    <s v="CL70acccb9506"/>
    <s v="Active"/>
    <s v="Active"/>
    <x v="0"/>
    <d v="2024-06-28T00:00:00"/>
    <n v="5586.32"/>
    <n v="5739.95"/>
    <n v="5586.32"/>
    <n v="1434.99"/>
    <d v="2024-10-28T00:00:00"/>
    <d v="2024-11-28T00:00:00"/>
    <n v="0"/>
    <x v="0"/>
    <s v="Construction"/>
    <s v="VIC"/>
  </r>
  <r>
    <x v="0"/>
    <s v="CLf72f7b721bb"/>
    <s v="Active"/>
    <s v="Active"/>
    <x v="0"/>
    <d v="2024-06-28T00:00:00"/>
    <n v="3000"/>
    <n v="3082.5"/>
    <n v="3000"/>
    <n v="1284.4000000000001"/>
    <d v="2024-11-22T00:00:00"/>
    <d v="2024-11-29T00:00:00"/>
    <n v="0"/>
    <x v="0"/>
    <s v="Information Media and Telecommunications"/>
    <s v="VIC"/>
  </r>
  <r>
    <x v="0"/>
    <s v="CL1d0d235059f"/>
    <s v="Active"/>
    <s v="Active"/>
    <x v="0"/>
    <d v="2024-06-28T00:00:00"/>
    <n v="2750"/>
    <n v="2825.63"/>
    <n v="2750"/>
    <n v="1177.3"/>
    <d v="2024-11-22T00:00:00"/>
    <d v="2024-11-29T00:00:00"/>
    <n v="0"/>
    <x v="0"/>
    <s v="Financial and Insurance Services"/>
    <s v="NSW"/>
  </r>
  <r>
    <x v="0"/>
    <s v="CL1d0d235059f"/>
    <s v="Active"/>
    <s v="Active"/>
    <x v="0"/>
    <d v="2024-06-28T00:00:00"/>
    <n v="2750"/>
    <n v="2825.63"/>
    <n v="2750"/>
    <n v="1177.3"/>
    <d v="2024-11-22T00:00:00"/>
    <d v="2024-11-29T00:00:00"/>
    <n v="0"/>
    <x v="0"/>
    <s v="Financial and Insurance Services"/>
    <s v="NSW"/>
  </r>
  <r>
    <x v="0"/>
    <s v="CL12af0e0a379"/>
    <s v="Active"/>
    <s v="Active"/>
    <x v="0"/>
    <d v="2024-06-28T00:00:00"/>
    <n v="2545"/>
    <n v="2670.98"/>
    <n v="2545"/>
    <n v="1112.9000000000001"/>
    <d v="2024-11-22T00:00:00"/>
    <d v="2024-11-29T00:00:00"/>
    <n v="0"/>
    <x v="0"/>
    <s v="Wholesale Trade"/>
    <s v="WA"/>
  </r>
  <r>
    <x v="0"/>
    <s v="CL413135f2c5c"/>
    <s v="Suspended"/>
    <s v="Active"/>
    <x v="0"/>
    <d v="2024-06-28T00:00:00"/>
    <n v="3125.58"/>
    <n v="3194.36"/>
    <n v="3125.58"/>
    <n v="1064.8"/>
    <d v="2024-10-28T00:00:00"/>
    <d v="2024-11-28T00:00:00"/>
    <n v="0"/>
    <x v="0"/>
    <s v="Construction"/>
    <s v="NSW"/>
  </r>
  <r>
    <x v="0"/>
    <s v="CLa3dde6e1ccb"/>
    <s v="Active"/>
    <s v="Active"/>
    <x v="0"/>
    <d v="2024-06-28T00:00:00"/>
    <n v="7081.63"/>
    <n v="7159.53"/>
    <n v="7081.63"/>
    <n v="894.96"/>
    <d v="2024-11-22T00:00:00"/>
    <d v="2024-11-29T00:00:00"/>
    <n v="0"/>
    <x v="0"/>
    <s v="Arts and Recreation Services"/>
    <s v="NSW"/>
  </r>
  <r>
    <x v="0"/>
    <s v="CLc254385802d"/>
    <s v="Active"/>
    <s v="Active"/>
    <x v="0"/>
    <d v="2024-06-28T00:00:00"/>
    <n v="2070.4"/>
    <n v="2127.34"/>
    <n v="2070.4"/>
    <n v="886.4"/>
    <d v="2024-11-22T00:00:00"/>
    <d v="2024-11-29T00:00:00"/>
    <n v="0"/>
    <x v="0"/>
    <s v="Accommodation and Food Services"/>
    <s v="NSW"/>
  </r>
  <r>
    <x v="0"/>
    <s v="CLb4b0f9074cf"/>
    <s v="Active"/>
    <s v="Active"/>
    <x v="0"/>
    <d v="2024-06-28T00:00:00"/>
    <n v="1650"/>
    <n v="1731.68"/>
    <n v="1650"/>
    <n v="721.5"/>
    <d v="2024-11-22T00:00:00"/>
    <d v="2024-11-29T00:00:00"/>
    <n v="0"/>
    <x v="0"/>
    <s v="Retail Trade"/>
    <s v="WA"/>
  </r>
  <r>
    <x v="0"/>
    <s v="CL12e7e99228f"/>
    <s v="Active"/>
    <s v="Active"/>
    <x v="0"/>
    <d v="2024-06-28T00:00:00"/>
    <n v="2640"/>
    <n v="2770.68"/>
    <n v="2640"/>
    <n v="692.67"/>
    <d v="2024-10-28T00:00:00"/>
    <d v="2024-11-28T00:00:00"/>
    <n v="0"/>
    <x v="0"/>
    <s v="Construction"/>
    <s v="WA"/>
  </r>
  <r>
    <x v="0"/>
    <s v="CL12e7e99228f"/>
    <s v="Active"/>
    <s v="Active"/>
    <x v="0"/>
    <d v="2024-06-28T00:00:00"/>
    <n v="2640"/>
    <n v="2770.68"/>
    <n v="2640"/>
    <n v="692.67"/>
    <d v="2024-10-28T00:00:00"/>
    <d v="2024-11-28T00:00:00"/>
    <n v="0"/>
    <x v="0"/>
    <s v="Construction"/>
    <s v="WA"/>
  </r>
  <r>
    <x v="0"/>
    <s v="CL34b76b9e0df"/>
    <s v="Active"/>
    <s v="Active"/>
    <x v="0"/>
    <d v="2024-06-28T00:00:00"/>
    <n v="1210"/>
    <n v="1243.28"/>
    <n v="1210"/>
    <n v="621.63"/>
    <d v="2024-10-28T00:00:00"/>
    <d v="2024-12-03T00:00:00"/>
    <n v="0"/>
    <x v="0"/>
    <s v="Manufacturing"/>
    <s v="NSW"/>
  </r>
  <r>
    <x v="0"/>
    <s v="CLeb6f3dd7ee4"/>
    <s v="Active"/>
    <s v="Active"/>
    <x v="0"/>
    <d v="2024-06-28T00:00:00"/>
    <n v="1700"/>
    <n v="1746.75"/>
    <n v="1700"/>
    <n v="582.26"/>
    <d v="2024-11-04T00:00:00"/>
    <d v="2024-11-28T00:00:00"/>
    <n v="0"/>
    <x v="0"/>
    <s v="Accommodation and Food Services"/>
    <s v="VIC"/>
  </r>
  <r>
    <x v="0"/>
    <s v="CL4b32a58197e"/>
    <s v="Active"/>
    <s v="Active"/>
    <x v="0"/>
    <d v="2024-06-28T00:00:00"/>
    <n v="3410"/>
    <n v="3447.52"/>
    <n v="3410"/>
    <n v="430.95"/>
    <d v="2024-11-22T00:00:00"/>
    <d v="2024-11-29T00:00:00"/>
    <n v="0"/>
    <x v="0"/>
    <s v="Manufacturing"/>
    <s v="VIC"/>
  </r>
  <r>
    <x v="0"/>
    <s v="CLc55cdacee64"/>
    <s v="Active"/>
    <s v="Active"/>
    <x v="0"/>
    <d v="2024-06-28T00:00:00"/>
    <n v="1000"/>
    <n v="1011"/>
    <n v="1000"/>
    <n v="421.3"/>
    <d v="2024-11-22T00:00:00"/>
    <d v="2024-11-29T00:00:00"/>
    <n v="0"/>
    <x v="0"/>
    <s v="Retail Trade"/>
    <s v="TAS"/>
  </r>
  <r>
    <x v="0"/>
    <s v="CL40f41dae3a6"/>
    <s v="Active"/>
    <s v="Active"/>
    <x v="0"/>
    <d v="2024-06-28T00:00:00"/>
    <n v="1100"/>
    <n v="1130.25"/>
    <n v="1100"/>
    <n v="376.76"/>
    <d v="2024-11-28T00:00:00"/>
    <d v="2024-12-28T00:00:00"/>
    <n v="0"/>
    <x v="0"/>
    <s v="Professional, Scientific and Technical Services"/>
    <s v="NSW"/>
  </r>
  <r>
    <x v="0"/>
    <s v="CL7db53adead0"/>
    <s v="Active"/>
    <s v="Active"/>
    <x v="0"/>
    <d v="2024-06-28T00:00:00"/>
    <n v="2288"/>
    <n v="2313.1799999999998"/>
    <n v="2288"/>
    <n v="289.14"/>
    <d v="2024-11-22T00:00:00"/>
    <d v="2024-11-29T00:00:00"/>
    <n v="0"/>
    <x v="0"/>
    <s v="Financial and Insurance Services"/>
    <s v="ACT"/>
  </r>
  <r>
    <x v="0"/>
    <s v="CLfcb5c6c622f"/>
    <s v="Active"/>
    <s v="Active"/>
    <x v="0"/>
    <d v="2024-06-28T00:00:00"/>
    <n v="680"/>
    <n v="698.7"/>
    <n v="680"/>
    <n v="232.9"/>
    <d v="2024-11-28T00:00:00"/>
    <d v="2024-12-28T00:00:00"/>
    <n v="0"/>
    <x v="0"/>
    <s v="Accommodation and Food Services"/>
    <s v="NSW"/>
  </r>
  <r>
    <x v="0"/>
    <s v="CLa3dde6e1ccb"/>
    <s v="Active"/>
    <s v="Active"/>
    <x v="0"/>
    <d v="2024-06-28T00:00:00"/>
    <n v="1512.06"/>
    <n v="1528.7"/>
    <n v="1512.06"/>
    <n v="191.1"/>
    <d v="2024-11-22T00:00:00"/>
    <d v="2024-11-29T00:00:00"/>
    <n v="0"/>
    <x v="0"/>
    <s v="Arts and Recreation Services"/>
    <s v="NSW"/>
  </r>
  <r>
    <x v="0"/>
    <s v="CL4b32a58197e"/>
    <s v="Active"/>
    <s v="Active"/>
    <x v="0"/>
    <d v="2024-06-28T00:00:00"/>
    <n v="1495.7"/>
    <n v="1512.16"/>
    <n v="1495.7"/>
    <n v="189.03"/>
    <d v="2024-11-22T00:00:00"/>
    <d v="2024-11-29T00:00:00"/>
    <n v="0"/>
    <x v="0"/>
    <s v="Manufacturing"/>
    <s v="VIC"/>
  </r>
  <r>
    <x v="0"/>
    <s v="CLc55cdacee64"/>
    <s v="Active"/>
    <s v="Active"/>
    <x v="0"/>
    <d v="2024-06-28T00:00:00"/>
    <n v="400"/>
    <n v="404.4"/>
    <n v="400"/>
    <n v="168.5"/>
    <d v="2024-11-22T00:00:00"/>
    <d v="2024-11-29T00:00:00"/>
    <n v="0"/>
    <x v="0"/>
    <s v="Retail Trade"/>
    <s v="TAS"/>
  </r>
  <r>
    <x v="0"/>
    <s v="CL7e3efab99e0"/>
    <s v="Active"/>
    <s v="Active"/>
    <x v="0"/>
    <d v="2024-06-28T00:00:00"/>
    <n v="360.25"/>
    <n v="370.17"/>
    <n v="360.25"/>
    <n v="123.4"/>
    <d v="2024-10-28T00:00:00"/>
    <d v="2024-11-28T00:00:00"/>
    <n v="0"/>
    <x v="0"/>
    <s v="Retail Trade"/>
    <s v="QLD"/>
  </r>
  <r>
    <x v="0"/>
    <s v="CL4820ad0c936"/>
    <s v="Recovery"/>
    <s v="Recovery"/>
    <x v="1"/>
    <d v="2024-06-28T00:00:00"/>
    <n v="3500"/>
    <n v="19495.32"/>
    <n v="3500"/>
    <n v="19495.32"/>
    <m/>
    <d v="2024-09-20T00:00:00"/>
    <n v="100"/>
    <x v="6"/>
    <s v="Administrative and Support Services"/>
    <s v="NSW"/>
  </r>
  <r>
    <x v="0"/>
    <s v="CL65e96ffbbbb"/>
    <s v="Active"/>
    <s v="Active"/>
    <x v="0"/>
    <d v="2024-06-27T00:00:00"/>
    <n v="25850"/>
    <n v="26560.880000000001"/>
    <n v="25850"/>
    <n v="6640.22"/>
    <d v="2024-10-27T00:00:00"/>
    <d v="2024-11-27T00:00:00"/>
    <n v="0"/>
    <x v="0"/>
    <s v="Professional, Scientific and Technical Services"/>
    <s v="NSW"/>
  </r>
  <r>
    <x v="0"/>
    <s v="CL5a83b99b87e"/>
    <s v="Active"/>
    <s v="Active"/>
    <x v="0"/>
    <d v="2024-06-27T00:00:00"/>
    <n v="8822.51"/>
    <n v="9065.14"/>
    <n v="8822.51"/>
    <n v="3021.72"/>
    <d v="2024-10-27T00:00:00"/>
    <d v="2024-11-27T00:00:00"/>
    <n v="0"/>
    <x v="0"/>
    <s v="Manufacturing"/>
    <s v="QLD"/>
  </r>
  <r>
    <x v="0"/>
    <s v="CLf9217ae31a4"/>
    <s v="Active"/>
    <s v="Active"/>
    <x v="0"/>
    <d v="2024-06-27T00:00:00"/>
    <n v="5883"/>
    <n v="6044.79"/>
    <n v="5883"/>
    <n v="2770.57"/>
    <d v="2024-11-14T00:00:00"/>
    <d v="2024-11-27T00:00:00"/>
    <n v="0"/>
    <x v="0"/>
    <s v="Construction"/>
    <s v="NSW"/>
  </r>
  <r>
    <x v="0"/>
    <s v="CLea4da223296"/>
    <s v="Active"/>
    <s v="Active"/>
    <x v="0"/>
    <d v="2024-06-27T00:00:00"/>
    <n v="5904.37"/>
    <n v="6196.65"/>
    <n v="5904.37"/>
    <n v="2581.9"/>
    <d v="2024-11-21T00:00:00"/>
    <d v="2024-11-28T00:00:00"/>
    <n v="0"/>
    <x v="0"/>
    <s v="Construction"/>
    <s v="NSW"/>
  </r>
  <r>
    <x v="0"/>
    <s v="CLfd850580e64"/>
    <s v="Recovery"/>
    <s v="Dishonoured"/>
    <x v="0"/>
    <d v="2024-06-27T00:00:00"/>
    <n v="3696"/>
    <n v="3797.65"/>
    <n v="3696"/>
    <n v="1265.9000000000001"/>
    <d v="2024-10-27T00:00:00"/>
    <d v="2024-12-04T00:00:00"/>
    <n v="4"/>
    <x v="1"/>
    <s v="Transport, Postal and Warehousing"/>
    <s v="WA"/>
  </r>
  <r>
    <x v="0"/>
    <s v="CL448a805950c"/>
    <s v="Active"/>
    <s v="Active"/>
    <x v="0"/>
    <d v="2024-06-27T00:00:00"/>
    <n v="9850.11"/>
    <n v="9958.4699999999993"/>
    <n v="9850.11"/>
    <n v="1244.82"/>
    <d v="2024-11-21T00:00:00"/>
    <d v="2024-11-28T00:00:00"/>
    <n v="0"/>
    <x v="0"/>
    <s v="Accommodation and Food Services"/>
    <s v="WA"/>
  </r>
  <r>
    <x v="0"/>
    <s v="CL818b04158e6"/>
    <s v="Active"/>
    <s v="Active"/>
    <x v="0"/>
    <d v="2024-06-27T00:00:00"/>
    <n v="3998.32"/>
    <n v="4108.29"/>
    <n v="3998.32"/>
    <n v="1027.07"/>
    <d v="2024-10-27T00:00:00"/>
    <d v="2024-11-27T00:00:00"/>
    <n v="0"/>
    <x v="0"/>
    <s v="Wholesale Trade"/>
    <s v="QLD"/>
  </r>
  <r>
    <x v="0"/>
    <s v="CL9de56c7bda3"/>
    <s v="Active"/>
    <s v="Active"/>
    <x v="0"/>
    <d v="2024-06-27T00:00:00"/>
    <n v="1958"/>
    <n v="2011.85"/>
    <n v="1958"/>
    <n v="670.62"/>
    <d v="2024-11-27T00:00:00"/>
    <d v="2024-12-27T00:00:00"/>
    <n v="0"/>
    <x v="0"/>
    <s v="Professional, Scientific and Technical Services"/>
    <s v="VIC"/>
  </r>
  <r>
    <x v="0"/>
    <s v="CLd095bd6808f"/>
    <s v="Suspended"/>
    <s v="Active"/>
    <x v="0"/>
    <d v="2024-06-27T00:00:00"/>
    <n v="824.4"/>
    <n v="833.48"/>
    <n v="824.4"/>
    <n v="312.57"/>
    <d v="2024-11-29T00:00:00"/>
    <d v="2024-12-05T00:00:00"/>
    <n v="0"/>
    <x v="0"/>
    <s v="Administrative and Support Services"/>
    <s v="NSW"/>
  </r>
  <r>
    <x v="0"/>
    <s v="CLa3dde6e1ccb"/>
    <s v="Active"/>
    <s v="Active"/>
    <x v="1"/>
    <d v="2024-06-27T00:00:00"/>
    <n v="1085"/>
    <n v="10027.129999999999"/>
    <n v="1085"/>
    <n v="237.13"/>
    <d v="2024-11-22T00:00:00"/>
    <d v="2024-11-29T00:00:00"/>
    <n v="0"/>
    <x v="0"/>
    <s v="Arts and Recreation Services"/>
    <s v="NSW"/>
  </r>
  <r>
    <x v="0"/>
    <s v="CLb050647fe78"/>
    <s v="Active"/>
    <s v="Active"/>
    <x v="0"/>
    <d v="2024-06-27T00:00:00"/>
    <n v="2970"/>
    <n v="3051.68"/>
    <n v="2970"/>
    <n v="190.73"/>
    <d v="2024-11-28T00:00:00"/>
    <d v="2024-12-05T00:00:00"/>
    <n v="0"/>
    <x v="0"/>
    <s v="Professional, Scientific and Technical Services"/>
    <s v="VIC"/>
  </r>
  <r>
    <x v="0"/>
    <s v="CL7e3efab99e0"/>
    <s v="Active"/>
    <s v="Active"/>
    <x v="0"/>
    <d v="2024-06-27T00:00:00"/>
    <n v="360.25"/>
    <n v="370.17"/>
    <n v="360.25"/>
    <n v="123.4"/>
    <d v="2024-10-27T00:00:00"/>
    <d v="2024-11-27T00:00:00"/>
    <n v="0"/>
    <x v="0"/>
    <s v="Retail Trade"/>
    <s v="QLD"/>
  </r>
  <r>
    <x v="0"/>
    <s v="CLc55cdacee64"/>
    <s v="Active"/>
    <s v="Active"/>
    <x v="0"/>
    <d v="2024-06-27T00:00:00"/>
    <n v="200"/>
    <n v="202.2"/>
    <n v="200"/>
    <n v="84.3"/>
    <d v="2024-11-21T00:00:00"/>
    <d v="2024-11-28T00:00:00"/>
    <n v="0"/>
    <x v="0"/>
    <s v="Retail Trade"/>
    <s v="TAS"/>
  </r>
  <r>
    <x v="0"/>
    <s v="CL7e3efab99e0"/>
    <s v="Active"/>
    <s v="Active"/>
    <x v="0"/>
    <d v="2024-06-27T00:00:00"/>
    <n v="120.5"/>
    <n v="123.83"/>
    <n v="120.5"/>
    <n v="41.28"/>
    <d v="2024-10-27T00:00:00"/>
    <d v="2024-11-27T00:00:00"/>
    <n v="0"/>
    <x v="0"/>
    <s v="Retail Trade"/>
    <s v="QLD"/>
  </r>
  <r>
    <x v="0"/>
    <s v="CL56b6e99cc41"/>
    <s v="Recovery"/>
    <s v="Recourse"/>
    <x v="0"/>
    <d v="2024-06-27T00:00:00"/>
    <n v="3000"/>
    <n v="3082.5"/>
    <n v="3000"/>
    <n v="2055"/>
    <d v="2024-10-24T00:00:00"/>
    <d v="2024-12-04T00:00:00"/>
    <n v="35"/>
    <x v="2"/>
    <s v="Professional, Scientific and Technical Services"/>
    <s v="VIC"/>
  </r>
  <r>
    <x v="0"/>
    <s v="CL8bc8e26ca7e"/>
    <s v="Recovery"/>
    <s v="Dishonoured"/>
    <x v="1"/>
    <d v="2024-06-26T00:00:00"/>
    <n v="37179.629999999997"/>
    <n v="37179.629999999997"/>
    <n v="37179.629999999997"/>
    <n v="26520.23"/>
    <d v="2024-10-29T00:00:00"/>
    <d v="2024-12-05T00:00:00"/>
    <n v="3"/>
    <x v="1"/>
    <s v="Retail Trade"/>
    <s v="SA"/>
  </r>
  <r>
    <x v="0"/>
    <s v="CL4278dde85c1"/>
    <s v="Active"/>
    <s v="Active"/>
    <x v="1"/>
    <d v="2024-06-26T00:00:00"/>
    <n v="22500"/>
    <n v="32871"/>
    <n v="22500"/>
    <n v="22106.71"/>
    <d v="2024-11-21T00:00:00"/>
    <d v="2024-12-21T00:00:00"/>
    <n v="0"/>
    <x v="0"/>
    <s v="Construction"/>
    <s v="NSW"/>
  </r>
  <r>
    <x v="0"/>
    <s v="CL84720e208e3"/>
    <s v="Active"/>
    <s v="Active"/>
    <x v="1"/>
    <d v="2024-06-26T00:00:00"/>
    <n v="1550"/>
    <n v="12287.29"/>
    <n v="1550"/>
    <n v="8863.69"/>
    <d v="2024-11-20T00:00:00"/>
    <d v="2024-11-27T00:00:00"/>
    <n v="0"/>
    <x v="0"/>
    <s v="Retail Trade"/>
    <s v="NSW"/>
  </r>
  <r>
    <x v="0"/>
    <s v="CL55ad174a3f9"/>
    <s v="Active"/>
    <s v="Active"/>
    <x v="0"/>
    <d v="2024-06-26T00:00:00"/>
    <n v="11660"/>
    <n v="11980.65"/>
    <n v="11660"/>
    <n v="4991.8999999999996"/>
    <d v="2024-11-20T00:00:00"/>
    <d v="2024-11-27T00:00:00"/>
    <n v="0"/>
    <x v="0"/>
    <s v="Manufacturing"/>
    <s v="VIC"/>
  </r>
  <r>
    <x v="0"/>
    <s v="CL62307f1490d"/>
    <s v="Active"/>
    <s v="Active"/>
    <x v="1"/>
    <d v="2024-06-26T00:00:00"/>
    <n v="5000"/>
    <n v="5247.5"/>
    <n v="5000"/>
    <n v="3637.59"/>
    <d v="2024-11-20T00:00:00"/>
    <d v="2024-11-27T00:00:00"/>
    <n v="0"/>
    <x v="0"/>
    <s v="Rental, Hiring and Real Estate Services"/>
    <s v="SA"/>
  </r>
  <r>
    <x v="0"/>
    <s v="CL059a431d04a"/>
    <s v="Active"/>
    <s v="Active"/>
    <x v="0"/>
    <d v="2024-06-26T00:00:00"/>
    <n v="25000"/>
    <n v="25275"/>
    <n v="25000"/>
    <n v="3159.39"/>
    <d v="2024-11-20T00:00:00"/>
    <d v="2024-11-27T00:00:00"/>
    <n v="0"/>
    <x v="0"/>
    <s v="Retail Trade"/>
    <s v="NSW"/>
  </r>
  <r>
    <x v="0"/>
    <s v="CL413135f2c5c"/>
    <s v="Suspended"/>
    <s v="Dishonoured"/>
    <x v="0"/>
    <d v="2024-06-26T00:00:00"/>
    <n v="8828.43"/>
    <n v="9022.66"/>
    <n v="8828.43"/>
    <n v="3007.56"/>
    <d v="2024-11-09T00:00:00"/>
    <d v="2024-12-03T00:00:00"/>
    <n v="5"/>
    <x v="1"/>
    <s v="Construction"/>
    <s v="NSW"/>
  </r>
  <r>
    <x v="0"/>
    <s v="CLec97c08999c"/>
    <s v="Recovery"/>
    <s v="Active"/>
    <x v="0"/>
    <d v="2024-06-26T00:00:00"/>
    <n v="7873.26"/>
    <n v="8089.79"/>
    <n v="7873.26"/>
    <n v="2696.56"/>
    <d v="2024-12-04T00:00:00"/>
    <d v="2024-12-11T00:00:00"/>
    <n v="0"/>
    <x v="0"/>
    <s v="Construction"/>
    <s v="NSW"/>
  </r>
  <r>
    <x v="0"/>
    <s v="CL263a0ed96c2"/>
    <s v="Active"/>
    <s v="Active"/>
    <x v="0"/>
    <d v="2024-06-26T00:00:00"/>
    <n v="14850"/>
    <n v="15258.38"/>
    <n v="14850"/>
    <n v="1907.3"/>
    <d v="2024-11-20T00:00:00"/>
    <d v="2024-11-27T00:00:00"/>
    <n v="0"/>
    <x v="0"/>
    <s v="Accommodation and Food Services"/>
    <s v="VIC"/>
  </r>
  <r>
    <x v="0"/>
    <s v="CLb1d8128a95a"/>
    <s v="Suspended"/>
    <s v="Dishonoured"/>
    <x v="0"/>
    <d v="2024-06-26T00:00:00"/>
    <n v="7305.5"/>
    <n v="7506.42"/>
    <n v="7305.5"/>
    <n v="1876.61"/>
    <d v="2024-11-06T00:00:00"/>
    <d v="2024-12-03T00:00:00"/>
    <n v="5"/>
    <x v="1"/>
    <s v="Financial and Insurance Services"/>
    <s v="SA"/>
  </r>
  <r>
    <x v="0"/>
    <s v="CLb858b956eef"/>
    <s v="Active"/>
    <s v="Active"/>
    <x v="0"/>
    <d v="2024-06-26T00:00:00"/>
    <n v="5400"/>
    <n v="5548.5"/>
    <n v="5400"/>
    <n v="1387.13"/>
    <d v="2024-10-26T00:00:00"/>
    <d v="2024-12-10T00:00:00"/>
    <n v="0"/>
    <x v="0"/>
    <s v="Retail Trade"/>
    <s v="NSW"/>
  </r>
  <r>
    <x v="0"/>
    <s v="CLf72f7b721bb"/>
    <s v="Active"/>
    <s v="Active"/>
    <x v="0"/>
    <d v="2024-06-26T00:00:00"/>
    <n v="3000"/>
    <n v="3082.5"/>
    <n v="3000"/>
    <n v="1155.96"/>
    <d v="2024-11-27T00:00:00"/>
    <d v="2024-12-04T00:00:00"/>
    <n v="0"/>
    <x v="0"/>
    <s v="Information Media and Telecommunications"/>
    <s v="VIC"/>
  </r>
  <r>
    <x v="0"/>
    <s v="CL23681ed054d"/>
    <s v="Active"/>
    <s v="Active"/>
    <x v="0"/>
    <d v="2024-06-26T00:00:00"/>
    <n v="4549"/>
    <n v="4674.1000000000004"/>
    <n v="4549"/>
    <n v="779.02"/>
    <d v="2024-11-26T00:00:00"/>
    <d v="2024-12-26T00:00:00"/>
    <n v="0"/>
    <x v="0"/>
    <s v="Retail Trade"/>
    <s v="NSW"/>
  </r>
  <r>
    <x v="0"/>
    <s v="CL2c0d2a2cf71"/>
    <s v="Active"/>
    <s v="Active"/>
    <x v="0"/>
    <d v="2024-06-26T00:00:00"/>
    <n v="2267.23"/>
    <n v="2329.58"/>
    <n v="2267.23"/>
    <n v="776.52"/>
    <d v="2024-11-26T00:00:00"/>
    <d v="2024-12-26T00:00:00"/>
    <n v="0"/>
    <x v="0"/>
    <s v="Retail Trade"/>
    <s v="VIC"/>
  </r>
  <r>
    <x v="0"/>
    <s v="CLc48745613bf"/>
    <s v="Active"/>
    <s v="Active"/>
    <x v="0"/>
    <d v="2024-06-26T00:00:00"/>
    <n v="3382.5"/>
    <n v="3475.53"/>
    <n v="3382.5"/>
    <n v="579.26"/>
    <d v="2024-11-26T00:00:00"/>
    <d v="2024-12-26T00:00:00"/>
    <n v="0"/>
    <x v="0"/>
    <s v="Education and Training"/>
    <s v="WA"/>
  </r>
  <r>
    <x v="0"/>
    <s v="CL4245be2d371"/>
    <s v="Active"/>
    <s v="Active"/>
    <x v="0"/>
    <d v="2024-06-26T00:00:00"/>
    <n v="3000"/>
    <n v="3082.5"/>
    <n v="3000"/>
    <n v="513.75"/>
    <d v="2024-11-26T00:00:00"/>
    <d v="2024-12-26T00:00:00"/>
    <n v="0"/>
    <x v="0"/>
    <s v="Construction"/>
    <s v="VIC"/>
  </r>
  <r>
    <x v="0"/>
    <s v="CL1c5d10bc43a"/>
    <s v="Active"/>
    <s v="Active"/>
    <x v="0"/>
    <d v="2024-06-26T00:00:00"/>
    <n v="2459.14"/>
    <n v="2526.7800000000002"/>
    <n v="2459.14"/>
    <n v="315.83999999999997"/>
    <d v="2024-11-20T00:00:00"/>
    <d v="2024-11-27T00:00:00"/>
    <n v="0"/>
    <x v="0"/>
    <s v="Construction"/>
    <s v="QLD"/>
  </r>
  <r>
    <x v="0"/>
    <s v="CL02eda05d31f"/>
    <s v="Recovery"/>
    <s v="Recovery"/>
    <x v="1"/>
    <d v="2024-06-26T00:00:00"/>
    <n v="111748.87"/>
    <n v="111748.87"/>
    <n v="111748.87"/>
    <n v="111748.87"/>
    <m/>
    <d v="2024-08-07T00:00:00"/>
    <n v="158"/>
    <x v="4"/>
    <s v="Wholesale Trade"/>
    <s v="VIC"/>
  </r>
  <r>
    <x v="0"/>
    <s v="CLe2a2433363d"/>
    <s v="Recovery"/>
    <s v="Recovery"/>
    <x v="1"/>
    <d v="2024-06-25T00:00:00"/>
    <n v="68020.55"/>
    <n v="68020.55"/>
    <n v="68020.55"/>
    <n v="16294.15"/>
    <d v="2024-11-26T00:00:00"/>
    <d v="2024-10-19T00:00:00"/>
    <n v="-25"/>
    <x v="0"/>
    <s v="Accommodation and Food Services"/>
    <s v="QLD"/>
  </r>
  <r>
    <x v="0"/>
    <s v="CLf538f60c2a5"/>
    <s v="Active"/>
    <s v="Active"/>
    <x v="1"/>
    <d v="2024-06-25T00:00:00"/>
    <n v="2950"/>
    <n v="14810.49"/>
    <n v="2950"/>
    <n v="10645.81"/>
    <d v="2024-11-26T00:00:00"/>
    <d v="2024-12-03T00:00:00"/>
    <n v="0"/>
    <x v="0"/>
    <s v="Accommodation and Food Services"/>
    <s v="VIC"/>
  </r>
  <r>
    <x v="0"/>
    <s v="CL64aa0465464"/>
    <s v="Recovery"/>
    <s v="Recovery"/>
    <x v="0"/>
    <d v="2024-06-25T00:00:00"/>
    <n v="10000"/>
    <n v="10275"/>
    <n v="10000"/>
    <n v="8562.5"/>
    <d v="2024-07-25T00:00:00"/>
    <d v="2024-09-22T00:00:00"/>
    <n v="98"/>
    <x v="6"/>
    <s v="Manufacturing"/>
    <s v="VIC"/>
  </r>
  <r>
    <x v="0"/>
    <s v="CL838660745ff"/>
    <s v="Active"/>
    <s v="Active"/>
    <x v="1"/>
    <d v="2024-06-25T00:00:00"/>
    <n v="2000"/>
    <n v="9948.35"/>
    <n v="2000"/>
    <n v="6659.09"/>
    <d v="2024-11-20T00:00:00"/>
    <d v="2024-11-27T00:00:00"/>
    <n v="0"/>
    <x v="0"/>
    <s v="Construction"/>
    <s v="NSW"/>
  </r>
  <r>
    <x v="0"/>
    <s v="CL4566652f221"/>
    <s v="Active"/>
    <s v="Active"/>
    <x v="1"/>
    <d v="2024-06-25T00:00:00"/>
    <n v="15000"/>
    <n v="15742.5"/>
    <n v="15000"/>
    <n v="6219.4"/>
    <d v="2024-11-20T00:00:00"/>
    <d v="2024-12-20T00:00:00"/>
    <n v="0"/>
    <x v="0"/>
    <s v="Administrative and Support Services"/>
    <s v="QLD"/>
  </r>
  <r>
    <x v="0"/>
    <s v="CLb050647fe78"/>
    <s v="Active"/>
    <s v="Active"/>
    <x v="0"/>
    <d v="2024-06-25T00:00:00"/>
    <n v="7570"/>
    <n v="7778.18"/>
    <n v="7570"/>
    <n v="2592.7199999999998"/>
    <d v="2024-11-25T00:00:00"/>
    <d v="2024-12-25T00:00:00"/>
    <n v="0"/>
    <x v="0"/>
    <s v="Professional, Scientific and Technical Services"/>
    <s v="VIC"/>
  </r>
  <r>
    <x v="0"/>
    <s v="CL8de1adcc116"/>
    <s v="Suspended"/>
    <s v="Active"/>
    <x v="0"/>
    <d v="2024-06-25T00:00:00"/>
    <n v="7447.24"/>
    <n v="7652.04"/>
    <n v="7447.24"/>
    <n v="2550.6799999999998"/>
    <d v="2024-11-25T00:00:00"/>
    <d v="2024-12-25T00:00:00"/>
    <n v="0"/>
    <x v="0"/>
    <s v="Construction"/>
    <s v="NSW"/>
  </r>
  <r>
    <x v="0"/>
    <s v="CLe8a03d66ad0"/>
    <s v="Active"/>
    <s v="Active"/>
    <x v="0"/>
    <d v="2024-06-25T00:00:00"/>
    <n v="31185"/>
    <n v="32042.59"/>
    <n v="31185"/>
    <n v="2002.66"/>
    <d v="2024-11-26T00:00:00"/>
    <d v="2024-12-03T00:00:00"/>
    <n v="0"/>
    <x v="0"/>
    <s v="Financial and Insurance Services"/>
    <s v="SA"/>
  </r>
  <r>
    <x v="0"/>
    <s v="CL9e1ec1951a6"/>
    <s v="Active"/>
    <s v="Active"/>
    <x v="0"/>
    <d v="2024-06-25T00:00:00"/>
    <n v="11559.64"/>
    <n v="11813.96"/>
    <n v="11559.64"/>
    <n v="1969"/>
    <d v="2024-11-25T00:00:00"/>
    <d v="2024-12-25T00:00:00"/>
    <n v="0"/>
    <x v="0"/>
    <s v="Construction"/>
    <s v="QLD"/>
  </r>
  <r>
    <x v="0"/>
    <s v="CL3c1af88b0a4"/>
    <s v="Recovery"/>
    <s v="Dishonoured"/>
    <x v="1"/>
    <d v="2024-06-25T00:00:00"/>
    <n v="10706.75"/>
    <n v="10706.75"/>
    <n v="10706.75"/>
    <n v="1784.15"/>
    <d v="2024-10-28T00:00:00"/>
    <d v="2024-12-06T00:00:00"/>
    <n v="2"/>
    <x v="1"/>
    <s v="Transport, Postal and Warehousing"/>
    <s v="NT"/>
  </r>
  <r>
    <x v="0"/>
    <s v="CLb050647fe78"/>
    <s v="Active"/>
    <s v="Active"/>
    <x v="0"/>
    <d v="2024-06-25T00:00:00"/>
    <n v="4509.12"/>
    <n v="4633.1400000000003"/>
    <n v="4509.12"/>
    <n v="1737.45"/>
    <d v="2024-11-26T00:00:00"/>
    <d v="2024-12-03T00:00:00"/>
    <n v="0"/>
    <x v="0"/>
    <s v="Professional, Scientific and Technical Services"/>
    <s v="VIC"/>
  </r>
  <r>
    <x v="0"/>
    <s v="CLf72f7b721bb"/>
    <s v="Active"/>
    <s v="Active"/>
    <x v="0"/>
    <d v="2024-06-25T00:00:00"/>
    <n v="3000"/>
    <n v="3082.5"/>
    <n v="3000"/>
    <n v="1155.96"/>
    <d v="2024-11-26T00:00:00"/>
    <d v="2024-12-03T00:00:00"/>
    <n v="0"/>
    <x v="0"/>
    <s v="Information Media and Telecommunications"/>
    <s v="VIC"/>
  </r>
  <r>
    <x v="0"/>
    <s v="CLb2cda963190"/>
    <s v="Active"/>
    <s v="Active"/>
    <x v="0"/>
    <d v="2024-06-25T00:00:00"/>
    <n v="2645"/>
    <n v="2717.74"/>
    <n v="2645"/>
    <n v="905.92"/>
    <d v="2024-11-25T00:00:00"/>
    <d v="2024-12-25T00:00:00"/>
    <n v="0"/>
    <x v="0"/>
    <s v="Retail Trade"/>
    <s v="VIC"/>
  </r>
  <r>
    <x v="0"/>
    <s v="CLb0f437c9631"/>
    <s v="Recovery"/>
    <s v="Recovery"/>
    <x v="0"/>
    <d v="2024-06-25T00:00:00"/>
    <n v="1685.88"/>
    <n v="1732.25"/>
    <n v="1685.88"/>
    <n v="866.13"/>
    <d v="2024-07-25T00:00:00"/>
    <d v="2024-09-22T00:00:00"/>
    <n v="98"/>
    <x v="6"/>
    <s v="Retail Trade"/>
    <s v="NSW"/>
  </r>
  <r>
    <x v="0"/>
    <s v="CL9d6c85cb183"/>
    <s v="Active"/>
    <s v="Active"/>
    <x v="0"/>
    <d v="2024-06-25T00:00:00"/>
    <n v="1320"/>
    <n v="1385.34"/>
    <n v="1320"/>
    <n v="808.08"/>
    <d v="2024-10-16T00:00:00"/>
    <d v="2024-12-12T00:00:00"/>
    <n v="0"/>
    <x v="0"/>
    <s v="Wholesale Trade"/>
    <s v="WA"/>
  </r>
  <r>
    <x v="0"/>
    <s v="CLdd57a4f161f"/>
    <s v="Active"/>
    <s v="Active"/>
    <x v="0"/>
    <d v="2024-06-25T00:00:00"/>
    <n v="9480.39"/>
    <n v="9584.69"/>
    <n v="9480.39"/>
    <n v="798.74"/>
    <d v="2024-11-26T00:00:00"/>
    <d v="2024-12-03T00:00:00"/>
    <n v="0"/>
    <x v="0"/>
    <s v="Manufacturing"/>
    <s v="VIC"/>
  </r>
  <r>
    <x v="0"/>
    <s v="CLb0f437c9631"/>
    <s v="Recovery"/>
    <s v="Recovery"/>
    <x v="0"/>
    <d v="2024-06-25T00:00:00"/>
    <n v="1418.2"/>
    <n v="1457.22"/>
    <n v="1418.2"/>
    <n v="728.61"/>
    <d v="2024-07-25T00:00:00"/>
    <d v="2024-09-22T00:00:00"/>
    <n v="98"/>
    <x v="6"/>
    <s v="Retail Trade"/>
    <s v="NSW"/>
  </r>
  <r>
    <x v="0"/>
    <s v="CL89219554073"/>
    <s v="Active"/>
    <s v="Active"/>
    <x v="0"/>
    <d v="2024-06-25T00:00:00"/>
    <n v="3720.53"/>
    <n v="3822.86"/>
    <n v="3720.53"/>
    <n v="637.15"/>
    <d v="2024-11-25T00:00:00"/>
    <d v="2024-12-25T00:00:00"/>
    <n v="0"/>
    <x v="0"/>
    <s v="Financial and Insurance Services"/>
    <s v="NSW"/>
  </r>
  <r>
    <x v="0"/>
    <s v="CL61ed21aac05"/>
    <s v="Active"/>
    <s v="Active"/>
    <x v="0"/>
    <d v="2024-06-25T00:00:00"/>
    <n v="1100"/>
    <n v="1112.0999999999999"/>
    <n v="1100"/>
    <n v="69.510000000000005"/>
    <d v="2024-11-26T00:00:00"/>
    <d v="2024-12-03T00:00:00"/>
    <n v="0"/>
    <x v="0"/>
    <s v="Accommodation and Food Services"/>
    <s v="VIC"/>
  </r>
  <r>
    <x v="0"/>
    <s v="CLa269116bede"/>
    <s v="Recovery"/>
    <s v="Recovery"/>
    <x v="1"/>
    <d v="2024-06-24T00:00:00"/>
    <n v="41561.769999999997"/>
    <n v="41561.769999999997"/>
    <n v="41561.769999999997"/>
    <n v="38561.769999999997"/>
    <d v="2024-08-29T00:00:00"/>
    <d v="2024-11-09T00:00:00"/>
    <n v="64"/>
    <x v="3"/>
    <s v="Accommodation and Food Services"/>
    <s v="VIC"/>
  </r>
  <r>
    <x v="0"/>
    <s v="CL820afd9e79b"/>
    <s v="Active"/>
    <s v="Active"/>
    <x v="1"/>
    <d v="2024-06-24T00:00:00"/>
    <n v="18050"/>
    <n v="18501.259999999998"/>
    <n v="18050"/>
    <n v="4935.38"/>
    <d v="2024-11-25T00:00:00"/>
    <d v="2024-12-02T00:00:00"/>
    <n v="0"/>
    <x v="0"/>
    <s v="Retail Trade"/>
    <s v="NT"/>
  </r>
  <r>
    <x v="0"/>
    <s v="CL3cda0b98cbf"/>
    <s v="Active"/>
    <s v="Active"/>
    <x v="0"/>
    <d v="2024-06-24T00:00:00"/>
    <n v="14300"/>
    <n v="14693.25"/>
    <n v="14300"/>
    <n v="4897.76"/>
    <d v="2024-11-24T00:00:00"/>
    <d v="2024-12-24T00:00:00"/>
    <n v="0"/>
    <x v="0"/>
    <s v="Professional, Scientific and Technical Services"/>
    <s v="VIC"/>
  </r>
  <r>
    <x v="0"/>
    <s v="CLe53d874aa0a"/>
    <s v="Active"/>
    <s v="Active"/>
    <x v="0"/>
    <d v="2024-06-24T00:00:00"/>
    <n v="7293.28"/>
    <n v="7493.86"/>
    <n v="7293.28"/>
    <n v="2810.16"/>
    <d v="2024-11-25T00:00:00"/>
    <d v="2024-12-02T00:00:00"/>
    <n v="0"/>
    <x v="0"/>
    <s v="Retail Trade"/>
    <s v="NSW"/>
  </r>
  <r>
    <x v="0"/>
    <s v="CL6a8b50f1b3d"/>
    <s v="Active"/>
    <s v="Active"/>
    <x v="0"/>
    <d v="2024-06-24T00:00:00"/>
    <n v="3239.97"/>
    <n v="3329.07"/>
    <n v="3239.97"/>
    <n v="1248.3900000000001"/>
    <d v="2024-11-25T00:00:00"/>
    <d v="2024-12-02T00:00:00"/>
    <n v="0"/>
    <x v="0"/>
    <s v="Financial and Insurance Services"/>
    <s v="QLD"/>
  </r>
  <r>
    <x v="0"/>
    <s v="CL5ae60b0225e"/>
    <s v="Active"/>
    <s v="Active"/>
    <x v="0"/>
    <d v="2024-06-24T00:00:00"/>
    <n v="3533.64"/>
    <n v="3630.83"/>
    <n v="3533.64"/>
    <n v="1210.28"/>
    <d v="2024-11-24T00:00:00"/>
    <d v="2024-12-24T00:00:00"/>
    <n v="0"/>
    <x v="0"/>
    <s v="Financial and Insurance Services"/>
    <s v="WA"/>
  </r>
  <r>
    <x v="0"/>
    <s v="CL0d4702aedc3"/>
    <s v="Active"/>
    <s v="Active"/>
    <x v="0"/>
    <d v="2024-06-24T00:00:00"/>
    <n v="3399"/>
    <n v="3492.48"/>
    <n v="3399"/>
    <n v="1164.1600000000001"/>
    <d v="2024-11-24T00:00:00"/>
    <d v="2024-12-24T00:00:00"/>
    <n v="0"/>
    <x v="0"/>
    <s v="Health Care and Social Assistance"/>
    <s v="WA"/>
  </r>
  <r>
    <x v="0"/>
    <s v="CL14b7e9efbbe"/>
    <s v="Active"/>
    <s v="Active"/>
    <x v="0"/>
    <d v="2024-06-24T00:00:00"/>
    <n v="6446"/>
    <n v="6623.28"/>
    <n v="6446"/>
    <n v="1103.8800000000001"/>
    <d v="2024-11-24T00:00:00"/>
    <d v="2024-12-24T00:00:00"/>
    <n v="0"/>
    <x v="0"/>
    <s v="Administrative and Support Services"/>
    <s v="QLD"/>
  </r>
  <r>
    <x v="0"/>
    <s v="CLbe55bab614e"/>
    <s v="Active"/>
    <s v="Active"/>
    <x v="0"/>
    <d v="2024-06-24T00:00:00"/>
    <n v="3000"/>
    <n v="3082.5"/>
    <n v="3000"/>
    <n v="1027.5"/>
    <d v="2024-11-24T00:00:00"/>
    <d v="2024-12-24T00:00:00"/>
    <n v="0"/>
    <x v="0"/>
    <s v="Professional, Scientific and Technical Services"/>
    <s v="VIC"/>
  </r>
  <r>
    <x v="0"/>
    <s v="CL9de56c7bda3"/>
    <s v="Active"/>
    <s v="Active"/>
    <x v="0"/>
    <d v="2024-06-24T00:00:00"/>
    <n v="2700.5"/>
    <n v="2774.78"/>
    <n v="2700.5"/>
    <n v="924.92"/>
    <d v="2024-11-24T00:00:00"/>
    <d v="2024-12-24T00:00:00"/>
    <n v="0"/>
    <x v="0"/>
    <s v="Professional, Scientific and Technical Services"/>
    <s v="VIC"/>
  </r>
  <r>
    <x v="0"/>
    <s v="CL35b14b42d2a"/>
    <s v="Active"/>
    <s v="Active"/>
    <x v="0"/>
    <d v="2024-06-24T00:00:00"/>
    <n v="5168.41"/>
    <n v="5310.55"/>
    <n v="5168.41"/>
    <n v="885.1"/>
    <d v="2024-11-24T00:00:00"/>
    <d v="2024-12-24T00:00:00"/>
    <n v="0"/>
    <x v="0"/>
    <s v="Accommodation and Food Services"/>
    <s v="VIC"/>
  </r>
  <r>
    <x v="0"/>
    <s v="CL40f41dae3a6"/>
    <s v="Active"/>
    <s v="Active"/>
    <x v="0"/>
    <d v="2024-06-24T00:00:00"/>
    <n v="2200"/>
    <n v="2260.5"/>
    <n v="2200"/>
    <n v="847.71"/>
    <d v="2024-11-25T00:00:00"/>
    <d v="2024-12-02T00:00:00"/>
    <n v="0"/>
    <x v="0"/>
    <s v="Professional, Scientific and Technical Services"/>
    <s v="NSW"/>
  </r>
  <r>
    <x v="0"/>
    <s v="CLfd3d7328568"/>
    <s v="Active"/>
    <s v="Active"/>
    <x v="0"/>
    <d v="2024-06-24T00:00:00"/>
    <n v="8820"/>
    <n v="8917.02"/>
    <n v="8820"/>
    <n v="743.1"/>
    <d v="2024-11-25T00:00:00"/>
    <d v="2024-12-02T00:00:00"/>
    <n v="0"/>
    <x v="0"/>
    <s v="Professional, Scientific and Technical Services"/>
    <s v="NSW"/>
  </r>
  <r>
    <x v="0"/>
    <s v="CL9a5a93d4d75"/>
    <s v="Active"/>
    <s v="Active"/>
    <x v="0"/>
    <d v="2024-06-24T00:00:00"/>
    <n v="4984.1000000000004"/>
    <n v="5038.9399999999996"/>
    <n v="4984.1000000000004"/>
    <n v="419.92"/>
    <d v="2024-11-25T00:00:00"/>
    <d v="2024-12-02T00:00:00"/>
    <n v="0"/>
    <x v="0"/>
    <s v="Construction"/>
    <s v="QLD"/>
  </r>
  <r>
    <x v="0"/>
    <s v="CL85b257c2fe5"/>
    <s v="Active"/>
    <s v="Active"/>
    <x v="0"/>
    <d v="2024-06-24T00:00:00"/>
    <n v="1400"/>
    <n v="1438.5"/>
    <n v="1400"/>
    <n v="239.75"/>
    <d v="2024-11-24T00:00:00"/>
    <d v="2024-12-24T00:00:00"/>
    <n v="0"/>
    <x v="0"/>
    <s v="Wholesale Trade"/>
    <s v="VIC"/>
  </r>
  <r>
    <x v="0"/>
    <s v="CL7e3efab99e0"/>
    <s v="Active"/>
    <s v="Active"/>
    <x v="0"/>
    <d v="2024-06-24T00:00:00"/>
    <n v="600"/>
    <n v="616.5"/>
    <n v="600"/>
    <n v="102.75"/>
    <d v="2024-11-24T00:00:00"/>
    <d v="2024-12-24T00:00:00"/>
    <n v="0"/>
    <x v="0"/>
    <s v="Retail Trade"/>
    <s v="QLD"/>
  </r>
  <r>
    <x v="0"/>
    <s v="CLc254385802d"/>
    <s v="Active"/>
    <s v="Active"/>
    <x v="0"/>
    <d v="2024-06-24T00:00:00"/>
    <n v="1411.45"/>
    <n v="1450.28"/>
    <n v="1411.45"/>
    <n v="90.64"/>
    <d v="2024-11-25T00:00:00"/>
    <d v="2024-12-02T00:00:00"/>
    <n v="0"/>
    <x v="0"/>
    <s v="Accommodation and Food Services"/>
    <s v="NSW"/>
  </r>
  <r>
    <x v="0"/>
    <s v="CL27cfb13be36"/>
    <s v="Active"/>
    <s v="Active"/>
    <x v="0"/>
    <d v="2024-06-24T00:00:00"/>
    <n v="745"/>
    <n v="753.2"/>
    <n v="745"/>
    <n v="62.78"/>
    <d v="2024-11-25T00:00:00"/>
    <d v="2024-12-02T00:00:00"/>
    <n v="0"/>
    <x v="0"/>
    <s v="Accommodation and Food Services"/>
    <s v="QLD"/>
  </r>
  <r>
    <x v="0"/>
    <s v="CL3da9b092627"/>
    <s v="Recovery"/>
    <s v="Active"/>
    <x v="1"/>
    <d v="2024-06-21T00:00:00"/>
    <n v="41400.230000000003"/>
    <n v="41400.230000000003"/>
    <n v="41400.230000000003"/>
    <n v="28501.54"/>
    <d v="2024-11-24T00:00:00"/>
    <d v="2024-12-24T00:00:00"/>
    <n v="0"/>
    <x v="0"/>
    <s v="Professional, Scientific and Technical Services"/>
    <s v="QLD"/>
  </r>
  <r>
    <x v="0"/>
    <s v="CL7db53adead0"/>
    <s v="Active"/>
    <s v="Active"/>
    <x v="1"/>
    <d v="2024-06-21T00:00:00"/>
    <n v="2450"/>
    <n v="14316.68"/>
    <n v="2450"/>
    <n v="9338.7999999999993"/>
    <d v="2024-11-22T00:00:00"/>
    <d v="2024-11-29T00:00:00"/>
    <n v="0"/>
    <x v="0"/>
    <s v="Financial and Insurance Services"/>
    <s v="ACT"/>
  </r>
  <r>
    <x v="0"/>
    <s v="CLc52f886e412"/>
    <s v="Active"/>
    <s v="Active"/>
    <x v="0"/>
    <d v="2024-06-21T00:00:00"/>
    <n v="25874"/>
    <n v="26585.54"/>
    <n v="25874"/>
    <n v="4430.93"/>
    <d v="2024-11-21T00:00:00"/>
    <d v="2024-12-21T00:00:00"/>
    <n v="0"/>
    <x v="0"/>
    <s v="Construction"/>
    <s v="NSW"/>
  </r>
  <r>
    <x v="0"/>
    <s v="CL37b483cb244"/>
    <s v="Active"/>
    <s v="Active"/>
    <x v="0"/>
    <d v="2024-06-21T00:00:00"/>
    <n v="12000"/>
    <n v="12330"/>
    <n v="12000"/>
    <n v="4110"/>
    <d v="2024-11-21T00:00:00"/>
    <d v="2024-12-21T00:00:00"/>
    <n v="0"/>
    <x v="0"/>
    <s v="Health Care and Social Assistance"/>
    <s v="WA"/>
  </r>
  <r>
    <x v="0"/>
    <s v="CLc52f886e412"/>
    <s v="Active"/>
    <s v="Active"/>
    <x v="0"/>
    <d v="2024-06-21T00:00:00"/>
    <n v="11220"/>
    <n v="11528.55"/>
    <n v="11220"/>
    <n v="1921.43"/>
    <d v="2024-11-21T00:00:00"/>
    <d v="2024-12-21T00:00:00"/>
    <n v="0"/>
    <x v="0"/>
    <s v="Construction"/>
    <s v="NSW"/>
  </r>
  <r>
    <x v="0"/>
    <s v="CL23681ed054d"/>
    <s v="Active"/>
    <s v="Active"/>
    <x v="0"/>
    <d v="2024-06-21T00:00:00"/>
    <n v="8160.63"/>
    <n v="8385.06"/>
    <n v="8160.63"/>
    <n v="1397.51"/>
    <d v="2024-11-21T00:00:00"/>
    <d v="2024-12-21T00:00:00"/>
    <n v="0"/>
    <x v="0"/>
    <s v="Retail Trade"/>
    <s v="NSW"/>
  </r>
  <r>
    <x v="0"/>
    <s v="CL26f6b710cdd"/>
    <s v="Suspended"/>
    <s v="Active"/>
    <x v="0"/>
    <d v="2024-06-21T00:00:00"/>
    <n v="3283.5"/>
    <n v="3373.8"/>
    <n v="3283.5"/>
    <n v="1124.5999999999999"/>
    <d v="2024-10-21T00:00:00"/>
    <d v="2024-11-28T00:00:00"/>
    <n v="0"/>
    <x v="0"/>
    <s v="Transport, Postal and Warehousing"/>
    <s v="NSW"/>
  </r>
  <r>
    <x v="0"/>
    <s v="CL3523a783725"/>
    <s v="Active"/>
    <s v="Active"/>
    <x v="0"/>
    <d v="2024-06-21T00:00:00"/>
    <n v="4972"/>
    <n v="5108.74"/>
    <n v="4972"/>
    <n v="851.46"/>
    <d v="2024-11-21T00:00:00"/>
    <d v="2024-12-21T00:00:00"/>
    <n v="0"/>
    <x v="0"/>
    <s v="Retail Trade"/>
    <s v="QLD"/>
  </r>
  <r>
    <x v="0"/>
    <s v="CL76285817727"/>
    <s v="Active"/>
    <s v="Active"/>
    <x v="0"/>
    <d v="2024-06-21T00:00:00"/>
    <n v="9800"/>
    <n v="9907.7999999999993"/>
    <n v="9800"/>
    <n v="825.66"/>
    <d v="2024-11-22T00:00:00"/>
    <d v="2024-11-29T00:00:00"/>
    <n v="0"/>
    <x v="0"/>
    <s v="Retail Trade"/>
    <s v="VIC"/>
  </r>
  <r>
    <x v="0"/>
    <s v="CLdb28ae92fd2"/>
    <s v="Active"/>
    <s v="Active"/>
    <x v="0"/>
    <d v="2024-06-21T00:00:00"/>
    <n v="2360.6"/>
    <n v="2425.5300000000002"/>
    <n v="2360.6"/>
    <n v="808.52"/>
    <d v="2024-11-21T00:00:00"/>
    <d v="2024-12-21T00:00:00"/>
    <n v="0"/>
    <x v="0"/>
    <s v="Transport, Postal and Warehousing"/>
    <s v="NSW"/>
  </r>
  <r>
    <x v="0"/>
    <s v="CL9de56c7bda3"/>
    <s v="Active"/>
    <s v="Active"/>
    <x v="0"/>
    <d v="2024-06-21T00:00:00"/>
    <n v="2090"/>
    <n v="2147.48"/>
    <n v="2090"/>
    <n v="715.82"/>
    <d v="2024-11-21T00:00:00"/>
    <d v="2024-12-21T00:00:00"/>
    <n v="0"/>
    <x v="0"/>
    <s v="Professional, Scientific and Technical Services"/>
    <s v="VIC"/>
  </r>
  <r>
    <x v="0"/>
    <s v="CLc55cdacee64"/>
    <s v="Active"/>
    <s v="Active"/>
    <x v="0"/>
    <d v="2024-06-21T00:00:00"/>
    <n v="1000"/>
    <n v="1011"/>
    <n v="1000"/>
    <n v="379.17"/>
    <d v="2024-11-22T00:00:00"/>
    <d v="2024-11-29T00:00:00"/>
    <n v="0"/>
    <x v="0"/>
    <s v="Retail Trade"/>
    <s v="TAS"/>
  </r>
  <r>
    <x v="0"/>
    <s v="CL69c10395ede"/>
    <s v="Active"/>
    <s v="Active"/>
    <x v="0"/>
    <d v="2024-06-21T00:00:00"/>
    <n v="3125.25"/>
    <n v="3211.2"/>
    <n v="3125.25"/>
    <n v="267.60000000000002"/>
    <d v="2024-11-22T00:00:00"/>
    <d v="2024-11-29T00:00:00"/>
    <n v="0"/>
    <x v="0"/>
    <s v="Manufacturing"/>
    <s v="NSW"/>
  </r>
  <r>
    <x v="0"/>
    <s v="CL23681ed054d"/>
    <s v="Active"/>
    <s v="Active"/>
    <x v="0"/>
    <d v="2024-06-21T00:00:00"/>
    <n v="2630.97"/>
    <n v="2703.34"/>
    <n v="2630.97"/>
    <n v="225.28"/>
    <d v="2024-11-22T00:00:00"/>
    <d v="2024-11-29T00:00:00"/>
    <n v="0"/>
    <x v="0"/>
    <s v="Retail Trade"/>
    <s v="NSW"/>
  </r>
  <r>
    <x v="0"/>
    <s v="CLf1dfd1f6382"/>
    <s v="Suspended"/>
    <s v="Recourse"/>
    <x v="0"/>
    <d v="2024-06-21T00:00:00"/>
    <n v="1196"/>
    <n v="1209.1600000000001"/>
    <n v="1196"/>
    <n v="120.92"/>
    <d v="2024-10-25T00:00:00"/>
    <d v="2024-12-11T00:00:00"/>
    <n v="30"/>
    <x v="1"/>
    <s v="Transport, Postal and Warehousing"/>
    <s v="TAS"/>
  </r>
  <r>
    <x v="0"/>
    <s v="CLc55cdacee64"/>
    <s v="Active"/>
    <s v="Active"/>
    <x v="0"/>
    <d v="2024-06-21T00:00:00"/>
    <n v="237.25"/>
    <n v="239.87"/>
    <n v="237.25"/>
    <n v="89.91"/>
    <d v="2024-11-22T00:00:00"/>
    <d v="2024-11-29T00:00:00"/>
    <n v="0"/>
    <x v="0"/>
    <s v="Retail Trade"/>
    <s v="TAS"/>
  </r>
  <r>
    <x v="0"/>
    <s v="CL73c958efde9"/>
    <s v="Recovery"/>
    <s v="Recovery"/>
    <x v="1"/>
    <d v="2024-06-21T00:00:00"/>
    <n v="5384.97"/>
    <n v="5384.97"/>
    <n v="5384.97"/>
    <n v="5384.97"/>
    <m/>
    <d v="2024-08-09T00:00:00"/>
    <n v="156"/>
    <x v="4"/>
    <s v="Construction"/>
    <s v="VIC"/>
  </r>
  <r>
    <x v="0"/>
    <s v="CLbfe4c986f60"/>
    <s v="Active"/>
    <s v="Active"/>
    <x v="1"/>
    <d v="2024-06-20T00:00:00"/>
    <n v="38000"/>
    <n v="39881"/>
    <n v="38000"/>
    <n v="29230.78"/>
    <d v="2024-11-22T00:00:00"/>
    <d v="2024-11-29T00:00:00"/>
    <n v="0"/>
    <x v="0"/>
    <s v="Electricity, Gas, Water and Waste Services"/>
    <s v="QLD"/>
  </r>
  <r>
    <x v="0"/>
    <s v="CLc2373fffadb"/>
    <s v="Active"/>
    <s v="Active"/>
    <x v="1"/>
    <d v="2024-06-20T00:00:00"/>
    <n v="6600"/>
    <n v="14980.86"/>
    <n v="6600"/>
    <n v="10440.39"/>
    <d v="2024-11-21T00:00:00"/>
    <d v="2024-11-28T00:00:00"/>
    <n v="0"/>
    <x v="0"/>
    <s v="Accommodation and Food Services"/>
    <s v="NSW"/>
  </r>
  <r>
    <x v="0"/>
    <s v="CL08b67376e84"/>
    <s v="Active"/>
    <s v="Active"/>
    <x v="1"/>
    <d v="2024-06-20T00:00:00"/>
    <n v="3800"/>
    <n v="14805.27"/>
    <n v="3800"/>
    <n v="10365.93"/>
    <d v="2024-11-21T00:00:00"/>
    <d v="2024-11-28T00:00:00"/>
    <n v="0"/>
    <x v="0"/>
    <s v="Retail Trade"/>
    <s v="SA"/>
  </r>
  <r>
    <x v="0"/>
    <s v="CL2ada160f4cf"/>
    <s v="Active"/>
    <s v="Active"/>
    <x v="1"/>
    <d v="2024-06-20T00:00:00"/>
    <n v="11050"/>
    <n v="15103.33"/>
    <n v="11050"/>
    <n v="8126.41"/>
    <d v="2024-11-21T00:00:00"/>
    <d v="2024-11-28T00:00:00"/>
    <n v="0"/>
    <x v="0"/>
    <s v="Professional, Scientific and Technical Services"/>
    <s v="NSW"/>
  </r>
  <r>
    <x v="0"/>
    <s v="CLb0f437c9631"/>
    <s v="Recovery"/>
    <s v="Recovery"/>
    <x v="0"/>
    <d v="2024-06-20T00:00:00"/>
    <n v="8000"/>
    <n v="8220"/>
    <n v="8000"/>
    <n v="6850"/>
    <d v="2024-07-20T00:00:00"/>
    <d v="2024-09-17T00:00:00"/>
    <n v="103"/>
    <x v="6"/>
    <s v="Retail Trade"/>
    <s v="NSW"/>
  </r>
  <r>
    <x v="0"/>
    <s v="CL28b9573e00a"/>
    <s v="Active"/>
    <s v="Active"/>
    <x v="0"/>
    <d v="2024-06-20T00:00:00"/>
    <n v="15151.29"/>
    <n v="15567.96"/>
    <n v="15151.29"/>
    <n v="5189.32"/>
    <d v="2024-11-20T00:00:00"/>
    <d v="2024-12-20T00:00:00"/>
    <n v="0"/>
    <x v="0"/>
    <s v="Retail Trade"/>
    <s v="VIC"/>
  </r>
  <r>
    <x v="0"/>
    <s v="CL5c5e821b1c5"/>
    <s v="Active"/>
    <s v="Active"/>
    <x v="1"/>
    <d v="2024-06-20T00:00:00"/>
    <n v="3000"/>
    <n v="6502.18"/>
    <n v="3000"/>
    <n v="4755.3599999999997"/>
    <d v="2024-11-29T00:00:00"/>
    <d v="2024-12-29T00:00:00"/>
    <n v="0"/>
    <x v="0"/>
    <s v="Transport, Postal and Warehousing"/>
    <s v="WA"/>
  </r>
  <r>
    <x v="0"/>
    <s v="CLb0f437c9631"/>
    <s v="Recovery"/>
    <s v="Recovery"/>
    <x v="0"/>
    <d v="2024-06-20T00:00:00"/>
    <n v="1533.92"/>
    <n v="1576.11"/>
    <n v="1533.92"/>
    <n v="788.06"/>
    <d v="2024-07-20T00:00:00"/>
    <d v="2024-09-17T00:00:00"/>
    <n v="103"/>
    <x v="6"/>
    <s v="Retail Trade"/>
    <s v="NSW"/>
  </r>
  <r>
    <x v="0"/>
    <s v="CL14b7e9efbbe"/>
    <s v="Active"/>
    <s v="Active"/>
    <x v="0"/>
    <d v="2024-06-20T00:00:00"/>
    <n v="3553"/>
    <n v="3650.72"/>
    <n v="3553"/>
    <n v="608.46"/>
    <d v="2024-11-20T00:00:00"/>
    <d v="2024-12-20T00:00:00"/>
    <n v="0"/>
    <x v="0"/>
    <s v="Administrative and Support Services"/>
    <s v="QLD"/>
  </r>
  <r>
    <x v="0"/>
    <s v="CLbf493df8e72"/>
    <s v="Active"/>
    <s v="Active"/>
    <x v="0"/>
    <d v="2024-06-20T00:00:00"/>
    <n v="6352"/>
    <n v="6526.69"/>
    <n v="6352"/>
    <n v="543.9"/>
    <d v="2024-11-21T00:00:00"/>
    <d v="2024-11-28T00:00:00"/>
    <n v="0"/>
    <x v="0"/>
    <s v="Professional, Scientific and Technical Services"/>
    <s v="VIC"/>
  </r>
  <r>
    <x v="0"/>
    <s v="CLdd108e807ad"/>
    <s v="Active"/>
    <s v="Active"/>
    <x v="0"/>
    <d v="2024-06-20T00:00:00"/>
    <n v="5765.14"/>
    <n v="5828.56"/>
    <n v="5765.14"/>
    <n v="485.72"/>
    <d v="2024-11-21T00:00:00"/>
    <d v="2024-11-28T00:00:00"/>
    <n v="0"/>
    <x v="0"/>
    <s v="Manufacturing"/>
    <s v="NSW"/>
  </r>
  <r>
    <x v="0"/>
    <s v="CLdd108e807ad"/>
    <s v="Active"/>
    <s v="Active"/>
    <x v="0"/>
    <d v="2024-06-20T00:00:00"/>
    <n v="5622.14"/>
    <n v="5684"/>
    <n v="5622.14"/>
    <n v="473.68"/>
    <d v="2024-11-21T00:00:00"/>
    <d v="2024-11-28T00:00:00"/>
    <n v="0"/>
    <x v="0"/>
    <s v="Manufacturing"/>
    <s v="NSW"/>
  </r>
  <r>
    <x v="0"/>
    <s v="CLe346dab6379"/>
    <s v="Active"/>
    <s v="Active"/>
    <x v="0"/>
    <d v="2024-06-20T00:00:00"/>
    <n v="6960"/>
    <n v="7151.4"/>
    <n v="6960"/>
    <n v="446.96"/>
    <d v="2024-11-21T00:00:00"/>
    <d v="2024-12-10T00:00:00"/>
    <n v="0"/>
    <x v="0"/>
    <s v="Professional, Scientific and Technical Services"/>
    <s v="QLD"/>
  </r>
  <r>
    <x v="0"/>
    <s v="CL69c10395ede"/>
    <s v="Active"/>
    <s v="Active"/>
    <x v="0"/>
    <d v="2024-06-20T00:00:00"/>
    <n v="4934.6000000000004"/>
    <n v="5070.32"/>
    <n v="4934.6000000000004"/>
    <n v="422.54"/>
    <d v="2024-11-21T00:00:00"/>
    <d v="2024-11-28T00:00:00"/>
    <n v="0"/>
    <x v="0"/>
    <s v="Manufacturing"/>
    <s v="NSW"/>
  </r>
  <r>
    <x v="0"/>
    <s v="CLdd108e807ad"/>
    <s v="Active"/>
    <s v="Active"/>
    <x v="0"/>
    <d v="2024-06-20T00:00:00"/>
    <n v="2341.6999999999998"/>
    <n v="2367.46"/>
    <n v="2341.6999999999998"/>
    <n v="197.3"/>
    <d v="2024-11-21T00:00:00"/>
    <d v="2024-11-28T00:00:00"/>
    <n v="0"/>
    <x v="0"/>
    <s v="Manufacturing"/>
    <s v="NSW"/>
  </r>
  <r>
    <x v="0"/>
    <s v="CLdd108e807ad"/>
    <s v="Active"/>
    <s v="Active"/>
    <x v="0"/>
    <d v="2024-06-20T00:00:00"/>
    <n v="1457.5"/>
    <n v="1473.54"/>
    <n v="1457.5"/>
    <n v="122.8"/>
    <d v="2024-11-21T00:00:00"/>
    <d v="2024-11-28T00:00:00"/>
    <n v="0"/>
    <x v="0"/>
    <s v="Manufacturing"/>
    <s v="NSW"/>
  </r>
  <r>
    <x v="0"/>
    <s v="CLc55cdacee64"/>
    <s v="Active"/>
    <s v="Active"/>
    <x v="0"/>
    <d v="2024-06-20T00:00:00"/>
    <n v="263.74"/>
    <n v="266.66000000000003"/>
    <n v="263.74"/>
    <n v="99.99"/>
    <d v="2024-11-21T00:00:00"/>
    <d v="2024-11-28T00:00:00"/>
    <n v="0"/>
    <x v="0"/>
    <s v="Retail Trade"/>
    <s v="TAS"/>
  </r>
  <r>
    <x v="0"/>
    <s v="CLc55cdacee64"/>
    <s v="Active"/>
    <s v="Active"/>
    <x v="0"/>
    <d v="2024-06-20T00:00:00"/>
    <n v="200.4"/>
    <n v="202.62"/>
    <n v="200.4"/>
    <n v="75.959999999999994"/>
    <d v="2024-11-21T00:00:00"/>
    <d v="2024-11-28T00:00:00"/>
    <n v="0"/>
    <x v="0"/>
    <s v="Retail Trade"/>
    <s v="TAS"/>
  </r>
  <r>
    <x v="0"/>
    <s v="CL08bd28b00d4"/>
    <s v="Active"/>
    <s v="Active"/>
    <x v="1"/>
    <d v="2024-06-19T00:00:00"/>
    <n v="50000"/>
    <n v="52475"/>
    <n v="50000"/>
    <n v="31592.43"/>
    <d v="2024-11-21T00:00:00"/>
    <d v="2024-11-28T00:00:00"/>
    <n v="0"/>
    <x v="0"/>
    <s v="Construction"/>
    <s v="QLD"/>
  </r>
  <r>
    <x v="0"/>
    <s v="CL517cad6c49d"/>
    <s v="Recovery"/>
    <s v="Recovery"/>
    <x v="1"/>
    <d v="2024-06-19T00:00:00"/>
    <n v="25000"/>
    <n v="25625"/>
    <n v="25000"/>
    <n v="23812.5"/>
    <d v="2024-09-18T00:00:00"/>
    <d v="2024-10-23T00:00:00"/>
    <n v="67"/>
    <x v="3"/>
    <s v="Rental, Hiring and Real Estate Services"/>
    <s v="NSW"/>
  </r>
  <r>
    <x v="0"/>
    <s v="CLe1f43e9c380"/>
    <s v="Active"/>
    <s v="Active"/>
    <x v="1"/>
    <d v="2024-06-19T00:00:00"/>
    <n v="7200"/>
    <n v="30855.17"/>
    <n v="7200"/>
    <n v="21090.27"/>
    <d v="2024-11-28T00:00:00"/>
    <d v="2024-12-28T00:00:00"/>
    <n v="0"/>
    <x v="0"/>
    <s v="Retail Trade"/>
    <s v="VIC"/>
  </r>
  <r>
    <x v="0"/>
    <s v="CLdae462e34b2"/>
    <s v="Active"/>
    <s v="Active"/>
    <x v="1"/>
    <d v="2024-06-19T00:00:00"/>
    <n v="15000"/>
    <n v="15742.5"/>
    <n v="15000"/>
    <n v="10323.99"/>
    <d v="2024-11-21T00:00:00"/>
    <d v="2024-11-28T00:00:00"/>
    <n v="0"/>
    <x v="0"/>
    <s v="Public Administration and Safety"/>
    <s v="VIC"/>
  </r>
  <r>
    <x v="0"/>
    <s v="CL26e2d3c6d3e"/>
    <s v="Active"/>
    <s v="Active"/>
    <x v="0"/>
    <d v="2024-06-19T00:00:00"/>
    <n v="12611.76"/>
    <n v="12958.59"/>
    <n v="12611.76"/>
    <n v="4319.54"/>
    <d v="2024-11-19T00:00:00"/>
    <d v="2024-12-19T00:00:00"/>
    <n v="0"/>
    <x v="0"/>
    <s v="Financial and Insurance Services"/>
    <s v="VIC"/>
  </r>
  <r>
    <x v="0"/>
    <s v="CL7f13245a431"/>
    <s v="Active"/>
    <s v="Active"/>
    <x v="0"/>
    <d v="2024-06-19T00:00:00"/>
    <n v="7835.46"/>
    <n v="8050.95"/>
    <n v="7835.46"/>
    <n v="2683.66"/>
    <d v="2024-11-04T00:00:00"/>
    <d v="2024-11-29T00:00:00"/>
    <n v="0"/>
    <x v="0"/>
    <s v="Professional, Scientific and Technical Services"/>
    <s v="NSW"/>
  </r>
  <r>
    <x v="0"/>
    <s v="CLfc05f4e0258"/>
    <s v="Active"/>
    <s v="Active"/>
    <x v="0"/>
    <d v="2024-06-19T00:00:00"/>
    <n v="6121.4"/>
    <n v="6289.75"/>
    <n v="6121.4"/>
    <n v="2358.63"/>
    <d v="2024-11-20T00:00:00"/>
    <d v="2024-11-27T00:00:00"/>
    <n v="0"/>
    <x v="0"/>
    <s v="Financial and Insurance Services"/>
    <s v="QLD"/>
  </r>
  <r>
    <x v="0"/>
    <s v="CL23681ed054d"/>
    <s v="Active"/>
    <s v="Active"/>
    <x v="0"/>
    <d v="2024-06-19T00:00:00"/>
    <n v="9652.0300000000007"/>
    <n v="9917.4699999999993"/>
    <n v="9652.0300000000007"/>
    <n v="1652.92"/>
    <d v="2024-11-19T00:00:00"/>
    <d v="2024-12-19T00:00:00"/>
    <n v="0"/>
    <x v="0"/>
    <s v="Retail Trade"/>
    <s v="NSW"/>
  </r>
  <r>
    <x v="0"/>
    <s v="CLdb28ae92fd2"/>
    <s v="Active"/>
    <s v="Active"/>
    <x v="0"/>
    <d v="2024-06-19T00:00:00"/>
    <n v="3096"/>
    <n v="3181.15"/>
    <n v="3096"/>
    <n v="1060.3800000000001"/>
    <d v="2024-11-19T00:00:00"/>
    <d v="2024-12-19T00:00:00"/>
    <n v="0"/>
    <x v="0"/>
    <s v="Transport, Postal and Warehousing"/>
    <s v="NSW"/>
  </r>
  <r>
    <x v="0"/>
    <s v="CL4c3dc88b0ba"/>
    <s v="Active"/>
    <s v="Active"/>
    <x v="0"/>
    <d v="2024-06-19T00:00:00"/>
    <n v="10029.07"/>
    <n v="10304.870000000001"/>
    <n v="10029.07"/>
    <n v="644.04999999999995"/>
    <d v="2024-11-20T00:00:00"/>
    <d v="2024-11-27T00:00:00"/>
    <n v="0"/>
    <x v="0"/>
    <s v="Wholesale Trade"/>
    <s v="NSW"/>
  </r>
  <r>
    <x v="0"/>
    <s v="CL4c3dc88b0ba"/>
    <s v="Active"/>
    <s v="Active"/>
    <x v="0"/>
    <d v="2024-06-19T00:00:00"/>
    <n v="9969.34"/>
    <n v="10243.51"/>
    <n v="9969.34"/>
    <n v="640.22"/>
    <d v="2024-11-20T00:00:00"/>
    <d v="2024-11-27T00:00:00"/>
    <n v="0"/>
    <x v="0"/>
    <s v="Wholesale Trade"/>
    <s v="NSW"/>
  </r>
  <r>
    <x v="0"/>
    <s v="CLd095bd6808f"/>
    <s v="Suspended"/>
    <s v="Dishonoured"/>
    <x v="0"/>
    <d v="2024-06-19T00:00:00"/>
    <n v="1380"/>
    <n v="1395.18"/>
    <n v="1380"/>
    <n v="581.29999999999995"/>
    <d v="2024-11-28T00:00:00"/>
    <d v="2024-12-07T00:00:00"/>
    <n v="11"/>
    <x v="1"/>
    <s v="Administrative and Support Services"/>
    <s v="NSW"/>
  </r>
  <r>
    <x v="0"/>
    <s v="CL5b10ba71d90"/>
    <s v="Active"/>
    <s v="Active"/>
    <x v="0"/>
    <d v="2024-06-19T00:00:00"/>
    <n v="2982.88"/>
    <n v="3064.92"/>
    <n v="2982.88"/>
    <n v="510.82"/>
    <d v="2024-11-19T00:00:00"/>
    <d v="2024-12-19T00:00:00"/>
    <n v="0"/>
    <x v="0"/>
    <s v="Professional, Scientific and Technical Services"/>
    <s v="QLD"/>
  </r>
  <r>
    <x v="0"/>
    <s v="CL5b10ba71d90"/>
    <s v="Active"/>
    <s v="Active"/>
    <x v="0"/>
    <d v="2024-06-19T00:00:00"/>
    <n v="2896"/>
    <n v="2975.65"/>
    <n v="2896"/>
    <n v="495.95"/>
    <d v="2024-11-19T00:00:00"/>
    <d v="2024-12-19T00:00:00"/>
    <n v="0"/>
    <x v="0"/>
    <s v="Professional, Scientific and Technical Services"/>
    <s v="QLD"/>
  </r>
  <r>
    <x v="0"/>
    <s v="CLf1dfd1f6382"/>
    <s v="Suspended"/>
    <s v="Active"/>
    <x v="0"/>
    <d v="2024-06-19T00:00:00"/>
    <n v="1803.44"/>
    <n v="1823.28"/>
    <n v="1803.44"/>
    <n v="151.94"/>
    <d v="2024-11-20T00:00:00"/>
    <d v="2024-11-27T00:00:00"/>
    <n v="0"/>
    <x v="0"/>
    <s v="Transport, Postal and Warehousing"/>
    <s v="TAS"/>
  </r>
  <r>
    <x v="0"/>
    <s v="CL448a805950c"/>
    <s v="Active"/>
    <s v="Active"/>
    <x v="0"/>
    <d v="2024-06-19T00:00:00"/>
    <n v="1168.5"/>
    <n v="1181.3599999999999"/>
    <n v="1168.5"/>
    <n v="98.46"/>
    <d v="2024-11-20T00:00:00"/>
    <d v="2024-11-27T00:00:00"/>
    <n v="0"/>
    <x v="0"/>
    <s v="Accommodation and Food Services"/>
    <s v="WA"/>
  </r>
  <r>
    <x v="0"/>
    <s v="CL448a805950c"/>
    <s v="Active"/>
    <s v="Active"/>
    <x v="0"/>
    <d v="2024-06-19T00:00:00"/>
    <n v="1153"/>
    <n v="1165.7"/>
    <n v="1153"/>
    <n v="97.16"/>
    <d v="2024-11-20T00:00:00"/>
    <d v="2024-11-27T00:00:00"/>
    <n v="0"/>
    <x v="0"/>
    <s v="Accommodation and Food Services"/>
    <s v="WA"/>
  </r>
  <r>
    <x v="0"/>
    <s v="CLf1dfd1f6382"/>
    <s v="Suspended"/>
    <s v="Active"/>
    <x v="0"/>
    <d v="2024-06-19T00:00:00"/>
    <n v="515.5"/>
    <n v="521.17999999999995"/>
    <n v="515.5"/>
    <n v="43.44"/>
    <d v="2024-11-20T00:00:00"/>
    <d v="2024-11-27T00:00:00"/>
    <n v="0"/>
    <x v="0"/>
    <s v="Transport, Postal and Warehousing"/>
    <s v="TAS"/>
  </r>
  <r>
    <x v="0"/>
    <s v="CL4c08ed18efe"/>
    <s v="Recovery"/>
    <s v="Active"/>
    <x v="1"/>
    <d v="2024-06-18T00:00:00"/>
    <n v="93578.72"/>
    <n v="93578.72"/>
    <n v="93578.72"/>
    <n v="70582.55"/>
    <d v="2024-11-19T00:00:00"/>
    <d v="2024-12-19T00:00:00"/>
    <n v="0"/>
    <x v="0"/>
    <s v="Wholesale Trade"/>
    <s v="NSW"/>
  </r>
  <r>
    <x v="0"/>
    <s v="CL77d04a34547"/>
    <s v="Recovery"/>
    <s v="Recovery"/>
    <x v="0"/>
    <d v="2024-06-18T00:00:00"/>
    <n v="15417.87"/>
    <n v="15841.87"/>
    <n v="15417.87"/>
    <n v="11221.36"/>
    <d v="2024-08-06T00:00:00"/>
    <d v="2024-09-10T00:00:00"/>
    <n v="110"/>
    <x v="6"/>
    <s v="Other Services"/>
    <s v="QLD"/>
  </r>
  <r>
    <x v="0"/>
    <s v="CL37ead32225e"/>
    <s v="Active"/>
    <s v="Active"/>
    <x v="1"/>
    <d v="2024-06-18T00:00:00"/>
    <n v="2300"/>
    <n v="15088.3"/>
    <n v="2300"/>
    <n v="10115.02"/>
    <d v="2024-11-13T00:00:00"/>
    <d v="2024-12-13T00:00:00"/>
    <n v="0"/>
    <x v="0"/>
    <s v="Wholesale Trade"/>
    <s v="NSW"/>
  </r>
  <r>
    <x v="0"/>
    <s v="CLc627c208389"/>
    <s v="Active"/>
    <s v="Active"/>
    <x v="1"/>
    <d v="2024-06-18T00:00:00"/>
    <n v="10000"/>
    <n v="10495"/>
    <n v="10000"/>
    <n v="7173.41"/>
    <d v="2024-11-20T00:00:00"/>
    <d v="2024-12-20T00:00:00"/>
    <n v="0"/>
    <x v="0"/>
    <s v="Construction"/>
    <s v="NSW"/>
  </r>
  <r>
    <x v="0"/>
    <s v="CLb219b24d792"/>
    <s v="Recovery"/>
    <s v="Recovery"/>
    <x v="0"/>
    <d v="2024-06-18T00:00:00"/>
    <n v="8457"/>
    <n v="8689.58"/>
    <n v="8457"/>
    <n v="4344.8100000000004"/>
    <d v="2024-10-02T00:00:00"/>
    <d v="2024-11-15T00:00:00"/>
    <n v="44"/>
    <x v="2"/>
    <s v="Wholesale Trade"/>
    <s v="WA"/>
  </r>
  <r>
    <x v="0"/>
    <s v="CL5f65a353486"/>
    <s v="Active"/>
    <s v="Active"/>
    <x v="0"/>
    <d v="2024-06-18T00:00:00"/>
    <n v="12650"/>
    <n v="12997.88"/>
    <n v="12650"/>
    <n v="4332.62"/>
    <d v="2024-11-18T00:00:00"/>
    <d v="2024-12-18T00:00:00"/>
    <n v="0"/>
    <x v="0"/>
    <s v="Professional, Scientific and Technical Services"/>
    <s v="VIC"/>
  </r>
  <r>
    <x v="0"/>
    <s v="CL6a8b50f1b3d"/>
    <s v="Active"/>
    <s v="Active"/>
    <x v="0"/>
    <d v="2024-06-18T00:00:00"/>
    <n v="9500"/>
    <n v="9761.25"/>
    <n v="9500"/>
    <n v="3253.76"/>
    <d v="2024-11-26T00:00:00"/>
    <d v="2024-12-03T00:00:00"/>
    <n v="0"/>
    <x v="0"/>
    <s v="Financial and Insurance Services"/>
    <s v="QLD"/>
  </r>
  <r>
    <x v="0"/>
    <s v="CLd712c7d5306"/>
    <s v="Active"/>
    <s v="Active"/>
    <x v="0"/>
    <d v="2024-06-18T00:00:00"/>
    <n v="10829.86"/>
    <n v="11127.69"/>
    <n v="10829.86"/>
    <n v="1854.62"/>
    <d v="2024-11-18T00:00:00"/>
    <d v="2024-12-18T00:00:00"/>
    <n v="0"/>
    <x v="0"/>
    <s v="Agriculture, Forestry and Fishing"/>
    <s v="NSW"/>
  </r>
  <r>
    <x v="0"/>
    <s v="CL9d6c85cb183"/>
    <s v="Active"/>
    <s v="Active"/>
    <x v="0"/>
    <d v="2024-06-18T00:00:00"/>
    <n v="2750"/>
    <n v="2886.13"/>
    <n v="2750"/>
    <n v="1563.38"/>
    <d v="2024-10-16T00:00:00"/>
    <d v="2024-12-12T00:00:00"/>
    <n v="0"/>
    <x v="0"/>
    <s v="Wholesale Trade"/>
    <s v="WA"/>
  </r>
  <r>
    <x v="0"/>
    <s v="CL34b76b9e0df"/>
    <s v="Active"/>
    <s v="Active"/>
    <x v="0"/>
    <d v="2024-06-18T00:00:00"/>
    <n v="2695"/>
    <n v="2769.12"/>
    <n v="2695"/>
    <n v="1384.56"/>
    <d v="2024-10-28T00:00:00"/>
    <d v="2024-12-03T00:00:00"/>
    <n v="0"/>
    <x v="0"/>
    <s v="Manufacturing"/>
    <s v="NSW"/>
  </r>
  <r>
    <x v="0"/>
    <s v="CLf8d6430cc5f"/>
    <s v="Active"/>
    <s v="Active"/>
    <x v="0"/>
    <d v="2024-06-18T00:00:00"/>
    <n v="3650"/>
    <n v="3750.38"/>
    <n v="3650"/>
    <n v="1250.1600000000001"/>
    <d v="2024-11-26T00:00:00"/>
    <d v="2024-12-03T00:00:00"/>
    <n v="0"/>
    <x v="0"/>
    <s v="Accommodation and Food Services"/>
    <s v="NSW"/>
  </r>
  <r>
    <x v="0"/>
    <s v="CL12af0e0a379"/>
    <s v="Active"/>
    <s v="Active"/>
    <x v="0"/>
    <d v="2024-06-18T00:00:00"/>
    <n v="2106.4499999999998"/>
    <n v="2210.73"/>
    <n v="2106.4499999999998"/>
    <n v="1013.21"/>
    <d v="2024-11-21T00:00:00"/>
    <d v="2024-11-28T00:00:00"/>
    <n v="0"/>
    <x v="0"/>
    <s v="Wholesale Trade"/>
    <s v="WA"/>
  </r>
  <r>
    <x v="0"/>
    <s v="CL767b0283b45"/>
    <s v="Suspended"/>
    <s v="Active"/>
    <x v="0"/>
    <d v="2024-06-18T00:00:00"/>
    <n v="4800"/>
    <n v="4932"/>
    <n v="4800"/>
    <n v="822"/>
    <d v="2024-11-25T00:00:00"/>
    <d v="2024-12-18T00:00:00"/>
    <n v="0"/>
    <x v="0"/>
    <s v="Construction"/>
    <s v="NSW"/>
  </r>
  <r>
    <x v="0"/>
    <s v="CLf0e76a55d1c"/>
    <s v="Active"/>
    <s v="Active"/>
    <x v="0"/>
    <d v="2024-06-18T00:00:00"/>
    <n v="3995.75"/>
    <n v="4105.6400000000003"/>
    <n v="3995.75"/>
    <n v="684.28"/>
    <d v="2024-11-21T00:00:00"/>
    <d v="2024-12-18T00:00:00"/>
    <n v="0"/>
    <x v="0"/>
    <s v="Manufacturing"/>
    <s v="QLD"/>
  </r>
  <r>
    <x v="0"/>
    <s v="CL9de56c7bda3"/>
    <s v="Active"/>
    <s v="Active"/>
    <x v="0"/>
    <d v="2024-06-18T00:00:00"/>
    <n v="1958"/>
    <n v="2011.85"/>
    <n v="1958"/>
    <n v="670.62"/>
    <d v="2024-11-18T00:00:00"/>
    <d v="2024-12-18T00:00:00"/>
    <n v="0"/>
    <x v="0"/>
    <s v="Professional, Scientific and Technical Services"/>
    <s v="VIC"/>
  </r>
  <r>
    <x v="0"/>
    <s v="CLf0e76a55d1c"/>
    <s v="Active"/>
    <s v="Active"/>
    <x v="0"/>
    <d v="2024-06-18T00:00:00"/>
    <n v="2750"/>
    <n v="2825.63"/>
    <n v="2750"/>
    <n v="470.94"/>
    <d v="2024-11-21T00:00:00"/>
    <d v="2024-12-18T00:00:00"/>
    <n v="0"/>
    <x v="0"/>
    <s v="Manufacturing"/>
    <s v="QLD"/>
  </r>
  <r>
    <x v="0"/>
    <s v="CLccb70de4868"/>
    <s v="Active"/>
    <s v="Active"/>
    <x v="0"/>
    <d v="2024-06-18T00:00:00"/>
    <n v="2631.2"/>
    <n v="2761.46"/>
    <n v="2631.2"/>
    <n v="460.25"/>
    <d v="2024-11-18T00:00:00"/>
    <d v="2024-12-18T00:00:00"/>
    <n v="0"/>
    <x v="0"/>
    <s v="Manufacturing"/>
    <s v="WA"/>
  </r>
  <r>
    <x v="0"/>
    <s v="CLf0e76a55d1c"/>
    <s v="Active"/>
    <s v="Active"/>
    <x v="0"/>
    <d v="2024-06-18T00:00:00"/>
    <n v="1089"/>
    <n v="1118.95"/>
    <n v="1089"/>
    <n v="186.5"/>
    <d v="2024-11-21T00:00:00"/>
    <d v="2024-12-18T00:00:00"/>
    <n v="0"/>
    <x v="0"/>
    <s v="Manufacturing"/>
    <s v="QLD"/>
  </r>
  <r>
    <x v="0"/>
    <s v="CLc55cdacee64"/>
    <s v="Active"/>
    <s v="Active"/>
    <x v="0"/>
    <d v="2024-06-18T00:00:00"/>
    <n v="240.85"/>
    <n v="243.51"/>
    <n v="240.85"/>
    <n v="81.2"/>
    <d v="2024-11-26T00:00:00"/>
    <d v="2024-12-03T00:00:00"/>
    <n v="0"/>
    <x v="0"/>
    <s v="Retail Trade"/>
    <s v="TAS"/>
  </r>
  <r>
    <x v="0"/>
    <s v="CLc55cdacee64"/>
    <s v="Active"/>
    <s v="Active"/>
    <x v="0"/>
    <d v="2024-06-18T00:00:00"/>
    <n v="206.3"/>
    <n v="208.58"/>
    <n v="206.3"/>
    <n v="69.52"/>
    <d v="2024-11-26T00:00:00"/>
    <d v="2024-12-03T00:00:00"/>
    <n v="0"/>
    <x v="0"/>
    <s v="Retail Trade"/>
    <s v="TAS"/>
  </r>
  <r>
    <x v="0"/>
    <s v="CLc55cdacee64"/>
    <s v="Active"/>
    <s v="Active"/>
    <x v="0"/>
    <d v="2024-06-18T00:00:00"/>
    <n v="200"/>
    <n v="202.2"/>
    <n v="200"/>
    <n v="67.44"/>
    <d v="2024-11-26T00:00:00"/>
    <d v="2024-12-03T00:00:00"/>
    <n v="0"/>
    <x v="0"/>
    <s v="Retail Trade"/>
    <s v="TAS"/>
  </r>
  <r>
    <x v="0"/>
    <s v="CLf0e76a55d1c"/>
    <s v="Active"/>
    <s v="Active"/>
    <x v="0"/>
    <d v="2024-06-18T00:00:00"/>
    <n v="98.72"/>
    <n v="101.45"/>
    <n v="98.72"/>
    <n v="16.91"/>
    <d v="2024-11-21T00:00:00"/>
    <d v="2024-12-18T00:00:00"/>
    <n v="0"/>
    <x v="0"/>
    <s v="Manufacturing"/>
    <s v="QLD"/>
  </r>
  <r>
    <x v="0"/>
    <s v="CLdeb8964f027"/>
    <s v="Active"/>
    <s v="Active"/>
    <x v="0"/>
    <d v="2024-06-17T00:00:00"/>
    <n v="6167.58"/>
    <n v="6337.2"/>
    <n v="6167.58"/>
    <n v="2904.55"/>
    <d v="2024-11-25T00:00:00"/>
    <d v="2024-12-02T00:00:00"/>
    <n v="0"/>
    <x v="0"/>
    <s v="Other Services"/>
    <s v="QLD"/>
  </r>
  <r>
    <x v="0"/>
    <s v="CL90206d03bbc"/>
    <s v="Active"/>
    <s v="Active"/>
    <x v="0"/>
    <d v="2024-06-17T00:00:00"/>
    <n v="7543.34"/>
    <n v="7750.79"/>
    <n v="7543.34"/>
    <n v="2583.6"/>
    <d v="2024-11-17T00:00:00"/>
    <d v="2024-12-17T00:00:00"/>
    <n v="0"/>
    <x v="0"/>
    <s v="Rental, Hiring and Real Estate Services"/>
    <s v="VIC"/>
  </r>
  <r>
    <x v="0"/>
    <s v="CL8de1adcc116"/>
    <s v="Suspended"/>
    <s v="Active"/>
    <x v="0"/>
    <d v="2024-06-17T00:00:00"/>
    <n v="5828.13"/>
    <n v="5988.41"/>
    <n v="5828.13"/>
    <n v="1996.14"/>
    <d v="2024-11-24T00:00:00"/>
    <d v="2024-12-17T00:00:00"/>
    <n v="0"/>
    <x v="0"/>
    <s v="Construction"/>
    <s v="NSW"/>
  </r>
  <r>
    <x v="0"/>
    <s v="CL300fb4371c1"/>
    <s v="Active"/>
    <s v="Active"/>
    <x v="0"/>
    <d v="2024-06-17T00:00:00"/>
    <n v="6497.66"/>
    <n v="6640.62"/>
    <n v="6497.66"/>
    <n v="1106.77"/>
    <d v="2024-11-17T00:00:00"/>
    <d v="2024-12-17T00:00:00"/>
    <n v="0"/>
    <x v="0"/>
    <s v="Financial and Insurance Services"/>
    <s v="WA"/>
  </r>
  <r>
    <x v="0"/>
    <s v="CLa4beb5bb731"/>
    <s v="Active"/>
    <s v="Active"/>
    <x v="0"/>
    <d v="2024-06-17T00:00:00"/>
    <n v="6300"/>
    <n v="6611.85"/>
    <n v="6300"/>
    <n v="1101.98"/>
    <d v="2024-11-17T00:00:00"/>
    <d v="2024-12-17T00:00:00"/>
    <n v="0"/>
    <x v="0"/>
    <s v="Wholesale Trade"/>
    <s v="TAS"/>
  </r>
  <r>
    <x v="0"/>
    <s v="CLb2cda963190"/>
    <s v="Active"/>
    <s v="Active"/>
    <x v="0"/>
    <d v="2024-06-17T00:00:00"/>
    <n v="3031.92"/>
    <n v="3115.31"/>
    <n v="3031.92"/>
    <n v="1038.44"/>
    <d v="2024-11-17T00:00:00"/>
    <d v="2024-12-17T00:00:00"/>
    <n v="0"/>
    <x v="0"/>
    <s v="Retail Trade"/>
    <s v="VIC"/>
  </r>
  <r>
    <x v="0"/>
    <s v="CL950ccfbc5d2"/>
    <s v="Active"/>
    <s v="Active"/>
    <x v="0"/>
    <d v="2024-06-17T00:00:00"/>
    <n v="5500"/>
    <n v="5651.25"/>
    <n v="5500"/>
    <n v="941.88"/>
    <d v="2024-11-17T00:00:00"/>
    <d v="2024-12-17T00:00:00"/>
    <n v="0"/>
    <x v="0"/>
    <s v="Transport, Postal and Warehousing"/>
    <s v="NSW"/>
  </r>
  <r>
    <x v="0"/>
    <s v="CLb1a18c608a5"/>
    <s v="Active"/>
    <s v="Active"/>
    <x v="0"/>
    <d v="2024-06-17T00:00:00"/>
    <n v="1510"/>
    <n v="1551.53"/>
    <n v="1510"/>
    <n v="517.17999999999995"/>
    <d v="2024-11-17T00:00:00"/>
    <d v="2024-12-17T00:00:00"/>
    <n v="0"/>
    <x v="0"/>
    <s v="Construction"/>
    <s v="QLD"/>
  </r>
  <r>
    <x v="0"/>
    <s v="CLefa59077f2d"/>
    <s v="Active"/>
    <s v="Active"/>
    <x v="0"/>
    <d v="2024-06-17T00:00:00"/>
    <n v="2832"/>
    <n v="2909.89"/>
    <n v="2832"/>
    <n v="484.99"/>
    <d v="2024-11-17T00:00:00"/>
    <d v="2024-12-17T00:00:00"/>
    <n v="0"/>
    <x v="0"/>
    <s v="Construction"/>
    <s v="NSW"/>
  </r>
  <r>
    <x v="0"/>
    <s v="CLc55cdacee64"/>
    <s v="Active"/>
    <s v="Active"/>
    <x v="0"/>
    <d v="2024-06-17T00:00:00"/>
    <n v="1000"/>
    <n v="1011"/>
    <n v="1000"/>
    <n v="337.04"/>
    <d v="2024-11-25T00:00:00"/>
    <d v="2024-12-02T00:00:00"/>
    <n v="0"/>
    <x v="0"/>
    <s v="Retail Trade"/>
    <s v="TAS"/>
  </r>
  <r>
    <x v="0"/>
    <s v="CL7e3efab99e0"/>
    <s v="Active"/>
    <s v="Active"/>
    <x v="0"/>
    <d v="2024-06-17T00:00:00"/>
    <n v="789.25"/>
    <n v="810.97"/>
    <n v="789.25"/>
    <n v="135.16999999999999"/>
    <d v="2024-11-17T00:00:00"/>
    <d v="2024-12-17T00:00:00"/>
    <n v="0"/>
    <x v="0"/>
    <s v="Retail Trade"/>
    <s v="QLD"/>
  </r>
  <r>
    <x v="0"/>
    <s v="CL7e3efab99e0"/>
    <s v="Active"/>
    <s v="Active"/>
    <x v="0"/>
    <d v="2024-06-17T00:00:00"/>
    <n v="720.5"/>
    <n v="740.33"/>
    <n v="720.5"/>
    <n v="123.39"/>
    <d v="2024-11-17T00:00:00"/>
    <d v="2024-12-17T00:00:00"/>
    <n v="0"/>
    <x v="0"/>
    <s v="Retail Trade"/>
    <s v="QLD"/>
  </r>
  <r>
    <x v="0"/>
    <s v="CL27cfb13be36"/>
    <s v="Active"/>
    <s v="Active"/>
    <x v="0"/>
    <d v="2024-06-17T00:00:00"/>
    <n v="800"/>
    <n v="808.8"/>
    <n v="800"/>
    <n v="33.700000000000003"/>
    <d v="2024-11-25T00:00:00"/>
    <d v="2024-12-02T00:00:00"/>
    <n v="0"/>
    <x v="0"/>
    <s v="Accommodation and Food Services"/>
    <s v="QLD"/>
  </r>
  <r>
    <x v="0"/>
    <s v="CLc3fae34bd4d"/>
    <s v="Active"/>
    <s v="Active"/>
    <x v="1"/>
    <d v="2024-06-16T00:00:00"/>
    <n v="2500"/>
    <n v="19854.599999999999"/>
    <n v="2500"/>
    <n v="12924.51"/>
    <d v="2024-11-18T00:00:00"/>
    <d v="2024-12-02T00:00:00"/>
    <n v="0"/>
    <x v="0"/>
    <s v="Education and Training"/>
    <s v="NSW"/>
  </r>
  <r>
    <x v="0"/>
    <s v="CL8957b055fa7"/>
    <s v="Active"/>
    <s v="Active"/>
    <x v="1"/>
    <d v="2024-06-14T00:00:00"/>
    <n v="40000"/>
    <n v="41000"/>
    <n v="40000"/>
    <n v="25808.59"/>
    <d v="2024-11-14T00:00:00"/>
    <d v="2024-12-14T00:00:00"/>
    <n v="0"/>
    <x v="0"/>
    <s v="Other Services"/>
    <s v="SA"/>
  </r>
  <r>
    <x v="0"/>
    <s v="CLfcb75da69ce"/>
    <s v="Active"/>
    <s v="Active"/>
    <x v="1"/>
    <d v="2024-06-14T00:00:00"/>
    <n v="20000"/>
    <n v="20990"/>
    <n v="20000"/>
    <n v="13563.35"/>
    <d v="2024-11-09T00:00:00"/>
    <d v="2024-12-09T00:00:00"/>
    <n v="0"/>
    <x v="0"/>
    <s v="Construction"/>
    <s v="QLD"/>
  </r>
  <r>
    <x v="0"/>
    <s v="CLadc97c99669"/>
    <s v="Active"/>
    <s v="Active"/>
    <x v="1"/>
    <d v="2024-06-14T00:00:00"/>
    <n v="2500"/>
    <n v="25101.58"/>
    <n v="2500"/>
    <n v="12677.87"/>
    <d v="2024-10-28T00:00:00"/>
    <d v="2024-11-28T00:00:00"/>
    <n v="0"/>
    <x v="0"/>
    <s v="Financial and Insurance Services"/>
    <s v="SA"/>
  </r>
  <r>
    <x v="0"/>
    <s v="CL8b02a9de920"/>
    <s v="Active"/>
    <s v="Active"/>
    <x v="1"/>
    <d v="2024-06-14T00:00:00"/>
    <n v="3000"/>
    <n v="14496.83"/>
    <n v="3000"/>
    <n v="9862.2000000000007"/>
    <d v="2024-11-23T00:00:00"/>
    <d v="2024-12-23T00:00:00"/>
    <n v="0"/>
    <x v="0"/>
    <s v="Construction"/>
    <s v="QLD"/>
  </r>
  <r>
    <x v="0"/>
    <s v="CL767b0283b45"/>
    <s v="Suspended"/>
    <s v="Dishonoured"/>
    <x v="0"/>
    <d v="2024-06-14T00:00:00"/>
    <n v="18800"/>
    <n v="19317"/>
    <n v="18800"/>
    <n v="6439"/>
    <d v="2024-10-14T00:00:00"/>
    <d v="2024-11-29T00:00:00"/>
    <n v="17"/>
    <x v="1"/>
    <s v="Construction"/>
    <s v="NSW"/>
  </r>
  <r>
    <x v="0"/>
    <s v="CLc0db8438f7a"/>
    <s v="Active"/>
    <s v="Active"/>
    <x v="0"/>
    <d v="2024-06-14T00:00:00"/>
    <n v="10000"/>
    <n v="10275"/>
    <n v="10000"/>
    <n v="5137.5"/>
    <d v="2024-10-14T00:00:00"/>
    <d v="2024-11-28T00:00:00"/>
    <n v="0"/>
    <x v="0"/>
    <s v="Wholesale Trade"/>
    <s v="QLD"/>
  </r>
  <r>
    <x v="0"/>
    <s v="CLe1f43e9c380"/>
    <s v="Active"/>
    <s v="Active"/>
    <x v="0"/>
    <d v="2024-06-14T00:00:00"/>
    <n v="9200"/>
    <n v="9453"/>
    <n v="9200"/>
    <n v="3151"/>
    <d v="2024-11-14T00:00:00"/>
    <d v="2024-12-14T00:00:00"/>
    <n v="0"/>
    <x v="0"/>
    <s v="Retail Trade"/>
    <s v="VIC"/>
  </r>
  <r>
    <x v="0"/>
    <s v="CL7f49cfe85e6"/>
    <s v="Active"/>
    <s v="Active"/>
    <x v="0"/>
    <d v="2024-06-14T00:00:00"/>
    <n v="5000"/>
    <n v="5137.5"/>
    <n v="5000"/>
    <n v="1712.48"/>
    <d v="2024-11-22T00:00:00"/>
    <d v="2024-11-29T00:00:00"/>
    <n v="0"/>
    <x v="0"/>
    <s v="Health Care and Social Assistance"/>
    <s v="WA"/>
  </r>
  <r>
    <x v="0"/>
    <s v="CL90206d03bbc"/>
    <s v="Active"/>
    <s v="Active"/>
    <x v="0"/>
    <d v="2024-06-14T00:00:00"/>
    <n v="4096.09"/>
    <n v="4208.74"/>
    <n v="4096.09"/>
    <n v="1402.92"/>
    <d v="2024-11-14T00:00:00"/>
    <d v="2024-12-14T00:00:00"/>
    <n v="0"/>
    <x v="0"/>
    <s v="Rental, Hiring and Real Estate Services"/>
    <s v="VIC"/>
  </r>
  <r>
    <x v="0"/>
    <s v="CLc4b22b671c4"/>
    <s v="Active"/>
    <s v="Active"/>
    <x v="0"/>
    <d v="2024-06-14T00:00:00"/>
    <n v="8108.97"/>
    <n v="8331.9699999999993"/>
    <n v="8108.97"/>
    <n v="1388.67"/>
    <d v="2024-11-14T00:00:00"/>
    <d v="2024-12-14T00:00:00"/>
    <n v="0"/>
    <x v="0"/>
    <s v="Administrative and Support Services"/>
    <s v="VIC"/>
  </r>
  <r>
    <x v="0"/>
    <s v="CL23681ed054d"/>
    <s v="Active"/>
    <s v="Active"/>
    <x v="0"/>
    <d v="2024-06-14T00:00:00"/>
    <n v="12375"/>
    <n v="12715.32"/>
    <n v="12375"/>
    <n v="529.80999999999995"/>
    <d v="2024-11-22T00:00:00"/>
    <d v="2024-11-29T00:00:00"/>
    <n v="0"/>
    <x v="0"/>
    <s v="Retail Trade"/>
    <s v="NSW"/>
  </r>
  <r>
    <x v="0"/>
    <s v="CLbd8f3f3b735"/>
    <s v="Active"/>
    <s v="Active"/>
    <x v="0"/>
    <d v="2024-06-14T00:00:00"/>
    <n v="1000"/>
    <n v="1011"/>
    <n v="1000"/>
    <n v="337.04"/>
    <d v="2024-11-22T00:00:00"/>
    <d v="2024-11-29T00:00:00"/>
    <n v="0"/>
    <x v="0"/>
    <s v="Information Media and Telecommunications"/>
    <s v="VIC"/>
  </r>
  <r>
    <x v="0"/>
    <s v="CL56b6e99cc41"/>
    <s v="Recovery"/>
    <s v="Recourse"/>
    <x v="0"/>
    <d v="2024-06-14T00:00:00"/>
    <n v="3000"/>
    <n v="3082.5"/>
    <n v="3000"/>
    <n v="2055"/>
    <d v="2024-09-14T00:00:00"/>
    <d v="2024-12-04T00:00:00"/>
    <n v="38"/>
    <x v="2"/>
    <s v="Professional, Scientific and Technical Services"/>
    <s v="VIC"/>
  </r>
  <r>
    <x v="0"/>
    <s v="CLc1f068040eb"/>
    <s v="Active"/>
    <s v="Active"/>
    <x v="1"/>
    <d v="2024-06-13T00:00:00"/>
    <n v="26100"/>
    <n v="26752.5"/>
    <n v="26100"/>
    <n v="20454.150000000001"/>
    <d v="2024-11-21T00:00:00"/>
    <d v="2024-11-28T00:00:00"/>
    <n v="0"/>
    <x v="0"/>
    <s v="Health Care and Social Assistance"/>
    <s v="VIC"/>
  </r>
  <r>
    <x v="0"/>
    <s v="CLc1f068040eb"/>
    <s v="Active"/>
    <s v="Active"/>
    <x v="0"/>
    <d v="2024-06-13T00:00:00"/>
    <n v="26074"/>
    <n v="26360.82"/>
    <n v="26074"/>
    <n v="8786.9599999999991"/>
    <d v="2024-11-21T00:00:00"/>
    <d v="2024-11-28T00:00:00"/>
    <n v="0"/>
    <x v="0"/>
    <s v="Health Care and Social Assistance"/>
    <s v="VIC"/>
  </r>
  <r>
    <x v="0"/>
    <s v="CLcea98f30ef6"/>
    <s v="Active"/>
    <s v="Active"/>
    <x v="1"/>
    <d v="2024-06-13T00:00:00"/>
    <n v="7700"/>
    <n v="10285.1"/>
    <n v="7700"/>
    <n v="6893.76"/>
    <d v="2024-11-26T00:00:00"/>
    <d v="2024-12-03T00:00:00"/>
    <n v="0"/>
    <x v="0"/>
    <s v="Wholesale Trade"/>
    <s v="NSW"/>
  </r>
  <r>
    <x v="0"/>
    <s v="CLe24d1f48f06"/>
    <s v="Active"/>
    <s v="Active"/>
    <x v="0"/>
    <d v="2024-06-13T00:00:00"/>
    <n v="8315.65"/>
    <n v="8544.34"/>
    <n v="8315.65"/>
    <n v="2848.08"/>
    <d v="2024-11-21T00:00:00"/>
    <d v="2024-11-28T00:00:00"/>
    <n v="0"/>
    <x v="0"/>
    <s v="Retail Trade"/>
    <s v="NSW"/>
  </r>
  <r>
    <x v="0"/>
    <s v="CLc52f886e412"/>
    <s v="Active"/>
    <s v="Active"/>
    <x v="0"/>
    <d v="2024-06-13T00:00:00"/>
    <n v="7012.5"/>
    <n v="7205.35"/>
    <n v="7012.5"/>
    <n v="1200.9000000000001"/>
    <d v="2024-11-13T00:00:00"/>
    <d v="2024-12-13T00:00:00"/>
    <n v="0"/>
    <x v="0"/>
    <s v="Construction"/>
    <s v="NSW"/>
  </r>
  <r>
    <x v="0"/>
    <s v="CL23681ed054d"/>
    <s v="Active"/>
    <s v="Active"/>
    <x v="0"/>
    <d v="2024-06-13T00:00:00"/>
    <n v="6461.1"/>
    <n v="6638.79"/>
    <n v="6461.1"/>
    <n v="1106.47"/>
    <d v="2024-11-13T00:00:00"/>
    <d v="2024-12-13T00:00:00"/>
    <n v="0"/>
    <x v="0"/>
    <s v="Retail Trade"/>
    <s v="NSW"/>
  </r>
  <r>
    <x v="0"/>
    <s v="CL55ad174a3f9"/>
    <s v="Active"/>
    <s v="Active"/>
    <x v="0"/>
    <d v="2024-06-13T00:00:00"/>
    <n v="3080"/>
    <n v="3164.7"/>
    <n v="3080"/>
    <n v="1054.8800000000001"/>
    <d v="2024-11-21T00:00:00"/>
    <d v="2024-11-28T00:00:00"/>
    <n v="0"/>
    <x v="0"/>
    <s v="Manufacturing"/>
    <s v="VIC"/>
  </r>
  <r>
    <x v="0"/>
    <s v="CL40f41dae3a6"/>
    <s v="Active"/>
    <s v="Active"/>
    <x v="0"/>
    <d v="2024-06-13T00:00:00"/>
    <n v="3100"/>
    <n v="3185.25"/>
    <n v="3100"/>
    <n v="929.04"/>
    <d v="2024-11-28T00:00:00"/>
    <d v="2024-12-05T00:00:00"/>
    <n v="0"/>
    <x v="0"/>
    <s v="Professional, Scientific and Technical Services"/>
    <s v="NSW"/>
  </r>
  <r>
    <x v="0"/>
    <s v="CLa63d03f4c07"/>
    <s v="Active"/>
    <s v="Active"/>
    <x v="0"/>
    <d v="2024-06-13T00:00:00"/>
    <n v="2082.59"/>
    <n v="2139.87"/>
    <n v="2082.59"/>
    <n v="713.3"/>
    <d v="2024-11-13T00:00:00"/>
    <d v="2024-12-13T00:00:00"/>
    <n v="0"/>
    <x v="0"/>
    <s v="Manufacturing"/>
    <s v="QLD"/>
  </r>
  <r>
    <x v="0"/>
    <s v="CLccb70de4868"/>
    <s v="Active"/>
    <s v="Active"/>
    <x v="0"/>
    <d v="2024-06-13T00:00:00"/>
    <n v="3387.22"/>
    <n v="3554.89"/>
    <n v="3387.22"/>
    <n v="592.49"/>
    <d v="2024-11-13T00:00:00"/>
    <d v="2024-12-13T00:00:00"/>
    <n v="0"/>
    <x v="0"/>
    <s v="Manufacturing"/>
    <s v="WA"/>
  </r>
  <r>
    <x v="0"/>
    <s v="CL5b4c05dba42"/>
    <s v="Recovery"/>
    <s v="Recovery"/>
    <x v="1"/>
    <d v="2024-06-13T00:00:00"/>
    <n v="15671.07"/>
    <n v="15671.07"/>
    <n v="15671.07"/>
    <n v="15671.07"/>
    <m/>
    <d v="2024-10-28T00:00:00"/>
    <n v="76"/>
    <x v="3"/>
    <s v="Construction"/>
    <s v="NSW"/>
  </r>
  <r>
    <x v="0"/>
    <s v="CL583d9c76833"/>
    <s v="Active"/>
    <s v="Active"/>
    <x v="1"/>
    <d v="2024-06-12T00:00:00"/>
    <n v="10000"/>
    <n v="14838.91"/>
    <n v="10000"/>
    <n v="9657.6299999999992"/>
    <d v="2024-11-07T00:00:00"/>
    <d v="2024-12-07T00:00:00"/>
    <n v="0"/>
    <x v="0"/>
    <s v="Professional, Scientific and Technical Services"/>
    <s v="QLD"/>
  </r>
  <r>
    <x v="0"/>
    <s v="CL5172cc062cf"/>
    <s v="Active"/>
    <s v="Active"/>
    <x v="0"/>
    <d v="2024-06-12T00:00:00"/>
    <n v="6600"/>
    <n v="6781.5"/>
    <n v="6600"/>
    <n v="2260.5"/>
    <d v="2024-11-22T00:00:00"/>
    <d v="2024-12-12T00:00:00"/>
    <n v="0"/>
    <x v="0"/>
    <s v="Manufacturing"/>
    <s v="VIC"/>
  </r>
  <r>
    <x v="0"/>
    <s v="CL5b10ba71d90"/>
    <s v="Active"/>
    <s v="Active"/>
    <x v="0"/>
    <d v="2024-06-12T00:00:00"/>
    <n v="10000"/>
    <n v="10275"/>
    <n v="10000"/>
    <n v="1712.5"/>
    <d v="2024-11-12T00:00:00"/>
    <d v="2024-12-12T00:00:00"/>
    <n v="0"/>
    <x v="0"/>
    <s v="Professional, Scientific and Technical Services"/>
    <s v="QLD"/>
  </r>
  <r>
    <x v="0"/>
    <s v="CL55ad174a3f9"/>
    <s v="Active"/>
    <s v="Active"/>
    <x v="0"/>
    <d v="2024-06-12T00:00:00"/>
    <n v="4353.8"/>
    <n v="4473.54"/>
    <n v="4353.8"/>
    <n v="1491.2"/>
    <d v="2024-11-20T00:00:00"/>
    <d v="2024-11-27T00:00:00"/>
    <n v="0"/>
    <x v="0"/>
    <s v="Manufacturing"/>
    <s v="VIC"/>
  </r>
  <r>
    <x v="0"/>
    <s v="CL9de56c7bda3"/>
    <s v="Active"/>
    <s v="Active"/>
    <x v="0"/>
    <d v="2024-06-12T00:00:00"/>
    <n v="1650"/>
    <n v="1695.38"/>
    <n v="1650"/>
    <n v="565.12"/>
    <d v="2024-11-12T00:00:00"/>
    <d v="2024-12-12T00:00:00"/>
    <n v="0"/>
    <x v="0"/>
    <s v="Professional, Scientific and Technical Services"/>
    <s v="VIC"/>
  </r>
  <r>
    <x v="0"/>
    <s v="CL832fadfa78b"/>
    <s v="Active"/>
    <s v="Active"/>
    <x v="0"/>
    <d v="2024-06-12T00:00:00"/>
    <n v="605"/>
    <n v="621.64"/>
    <n v="605"/>
    <n v="207.22"/>
    <d v="2024-11-12T00:00:00"/>
    <d v="2024-12-12T00:00:00"/>
    <n v="0"/>
    <x v="0"/>
    <s v="Administrative and Support Services"/>
    <s v="NSW"/>
  </r>
  <r>
    <x v="0"/>
    <s v="CLd095bd6808f"/>
    <s v="Suspended"/>
    <s v="Active"/>
    <x v="0"/>
    <d v="2024-06-12T00:00:00"/>
    <n v="500"/>
    <n v="505.5"/>
    <n v="500"/>
    <n v="147.41999999999999"/>
    <d v="2024-11-30T00:00:00"/>
    <d v="2024-12-14T00:00:00"/>
    <n v="0"/>
    <x v="0"/>
    <s v="Administrative and Support Services"/>
    <s v="NSW"/>
  </r>
  <r>
    <x v="0"/>
    <s v="CL0bc7ffafa43"/>
    <s v="Active"/>
    <s v="Active"/>
    <x v="0"/>
    <d v="2024-06-12T00:00:00"/>
    <n v="345.38"/>
    <n v="354.88"/>
    <n v="345.38"/>
    <n v="118.3"/>
    <d v="2024-11-12T00:00:00"/>
    <d v="2024-12-12T00:00:00"/>
    <n v="0"/>
    <x v="0"/>
    <s v="Other Services"/>
    <s v="NSW"/>
  </r>
  <r>
    <x v="0"/>
    <s v="CL0bc7ffafa43"/>
    <s v="Active"/>
    <s v="Active"/>
    <x v="0"/>
    <d v="2024-06-12T00:00:00"/>
    <n v="328"/>
    <n v="337.03"/>
    <n v="328"/>
    <n v="112.34"/>
    <d v="2024-11-12T00:00:00"/>
    <d v="2024-12-12T00:00:00"/>
    <n v="0"/>
    <x v="0"/>
    <s v="Other Services"/>
    <s v="NSW"/>
  </r>
  <r>
    <x v="0"/>
    <s v="CLc55cdacee64"/>
    <s v="Active"/>
    <s v="Active"/>
    <x v="0"/>
    <d v="2024-06-12T00:00:00"/>
    <n v="200"/>
    <n v="202.2"/>
    <n v="200"/>
    <n v="67.44"/>
    <d v="2024-11-20T00:00:00"/>
    <d v="2024-11-27T00:00:00"/>
    <n v="0"/>
    <x v="0"/>
    <s v="Retail Trade"/>
    <s v="TAS"/>
  </r>
  <r>
    <x v="0"/>
    <s v="CL0bc7ffafa43"/>
    <s v="Active"/>
    <s v="Active"/>
    <x v="0"/>
    <d v="2024-06-12T00:00:00"/>
    <n v="158.4"/>
    <n v="162.77000000000001"/>
    <n v="158.4"/>
    <n v="54.26"/>
    <d v="2024-11-12T00:00:00"/>
    <d v="2024-12-12T00:00:00"/>
    <n v="0"/>
    <x v="0"/>
    <s v="Other Services"/>
    <s v="NSW"/>
  </r>
  <r>
    <x v="0"/>
    <s v="CLe3ba571b0f2"/>
    <s v="Recovery"/>
    <s v="Active"/>
    <x v="1"/>
    <d v="2024-06-11T00:00:00"/>
    <n v="34671.339999999997"/>
    <n v="34671.339999999997"/>
    <n v="34671.339999999997"/>
    <n v="29671.34"/>
    <d v="2024-10-28T00:00:00"/>
    <d v="2024-11-28T00:00:00"/>
    <n v="0"/>
    <x v="0"/>
    <s v="Retail Trade"/>
    <s v="QLD"/>
  </r>
  <r>
    <x v="0"/>
    <s v="CLb0f437c9631"/>
    <s v="Recovery"/>
    <s v="Recovery"/>
    <x v="0"/>
    <d v="2024-06-11T00:00:00"/>
    <n v="5000"/>
    <n v="5137.5"/>
    <n v="5000"/>
    <n v="2568.7600000000002"/>
    <d v="2024-08-11T00:00:00"/>
    <d v="2024-10-09T00:00:00"/>
    <n v="81"/>
    <x v="3"/>
    <s v="Retail Trade"/>
    <s v="NSW"/>
  </r>
  <r>
    <x v="0"/>
    <s v="CLea4da223296"/>
    <s v="Active"/>
    <s v="Active"/>
    <x v="0"/>
    <d v="2024-06-11T00:00:00"/>
    <n v="7946.84"/>
    <n v="8340.2199999999993"/>
    <n v="7946.84"/>
    <n v="2432.5700000000002"/>
    <d v="2024-11-26T00:00:00"/>
    <d v="2024-12-03T00:00:00"/>
    <n v="0"/>
    <x v="0"/>
    <s v="Construction"/>
    <s v="NSW"/>
  </r>
  <r>
    <x v="0"/>
    <s v="CL2dcd9bb1f5e"/>
    <s v="Recovery"/>
    <s v="Recovery"/>
    <x v="0"/>
    <d v="2024-06-11T00:00:00"/>
    <n v="4750"/>
    <n v="4802.26"/>
    <n v="4750"/>
    <n v="2001"/>
    <d v="2024-09-17T00:00:00"/>
    <d v="2024-10-22T00:00:00"/>
    <n v="68"/>
    <x v="3"/>
    <s v="Construction"/>
    <s v="VIC"/>
  </r>
  <r>
    <x v="0"/>
    <s v="CL28d58db62dd"/>
    <s v="Active"/>
    <s v="Active"/>
    <x v="1"/>
    <d v="2024-06-11T00:00:00"/>
    <n v="15000"/>
    <n v="15742.5"/>
    <n v="15000"/>
    <n v="1466.99"/>
    <d v="2024-11-26T00:00:00"/>
    <d v="2024-12-03T00:00:00"/>
    <n v="0"/>
    <x v="0"/>
    <s v="Transport, Postal and Warehousing"/>
    <s v="NSW"/>
  </r>
  <r>
    <x v="0"/>
    <s v="CL9d6c85cb183"/>
    <s v="Active"/>
    <s v="Active"/>
    <x v="0"/>
    <d v="2024-06-11T00:00:00"/>
    <n v="2750"/>
    <n v="2886.13"/>
    <n v="2750"/>
    <n v="721.52"/>
    <d v="2024-10-16T00:00:00"/>
    <d v="2024-12-12T00:00:00"/>
    <n v="0"/>
    <x v="0"/>
    <s v="Wholesale Trade"/>
    <s v="WA"/>
  </r>
  <r>
    <x v="0"/>
    <s v="CL46b814b9212"/>
    <s v="Active"/>
    <s v="Active"/>
    <x v="0"/>
    <d v="2024-06-11T00:00:00"/>
    <n v="1198.75"/>
    <n v="1231.73"/>
    <n v="1198.75"/>
    <n v="410.58"/>
    <d v="2024-11-11T00:00:00"/>
    <d v="2024-12-11T00:00:00"/>
    <n v="0"/>
    <x v="0"/>
    <s v="Retail Trade"/>
    <s v="NSW"/>
  </r>
  <r>
    <x v="0"/>
    <s v="CL34b76b9e0df"/>
    <s v="Active"/>
    <s v="Active"/>
    <x v="0"/>
    <d v="2024-06-11T00:00:00"/>
    <n v="1064"/>
    <n v="1093.27"/>
    <n v="1064"/>
    <n v="364.42"/>
    <d v="2024-11-11T00:00:00"/>
    <d v="2024-12-11T00:00:00"/>
    <n v="0"/>
    <x v="0"/>
    <s v="Manufacturing"/>
    <s v="NSW"/>
  </r>
  <r>
    <x v="0"/>
    <s v="CL7e3efab99e0"/>
    <s v="Active"/>
    <s v="Active"/>
    <x v="0"/>
    <d v="2024-06-11T00:00:00"/>
    <n v="720.5"/>
    <n v="740.33"/>
    <n v="720.5"/>
    <n v="123.39"/>
    <d v="2024-11-11T00:00:00"/>
    <d v="2024-12-11T00:00:00"/>
    <n v="0"/>
    <x v="0"/>
    <s v="Retail Trade"/>
    <s v="QLD"/>
  </r>
  <r>
    <x v="0"/>
    <s v="CL5596de53157"/>
    <s v="Active"/>
    <s v="Active"/>
    <x v="1"/>
    <d v="2024-06-10T00:00:00"/>
    <n v="37350"/>
    <n v="99140.1"/>
    <n v="37350"/>
    <n v="55095.75"/>
    <d v="2024-10-30T00:00:00"/>
    <d v="2024-11-30T00:00:00"/>
    <n v="0"/>
    <x v="0"/>
    <s v="Professional, Scientific and Technical Services"/>
    <s v="QLD"/>
  </r>
  <r>
    <x v="0"/>
    <s v="CL64334b7d821"/>
    <s v="Recovery"/>
    <s v="Dishonoured"/>
    <x v="1"/>
    <d v="2024-06-07T00:00:00"/>
    <n v="8000"/>
    <n v="12211.88"/>
    <n v="8000"/>
    <n v="8406.18"/>
    <d v="2024-11-13T00:00:00"/>
    <d v="2024-12-04T00:00:00"/>
    <n v="11"/>
    <x v="1"/>
    <s v="Wholesale Trade"/>
    <s v="WA"/>
  </r>
  <r>
    <x v="0"/>
    <s v="CLa3f7aea9fb2"/>
    <s v="Active"/>
    <s v="Active"/>
    <x v="1"/>
    <d v="2024-06-07T00:00:00"/>
    <n v="600"/>
    <n v="8007.59"/>
    <n v="600"/>
    <n v="5120.83"/>
    <d v="2024-10-30T00:00:00"/>
    <d v="2024-11-30T00:00:00"/>
    <n v="0"/>
    <x v="0"/>
    <s v="Other Services"/>
    <s v="QLD"/>
  </r>
  <r>
    <x v="0"/>
    <s v="CL6f466b580e7"/>
    <s v="Active"/>
    <s v="Active"/>
    <x v="0"/>
    <d v="2024-06-07T00:00:00"/>
    <n v="27096.06"/>
    <n v="28437.32"/>
    <n v="27096.06"/>
    <n v="4739.5600000000004"/>
    <d v="2024-11-11T00:00:00"/>
    <d v="2024-12-11T00:00:00"/>
    <n v="0"/>
    <x v="0"/>
    <s v="Retail Trade"/>
    <s v="WA"/>
  </r>
  <r>
    <x v="0"/>
    <s v="CL4820ad0c936"/>
    <s v="Recovery"/>
    <s v="Recovery"/>
    <x v="0"/>
    <d v="2024-06-07T00:00:00"/>
    <n v="3990"/>
    <n v="4099.7299999999996"/>
    <n v="3990"/>
    <n v="4099.68"/>
    <m/>
    <d v="2024-09-06T00:00:00"/>
    <n v="121"/>
    <x v="7"/>
    <s v="Administrative and Support Services"/>
    <s v="NSW"/>
  </r>
  <r>
    <x v="0"/>
    <s v="CL64e7f370c0e"/>
    <s v="Active"/>
    <s v="Active"/>
    <x v="1"/>
    <d v="2024-06-07T00:00:00"/>
    <n v="6000"/>
    <n v="6297"/>
    <n v="6000"/>
    <n v="4048.4"/>
    <d v="2024-11-22T00:00:00"/>
    <d v="2024-11-29T00:00:00"/>
    <n v="0"/>
    <x v="0"/>
    <s v="Construction"/>
    <s v="NSW"/>
  </r>
  <r>
    <x v="0"/>
    <s v="CL40f41dae3a6"/>
    <s v="Active"/>
    <s v="Active"/>
    <x v="0"/>
    <d v="2024-06-07T00:00:00"/>
    <n v="10000"/>
    <n v="10275"/>
    <n v="10000"/>
    <n v="3425"/>
    <d v="2024-11-07T00:00:00"/>
    <d v="2024-12-07T00:00:00"/>
    <n v="0"/>
    <x v="0"/>
    <s v="Professional, Scientific and Technical Services"/>
    <s v="NSW"/>
  </r>
  <r>
    <x v="0"/>
    <s v="CLcb6915f4ffa"/>
    <s v="Suspended"/>
    <s v="Recourse"/>
    <x v="0"/>
    <d v="2024-06-07T00:00:00"/>
    <n v="7725.94"/>
    <n v="7938.42"/>
    <n v="7725.94"/>
    <n v="3307.7"/>
    <d v="2024-11-01T00:00:00"/>
    <d v="2024-12-06T00:00:00"/>
    <n v="23"/>
    <x v="1"/>
    <s v="Agriculture, Forestry and Fishing"/>
    <s v="QLD"/>
  </r>
  <r>
    <x v="0"/>
    <s v="CLfc05f4e0258"/>
    <s v="Active"/>
    <s v="Active"/>
    <x v="0"/>
    <d v="2024-06-07T00:00:00"/>
    <n v="6125.15"/>
    <n v="6293.6"/>
    <n v="6125.15"/>
    <n v="1835.61"/>
    <d v="2024-11-22T00:00:00"/>
    <d v="2024-11-29T00:00:00"/>
    <n v="0"/>
    <x v="0"/>
    <s v="Financial and Insurance Services"/>
    <s v="QLD"/>
  </r>
  <r>
    <x v="0"/>
    <s v="CLb050647fe78"/>
    <s v="Active"/>
    <s v="Active"/>
    <x v="0"/>
    <d v="2024-06-07T00:00:00"/>
    <n v="4620"/>
    <n v="4747.05"/>
    <n v="4620"/>
    <n v="1582.36"/>
    <d v="2024-11-07T00:00:00"/>
    <d v="2024-12-07T00:00:00"/>
    <n v="0"/>
    <x v="0"/>
    <s v="Professional, Scientific and Technical Services"/>
    <s v="VIC"/>
  </r>
  <r>
    <x v="0"/>
    <s v="CL78d835b3e79"/>
    <s v="Active"/>
    <s v="Active"/>
    <x v="0"/>
    <d v="2024-06-07T00:00:00"/>
    <n v="8610"/>
    <n v="8846.7800000000007"/>
    <n v="8610"/>
    <n v="1474.47"/>
    <d v="2024-11-07T00:00:00"/>
    <d v="2024-12-07T00:00:00"/>
    <n v="0"/>
    <x v="0"/>
    <s v="Retail Trade"/>
    <s v="VIC"/>
  </r>
  <r>
    <x v="0"/>
    <s v="CL1d0d235059f"/>
    <s v="Active"/>
    <s v="Active"/>
    <x v="0"/>
    <d v="2024-06-07T00:00:00"/>
    <n v="2530"/>
    <n v="2599.58"/>
    <n v="2530"/>
    <n v="758.24"/>
    <d v="2024-11-22T00:00:00"/>
    <d v="2024-11-29T00:00:00"/>
    <n v="0"/>
    <x v="0"/>
    <s v="Financial and Insurance Services"/>
    <s v="NSW"/>
  </r>
  <r>
    <x v="0"/>
    <s v="CL12af0e0a379"/>
    <s v="Active"/>
    <s v="Active"/>
    <x v="0"/>
    <d v="2024-06-07T00:00:00"/>
    <n v="2335.84"/>
    <n v="2451.4699999999998"/>
    <n v="2335.84"/>
    <n v="612.87"/>
    <d v="2024-11-16T00:00:00"/>
    <d v="2024-12-02T00:00:00"/>
    <n v="0"/>
    <x v="0"/>
    <s v="Wholesale Trade"/>
    <s v="WA"/>
  </r>
  <r>
    <x v="0"/>
    <s v="CL14b7e9efbbe"/>
    <s v="Active"/>
    <s v="Active"/>
    <x v="0"/>
    <d v="2024-06-07T00:00:00"/>
    <n v="3362.7"/>
    <n v="3455.18"/>
    <n v="3362.7"/>
    <n v="575.87"/>
    <d v="2024-11-07T00:00:00"/>
    <d v="2024-12-07T00:00:00"/>
    <n v="0"/>
    <x v="0"/>
    <s v="Administrative and Support Services"/>
    <s v="QLD"/>
  </r>
  <r>
    <x v="0"/>
    <s v="CLc55cdacee64"/>
    <s v="Active"/>
    <s v="Active"/>
    <x v="0"/>
    <d v="2024-06-07T00:00:00"/>
    <n v="1000"/>
    <n v="1011"/>
    <n v="1000"/>
    <n v="294.91000000000003"/>
    <d v="2024-11-22T00:00:00"/>
    <d v="2024-11-29T00:00:00"/>
    <n v="0"/>
    <x v="0"/>
    <s v="Retail Trade"/>
    <s v="TAS"/>
  </r>
  <r>
    <x v="0"/>
    <s v="CLc55cdacee64"/>
    <s v="Active"/>
    <s v="Active"/>
    <x v="0"/>
    <d v="2024-06-07T00:00:00"/>
    <n v="791.52"/>
    <n v="800.24"/>
    <n v="791.52"/>
    <n v="233.38"/>
    <d v="2024-11-22T00:00:00"/>
    <d v="2024-11-29T00:00:00"/>
    <n v="0"/>
    <x v="0"/>
    <s v="Retail Trade"/>
    <s v="TAS"/>
  </r>
  <r>
    <x v="0"/>
    <s v="CL34b76b9e0df"/>
    <s v="Active"/>
    <s v="Active"/>
    <x v="0"/>
    <d v="2024-06-07T00:00:00"/>
    <n v="1320"/>
    <n v="1356.3"/>
    <n v="1320"/>
    <n v="452.1"/>
    <d v="2024-11-07T00:00:00"/>
    <d v="2024-12-07T00:00:00"/>
    <n v="0"/>
    <x v="0"/>
    <s v="Manufacturing"/>
    <s v="NSW"/>
  </r>
  <r>
    <x v="0"/>
    <s v="CL28e612e894f"/>
    <s v="Recovery"/>
    <s v="Active"/>
    <x v="1"/>
    <d v="2024-06-06T00:00:00"/>
    <n v="71821.03"/>
    <n v="71821.03"/>
    <n v="71821.03"/>
    <n v="66821.03"/>
    <d v="2024-11-01T00:00:00"/>
    <d v="2024-12-28T00:00:00"/>
    <n v="0"/>
    <x v="0"/>
    <s v="Arts and Recreation Services"/>
    <s v="VIC"/>
  </r>
  <r>
    <x v="0"/>
    <s v="CL2ecdea9b3fe"/>
    <s v="Active"/>
    <s v="Active"/>
    <x v="1"/>
    <d v="2024-06-06T00:00:00"/>
    <n v="2500"/>
    <n v="17943.63"/>
    <n v="2500"/>
    <n v="13080.1"/>
    <d v="2024-11-21T00:00:00"/>
    <d v="2024-11-28T00:00:00"/>
    <n v="0"/>
    <x v="0"/>
    <s v="Retail Trade"/>
    <s v="VIC"/>
  </r>
  <r>
    <x v="0"/>
    <s v="CL12af0e0a379"/>
    <s v="Active"/>
    <s v="Active"/>
    <x v="0"/>
    <d v="2024-06-06T00:00:00"/>
    <n v="5545"/>
    <n v="5819.48"/>
    <n v="5545"/>
    <n v="5819.46"/>
    <m/>
    <d v="2024-12-07T00:00:00"/>
    <n v="0"/>
    <x v="0"/>
    <s v="Wholesale Trade"/>
    <s v="WA"/>
  </r>
  <r>
    <x v="0"/>
    <s v="CLc100c481fc7"/>
    <s v="Active"/>
    <s v="Active"/>
    <x v="0"/>
    <d v="2024-06-06T00:00:00"/>
    <n v="7791.66"/>
    <n v="8005.94"/>
    <n v="7791.66"/>
    <n v="2668.64"/>
    <d v="2024-11-06T00:00:00"/>
    <d v="2024-12-06T00:00:00"/>
    <n v="0"/>
    <x v="0"/>
    <s v="Information Media and Telecommunications"/>
    <s v="NSW"/>
  </r>
  <r>
    <x v="0"/>
    <s v="CL12af0e0a379"/>
    <s v="Active"/>
    <s v="Active"/>
    <x v="0"/>
    <d v="2024-06-06T00:00:00"/>
    <n v="3514.5"/>
    <n v="3688.47"/>
    <n v="3514.5"/>
    <n v="1844.25"/>
    <d v="2024-11-16T00:00:00"/>
    <d v="2024-12-05T00:00:00"/>
    <n v="0"/>
    <x v="0"/>
    <s v="Wholesale Trade"/>
    <s v="WA"/>
  </r>
  <r>
    <x v="0"/>
    <s v="CL40e31a4c8d3"/>
    <s v="Active"/>
    <s v="Active"/>
    <x v="0"/>
    <d v="2024-06-06T00:00:00"/>
    <n v="9370"/>
    <n v="9627.68"/>
    <n v="9370"/>
    <n v="1604.62"/>
    <d v="2024-11-06T00:00:00"/>
    <d v="2024-12-06T00:00:00"/>
    <n v="0"/>
    <x v="0"/>
    <s v="Manufacturing"/>
    <s v="QLD"/>
  </r>
  <r>
    <x v="0"/>
    <s v="CLb0f437c9631"/>
    <s v="Recovery"/>
    <s v="Recovery"/>
    <x v="0"/>
    <d v="2024-06-06T00:00:00"/>
    <n v="3282.5"/>
    <n v="3372.78"/>
    <n v="3282.5"/>
    <n v="1124.26"/>
    <d v="2024-08-06T00:00:00"/>
    <d v="2024-10-04T00:00:00"/>
    <n v="86"/>
    <x v="3"/>
    <s v="Retail Trade"/>
    <s v="NSW"/>
  </r>
  <r>
    <x v="0"/>
    <s v="CL2945ee6f86d"/>
    <s v="Active"/>
    <s v="Active"/>
    <x v="0"/>
    <d v="2024-06-06T00:00:00"/>
    <n v="2781.36"/>
    <n v="2857.85"/>
    <n v="2781.36"/>
    <n v="952.62"/>
    <d v="2024-11-06T00:00:00"/>
    <d v="2024-12-06T00:00:00"/>
    <n v="0"/>
    <x v="0"/>
    <s v="Retail Trade"/>
    <s v="VIC"/>
  </r>
  <r>
    <x v="0"/>
    <s v="CLb0f437c9631"/>
    <s v="Recovery"/>
    <s v="Recovery"/>
    <x v="0"/>
    <d v="2024-06-06T00:00:00"/>
    <n v="2136.79"/>
    <n v="2195.56"/>
    <n v="2136.79"/>
    <n v="731.86"/>
    <d v="2024-08-06T00:00:00"/>
    <d v="2024-10-04T00:00:00"/>
    <n v="86"/>
    <x v="3"/>
    <s v="Retail Trade"/>
    <s v="NSW"/>
  </r>
  <r>
    <x v="0"/>
    <s v="CL46b814b9212"/>
    <s v="Active"/>
    <s v="Active"/>
    <x v="0"/>
    <d v="2024-06-06T00:00:00"/>
    <n v="1517.5"/>
    <n v="1559.24"/>
    <n v="1517.5"/>
    <n v="519.74"/>
    <d v="2024-11-06T00:00:00"/>
    <d v="2024-12-06T00:00:00"/>
    <n v="0"/>
    <x v="0"/>
    <s v="Retail Trade"/>
    <s v="NSW"/>
  </r>
  <r>
    <x v="0"/>
    <s v="CLd54f3d66f26"/>
    <s v="Active"/>
    <s v="Active"/>
    <x v="0"/>
    <d v="2024-06-06T00:00:00"/>
    <n v="2457.8000000000002"/>
    <n v="2525.4"/>
    <n v="2457.8000000000002"/>
    <n v="420.9"/>
    <d v="2024-11-15T00:00:00"/>
    <d v="2024-12-15T00:00:00"/>
    <n v="0"/>
    <x v="0"/>
    <s v="Manufacturing"/>
    <s v="VIC"/>
  </r>
  <r>
    <x v="0"/>
    <s v="CLd54f3d66f26"/>
    <s v="Active"/>
    <s v="Active"/>
    <x v="0"/>
    <d v="2024-06-06T00:00:00"/>
    <n v="2312"/>
    <n v="2375.59"/>
    <n v="2312"/>
    <n v="395.94"/>
    <d v="2024-11-15T00:00:00"/>
    <d v="2024-12-15T00:00:00"/>
    <n v="0"/>
    <x v="0"/>
    <s v="Manufacturing"/>
    <s v="VIC"/>
  </r>
  <r>
    <x v="0"/>
    <s v="CL7f886025585"/>
    <s v="Active"/>
    <s v="Active"/>
    <x v="0"/>
    <d v="2024-06-06T00:00:00"/>
    <n v="1564.2"/>
    <n v="1607.23"/>
    <n v="1564.2"/>
    <n v="267.88"/>
    <d v="2024-11-06T00:00:00"/>
    <d v="2024-12-06T00:00:00"/>
    <n v="0"/>
    <x v="0"/>
    <s v="Financial and Insurance Services"/>
    <s v="VIC"/>
  </r>
  <r>
    <x v="0"/>
    <s v="CLd54f3d66f26"/>
    <s v="Active"/>
    <s v="Active"/>
    <x v="0"/>
    <d v="2024-06-06T00:00:00"/>
    <n v="390.72"/>
    <n v="401.47"/>
    <n v="390.72"/>
    <n v="66.92"/>
    <d v="2024-11-15T00:00:00"/>
    <d v="2024-12-15T00:00:00"/>
    <n v="0"/>
    <x v="0"/>
    <s v="Manufacturing"/>
    <s v="VIC"/>
  </r>
  <r>
    <x v="0"/>
    <s v="CLd54f3d66f26"/>
    <s v="Active"/>
    <s v="Active"/>
    <x v="0"/>
    <d v="2024-06-06T00:00:00"/>
    <n v="340.52"/>
    <n v="349.9"/>
    <n v="340.52"/>
    <n v="58.32"/>
    <d v="2024-11-15T00:00:00"/>
    <d v="2024-12-15T00:00:00"/>
    <n v="0"/>
    <x v="0"/>
    <s v="Manufacturing"/>
    <s v="VIC"/>
  </r>
  <r>
    <x v="0"/>
    <s v="CLd54f3d66f26"/>
    <s v="Active"/>
    <s v="Active"/>
    <x v="0"/>
    <d v="2024-06-06T00:00:00"/>
    <n v="207.81"/>
    <n v="213.54"/>
    <n v="207.81"/>
    <n v="35.590000000000003"/>
    <d v="2024-11-15T00:00:00"/>
    <d v="2024-12-15T00:00:00"/>
    <n v="0"/>
    <x v="0"/>
    <s v="Manufacturing"/>
    <s v="VIC"/>
  </r>
  <r>
    <x v="0"/>
    <s v="CLd54f3d66f26"/>
    <s v="Active"/>
    <s v="Active"/>
    <x v="0"/>
    <d v="2024-06-06T00:00:00"/>
    <n v="207.81"/>
    <n v="213.54"/>
    <n v="207.81"/>
    <n v="35.590000000000003"/>
    <d v="2024-11-15T00:00:00"/>
    <d v="2024-12-15T00:00:00"/>
    <n v="0"/>
    <x v="0"/>
    <s v="Manufacturing"/>
    <s v="VIC"/>
  </r>
  <r>
    <x v="0"/>
    <s v="CLd54f3d66f26"/>
    <s v="Active"/>
    <s v="Active"/>
    <x v="0"/>
    <d v="2024-06-06T00:00:00"/>
    <n v="181.24"/>
    <n v="186.23"/>
    <n v="181.24"/>
    <n v="31.04"/>
    <d v="2024-11-15T00:00:00"/>
    <d v="2024-12-15T00:00:00"/>
    <n v="0"/>
    <x v="0"/>
    <s v="Manufacturing"/>
    <s v="VIC"/>
  </r>
  <r>
    <x v="0"/>
    <s v="CLd54f3d66f26"/>
    <s v="Active"/>
    <s v="Active"/>
    <x v="0"/>
    <d v="2024-06-06T00:00:00"/>
    <n v="142.1"/>
    <n v="146.02000000000001"/>
    <n v="142.1"/>
    <n v="24.34"/>
    <d v="2024-11-15T00:00:00"/>
    <d v="2024-12-15T00:00:00"/>
    <n v="0"/>
    <x v="0"/>
    <s v="Manufacturing"/>
    <s v="VIC"/>
  </r>
  <r>
    <x v="0"/>
    <s v="CL37b483cb244"/>
    <s v="Active"/>
    <s v="Active"/>
    <x v="0"/>
    <d v="2024-06-06T00:00:00"/>
    <n v="30000"/>
    <n v="30825"/>
    <n v="30000"/>
    <n v="10275"/>
    <d v="2024-11-06T00:00:00"/>
    <d v="2024-12-06T00:00:00"/>
    <n v="0"/>
    <x v="0"/>
    <s v="Health Care and Social Assistance"/>
    <s v="WA"/>
  </r>
  <r>
    <x v="0"/>
    <s v="CL04f8d32ca13"/>
    <s v="Active"/>
    <s v="Active"/>
    <x v="0"/>
    <d v="2024-06-05T00:00:00"/>
    <n v="22655.19"/>
    <n v="23278.22"/>
    <n v="22655.19"/>
    <n v="7759.4"/>
    <d v="2024-11-05T00:00:00"/>
    <d v="2024-12-05T00:00:00"/>
    <n v="0"/>
    <x v="0"/>
    <s v="Wholesale Trade"/>
    <s v="NSW"/>
  </r>
  <r>
    <x v="0"/>
    <s v="CL60b688ed25e"/>
    <s v="Active"/>
    <s v="Active"/>
    <x v="0"/>
    <d v="2024-06-05T00:00:00"/>
    <n v="15000"/>
    <n v="15165"/>
    <n v="15000"/>
    <n v="4423.16"/>
    <d v="2024-11-20T00:00:00"/>
    <d v="2024-11-27T00:00:00"/>
    <n v="0"/>
    <x v="0"/>
    <s v="Electricity, Gas, Water and Waste Services"/>
    <s v="WA"/>
  </r>
  <r>
    <x v="0"/>
    <s v="CL888aeeae364"/>
    <s v="Active"/>
    <s v="Active"/>
    <x v="0"/>
    <d v="2024-06-05T00:00:00"/>
    <n v="10901"/>
    <n v="11200.79"/>
    <n v="10901"/>
    <n v="3733.6"/>
    <d v="2024-11-05T00:00:00"/>
    <d v="2024-12-05T00:00:00"/>
    <n v="0"/>
    <x v="0"/>
    <s v="Construction"/>
    <s v="VIC"/>
  </r>
  <r>
    <x v="0"/>
    <s v="CL26f6b710cdd"/>
    <s v="Suspended"/>
    <s v="Dishonoured"/>
    <x v="0"/>
    <d v="2024-06-05T00:00:00"/>
    <n v="8001.5"/>
    <n v="8221.5499999999993"/>
    <n v="8001.5"/>
    <n v="2740.52"/>
    <d v="2024-10-12T00:00:00"/>
    <d v="2024-12-02T00:00:00"/>
    <n v="6"/>
    <x v="1"/>
    <s v="Transport, Postal and Warehousing"/>
    <s v="NSW"/>
  </r>
  <r>
    <x v="0"/>
    <s v="CL55dc956e84f"/>
    <s v="Active"/>
    <s v="Active"/>
    <x v="1"/>
    <d v="2024-06-05T00:00:00"/>
    <n v="3600"/>
    <n v="3778.2"/>
    <n v="3600"/>
    <n v="2531"/>
    <d v="2024-10-30T00:00:00"/>
    <d v="2024-11-30T00:00:00"/>
    <n v="0"/>
    <x v="0"/>
    <s v="Construction"/>
    <s v="NSW"/>
  </r>
  <r>
    <x v="0"/>
    <s v="CL23681ed054d"/>
    <s v="Active"/>
    <s v="Active"/>
    <x v="0"/>
    <d v="2024-06-05T00:00:00"/>
    <n v="11801.59"/>
    <n v="12126.14"/>
    <n v="11801.59"/>
    <n v="2021.03"/>
    <d v="2024-11-05T00:00:00"/>
    <d v="2024-12-05T00:00:00"/>
    <n v="0"/>
    <x v="0"/>
    <s v="Retail Trade"/>
    <s v="NSW"/>
  </r>
  <r>
    <x v="0"/>
    <s v="CLc4b22b671c4"/>
    <s v="Active"/>
    <s v="Active"/>
    <x v="0"/>
    <d v="2024-06-05T00:00:00"/>
    <n v="6277"/>
    <n v="6449.63"/>
    <n v="6277"/>
    <n v="1074.94"/>
    <d v="2024-11-05T00:00:00"/>
    <d v="2024-12-05T00:00:00"/>
    <n v="0"/>
    <x v="0"/>
    <s v="Administrative and Support Services"/>
    <s v="VIC"/>
  </r>
  <r>
    <x v="0"/>
    <s v="CL8c1fef98ccb"/>
    <s v="Active"/>
    <s v="Active"/>
    <x v="0"/>
    <d v="2024-06-05T00:00:00"/>
    <n v="2750"/>
    <n v="2825.63"/>
    <n v="2750"/>
    <n v="941.88"/>
    <d v="2024-11-05T00:00:00"/>
    <d v="2024-12-05T00:00:00"/>
    <n v="0"/>
    <x v="0"/>
    <s v="Education and Training"/>
    <s v="QLD"/>
  </r>
  <r>
    <x v="0"/>
    <s v="CLd095bd6808f"/>
    <s v="Suspended"/>
    <s v="Dishonoured"/>
    <x v="0"/>
    <d v="2024-06-05T00:00:00"/>
    <n v="497.28"/>
    <n v="502.76"/>
    <n v="497.28"/>
    <n v="146.65"/>
    <d v="2024-11-29T00:00:00"/>
    <d v="2024-12-07T00:00:00"/>
    <n v="2"/>
    <x v="1"/>
    <s v="Administrative and Support Services"/>
    <s v="NSW"/>
  </r>
  <r>
    <x v="0"/>
    <s v="CL7f13245a431"/>
    <s v="Active"/>
    <s v="Active"/>
    <x v="0"/>
    <d v="2024-06-05T00:00:00"/>
    <n v="159.5"/>
    <n v="163.89"/>
    <n v="159.5"/>
    <n v="27.32"/>
    <d v="2024-11-05T00:00:00"/>
    <d v="2024-12-05T00:00:00"/>
    <n v="0"/>
    <x v="0"/>
    <s v="Professional, Scientific and Technical Services"/>
    <s v="NSW"/>
  </r>
  <r>
    <x v="0"/>
    <s v="CL7f13245a431"/>
    <s v="Active"/>
    <s v="Active"/>
    <x v="0"/>
    <d v="2024-06-05T00:00:00"/>
    <n v="159.5"/>
    <n v="163.89"/>
    <n v="159.5"/>
    <n v="27.32"/>
    <d v="2024-11-05T00:00:00"/>
    <d v="2024-12-05T00:00:00"/>
    <n v="0"/>
    <x v="0"/>
    <s v="Professional, Scientific and Technical Services"/>
    <s v="NSW"/>
  </r>
  <r>
    <x v="0"/>
    <s v="CL15e0fb3c1ca"/>
    <s v="Recovery"/>
    <s v="Recovery"/>
    <x v="1"/>
    <d v="2024-06-04T00:00:00"/>
    <n v="33504.53"/>
    <n v="33504.53"/>
    <n v="33504.53"/>
    <n v="30247.599999999999"/>
    <d v="2024-08-27T00:00:00"/>
    <d v="2024-08-27T00:00:00"/>
    <n v="89"/>
    <x v="3"/>
    <s v="Rental, Hiring and Real Estate Services"/>
    <s v="VIC"/>
  </r>
  <r>
    <x v="0"/>
    <s v="CL9bb028b5f59"/>
    <s v="Active"/>
    <s v="Active"/>
    <x v="1"/>
    <d v="2024-06-04T00:00:00"/>
    <n v="10906"/>
    <n v="11178.66"/>
    <n v="10906"/>
    <n v="8178.35"/>
    <d v="2024-11-26T00:00:00"/>
    <d v="2024-12-03T00:00:00"/>
    <n v="0"/>
    <x v="0"/>
    <s v="Transport, Postal and Warehousing"/>
    <s v="NSW"/>
  </r>
  <r>
    <x v="0"/>
    <s v="CLcecc77d4c53"/>
    <s v="Recovery"/>
    <s v="Recovery"/>
    <x v="1"/>
    <d v="2024-06-04T00:00:00"/>
    <n v="7172.5"/>
    <n v="7172.5"/>
    <n v="7172.5"/>
    <n v="6885.34"/>
    <d v="2024-07-14T00:00:00"/>
    <d v="2024-09-25T00:00:00"/>
    <n v="109"/>
    <x v="6"/>
    <s v="Accommodation and Food Services"/>
    <s v="NSW"/>
  </r>
  <r>
    <x v="0"/>
    <s v="CL55fc500c8ec"/>
    <s v="Active"/>
    <s v="Active"/>
    <x v="0"/>
    <d v="2024-06-04T00:00:00"/>
    <n v="14066.92"/>
    <n v="14453.77"/>
    <n v="14066.92"/>
    <n v="4817.92"/>
    <d v="2024-11-04T00:00:00"/>
    <d v="2024-12-04T00:00:00"/>
    <n v="0"/>
    <x v="0"/>
    <s v="Other Services"/>
    <s v="NSW"/>
  </r>
  <r>
    <x v="0"/>
    <s v="CL42e0e3bbfd6"/>
    <s v="Recovery"/>
    <s v="Recovery"/>
    <x v="0"/>
    <d v="2024-06-04T00:00:00"/>
    <n v="6382.49"/>
    <n v="6558.02"/>
    <n v="6382.49"/>
    <n v="4372"/>
    <d v="2024-09-04T00:00:00"/>
    <d v="2024-11-01T00:00:00"/>
    <n v="58"/>
    <x v="2"/>
    <s v="Transport, Postal and Warehousing"/>
    <s v="NSW"/>
  </r>
  <r>
    <x v="0"/>
    <s v="CL42e0e3bbfd6"/>
    <s v="Recovery"/>
    <s v="Recovery"/>
    <x v="0"/>
    <d v="2024-06-04T00:00:00"/>
    <n v="2571.3000000000002"/>
    <n v="2642.02"/>
    <n v="2571.3000000000002"/>
    <n v="1761.36"/>
    <d v="2024-09-04T00:00:00"/>
    <d v="2024-11-01T00:00:00"/>
    <n v="58"/>
    <x v="2"/>
    <s v="Transport, Postal and Warehousing"/>
    <s v="NSW"/>
  </r>
  <r>
    <x v="0"/>
    <s v="CL64aa0465464"/>
    <s v="Recovery"/>
    <s v="Recovery"/>
    <x v="0"/>
    <d v="2024-06-04T00:00:00"/>
    <n v="2272.38"/>
    <n v="2334.88"/>
    <n v="2272.38"/>
    <n v="1556.6"/>
    <d v="2024-08-04T00:00:00"/>
    <d v="2024-10-02T00:00:00"/>
    <n v="88"/>
    <x v="3"/>
    <s v="Manufacturing"/>
    <s v="VIC"/>
  </r>
  <r>
    <x v="0"/>
    <s v="CL9de56c7bda3"/>
    <s v="Active"/>
    <s v="Active"/>
    <x v="0"/>
    <d v="2024-06-04T00:00:00"/>
    <n v="3080"/>
    <n v="3164.7"/>
    <n v="3080"/>
    <n v="1054.9000000000001"/>
    <d v="2024-11-04T00:00:00"/>
    <d v="2024-12-04T00:00:00"/>
    <n v="0"/>
    <x v="0"/>
    <s v="Professional, Scientific and Technical Services"/>
    <s v="VIC"/>
  </r>
  <r>
    <x v="0"/>
    <s v="CL1d0d235059f"/>
    <s v="Active"/>
    <s v="Active"/>
    <x v="0"/>
    <d v="2024-06-04T00:00:00"/>
    <n v="3850"/>
    <n v="3955.88"/>
    <n v="3850"/>
    <n v="988.98"/>
    <d v="2024-11-26T00:00:00"/>
    <d v="2024-12-03T00:00:00"/>
    <n v="0"/>
    <x v="0"/>
    <s v="Financial and Insurance Services"/>
    <s v="NSW"/>
  </r>
  <r>
    <x v="0"/>
    <s v="CLd3175548371"/>
    <s v="Active"/>
    <s v="Active"/>
    <x v="0"/>
    <d v="2024-06-04T00:00:00"/>
    <n v="4146.78"/>
    <n v="4260.82"/>
    <n v="4146.78"/>
    <n v="710.14"/>
    <d v="2024-11-04T00:00:00"/>
    <d v="2024-12-04T00:00:00"/>
    <n v="0"/>
    <x v="0"/>
    <s v="Manufacturing"/>
    <s v="QLD"/>
  </r>
  <r>
    <x v="0"/>
    <s v="CLdb146dd548e"/>
    <s v="Active"/>
    <s v="Active"/>
    <x v="1"/>
    <d v="2024-06-04T00:00:00"/>
    <n v="1950"/>
    <n v="1998.76"/>
    <n v="1950"/>
    <n v="556.24"/>
    <d v="2024-11-20T00:00:00"/>
    <d v="2024-11-27T00:00:00"/>
    <n v="0"/>
    <x v="0"/>
    <s v="Construction"/>
    <s v="VIC"/>
  </r>
  <r>
    <x v="0"/>
    <s v="CL42e0e3bbfd6"/>
    <s v="Recovery"/>
    <s v="Recovery"/>
    <x v="0"/>
    <d v="2024-06-04T00:00:00"/>
    <n v="657.34"/>
    <n v="675.43"/>
    <n v="657.34"/>
    <n v="450.28"/>
    <d v="2024-09-04T00:00:00"/>
    <d v="2024-11-01T00:00:00"/>
    <n v="58"/>
    <x v="2"/>
    <s v="Transport, Postal and Warehousing"/>
    <s v="NSW"/>
  </r>
  <r>
    <x v="0"/>
    <s v="CLc4b22b671c4"/>
    <s v="Active"/>
    <s v="Active"/>
    <x v="1"/>
    <d v="2024-06-03T00:00:00"/>
    <n v="17000"/>
    <n v="34568.800000000003"/>
    <n v="17000"/>
    <n v="19304.32"/>
    <d v="2024-11-05T00:00:00"/>
    <d v="2024-12-05T00:00:00"/>
    <n v="0"/>
    <x v="0"/>
    <s v="Administrative and Support Services"/>
    <s v="VIC"/>
  </r>
  <r>
    <x v="0"/>
    <s v="CLfd3d7328568"/>
    <s v="Active"/>
    <s v="Active"/>
    <x v="1"/>
    <d v="2024-06-03T00:00:00"/>
    <n v="10000"/>
    <n v="10250"/>
    <n v="10000"/>
    <n v="5375"/>
    <d v="2024-11-25T00:00:00"/>
    <d v="2024-12-02T00:00:00"/>
    <n v="0"/>
    <x v="0"/>
    <s v="Professional, Scientific and Technical Services"/>
    <s v="NSW"/>
  </r>
  <r>
    <x v="0"/>
    <s v="CL6a371d75c75"/>
    <s v="Recovery"/>
    <s v="Recourse"/>
    <x v="0"/>
    <d v="2024-06-03T00:00:00"/>
    <n v="7418.74"/>
    <n v="7622.77"/>
    <n v="7418.74"/>
    <n v="3811.38"/>
    <d v="2024-10-03T00:00:00"/>
    <d v="2024-12-01T00:00:00"/>
    <n v="28"/>
    <x v="1"/>
    <s v="Transport, Postal and Warehousing"/>
    <s v="WA"/>
  </r>
  <r>
    <x v="0"/>
    <s v="CL5b823dde0d5"/>
    <s v="Active"/>
    <s v="Active"/>
    <x v="0"/>
    <d v="2024-06-03T00:00:00"/>
    <n v="8884.5"/>
    <n v="9128.83"/>
    <n v="8884.5"/>
    <n v="3042.94"/>
    <d v="2024-11-03T00:00:00"/>
    <d v="2024-12-03T00:00:00"/>
    <n v="0"/>
    <x v="0"/>
    <s v="Other Services"/>
    <s v="VIC"/>
  </r>
  <r>
    <x v="0"/>
    <s v="CLa4beb5bb731"/>
    <s v="Active"/>
    <s v="Active"/>
    <x v="0"/>
    <d v="2024-06-03T00:00:00"/>
    <n v="6300"/>
    <n v="6611.85"/>
    <n v="6300"/>
    <n v="1101.98"/>
    <d v="2024-11-03T00:00:00"/>
    <d v="2024-12-03T00:00:00"/>
    <n v="0"/>
    <x v="0"/>
    <s v="Wholesale Trade"/>
    <s v="TAS"/>
  </r>
  <r>
    <x v="0"/>
    <s v="CLd095bd6808f"/>
    <s v="Suspended"/>
    <s v="Dishonoured"/>
    <x v="0"/>
    <d v="2024-06-03T00:00:00"/>
    <n v="873.75"/>
    <n v="883.37"/>
    <n v="873.75"/>
    <n v="257.67"/>
    <d v="2024-11-29T00:00:00"/>
    <d v="2024-12-07T00:00:00"/>
    <n v="6"/>
    <x v="1"/>
    <s v="Administrative and Support Services"/>
    <s v="NSW"/>
  </r>
  <r>
    <x v="0"/>
    <s v="CL7ac768870c8"/>
    <s v="Recovery"/>
    <s v="Recovery"/>
    <x v="1"/>
    <d v="2024-06-03T00:00:00"/>
    <n v="3026.95"/>
    <n v="3026.95"/>
    <n v="3026.95"/>
    <n v="0.05"/>
    <d v="2024-08-28T00:00:00"/>
    <d v="2024-12-12T00:00:00"/>
    <n v="31"/>
    <x v="2"/>
    <s v="Wholesale Trade"/>
    <s v="VIC"/>
  </r>
  <r>
    <x v="0"/>
    <s v="CL59a79101857"/>
    <s v="Active"/>
    <s v="Active"/>
    <x v="0"/>
    <d v="2024-06-03T00:00:00"/>
    <n v="9000"/>
    <n v="9247.5"/>
    <n v="9000"/>
    <n v="3082.5"/>
    <d v="2024-11-03T00:00:00"/>
    <d v="2024-12-03T00:00:00"/>
    <n v="0"/>
    <x v="0"/>
    <s v="Financial and Insurance Services"/>
    <s v="VIC"/>
  </r>
  <r>
    <x v="0"/>
    <s v="CL64334b7d821"/>
    <s v="Recovery"/>
    <s v="Recourse"/>
    <x v="0"/>
    <d v="2024-05-31T00:00:00"/>
    <n v="32786.89"/>
    <n v="33688.54"/>
    <n v="32786.89"/>
    <n v="33688.480000000003"/>
    <d v="2024-07-26T00:00:00"/>
    <d v="2024-12-06T00:00:00"/>
    <n v="121"/>
    <x v="7"/>
    <s v="Wholesale Trade"/>
    <s v="WA"/>
  </r>
  <r>
    <x v="0"/>
    <s v="CLfcdfdd80c14"/>
    <s v="Active"/>
    <s v="Active"/>
    <x v="1"/>
    <d v="2024-05-31T00:00:00"/>
    <n v="10800"/>
    <n v="25467.25"/>
    <n v="10800"/>
    <n v="14682.64"/>
    <d v="2024-11-23T00:00:00"/>
    <d v="2024-12-23T00:00:00"/>
    <n v="0"/>
    <x v="0"/>
    <s v="Construction"/>
    <s v="NSW"/>
  </r>
  <r>
    <x v="0"/>
    <s v="CL8c1fef98ccb"/>
    <s v="Active"/>
    <s v="Active"/>
    <x v="1"/>
    <d v="2024-05-31T00:00:00"/>
    <n v="15000"/>
    <n v="15742.5"/>
    <n v="15000"/>
    <n v="8492.5"/>
    <d v="2024-11-22T00:00:00"/>
    <d v="2024-11-29T00:00:00"/>
    <n v="0"/>
    <x v="0"/>
    <s v="Education and Training"/>
    <s v="QLD"/>
  </r>
  <r>
    <x v="0"/>
    <s v="CL64aa0465464"/>
    <s v="Recovery"/>
    <s v="Recovery"/>
    <x v="0"/>
    <d v="2024-05-31T00:00:00"/>
    <n v="6634.01"/>
    <n v="6816.45"/>
    <n v="6634.01"/>
    <n v="4544.32"/>
    <d v="2024-07-30T00:00:00"/>
    <d v="2024-09-27T00:00:00"/>
    <n v="93"/>
    <x v="6"/>
    <s v="Manufacturing"/>
    <s v="VIC"/>
  </r>
  <r>
    <x v="0"/>
    <s v="CL64aa0465464"/>
    <s v="Recovery"/>
    <s v="Recovery"/>
    <x v="0"/>
    <d v="2024-05-31T00:00:00"/>
    <n v="6377.8"/>
    <n v="6553.2"/>
    <n v="6377.8"/>
    <n v="4368.8"/>
    <d v="2024-07-30T00:00:00"/>
    <d v="2024-09-27T00:00:00"/>
    <n v="93"/>
    <x v="6"/>
    <s v="Manufacturing"/>
    <s v="VIC"/>
  </r>
  <r>
    <x v="0"/>
    <s v="CL622a2db7f33"/>
    <s v="Active"/>
    <s v="Active"/>
    <x v="0"/>
    <d v="2024-05-31T00:00:00"/>
    <n v="10461.06"/>
    <n v="10748.75"/>
    <n v="10461.06"/>
    <n v="3582.92"/>
    <d v="2024-10-30T00:00:00"/>
    <d v="2024-11-30T00:00:00"/>
    <n v="0"/>
    <x v="0"/>
    <s v="Arts and Recreation Services"/>
    <s v="VIC"/>
  </r>
  <r>
    <x v="0"/>
    <s v="CL622a2db7f33"/>
    <s v="Active"/>
    <s v="Active"/>
    <x v="0"/>
    <d v="2024-05-31T00:00:00"/>
    <n v="8000"/>
    <n v="8220"/>
    <n v="8000"/>
    <n v="2740"/>
    <d v="2024-10-30T00:00:00"/>
    <d v="2024-11-30T00:00:00"/>
    <n v="0"/>
    <x v="0"/>
    <s v="Arts and Recreation Services"/>
    <s v="VIC"/>
  </r>
  <r>
    <x v="0"/>
    <s v="CLbe1d1ac2810"/>
    <s v="Active"/>
    <s v="Active"/>
    <x v="0"/>
    <d v="2024-05-31T00:00:00"/>
    <n v="7370.47"/>
    <n v="7573.17"/>
    <n v="7370.47"/>
    <n v="1893.3"/>
    <d v="2024-11-22T00:00:00"/>
    <d v="2024-11-29T00:00:00"/>
    <n v="0"/>
    <x v="0"/>
    <s v="Retail Trade"/>
    <s v="NSW"/>
  </r>
  <r>
    <x v="0"/>
    <s v="CLdeb8964f027"/>
    <s v="Active"/>
    <s v="Active"/>
    <x v="0"/>
    <d v="2024-05-31T00:00:00"/>
    <n v="4228.41"/>
    <n v="4344.7"/>
    <n v="4228.41"/>
    <n v="1629.27"/>
    <d v="2024-11-22T00:00:00"/>
    <d v="2024-11-29T00:00:00"/>
    <n v="0"/>
    <x v="0"/>
    <s v="Other Services"/>
    <s v="QLD"/>
  </r>
  <r>
    <x v="0"/>
    <s v="CL413135f2c5c"/>
    <s v="Suspended"/>
    <s v="Active"/>
    <x v="0"/>
    <d v="2024-05-31T00:00:00"/>
    <n v="8496.0300000000007"/>
    <n v="8682.9500000000007"/>
    <n v="8496.0300000000007"/>
    <n v="1447.16"/>
    <d v="2024-11-06T00:00:00"/>
    <d v="2024-11-30T00:00:00"/>
    <n v="0"/>
    <x v="0"/>
    <s v="Construction"/>
    <s v="NSW"/>
  </r>
  <r>
    <x v="0"/>
    <s v="CLdeb8964f027"/>
    <s v="Active"/>
    <s v="Active"/>
    <x v="0"/>
    <d v="2024-05-31T00:00:00"/>
    <n v="3100"/>
    <n v="3185.25"/>
    <n v="3100"/>
    <n v="1194.48"/>
    <d v="2024-11-22T00:00:00"/>
    <d v="2024-11-29T00:00:00"/>
    <n v="0"/>
    <x v="0"/>
    <s v="Other Services"/>
    <s v="QLD"/>
  </r>
  <r>
    <x v="0"/>
    <s v="CL23681ed054d"/>
    <s v="Active"/>
    <s v="Active"/>
    <x v="0"/>
    <d v="2024-05-31T00:00:00"/>
    <n v="5236.82"/>
    <n v="5380.85"/>
    <n v="5236.82"/>
    <n v="896.81"/>
    <d v="2024-11-06T00:00:00"/>
    <d v="2024-11-30T00:00:00"/>
    <n v="0"/>
    <x v="0"/>
    <s v="Retail Trade"/>
    <s v="NSW"/>
  </r>
  <r>
    <x v="0"/>
    <s v="CLbe1d1ac2810"/>
    <s v="Active"/>
    <s v="Active"/>
    <x v="0"/>
    <d v="2024-05-31T00:00:00"/>
    <n v="2302.3000000000002"/>
    <n v="2365.63"/>
    <n v="2302.3000000000002"/>
    <n v="788.54"/>
    <d v="2024-10-30T00:00:00"/>
    <d v="2024-11-30T00:00:00"/>
    <n v="0"/>
    <x v="0"/>
    <s v="Retail Trade"/>
    <s v="NSW"/>
  </r>
  <r>
    <x v="0"/>
    <s v="CLbe1d1ac2810"/>
    <s v="Active"/>
    <s v="Active"/>
    <x v="0"/>
    <d v="2024-05-31T00:00:00"/>
    <n v="2302.3000000000002"/>
    <n v="2365.63"/>
    <n v="2302.3000000000002"/>
    <n v="788.54"/>
    <d v="2024-10-30T00:00:00"/>
    <d v="2024-11-30T00:00:00"/>
    <n v="0"/>
    <x v="0"/>
    <s v="Retail Trade"/>
    <s v="NSW"/>
  </r>
  <r>
    <x v="0"/>
    <s v="CL8de1adcc116"/>
    <s v="Suspended"/>
    <s v="Active"/>
    <x v="0"/>
    <d v="2024-05-31T00:00:00"/>
    <n v="4394.5"/>
    <n v="4515.3500000000004"/>
    <n v="4394.5"/>
    <n v="752.56"/>
    <d v="2024-10-30T00:00:00"/>
    <d v="2024-11-30T00:00:00"/>
    <n v="0"/>
    <x v="0"/>
    <s v="Construction"/>
    <s v="NSW"/>
  </r>
  <r>
    <x v="0"/>
    <s v="CL23681ed054d"/>
    <s v="Active"/>
    <s v="Active"/>
    <x v="0"/>
    <d v="2024-05-31T00:00:00"/>
    <n v="2604.8000000000002"/>
    <n v="2676.44"/>
    <n v="2604.8000000000002"/>
    <n v="446.08"/>
    <d v="2024-11-06T00:00:00"/>
    <d v="2024-11-30T00:00:00"/>
    <n v="0"/>
    <x v="0"/>
    <s v="Retail Trade"/>
    <s v="NSW"/>
  </r>
  <r>
    <x v="0"/>
    <s v="CLdeb8964f027"/>
    <s v="Active"/>
    <s v="Active"/>
    <x v="0"/>
    <d v="2024-05-31T00:00:00"/>
    <n v="1105"/>
    <n v="1135.3900000000001"/>
    <n v="1105"/>
    <n v="425.79"/>
    <d v="2024-11-22T00:00:00"/>
    <d v="2024-11-29T00:00:00"/>
    <n v="0"/>
    <x v="0"/>
    <s v="Other Services"/>
    <s v="QLD"/>
  </r>
  <r>
    <x v="0"/>
    <s v="CLa3f7aea9fb2"/>
    <s v="Active"/>
    <s v="Active"/>
    <x v="0"/>
    <d v="2024-05-31T00:00:00"/>
    <n v="1500"/>
    <n v="1541.25"/>
    <n v="1500"/>
    <n v="256.88"/>
    <d v="2024-10-30T00:00:00"/>
    <d v="2024-11-30T00:00:00"/>
    <n v="0"/>
    <x v="0"/>
    <s v="Other Services"/>
    <s v="QLD"/>
  </r>
  <r>
    <x v="0"/>
    <s v="CLc55cdacee64"/>
    <s v="Active"/>
    <s v="Active"/>
    <x v="0"/>
    <d v="2024-05-31T00:00:00"/>
    <n v="1000"/>
    <n v="1011"/>
    <n v="1000"/>
    <n v="252.78"/>
    <d v="2024-11-22T00:00:00"/>
    <d v="2024-11-29T00:00:00"/>
    <n v="0"/>
    <x v="0"/>
    <s v="Retail Trade"/>
    <s v="TAS"/>
  </r>
  <r>
    <x v="0"/>
    <s v="CL7e3efab99e0"/>
    <s v="Active"/>
    <s v="Active"/>
    <x v="0"/>
    <d v="2024-05-31T00:00:00"/>
    <n v="1408"/>
    <n v="1446.73"/>
    <n v="1408"/>
    <n v="241.13"/>
    <d v="2024-10-30T00:00:00"/>
    <d v="2024-11-30T00:00:00"/>
    <n v="0"/>
    <x v="0"/>
    <s v="Retail Trade"/>
    <s v="QLD"/>
  </r>
  <r>
    <x v="0"/>
    <s v="CLdeb8964f027"/>
    <s v="Active"/>
    <s v="Active"/>
    <x v="0"/>
    <d v="2024-05-31T00:00:00"/>
    <n v="590.75"/>
    <n v="607"/>
    <n v="590.75"/>
    <n v="227.61"/>
    <d v="2024-11-22T00:00:00"/>
    <d v="2024-11-29T00:00:00"/>
    <n v="0"/>
    <x v="0"/>
    <s v="Other Services"/>
    <s v="QLD"/>
  </r>
  <r>
    <x v="0"/>
    <s v="CLdeb8964f027"/>
    <s v="Active"/>
    <s v="Active"/>
    <x v="0"/>
    <d v="2024-05-31T00:00:00"/>
    <n v="825"/>
    <n v="847.69"/>
    <n v="825"/>
    <n v="52.98"/>
    <d v="2024-11-22T00:00:00"/>
    <d v="2024-11-29T00:00:00"/>
    <n v="0"/>
    <x v="0"/>
    <s v="Other Services"/>
    <s v="QLD"/>
  </r>
  <r>
    <x v="0"/>
    <s v="CL306eb3287a1"/>
    <s v="Recovery"/>
    <s v="Recovery"/>
    <x v="1"/>
    <d v="2024-05-31T00:00:00"/>
    <n v="1050"/>
    <n v="8133.72"/>
    <n v="1050"/>
    <n v="8133.72"/>
    <m/>
    <d v="2024-08-23T00:00:00"/>
    <n v="128"/>
    <x v="7"/>
    <s v="Construction"/>
    <s v="QLD"/>
  </r>
  <r>
    <x v="0"/>
    <s v="CLf36a8360903"/>
    <s v="Recovery"/>
    <s v="Active"/>
    <x v="1"/>
    <d v="2024-05-30T00:00:00"/>
    <n v="51232.4"/>
    <n v="51232.4"/>
    <n v="51232.4"/>
    <n v="28172.55"/>
    <d v="2024-11-07T00:00:00"/>
    <d v="2024-12-07T00:00:00"/>
    <n v="0"/>
    <x v="0"/>
    <s v="Retail Trade"/>
    <s v="NSW"/>
  </r>
  <r>
    <x v="0"/>
    <s v="CLe1f43e9c380"/>
    <s v="Active"/>
    <s v="Active"/>
    <x v="0"/>
    <d v="2024-05-30T00:00:00"/>
    <n v="53000"/>
    <n v="54457.5"/>
    <n v="53000"/>
    <n v="9076.25"/>
    <d v="2024-11-30T00:00:00"/>
    <d v="2024-12-30T00:00:00"/>
    <n v="0"/>
    <x v="0"/>
    <s v="Retail Trade"/>
    <s v="VIC"/>
  </r>
  <r>
    <x v="0"/>
    <s v="CL3d032f55e3d"/>
    <s v="Active"/>
    <s v="Active"/>
    <x v="1"/>
    <d v="2024-05-30T00:00:00"/>
    <n v="7610"/>
    <n v="10408.39"/>
    <n v="7610"/>
    <n v="6205.54"/>
    <d v="2024-11-25T00:00:00"/>
    <d v="2024-12-25T00:00:00"/>
    <n v="0"/>
    <x v="0"/>
    <s v="Manufacturing"/>
    <s v="QLD"/>
  </r>
  <r>
    <x v="0"/>
    <s v="CLcba80e5eda5"/>
    <s v="Active"/>
    <s v="Active"/>
    <x v="0"/>
    <d v="2024-05-30T00:00:00"/>
    <n v="4739.32"/>
    <n v="4791.46"/>
    <n v="4739.32"/>
    <n v="1197.8399999999999"/>
    <d v="2024-11-21T00:00:00"/>
    <d v="2024-11-28T00:00:00"/>
    <n v="0"/>
    <x v="0"/>
    <s v="Accommodation and Food Services"/>
    <s v="VIC"/>
  </r>
  <r>
    <x v="0"/>
    <s v="CL34b76b9e0df"/>
    <s v="Active"/>
    <s v="Active"/>
    <x v="0"/>
    <d v="2024-05-30T00:00:00"/>
    <n v="1500"/>
    <n v="1541.25"/>
    <n v="1500"/>
    <n v="513.76"/>
    <d v="2024-10-30T00:00:00"/>
    <d v="2024-11-30T00:00:00"/>
    <n v="0"/>
    <x v="0"/>
    <s v="Manufacturing"/>
    <s v="NSW"/>
  </r>
  <r>
    <x v="0"/>
    <s v="CLfcb5c6c622f"/>
    <s v="Active"/>
    <s v="Active"/>
    <x v="0"/>
    <d v="2024-05-30T00:00:00"/>
    <n v="1760"/>
    <n v="1808.4"/>
    <n v="1760"/>
    <n v="301.39999999999998"/>
    <d v="2024-11-30T00:00:00"/>
    <d v="2024-12-30T00:00:00"/>
    <n v="0"/>
    <x v="0"/>
    <s v="Accommodation and Food Services"/>
    <s v="NSW"/>
  </r>
  <r>
    <x v="0"/>
    <s v="CL0bc7ffafa43"/>
    <s v="Active"/>
    <s v="Active"/>
    <x v="0"/>
    <d v="2024-05-30T00:00:00"/>
    <n v="340"/>
    <n v="349.35"/>
    <n v="340"/>
    <n v="116.46"/>
    <d v="2024-10-30T00:00:00"/>
    <d v="2024-11-30T00:00:00"/>
    <n v="0"/>
    <x v="0"/>
    <s v="Other Services"/>
    <s v="NSW"/>
  </r>
  <r>
    <x v="0"/>
    <s v="CL0bc7ffafa43"/>
    <s v="Active"/>
    <s v="Active"/>
    <x v="0"/>
    <d v="2024-05-30T00:00:00"/>
    <n v="318.39999999999998"/>
    <n v="327.17"/>
    <n v="318.39999999999998"/>
    <n v="109.06"/>
    <d v="2024-10-30T00:00:00"/>
    <d v="2024-11-30T00:00:00"/>
    <n v="0"/>
    <x v="0"/>
    <s v="Other Services"/>
    <s v="NSW"/>
  </r>
  <r>
    <x v="0"/>
    <s v="CL2ffdd906280"/>
    <s v="Recovery"/>
    <s v="Recovery"/>
    <x v="1"/>
    <d v="2024-05-30T00:00:00"/>
    <n v="1400"/>
    <n v="25057.42"/>
    <n v="1400"/>
    <n v="25057.42"/>
    <m/>
    <d v="2024-11-18T00:00:00"/>
    <n v="129"/>
    <x v="7"/>
    <s v="Transport, Postal and Warehousing"/>
    <s v="WA"/>
  </r>
  <r>
    <x v="0"/>
    <s v="CLcfd1db61386"/>
    <s v="Recovery"/>
    <s v="Recovery"/>
    <x v="0"/>
    <d v="2024-05-29T00:00:00"/>
    <n v="11285.85"/>
    <n v="11596.22"/>
    <n v="11285.85"/>
    <n v="7730.8"/>
    <d v="2024-08-29T00:00:00"/>
    <d v="2024-10-27T00:00:00"/>
    <n v="63"/>
    <x v="3"/>
    <s v="Retail Trade"/>
    <s v="VIC"/>
  </r>
  <r>
    <x v="0"/>
    <s v="CLc100c481fc7"/>
    <s v="Active"/>
    <s v="Active"/>
    <x v="0"/>
    <d v="2024-05-29T00:00:00"/>
    <n v="12000"/>
    <n v="12330"/>
    <n v="12000"/>
    <n v="4110"/>
    <d v="2024-10-29T00:00:00"/>
    <d v="2024-11-29T00:00:00"/>
    <n v="0"/>
    <x v="0"/>
    <s v="Information Media and Telecommunications"/>
    <s v="NSW"/>
  </r>
  <r>
    <x v="0"/>
    <s v="CLdb626d28ee9"/>
    <s v="Active"/>
    <s v="Active"/>
    <x v="0"/>
    <d v="2024-05-29T00:00:00"/>
    <n v="19909.98"/>
    <n v="20895.53"/>
    <n v="19909.98"/>
    <n v="3482.59"/>
    <d v="2024-11-29T00:00:00"/>
    <d v="2024-12-29T00:00:00"/>
    <n v="0"/>
    <x v="0"/>
    <s v="Wholesale Trade"/>
    <s v="WA"/>
  </r>
  <r>
    <x v="0"/>
    <s v="CLc9b3cd37496"/>
    <s v="Active"/>
    <s v="Active"/>
    <x v="1"/>
    <d v="2024-05-29T00:00:00"/>
    <n v="10000"/>
    <n v="26673.5"/>
    <n v="10000"/>
    <n v="2951.69"/>
    <d v="2024-11-25T00:00:00"/>
    <d v="2024-12-02T00:00:00"/>
    <n v="0"/>
    <x v="0"/>
    <s v="Wholesale Trade"/>
    <s v="NSW"/>
  </r>
  <r>
    <x v="0"/>
    <s v="CLb6dc884376f"/>
    <s v="Suspended"/>
    <s v="Dishonoured"/>
    <x v="0"/>
    <d v="2024-05-29T00:00:00"/>
    <n v="7976.09"/>
    <n v="8195.44"/>
    <n v="7976.09"/>
    <n v="2731.84"/>
    <d v="2024-11-06T00:00:00"/>
    <d v="2024-11-27T00:00:00"/>
    <n v="18"/>
    <x v="1"/>
    <s v="Arts and Recreation Services"/>
    <s v="NSW"/>
  </r>
  <r>
    <x v="0"/>
    <s v="CL103090f8f9d"/>
    <s v="Active"/>
    <s v="Active"/>
    <x v="0"/>
    <d v="2024-05-29T00:00:00"/>
    <n v="15068"/>
    <n v="15482.38"/>
    <n v="15068"/>
    <n v="2580.4"/>
    <d v="2024-10-29T00:00:00"/>
    <d v="2024-11-29T00:00:00"/>
    <n v="0"/>
    <x v="0"/>
    <s v="Manufacturing"/>
    <s v="QLD"/>
  </r>
  <r>
    <x v="0"/>
    <s v="CLc9d3b5cfc75"/>
    <s v="Active"/>
    <s v="Active"/>
    <x v="0"/>
    <d v="2024-05-29T00:00:00"/>
    <n v="12449.19"/>
    <n v="13065.44"/>
    <n v="12449.19"/>
    <n v="2177.58"/>
    <d v="2024-10-29T00:00:00"/>
    <d v="2024-11-29T00:00:00"/>
    <n v="0"/>
    <x v="0"/>
    <s v="Manufacturing"/>
    <s v="WA"/>
  </r>
  <r>
    <x v="0"/>
    <s v="CLc9d3b5cfc75"/>
    <s v="Active"/>
    <s v="Active"/>
    <x v="0"/>
    <d v="2024-05-29T00:00:00"/>
    <n v="12050.38"/>
    <n v="12646.88"/>
    <n v="12050.38"/>
    <n v="2107.8200000000002"/>
    <d v="2024-10-29T00:00:00"/>
    <d v="2024-11-29T00:00:00"/>
    <n v="0"/>
    <x v="0"/>
    <s v="Manufacturing"/>
    <s v="WA"/>
  </r>
  <r>
    <x v="0"/>
    <s v="CL6a8b50f1b3d"/>
    <s v="Active"/>
    <s v="Active"/>
    <x v="0"/>
    <d v="2024-05-29T00:00:00"/>
    <n v="8000"/>
    <n v="8220"/>
    <n v="8000"/>
    <n v="2055"/>
    <d v="2024-11-20T00:00:00"/>
    <d v="2024-11-27T00:00:00"/>
    <n v="0"/>
    <x v="0"/>
    <s v="Financial and Insurance Services"/>
    <s v="QLD"/>
  </r>
  <r>
    <x v="0"/>
    <s v="CL78d835b3e79"/>
    <s v="Active"/>
    <s v="Active"/>
    <x v="0"/>
    <d v="2024-05-29T00:00:00"/>
    <n v="11419.5"/>
    <n v="11733.54"/>
    <n v="11419.5"/>
    <n v="1955.59"/>
    <d v="2024-10-29T00:00:00"/>
    <d v="2024-11-29T00:00:00"/>
    <n v="0"/>
    <x v="0"/>
    <s v="Retail Trade"/>
    <s v="VIC"/>
  </r>
  <r>
    <x v="0"/>
    <s v="CLb6dc884376f"/>
    <s v="Suspended"/>
    <s v="Dishonoured"/>
    <x v="0"/>
    <d v="2024-05-29T00:00:00"/>
    <n v="6000"/>
    <n v="6165"/>
    <n v="6000"/>
    <n v="1798.16"/>
    <d v="2024-11-20T00:00:00"/>
    <d v="2024-11-27T00:00:00"/>
    <n v="18"/>
    <x v="1"/>
    <s v="Arts and Recreation Services"/>
    <s v="NSW"/>
  </r>
  <r>
    <x v="0"/>
    <s v="CLa4beb5bb731"/>
    <s v="Active"/>
    <s v="Active"/>
    <x v="0"/>
    <d v="2024-05-29T00:00:00"/>
    <n v="9841.14"/>
    <n v="10328.290000000001"/>
    <n v="9841.14"/>
    <n v="1721.39"/>
    <d v="2024-10-29T00:00:00"/>
    <d v="2024-11-29T00:00:00"/>
    <n v="0"/>
    <x v="0"/>
    <s v="Wholesale Trade"/>
    <s v="TAS"/>
  </r>
  <r>
    <x v="0"/>
    <s v="CLc9d3b5cfc75"/>
    <s v="Active"/>
    <s v="Active"/>
    <x v="0"/>
    <d v="2024-05-29T00:00:00"/>
    <n v="9582.15"/>
    <n v="10056.48"/>
    <n v="9582.15"/>
    <n v="1676.08"/>
    <d v="2024-10-29T00:00:00"/>
    <d v="2024-11-29T00:00:00"/>
    <n v="0"/>
    <x v="0"/>
    <s v="Manufacturing"/>
    <s v="WA"/>
  </r>
  <r>
    <x v="0"/>
    <s v="CLd685dfe674f"/>
    <s v="Active"/>
    <s v="Active"/>
    <x v="0"/>
    <d v="2024-05-29T00:00:00"/>
    <n v="4597"/>
    <n v="4723.43"/>
    <n v="4597"/>
    <n v="1574.48"/>
    <d v="2024-10-29T00:00:00"/>
    <d v="2024-11-29T00:00:00"/>
    <n v="0"/>
    <x v="0"/>
    <s v="Arts and Recreation Services"/>
    <s v="WA"/>
  </r>
  <r>
    <x v="0"/>
    <s v="CLc9d3b5cfc75"/>
    <s v="Active"/>
    <s v="Active"/>
    <x v="0"/>
    <d v="2024-05-29T00:00:00"/>
    <n v="8867.2800000000007"/>
    <n v="9306.23"/>
    <n v="8867.2800000000007"/>
    <n v="1551.04"/>
    <d v="2024-10-29T00:00:00"/>
    <d v="2024-11-29T00:00:00"/>
    <n v="0"/>
    <x v="0"/>
    <s v="Manufacturing"/>
    <s v="WA"/>
  </r>
  <r>
    <x v="0"/>
    <s v="CLc9d3b5cfc75"/>
    <s v="Active"/>
    <s v="Active"/>
    <x v="0"/>
    <d v="2024-05-29T00:00:00"/>
    <n v="6197.42"/>
    <n v="6504.2"/>
    <n v="6197.42"/>
    <n v="1084.04"/>
    <d v="2024-10-29T00:00:00"/>
    <d v="2024-11-29T00:00:00"/>
    <n v="0"/>
    <x v="0"/>
    <s v="Manufacturing"/>
    <s v="WA"/>
  </r>
  <r>
    <x v="0"/>
    <s v="CLc9d3b5cfc75"/>
    <s v="Active"/>
    <s v="Active"/>
    <x v="0"/>
    <d v="2024-05-29T00:00:00"/>
    <n v="5829.01"/>
    <n v="6117.55"/>
    <n v="5829.01"/>
    <n v="1019.6"/>
    <d v="2024-10-29T00:00:00"/>
    <d v="2024-11-29T00:00:00"/>
    <n v="0"/>
    <x v="0"/>
    <s v="Manufacturing"/>
    <s v="WA"/>
  </r>
  <r>
    <x v="0"/>
    <s v="CLa4beb5bb731"/>
    <s v="Active"/>
    <s v="Active"/>
    <x v="0"/>
    <d v="2024-05-29T00:00:00"/>
    <n v="4021.3"/>
    <n v="4220.3599999999997"/>
    <n v="4021.3"/>
    <n v="703.4"/>
    <d v="2024-10-29T00:00:00"/>
    <d v="2024-11-29T00:00:00"/>
    <n v="0"/>
    <x v="0"/>
    <s v="Wholesale Trade"/>
    <s v="TAS"/>
  </r>
  <r>
    <x v="0"/>
    <s v="CLc48745613bf"/>
    <s v="Active"/>
    <s v="Active"/>
    <x v="0"/>
    <d v="2024-05-29T00:00:00"/>
    <n v="3315"/>
    <n v="3406.17"/>
    <n v="3315"/>
    <n v="567.70000000000005"/>
    <d v="2024-10-29T00:00:00"/>
    <d v="2024-11-29T00:00:00"/>
    <n v="0"/>
    <x v="0"/>
    <s v="Education and Training"/>
    <s v="WA"/>
  </r>
  <r>
    <x v="0"/>
    <s v="CLc55cdacee64"/>
    <s v="Active"/>
    <s v="Active"/>
    <x v="0"/>
    <d v="2024-05-29T00:00:00"/>
    <n v="600"/>
    <n v="606.6"/>
    <n v="600"/>
    <n v="151.68"/>
    <d v="2024-11-20T00:00:00"/>
    <d v="2024-11-27T00:00:00"/>
    <n v="0"/>
    <x v="0"/>
    <s v="Retail Trade"/>
    <s v="TAS"/>
  </r>
  <r>
    <x v="0"/>
    <s v="CL89219554073"/>
    <s v="Active"/>
    <s v="Active"/>
    <x v="0"/>
    <d v="2024-05-28T00:00:00"/>
    <n v="26337.200000000001"/>
    <n v="27061.48"/>
    <n v="26337.200000000001"/>
    <n v="9020.5"/>
    <d v="2024-10-28T00:00:00"/>
    <d v="2024-12-05T00:00:00"/>
    <n v="0"/>
    <x v="0"/>
    <s v="Financial and Insurance Services"/>
    <s v="NSW"/>
  </r>
  <r>
    <x v="0"/>
    <s v="CLb4087dce072"/>
    <s v="Recovery"/>
    <s v="Recovery"/>
    <x v="0"/>
    <d v="2024-05-28T00:00:00"/>
    <n v="8330.34"/>
    <n v="8421.98"/>
    <n v="8330.34"/>
    <n v="7369.32"/>
    <d v="2024-08-13T00:00:00"/>
    <d v="2024-08-27T00:00:00"/>
    <n v="166"/>
    <x v="4"/>
    <s v="Other Services"/>
    <s v="NSW"/>
  </r>
  <r>
    <x v="0"/>
    <s v="CL78d835b3e79"/>
    <s v="Active"/>
    <s v="Active"/>
    <x v="0"/>
    <d v="2024-05-28T00:00:00"/>
    <n v="11518"/>
    <n v="11834.75"/>
    <n v="11518"/>
    <n v="1972.46"/>
    <d v="2024-10-29T00:00:00"/>
    <d v="2024-11-29T00:00:00"/>
    <n v="0"/>
    <x v="0"/>
    <s v="Retail Trade"/>
    <s v="VIC"/>
  </r>
  <r>
    <x v="0"/>
    <s v="CL78d835b3e79"/>
    <s v="Active"/>
    <s v="Active"/>
    <x v="0"/>
    <d v="2024-05-28T00:00:00"/>
    <n v="10908"/>
    <n v="11207.98"/>
    <n v="10908"/>
    <n v="1868"/>
    <d v="2024-10-29T00:00:00"/>
    <d v="2024-11-29T00:00:00"/>
    <n v="0"/>
    <x v="0"/>
    <s v="Retail Trade"/>
    <s v="VIC"/>
  </r>
  <r>
    <x v="0"/>
    <s v="CL46f958d6a56"/>
    <s v="Active"/>
    <s v="Active"/>
    <x v="0"/>
    <d v="2024-05-28T00:00:00"/>
    <n v="3343"/>
    <n v="3434.94"/>
    <n v="3343"/>
    <n v="1144.98"/>
    <d v="2024-10-28T00:00:00"/>
    <d v="2024-11-28T00:00:00"/>
    <n v="0"/>
    <x v="0"/>
    <s v="Other Services"/>
    <s v="VIC"/>
  </r>
  <r>
    <x v="0"/>
    <s v="CLa7900721f58"/>
    <s v="Recovery"/>
    <s v="Active"/>
    <x v="1"/>
    <d v="2024-05-28T00:00:00"/>
    <n v="16313"/>
    <n v="16313"/>
    <n v="16313"/>
    <n v="1016.5"/>
    <d v="2024-11-22T00:00:00"/>
    <d v="2024-12-22T00:00:00"/>
    <n v="0"/>
    <x v="0"/>
    <s v="Other Services"/>
    <s v="QLD"/>
  </r>
  <r>
    <x v="0"/>
    <s v="CLdb28ae92fd2"/>
    <s v="Active"/>
    <s v="Active"/>
    <x v="0"/>
    <d v="2024-05-28T00:00:00"/>
    <n v="3605"/>
    <n v="3704.14"/>
    <n v="3605"/>
    <n v="617.36"/>
    <d v="2024-10-28T00:00:00"/>
    <d v="2024-11-28T00:00:00"/>
    <n v="0"/>
    <x v="0"/>
    <s v="Transport, Postal and Warehousing"/>
    <s v="NSW"/>
  </r>
  <r>
    <x v="0"/>
    <s v="CL9de56c7bda3"/>
    <s v="Active"/>
    <s v="Active"/>
    <x v="0"/>
    <d v="2024-05-28T00:00:00"/>
    <n v="2387"/>
    <n v="2452.65"/>
    <n v="2387"/>
    <n v="408.78"/>
    <d v="2024-11-28T00:00:00"/>
    <d v="2024-12-28T00:00:00"/>
    <n v="0"/>
    <x v="0"/>
    <s v="Professional, Scientific and Technical Services"/>
    <s v="VIC"/>
  </r>
  <r>
    <x v="0"/>
    <s v="CLd095bd6808f"/>
    <s v="Suspended"/>
    <s v="Dishonoured"/>
    <x v="0"/>
    <d v="2024-05-28T00:00:00"/>
    <n v="1443.75"/>
    <n v="1459.65"/>
    <n v="1443.75"/>
    <n v="364.92"/>
    <d v="2024-11-29T00:00:00"/>
    <d v="2024-12-07T00:00:00"/>
    <n v="5"/>
    <x v="1"/>
    <s v="Administrative and Support Services"/>
    <s v="NSW"/>
  </r>
  <r>
    <x v="0"/>
    <s v="CLf0e76a55d1c"/>
    <s v="Active"/>
    <s v="Active"/>
    <x v="0"/>
    <d v="2024-05-28T00:00:00"/>
    <n v="607.95000000000005"/>
    <n v="624.67999999999995"/>
    <n v="607.95000000000005"/>
    <n v="104.12"/>
    <d v="2024-10-28T00:00:00"/>
    <d v="2024-11-28T00:00:00"/>
    <n v="0"/>
    <x v="0"/>
    <s v="Manufacturing"/>
    <s v="QLD"/>
  </r>
  <r>
    <x v="0"/>
    <s v="CL7c9ace111e9"/>
    <s v="Recovery"/>
    <s v="Recovery"/>
    <x v="1"/>
    <d v="2024-05-27T00:00:00"/>
    <n v="43100"/>
    <n v="75862.149999999994"/>
    <n v="43100"/>
    <n v="69769.149999999994"/>
    <d v="2024-05-26T00:00:00"/>
    <d v="2024-07-24T00:00:00"/>
    <n v="158"/>
    <x v="4"/>
    <s v="Construction"/>
    <s v="VIC"/>
  </r>
  <r>
    <x v="0"/>
    <s v="CL9b9e2e7d7bc"/>
    <s v="Active"/>
    <s v="Active"/>
    <x v="0"/>
    <d v="2024-05-27T00:00:00"/>
    <n v="17415"/>
    <n v="17893.919999999998"/>
    <n v="17415"/>
    <n v="5964.64"/>
    <d v="2024-10-27T00:00:00"/>
    <d v="2024-11-27T00:00:00"/>
    <n v="0"/>
    <x v="0"/>
    <s v="Professional, Scientific and Technical Services"/>
    <s v="VIC"/>
  </r>
  <r>
    <x v="0"/>
    <s v="CLb2cda963190"/>
    <s v="Active"/>
    <s v="Active"/>
    <x v="0"/>
    <d v="2024-05-27T00:00:00"/>
    <n v="8658.16"/>
    <n v="8896.26"/>
    <n v="8658.16"/>
    <n v="2965.42"/>
    <d v="2024-10-27T00:00:00"/>
    <d v="2024-11-27T00:00:00"/>
    <n v="0"/>
    <x v="0"/>
    <s v="Retail Trade"/>
    <s v="VIC"/>
  </r>
  <r>
    <x v="0"/>
    <s v="CL7eed2685c69"/>
    <s v="Active"/>
    <s v="Active"/>
    <x v="1"/>
    <d v="2024-05-27T00:00:00"/>
    <n v="3648"/>
    <n v="3828.59"/>
    <n v="3648"/>
    <n v="2263.94"/>
    <d v="2024-11-22T00:00:00"/>
    <d v="2024-12-22T00:00:00"/>
    <n v="0"/>
    <x v="0"/>
    <s v="Transport, Postal and Warehousing"/>
    <s v="NSW"/>
  </r>
  <r>
    <x v="0"/>
    <s v="CL300fb4371c1"/>
    <s v="Active"/>
    <s v="Active"/>
    <x v="0"/>
    <d v="2024-05-27T00:00:00"/>
    <n v="11955"/>
    <n v="12218.02"/>
    <n v="11955"/>
    <n v="2036.34"/>
    <d v="2024-10-27T00:00:00"/>
    <d v="2024-11-27T00:00:00"/>
    <n v="0"/>
    <x v="0"/>
    <s v="Financial and Insurance Services"/>
    <s v="WA"/>
  </r>
  <r>
    <x v="0"/>
    <s v="CL31d49d7d4af"/>
    <s v="Active"/>
    <s v="Active"/>
    <x v="0"/>
    <d v="2024-05-27T00:00:00"/>
    <n v="4647"/>
    <n v="4774.8"/>
    <n v="4647"/>
    <n v="1591.6"/>
    <d v="2024-10-27T00:00:00"/>
    <d v="2024-11-27T00:00:00"/>
    <n v="0"/>
    <x v="0"/>
    <s v="Construction"/>
    <s v="VIC"/>
  </r>
  <r>
    <x v="0"/>
    <s v="CL34b76b9e0df"/>
    <s v="Active"/>
    <s v="Active"/>
    <x v="0"/>
    <d v="2024-05-27T00:00:00"/>
    <n v="2949.99"/>
    <n v="3031.12"/>
    <n v="2949.99"/>
    <n v="1010.38"/>
    <d v="2024-10-27T00:00:00"/>
    <d v="2024-12-03T00:00:00"/>
    <n v="0"/>
    <x v="0"/>
    <s v="Manufacturing"/>
    <s v="NSW"/>
  </r>
  <r>
    <x v="0"/>
    <s v="CLa7199a37b93"/>
    <s v="Active"/>
    <s v="Active"/>
    <x v="0"/>
    <d v="2024-05-27T00:00:00"/>
    <n v="5664.36"/>
    <n v="5820.14"/>
    <n v="5664.36"/>
    <n v="970.03"/>
    <d v="2024-10-27T00:00:00"/>
    <d v="2024-11-27T00:00:00"/>
    <n v="0"/>
    <x v="0"/>
    <s v="Transport, Postal and Warehousing"/>
    <s v="NSW"/>
  </r>
  <r>
    <x v="0"/>
    <s v="CL8b1927f6153"/>
    <s v="Active"/>
    <s v="Active"/>
    <x v="0"/>
    <d v="2024-05-27T00:00:00"/>
    <n v="4994"/>
    <n v="5131.34"/>
    <n v="4994"/>
    <n v="855.23"/>
    <d v="2024-10-27T00:00:00"/>
    <d v="2024-11-27T00:00:00"/>
    <n v="0"/>
    <x v="0"/>
    <s v="Transport, Postal and Warehousing"/>
    <s v="QLD"/>
  </r>
  <r>
    <x v="0"/>
    <s v="CLb6dc884376f"/>
    <s v="Suspended"/>
    <s v="Active"/>
    <x v="0"/>
    <d v="2024-05-27T00:00:00"/>
    <n v="3712.5"/>
    <n v="3814.6"/>
    <n v="3712.5"/>
    <n v="794.7"/>
    <d v="2024-11-25T00:00:00"/>
    <d v="2024-12-02T00:00:00"/>
    <n v="0"/>
    <x v="0"/>
    <s v="Arts and Recreation Services"/>
    <s v="NSW"/>
  </r>
  <r>
    <x v="0"/>
    <s v="CL14b7e9efbbe"/>
    <s v="Active"/>
    <s v="Active"/>
    <x v="0"/>
    <d v="2024-05-27T00:00:00"/>
    <n v="4000"/>
    <n v="4110"/>
    <n v="4000"/>
    <n v="685"/>
    <d v="2024-10-27T00:00:00"/>
    <d v="2024-11-27T00:00:00"/>
    <n v="0"/>
    <x v="0"/>
    <s v="Administrative and Support Services"/>
    <s v="QLD"/>
  </r>
  <r>
    <x v="0"/>
    <s v="CL34b76b9e0df"/>
    <s v="Active"/>
    <s v="Active"/>
    <x v="0"/>
    <d v="2024-05-27T00:00:00"/>
    <n v="1430"/>
    <n v="1469.33"/>
    <n v="1430"/>
    <n v="489.78"/>
    <d v="2024-10-27T00:00:00"/>
    <d v="2024-12-03T00:00:00"/>
    <n v="0"/>
    <x v="0"/>
    <s v="Manufacturing"/>
    <s v="NSW"/>
  </r>
  <r>
    <x v="0"/>
    <s v="CL9de56c7bda3"/>
    <s v="Active"/>
    <s v="Active"/>
    <x v="0"/>
    <d v="2024-05-27T00:00:00"/>
    <n v="1705"/>
    <n v="1751.89"/>
    <n v="1705"/>
    <n v="291.98"/>
    <d v="2024-11-27T00:00:00"/>
    <d v="2024-12-27T00:00:00"/>
    <n v="0"/>
    <x v="0"/>
    <s v="Professional, Scientific and Technical Services"/>
    <s v="VIC"/>
  </r>
  <r>
    <x v="0"/>
    <s v="CL941c3186c56"/>
    <s v="Active"/>
    <s v="Active"/>
    <x v="1"/>
    <d v="2024-05-25T00:00:00"/>
    <n v="9500"/>
    <n v="9970.25"/>
    <n v="9500"/>
    <n v="3523.04"/>
    <d v="2024-11-25T00:00:00"/>
    <d v="2024-12-02T00:00:00"/>
    <n v="0"/>
    <x v="0"/>
    <s v="Accommodation and Food Services"/>
    <s v="NSW"/>
  </r>
  <r>
    <x v="0"/>
    <s v="CL6896a3153ee"/>
    <s v="Recovery"/>
    <s v="Dishonoured"/>
    <x v="1"/>
    <d v="2024-05-24T00:00:00"/>
    <n v="37892.620000000003"/>
    <n v="37892.620000000003"/>
    <n v="37892.620000000003"/>
    <n v="34392.620000000003"/>
    <d v="2024-10-28T00:00:00"/>
    <d v="2024-12-04T00:00:00"/>
    <n v="4"/>
    <x v="1"/>
    <s v="Retail Trade"/>
    <s v="VIC"/>
  </r>
  <r>
    <x v="0"/>
    <s v="CLbee640d40a7"/>
    <s v="Active"/>
    <s v="Active"/>
    <x v="1"/>
    <d v="2024-05-24T00:00:00"/>
    <n v="24000"/>
    <n v="42154.28"/>
    <n v="24000"/>
    <n v="26915.13"/>
    <d v="2024-11-22T00:00:00"/>
    <d v="2024-11-29T00:00:00"/>
    <n v="0"/>
    <x v="0"/>
    <s v="Accommodation and Food Services"/>
    <s v="VIC"/>
  </r>
  <r>
    <x v="0"/>
    <s v="CL64334b7d821"/>
    <s v="Recovery"/>
    <s v="Recourse"/>
    <x v="0"/>
    <d v="2024-05-24T00:00:00"/>
    <n v="20061.68"/>
    <n v="20613.38"/>
    <n v="20061.68"/>
    <n v="5153.3599999999997"/>
    <d v="2024-11-01T00:00:00"/>
    <d v="2024-12-06T00:00:00"/>
    <n v="65"/>
    <x v="3"/>
    <s v="Wholesale Trade"/>
    <s v="WA"/>
  </r>
  <r>
    <x v="0"/>
    <s v="CL26e2d3c6d3e"/>
    <s v="Active"/>
    <s v="Active"/>
    <x v="0"/>
    <d v="2024-05-24T00:00:00"/>
    <n v="20355.28"/>
    <n v="20915.060000000001"/>
    <n v="20355.28"/>
    <n v="3485.84"/>
    <d v="2024-11-24T00:00:00"/>
    <d v="2024-12-24T00:00:00"/>
    <n v="0"/>
    <x v="0"/>
    <s v="Financial and Insurance Services"/>
    <s v="VIC"/>
  </r>
  <r>
    <x v="0"/>
    <s v="CL70acccb9506"/>
    <s v="Active"/>
    <s v="Active"/>
    <x v="0"/>
    <d v="2024-05-24T00:00:00"/>
    <n v="10068"/>
    <n v="10344.879999999999"/>
    <n v="10068"/>
    <n v="1724.15"/>
    <d v="2024-11-24T00:00:00"/>
    <d v="2024-12-24T00:00:00"/>
    <n v="0"/>
    <x v="0"/>
    <s v="Construction"/>
    <s v="VIC"/>
  </r>
  <r>
    <x v="0"/>
    <s v="CLb1a18c608a5"/>
    <s v="Active"/>
    <s v="Active"/>
    <x v="0"/>
    <d v="2024-05-24T00:00:00"/>
    <n v="6000"/>
    <n v="6165"/>
    <n v="6000"/>
    <n v="1284.4000000000001"/>
    <d v="2024-11-22T00:00:00"/>
    <d v="2024-11-29T00:00:00"/>
    <n v="0"/>
    <x v="0"/>
    <s v="Construction"/>
    <s v="QLD"/>
  </r>
  <r>
    <x v="0"/>
    <s v="CLc55cdacee64"/>
    <s v="Active"/>
    <s v="Active"/>
    <x v="0"/>
    <d v="2024-05-24T00:00:00"/>
    <n v="1000"/>
    <n v="1011"/>
    <n v="1000"/>
    <n v="210.65"/>
    <d v="2024-11-22T00:00:00"/>
    <d v="2024-11-29T00:00:00"/>
    <n v="0"/>
    <x v="0"/>
    <s v="Retail Trade"/>
    <s v="TAS"/>
  </r>
  <r>
    <x v="0"/>
    <s v="CL9d6c85cb183"/>
    <s v="Active"/>
    <s v="Active"/>
    <x v="0"/>
    <d v="2024-05-24T00:00:00"/>
    <n v="225"/>
    <n v="236.14"/>
    <n v="225"/>
    <n v="98.4"/>
    <d v="2024-10-16T00:00:00"/>
    <d v="2024-12-06T00:00:00"/>
    <n v="0"/>
    <x v="0"/>
    <s v="Wholesale Trade"/>
    <s v="WA"/>
  </r>
  <r>
    <x v="0"/>
    <s v="CL9d6c85cb183"/>
    <s v="Active"/>
    <s v="Active"/>
    <x v="0"/>
    <d v="2024-05-24T00:00:00"/>
    <n v="225"/>
    <n v="236.14"/>
    <n v="225"/>
    <n v="29.52"/>
    <d v="2024-10-16T00:00:00"/>
    <d v="2024-12-05T00:00:00"/>
    <n v="0"/>
    <x v="0"/>
    <s v="Wholesale Trade"/>
    <s v="WA"/>
  </r>
  <r>
    <x v="0"/>
    <s v="CLbb44bfce281"/>
    <s v="Recovery"/>
    <s v="Recovery"/>
    <x v="1"/>
    <d v="2024-05-23T00:00:00"/>
    <n v="43198.59"/>
    <n v="43198.59"/>
    <n v="43198.59"/>
    <n v="39565.43"/>
    <d v="2024-07-08T00:00:00"/>
    <d v="2024-09-09T00:00:00"/>
    <n v="125"/>
    <x v="7"/>
    <s v="Retail Trade"/>
    <s v="QLD"/>
  </r>
  <r>
    <x v="0"/>
    <s v="CLa7607286ea7"/>
    <s v="Active"/>
    <s v="Active"/>
    <x v="1"/>
    <d v="2024-05-23T00:00:00"/>
    <n v="18000"/>
    <n v="30587.62"/>
    <n v="18000"/>
    <n v="19689.66"/>
    <d v="2024-11-21T00:00:00"/>
    <d v="2024-11-28T00:00:00"/>
    <n v="0"/>
    <x v="0"/>
    <s v="Administrative and Support Services"/>
    <s v="QLD"/>
  </r>
  <r>
    <x v="0"/>
    <s v="CL747b5e9bb7c"/>
    <s v="Active"/>
    <s v="Active"/>
    <x v="1"/>
    <d v="2024-05-23T00:00:00"/>
    <n v="5000"/>
    <n v="10775.39"/>
    <n v="5000"/>
    <n v="6441.68"/>
    <d v="2024-11-02T00:00:00"/>
    <d v="2024-12-02T00:00:00"/>
    <n v="0"/>
    <x v="0"/>
    <s v="Construction"/>
    <s v="QLD"/>
  </r>
  <r>
    <x v="0"/>
    <s v="CL1d0d235059f"/>
    <s v="Active"/>
    <s v="Active"/>
    <x v="0"/>
    <d v="2024-05-23T00:00:00"/>
    <n v="6600"/>
    <n v="6781.5"/>
    <n v="6600"/>
    <n v="1412.8"/>
    <d v="2024-11-21T00:00:00"/>
    <d v="2024-11-28T00:00:00"/>
    <n v="0"/>
    <x v="0"/>
    <s v="Financial and Insurance Services"/>
    <s v="NSW"/>
  </r>
  <r>
    <x v="0"/>
    <s v="CL1ffe77a41dd"/>
    <s v="Active"/>
    <s v="Active"/>
    <x v="0"/>
    <d v="2024-05-23T00:00:00"/>
    <n v="8055.47"/>
    <n v="8277.01"/>
    <n v="8055.47"/>
    <n v="1379.5"/>
    <d v="2024-11-23T00:00:00"/>
    <d v="2024-12-23T00:00:00"/>
    <n v="0"/>
    <x v="0"/>
    <s v="Financial and Insurance Services"/>
    <s v="VIC"/>
  </r>
  <r>
    <x v="0"/>
    <s v="CLe1f43e9c380"/>
    <s v="Active"/>
    <s v="Active"/>
    <x v="0"/>
    <d v="2024-05-23T00:00:00"/>
    <n v="5000"/>
    <n v="5137.5"/>
    <n v="5000"/>
    <n v="856.25"/>
    <d v="2024-11-23T00:00:00"/>
    <d v="2024-12-23T00:00:00"/>
    <n v="0"/>
    <x v="0"/>
    <s v="Retail Trade"/>
    <s v="VIC"/>
  </r>
  <r>
    <x v="0"/>
    <s v="CL9e1f4a45628"/>
    <s v="Active"/>
    <s v="Active"/>
    <x v="0"/>
    <d v="2024-05-23T00:00:00"/>
    <n v="3045.57"/>
    <n v="3129.34"/>
    <n v="3045.57"/>
    <n v="521.55999999999995"/>
    <d v="2024-11-23T00:00:00"/>
    <d v="2024-12-23T00:00:00"/>
    <n v="0"/>
    <x v="0"/>
    <s v="Manufacturing"/>
    <s v="NSW"/>
  </r>
  <r>
    <x v="0"/>
    <s v="CLdd8f72c223d"/>
    <s v="Active"/>
    <s v="Active"/>
    <x v="0"/>
    <d v="2024-05-23T00:00:00"/>
    <n v="1848.67"/>
    <n v="1899.52"/>
    <n v="1848.67"/>
    <n v="395.75"/>
    <d v="2024-11-21T00:00:00"/>
    <d v="2024-11-28T00:00:00"/>
    <n v="0"/>
    <x v="0"/>
    <s v="Agriculture, Forestry and Fishing"/>
    <s v="QLD"/>
  </r>
  <r>
    <x v="0"/>
    <s v="CL34b76b9e0df"/>
    <s v="Active"/>
    <s v="Active"/>
    <x v="0"/>
    <d v="2024-05-23T00:00:00"/>
    <n v="660"/>
    <n v="678.15"/>
    <n v="660"/>
    <n v="226.06"/>
    <d v="2024-10-28T00:00:00"/>
    <d v="2024-12-03T00:00:00"/>
    <n v="0"/>
    <x v="0"/>
    <s v="Manufacturing"/>
    <s v="NSW"/>
  </r>
  <r>
    <x v="0"/>
    <s v="CL9e1f4a45628"/>
    <s v="Active"/>
    <s v="Active"/>
    <x v="0"/>
    <d v="2024-05-23T00:00:00"/>
    <n v="604.33000000000004"/>
    <n v="620.96"/>
    <n v="604.33000000000004"/>
    <n v="103.49"/>
    <d v="2024-11-23T00:00:00"/>
    <d v="2024-12-23T00:00:00"/>
    <n v="0"/>
    <x v="0"/>
    <s v="Manufacturing"/>
    <s v="NSW"/>
  </r>
  <r>
    <x v="0"/>
    <s v="CL9be4c2df7e8"/>
    <s v="Active"/>
    <s v="Active"/>
    <x v="0"/>
    <d v="2024-05-22T00:00:00"/>
    <n v="16225"/>
    <n v="16671.189999999999"/>
    <n v="16225"/>
    <n v="5557.08"/>
    <d v="2024-11-22T00:00:00"/>
    <d v="2024-12-22T00:00:00"/>
    <n v="0"/>
    <x v="0"/>
    <s v="Agriculture, Forestry and Fishing"/>
    <s v="NSW"/>
  </r>
  <r>
    <x v="0"/>
    <s v="CLe7bf903cb95"/>
    <s v="Active"/>
    <s v="Active"/>
    <x v="0"/>
    <d v="2024-05-22T00:00:00"/>
    <n v="3879.1"/>
    <n v="3985.79"/>
    <n v="3879.1"/>
    <n v="1328.6"/>
    <d v="2024-10-22T00:00:00"/>
    <d v="2024-11-29T00:00:00"/>
    <n v="0"/>
    <x v="0"/>
    <s v="Arts and Recreation Services"/>
    <s v="VIC"/>
  </r>
  <r>
    <x v="0"/>
    <s v="CLef5496b9871"/>
    <s v="Active"/>
    <s v="Active"/>
    <x v="0"/>
    <d v="2024-05-22T00:00:00"/>
    <n v="6430.6"/>
    <n v="6607.45"/>
    <n v="6430.6"/>
    <n v="1101.24"/>
    <d v="2024-11-22T00:00:00"/>
    <d v="2024-12-22T00:00:00"/>
    <n v="0"/>
    <x v="0"/>
    <s v="Professional, Scientific and Technical Services"/>
    <s v="VIC"/>
  </r>
  <r>
    <x v="0"/>
    <s v="CL0d4702aedc3"/>
    <s v="Active"/>
    <s v="Active"/>
    <x v="0"/>
    <d v="2024-05-22T00:00:00"/>
    <n v="3800"/>
    <n v="3904.5"/>
    <n v="3800"/>
    <n v="650.75"/>
    <d v="2024-11-22T00:00:00"/>
    <d v="2024-12-22T00:00:00"/>
    <n v="0"/>
    <x v="0"/>
    <s v="Health Care and Social Assistance"/>
    <s v="WA"/>
  </r>
  <r>
    <x v="0"/>
    <s v="CLfcb5c6c622f"/>
    <s v="Active"/>
    <s v="Active"/>
    <x v="0"/>
    <d v="2024-05-22T00:00:00"/>
    <n v="1080.95"/>
    <n v="1110.69"/>
    <n v="1080.95"/>
    <n v="185.12"/>
    <d v="2024-11-22T00:00:00"/>
    <d v="2024-12-22T00:00:00"/>
    <n v="0"/>
    <x v="0"/>
    <s v="Accommodation and Food Services"/>
    <s v="NSW"/>
  </r>
  <r>
    <x v="0"/>
    <s v="CLdb626d28ee9"/>
    <s v="Active"/>
    <s v="Active"/>
    <x v="1"/>
    <d v="2024-05-21T00:00:00"/>
    <n v="12000"/>
    <n v="22702.2"/>
    <n v="12000"/>
    <n v="13751.19"/>
    <d v="2024-11-26T00:00:00"/>
    <d v="2024-12-03T00:00:00"/>
    <n v="0"/>
    <x v="0"/>
    <s v="Wholesale Trade"/>
    <s v="WA"/>
  </r>
  <r>
    <x v="0"/>
    <s v="CL9de19ca05eb"/>
    <s v="Active"/>
    <s v="Active"/>
    <x v="0"/>
    <d v="2024-05-21T00:00:00"/>
    <n v="48070"/>
    <n v="49391.93"/>
    <n v="48070"/>
    <n v="8232"/>
    <d v="2024-11-26T00:00:00"/>
    <d v="2024-12-03T00:00:00"/>
    <n v="0"/>
    <x v="0"/>
    <s v="Manufacturing"/>
    <s v="QLD"/>
  </r>
  <r>
    <x v="0"/>
    <s v="CLfd39385d464"/>
    <s v="Active"/>
    <s v="Active"/>
    <x v="1"/>
    <d v="2024-05-21T00:00:00"/>
    <n v="2500"/>
    <n v="14612.54"/>
    <n v="2500"/>
    <n v="4115.7299999999996"/>
    <d v="2024-11-19T00:00:00"/>
    <d v="2024-12-03T00:00:00"/>
    <n v="0"/>
    <x v="0"/>
    <s v="Retail Trade"/>
    <s v="NSW"/>
  </r>
  <r>
    <x v="0"/>
    <s v="CL8222e7c78b9"/>
    <s v="Active"/>
    <s v="Active"/>
    <x v="0"/>
    <d v="2024-05-21T00:00:00"/>
    <n v="8150"/>
    <n v="8476.01"/>
    <n v="8150"/>
    <n v="2825.34"/>
    <d v="2024-11-08T00:00:00"/>
    <d v="2024-12-06T00:00:00"/>
    <n v="0"/>
    <x v="0"/>
    <s v="Retail Trade"/>
    <s v="SA"/>
  </r>
  <r>
    <x v="0"/>
    <s v="CL90206d03bbc"/>
    <s v="Active"/>
    <s v="Active"/>
    <x v="0"/>
    <d v="2024-05-21T00:00:00"/>
    <n v="15022.16"/>
    <n v="15435.28"/>
    <n v="15022.16"/>
    <n v="2572.5500000000002"/>
    <d v="2024-11-21T00:00:00"/>
    <d v="2024-12-21T00:00:00"/>
    <n v="0"/>
    <x v="0"/>
    <s v="Rental, Hiring and Real Estate Services"/>
    <s v="VIC"/>
  </r>
  <r>
    <x v="0"/>
    <s v="CL3f713b84f19"/>
    <s v="Active"/>
    <s v="Active"/>
    <x v="0"/>
    <d v="2024-05-21T00:00:00"/>
    <n v="1980"/>
    <n v="2034.45"/>
    <n v="1980"/>
    <n v="339.08"/>
    <d v="2024-11-21T00:00:00"/>
    <d v="2024-12-21T00:00:00"/>
    <n v="0"/>
    <x v="0"/>
    <s v="Rental, Hiring and Real Estate Services"/>
    <s v="NSW"/>
  </r>
  <r>
    <x v="0"/>
    <s v="CLb2cda963190"/>
    <s v="Active"/>
    <s v="Active"/>
    <x v="0"/>
    <d v="2024-05-21T00:00:00"/>
    <n v="1471"/>
    <n v="1511.47"/>
    <n v="1471"/>
    <n v="251.92"/>
    <d v="2024-11-26T00:00:00"/>
    <d v="2024-12-03T00:00:00"/>
    <n v="0"/>
    <x v="0"/>
    <s v="Retail Trade"/>
    <s v="VIC"/>
  </r>
  <r>
    <x v="0"/>
    <s v="CLb2cda963190"/>
    <s v="Active"/>
    <s v="Active"/>
    <x v="0"/>
    <d v="2024-05-21T00:00:00"/>
    <n v="1065"/>
    <n v="1094.29"/>
    <n v="1065"/>
    <n v="182.4"/>
    <d v="2024-11-26T00:00:00"/>
    <d v="2024-12-03T00:00:00"/>
    <n v="0"/>
    <x v="0"/>
    <s v="Retail Trade"/>
    <s v="VIC"/>
  </r>
  <r>
    <x v="0"/>
    <s v="CL50a2577c0bc"/>
    <s v="Recovery"/>
    <s v="Recovery"/>
    <x v="1"/>
    <d v="2024-05-21T00:00:00"/>
    <n v="47602.28"/>
    <n v="47602.28"/>
    <n v="47602.28"/>
    <n v="47602.28"/>
    <m/>
    <d v="2024-07-08T00:00:00"/>
    <n v="188"/>
    <x v="5"/>
    <s v="Financial and Insurance Services"/>
    <s v="VIC"/>
  </r>
  <r>
    <x v="0"/>
    <s v="CLd095bd6808f"/>
    <s v="Suspended"/>
    <s v="Recourse"/>
    <x v="0"/>
    <d v="2024-05-21T00:00:00"/>
    <n v="2000"/>
    <n v="2022"/>
    <n v="2000"/>
    <n v="505.5"/>
    <d v="2024-11-28T00:00:00"/>
    <d v="2024-12-13T00:00:00"/>
    <n v="12"/>
    <x v="1"/>
    <s v="Administrative and Support Services"/>
    <s v="NSW"/>
  </r>
  <r>
    <x v="0"/>
    <s v="CLaa5a79d5232"/>
    <s v="Active"/>
    <s v="Active"/>
    <x v="1"/>
    <d v="2024-05-20T00:00:00"/>
    <n v="2550"/>
    <n v="34112.69"/>
    <n v="2550"/>
    <n v="23131.71"/>
    <d v="2024-10-29T00:00:00"/>
    <d v="2024-11-29T00:00:00"/>
    <n v="0"/>
    <x v="0"/>
    <s v="Financial and Insurance Services"/>
    <s v="ACT"/>
  </r>
  <r>
    <x v="0"/>
    <s v="CL58e22d471c3"/>
    <s v="Recovery"/>
    <s v="Active"/>
    <x v="1"/>
    <d v="2024-05-20T00:00:00"/>
    <n v="9084.2099999999991"/>
    <n v="9084.2099999999991"/>
    <n v="9084.2099999999991"/>
    <n v="7884.21"/>
    <d v="2024-11-06T00:00:00"/>
    <d v="2024-12-06T00:00:00"/>
    <n v="0"/>
    <x v="0"/>
    <s v="Other Services"/>
    <s v="VIC"/>
  </r>
  <r>
    <x v="0"/>
    <s v="CL4820ad0c936"/>
    <s v="Recovery"/>
    <s v="Recovery"/>
    <x v="0"/>
    <d v="2024-05-20T00:00:00"/>
    <n v="4437.5"/>
    <n v="4559.54"/>
    <n v="4437.5"/>
    <n v="4179.5600000000004"/>
    <d v="2024-07-29T00:00:00"/>
    <d v="2024-09-06T00:00:00"/>
    <n v="125"/>
    <x v="7"/>
    <s v="Administrative and Support Services"/>
    <s v="NSW"/>
  </r>
  <r>
    <x v="0"/>
    <s v="CL8539ec89c20"/>
    <s v="Active"/>
    <s v="Active"/>
    <x v="0"/>
    <d v="2024-05-20T00:00:00"/>
    <n v="22000"/>
    <n v="22484"/>
    <n v="22000"/>
    <n v="3747.32"/>
    <d v="2024-11-25T00:00:00"/>
    <d v="2024-12-02T00:00:00"/>
    <n v="0"/>
    <x v="0"/>
    <s v="Financial and Insurance Services"/>
    <s v="QLD"/>
  </r>
  <r>
    <x v="0"/>
    <s v="CL35b14b42d2a"/>
    <s v="Active"/>
    <s v="Active"/>
    <x v="0"/>
    <d v="2024-05-20T00:00:00"/>
    <n v="6318.63"/>
    <n v="6492.4"/>
    <n v="6318.63"/>
    <n v="1082.07"/>
    <d v="2024-11-20T00:00:00"/>
    <d v="2024-12-20T00:00:00"/>
    <n v="0"/>
    <x v="0"/>
    <s v="Accommodation and Food Services"/>
    <s v="VIC"/>
  </r>
  <r>
    <x v="0"/>
    <s v="CL40f41dae3a6"/>
    <s v="Active"/>
    <s v="Active"/>
    <x v="0"/>
    <d v="2024-05-20T00:00:00"/>
    <n v="5900"/>
    <n v="6062.25"/>
    <n v="5900"/>
    <n v="1010.36"/>
    <d v="2024-11-25T00:00:00"/>
    <d v="2024-12-02T00:00:00"/>
    <n v="0"/>
    <x v="0"/>
    <s v="Professional, Scientific and Technical Services"/>
    <s v="NSW"/>
  </r>
  <r>
    <x v="0"/>
    <s v="CL1d0d235059f"/>
    <s v="Active"/>
    <s v="Active"/>
    <x v="0"/>
    <d v="2024-05-20T00:00:00"/>
    <n v="5500"/>
    <n v="5651.25"/>
    <n v="5500"/>
    <n v="941.88"/>
    <d v="2024-11-25T00:00:00"/>
    <d v="2024-12-02T00:00:00"/>
    <n v="0"/>
    <x v="0"/>
    <s v="Financial and Insurance Services"/>
    <s v="NSW"/>
  </r>
  <r>
    <x v="0"/>
    <s v="CLc254385802d"/>
    <s v="Active"/>
    <s v="Active"/>
    <x v="0"/>
    <d v="2024-05-20T00:00:00"/>
    <n v="4347.84"/>
    <n v="4467.42"/>
    <n v="4347.84"/>
    <n v="744.56"/>
    <d v="2024-11-25T00:00:00"/>
    <d v="2024-12-02T00:00:00"/>
    <n v="0"/>
    <x v="0"/>
    <s v="Accommodation and Food Services"/>
    <s v="NSW"/>
  </r>
  <r>
    <x v="0"/>
    <s v="CLe1f43e9c380"/>
    <s v="Active"/>
    <s v="Active"/>
    <x v="0"/>
    <d v="2024-05-20T00:00:00"/>
    <n v="4152.37"/>
    <n v="4266.57"/>
    <n v="4152.37"/>
    <n v="711.1"/>
    <d v="2024-11-20T00:00:00"/>
    <d v="2024-12-20T00:00:00"/>
    <n v="0"/>
    <x v="0"/>
    <s v="Retail Trade"/>
    <s v="VIC"/>
  </r>
  <r>
    <x v="0"/>
    <s v="CLf8d6430cc5f"/>
    <s v="Active"/>
    <s v="Active"/>
    <x v="0"/>
    <d v="2024-05-20T00:00:00"/>
    <n v="2908.84"/>
    <n v="2988.84"/>
    <n v="2908.84"/>
    <n v="498.16"/>
    <d v="2024-11-25T00:00:00"/>
    <d v="2024-12-02T00:00:00"/>
    <n v="0"/>
    <x v="0"/>
    <s v="Accommodation and Food Services"/>
    <s v="NSW"/>
  </r>
  <r>
    <x v="0"/>
    <s v="CL35b14b42d2a"/>
    <s v="Active"/>
    <s v="Active"/>
    <x v="0"/>
    <d v="2024-05-20T00:00:00"/>
    <n v="1199"/>
    <n v="1231.98"/>
    <n v="1199"/>
    <n v="205.33"/>
    <d v="2024-11-20T00:00:00"/>
    <d v="2024-12-20T00:00:00"/>
    <n v="0"/>
    <x v="0"/>
    <s v="Accommodation and Food Services"/>
    <s v="VIC"/>
  </r>
  <r>
    <x v="0"/>
    <s v="CLc100c481fc7"/>
    <s v="Active"/>
    <s v="Active"/>
    <x v="1"/>
    <d v="2024-05-19T00:00:00"/>
    <n v="4950"/>
    <n v="34450.42"/>
    <n v="4950"/>
    <n v="11619.24"/>
    <d v="2024-11-15T00:00:00"/>
    <d v="2024-12-15T00:00:00"/>
    <n v="0"/>
    <x v="0"/>
    <s v="Information Media and Telecommunications"/>
    <s v="NSW"/>
  </r>
  <r>
    <x v="0"/>
    <s v="CLe26b97c8bdd"/>
    <s v="Recovery"/>
    <s v="Recovery"/>
    <x v="1"/>
    <d v="2024-05-19T00:00:00"/>
    <n v="1200"/>
    <n v="9804.66"/>
    <n v="1200"/>
    <n v="10013.93"/>
    <d v="2024-07-26T00:00:00"/>
    <d v="2024-08-30T00:00:00"/>
    <n v="121"/>
    <x v="7"/>
    <s v="Retail Trade"/>
    <s v="VIC"/>
  </r>
  <r>
    <x v="0"/>
    <s v="CL66a164c9953"/>
    <s v="Recovery"/>
    <s v="Dishonoured"/>
    <x v="0"/>
    <d v="2024-05-17T00:00:00"/>
    <n v="19934.84"/>
    <n v="20483.060000000001"/>
    <n v="19934.84"/>
    <n v="10241.52"/>
    <d v="2024-09-17T00:00:00"/>
    <d v="2024-12-17T00:00:00"/>
    <n v="45"/>
    <x v="2"/>
    <s v="Construction"/>
    <s v="VIC"/>
  </r>
  <r>
    <x v="0"/>
    <s v="CLff24a0786ec"/>
    <s v="Recovery"/>
    <s v="Recovery"/>
    <x v="0"/>
    <d v="2024-05-17T00:00:00"/>
    <n v="3500"/>
    <n v="3596.25"/>
    <n v="3500"/>
    <n v="1798.14"/>
    <d v="2024-09-20T00:00:00"/>
    <d v="2024-11-28T00:00:00"/>
    <n v="31"/>
    <x v="2"/>
    <s v="Manufacturing"/>
    <s v="NSW"/>
  </r>
  <r>
    <x v="0"/>
    <s v="CLd095bd6808f"/>
    <s v="Suspended"/>
    <s v="Active"/>
    <x v="1"/>
    <d v="2024-05-17T00:00:00"/>
    <n v="350"/>
    <n v="2674.86"/>
    <n v="350"/>
    <n v="1738.24"/>
    <d v="2024-11-29T00:00:00"/>
    <d v="2024-12-06T00:00:00"/>
    <n v="0"/>
    <x v="0"/>
    <s v="Administrative and Support Services"/>
    <s v="NSW"/>
  </r>
  <r>
    <x v="0"/>
    <s v="CLfd850580e64"/>
    <s v="Recovery"/>
    <s v="Dishonoured"/>
    <x v="0"/>
    <d v="2024-05-17T00:00:00"/>
    <n v="2734.1"/>
    <n v="2809.3"/>
    <n v="2734.1"/>
    <n v="468.22"/>
    <d v="2024-10-17T00:00:00"/>
    <d v="2024-12-03T00:00:00"/>
    <n v="12"/>
    <x v="1"/>
    <s v="Transport, Postal and Warehousing"/>
    <s v="WA"/>
  </r>
  <r>
    <x v="0"/>
    <s v="CL9e1f4a45628"/>
    <s v="Active"/>
    <s v="Active"/>
    <x v="0"/>
    <d v="2024-05-17T00:00:00"/>
    <n v="1897.61"/>
    <n v="1949.8"/>
    <n v="1897.61"/>
    <n v="324.97000000000003"/>
    <d v="2024-11-17T00:00:00"/>
    <d v="2024-12-17T00:00:00"/>
    <n v="0"/>
    <x v="0"/>
    <s v="Manufacturing"/>
    <s v="NSW"/>
  </r>
  <r>
    <x v="0"/>
    <s v="CLdc19d9626a5"/>
    <s v="Suspended"/>
    <s v="Dishonoured"/>
    <x v="0"/>
    <d v="2024-05-17T00:00:00"/>
    <n v="5610"/>
    <n v="5671.72"/>
    <n v="5610"/>
    <n v="236.33"/>
    <d v="2024-11-21T00:00:00"/>
    <d v="2024-11-28T00:00:00"/>
    <n v="30"/>
    <x v="1"/>
    <s v="Other Services"/>
    <s v="QLD"/>
  </r>
  <r>
    <x v="0"/>
    <s v="CLc55cdacee64"/>
    <s v="Active"/>
    <s v="Active"/>
    <x v="0"/>
    <d v="2024-05-17T00:00:00"/>
    <n v="1000"/>
    <n v="1011"/>
    <n v="1000"/>
    <n v="168.52"/>
    <d v="2024-11-22T00:00:00"/>
    <d v="2024-11-29T00:00:00"/>
    <n v="0"/>
    <x v="0"/>
    <s v="Retail Trade"/>
    <s v="TAS"/>
  </r>
  <r>
    <x v="0"/>
    <s v="CLec1769fa2f8"/>
    <s v="Recovery"/>
    <s v="Recovery"/>
    <x v="0"/>
    <d v="2024-05-17T00:00:00"/>
    <n v="2420"/>
    <n v="2446.62"/>
    <n v="2420"/>
    <n v="152.91"/>
    <d v="2024-10-18T00:00:00"/>
    <d v="2024-11-15T00:00:00"/>
    <n v="37"/>
    <x v="2"/>
    <s v="Other Services"/>
    <s v="VIC"/>
  </r>
  <r>
    <x v="0"/>
    <s v="CL27f258e30d9"/>
    <s v="Recovery"/>
    <s v="Active"/>
    <x v="1"/>
    <d v="2024-05-16T00:00:00"/>
    <n v="9000"/>
    <n v="18142.939999999999"/>
    <n v="9000"/>
    <n v="15572.12"/>
    <d v="2024-10-31T00:00:00"/>
    <d v="2024-11-30T00:00:00"/>
    <n v="0"/>
    <x v="0"/>
    <s v="Manufacturing"/>
    <s v="QLD"/>
  </r>
  <r>
    <x v="0"/>
    <s v="CL3f713b84f19"/>
    <s v="Active"/>
    <s v="Active"/>
    <x v="0"/>
    <d v="2024-05-16T00:00:00"/>
    <n v="5500"/>
    <n v="5651.25"/>
    <n v="5500"/>
    <n v="941.88"/>
    <d v="2024-11-16T00:00:00"/>
    <d v="2024-12-16T00:00:00"/>
    <n v="0"/>
    <x v="0"/>
    <s v="Rental, Hiring and Real Estate Services"/>
    <s v="NSW"/>
  </r>
  <r>
    <x v="0"/>
    <s v="CL34b76b9e0df"/>
    <s v="Active"/>
    <s v="Active"/>
    <x v="0"/>
    <d v="2024-05-16T00:00:00"/>
    <n v="2000"/>
    <n v="2055"/>
    <n v="2000"/>
    <n v="685"/>
    <d v="2024-10-16T00:00:00"/>
    <d v="2024-12-03T00:00:00"/>
    <n v="0"/>
    <x v="0"/>
    <s v="Manufacturing"/>
    <s v="NSW"/>
  </r>
  <r>
    <x v="0"/>
    <s v="CLe1f43e9c380"/>
    <s v="Active"/>
    <s v="Active"/>
    <x v="0"/>
    <d v="2024-05-16T00:00:00"/>
    <n v="3328.85"/>
    <n v="3420.4"/>
    <n v="3328.85"/>
    <n v="570.07000000000005"/>
    <d v="2024-11-16T00:00:00"/>
    <d v="2024-12-16T00:00:00"/>
    <n v="0"/>
    <x v="0"/>
    <s v="Retail Trade"/>
    <s v="VIC"/>
  </r>
  <r>
    <x v="0"/>
    <s v="CLbd8f3f3b735"/>
    <s v="Active"/>
    <s v="Active"/>
    <x v="0"/>
    <d v="2024-05-16T00:00:00"/>
    <n v="3300"/>
    <n v="3336.3"/>
    <n v="3300"/>
    <n v="556.04"/>
    <d v="2024-11-21T00:00:00"/>
    <d v="2024-11-28T00:00:00"/>
    <n v="0"/>
    <x v="0"/>
    <s v="Information Media and Telecommunications"/>
    <s v="VIC"/>
  </r>
  <r>
    <x v="0"/>
    <s v="CLdb28ae92fd2"/>
    <s v="Active"/>
    <s v="Active"/>
    <x v="0"/>
    <d v="2024-05-16T00:00:00"/>
    <n v="1930.5"/>
    <n v="1983.6"/>
    <n v="1930.5"/>
    <n v="330.6"/>
    <d v="2024-11-16T00:00:00"/>
    <d v="2024-12-16T00:00:00"/>
    <n v="0"/>
    <x v="0"/>
    <s v="Transport, Postal and Warehousing"/>
    <s v="NSW"/>
  </r>
  <r>
    <x v="0"/>
    <s v="CLec1769fa2f8"/>
    <s v="Recovery"/>
    <s v="Recovery"/>
    <x v="0"/>
    <d v="2024-05-16T00:00:00"/>
    <n v="3870"/>
    <n v="3912.58"/>
    <n v="3870"/>
    <n v="244.54"/>
    <d v="2024-10-17T00:00:00"/>
    <d v="2024-11-15T00:00:00"/>
    <n v="38"/>
    <x v="2"/>
    <s v="Other Services"/>
    <s v="VIC"/>
  </r>
  <r>
    <x v="0"/>
    <s v="CLec1769fa2f8"/>
    <s v="Recovery"/>
    <s v="Recovery"/>
    <x v="0"/>
    <d v="2024-05-16T00:00:00"/>
    <n v="2280"/>
    <n v="2305.08"/>
    <n v="2280"/>
    <n v="144.07"/>
    <d v="2024-10-17T00:00:00"/>
    <d v="2024-11-15T00:00:00"/>
    <n v="38"/>
    <x v="2"/>
    <s v="Other Services"/>
    <s v="VIC"/>
  </r>
  <r>
    <x v="0"/>
    <s v="CLc55cdacee64"/>
    <s v="Active"/>
    <s v="Active"/>
    <x v="0"/>
    <d v="2024-05-16T00:00:00"/>
    <n v="507.99"/>
    <n v="513.59"/>
    <n v="507.99"/>
    <n v="85.6"/>
    <d v="2024-11-21T00:00:00"/>
    <d v="2024-11-28T00:00:00"/>
    <n v="0"/>
    <x v="0"/>
    <s v="Retail Trade"/>
    <s v="TAS"/>
  </r>
  <r>
    <x v="0"/>
    <s v="CL5172cc062cf"/>
    <s v="Active"/>
    <s v="Active"/>
    <x v="0"/>
    <d v="2024-05-15T00:00:00"/>
    <n v="12456"/>
    <n v="12798.55"/>
    <n v="12456"/>
    <n v="4266.18"/>
    <d v="2024-11-01T00:00:00"/>
    <d v="2024-11-29T00:00:00"/>
    <n v="0"/>
    <x v="0"/>
    <s v="Manufacturing"/>
    <s v="VIC"/>
  </r>
  <r>
    <x v="0"/>
    <s v="CLfc05f4e0258"/>
    <s v="Active"/>
    <s v="Active"/>
    <x v="0"/>
    <d v="2024-05-15T00:00:00"/>
    <n v="11748"/>
    <n v="12071.08"/>
    <n v="11748"/>
    <n v="2011.84"/>
    <d v="2024-11-20T00:00:00"/>
    <d v="2024-11-27T00:00:00"/>
    <n v="0"/>
    <x v="0"/>
    <s v="Financial and Insurance Services"/>
    <s v="QLD"/>
  </r>
  <r>
    <x v="0"/>
    <s v="CLf2f43205c26"/>
    <s v="Active"/>
    <s v="Active"/>
    <x v="0"/>
    <d v="2024-05-15T00:00:00"/>
    <n v="9000"/>
    <n v="9247.5"/>
    <n v="9000"/>
    <n v="1541.24"/>
    <d v="2024-11-20T00:00:00"/>
    <d v="2024-11-27T00:00:00"/>
    <n v="0"/>
    <x v="0"/>
    <s v="Health Care and Social Assistance"/>
    <s v="VIC"/>
  </r>
  <r>
    <x v="0"/>
    <s v="CLdb626d28ee9"/>
    <s v="Active"/>
    <s v="Active"/>
    <x v="0"/>
    <d v="2024-05-15T00:00:00"/>
    <n v="7210.09"/>
    <n v="7567"/>
    <n v="7210.09"/>
    <n v="1261.17"/>
    <d v="2024-11-15T00:00:00"/>
    <d v="2024-12-15T00:00:00"/>
    <n v="0"/>
    <x v="0"/>
    <s v="Wholesale Trade"/>
    <s v="WA"/>
  </r>
  <r>
    <x v="0"/>
    <s v="CLc100c481fc7"/>
    <s v="Active"/>
    <s v="Active"/>
    <x v="0"/>
    <d v="2024-05-15T00:00:00"/>
    <n v="2200"/>
    <n v="2260.5"/>
    <n v="2200"/>
    <n v="376.75"/>
    <d v="2024-11-15T00:00:00"/>
    <d v="2024-12-15T00:00:00"/>
    <n v="0"/>
    <x v="0"/>
    <s v="Information Media and Telecommunications"/>
    <s v="NSW"/>
  </r>
  <r>
    <x v="0"/>
    <s v="CLc5de5816fa9"/>
    <s v="Recovery"/>
    <s v="Active"/>
    <x v="1"/>
    <d v="2024-05-14T00:00:00"/>
    <n v="111934.54"/>
    <n v="111934.54"/>
    <n v="111934.54"/>
    <n v="83934.54"/>
    <d v="2024-11-26T00:00:00"/>
    <d v="2024-12-03T00:00:00"/>
    <n v="0"/>
    <x v="0"/>
    <s v="Accommodation and Food Services"/>
    <s v="ACT"/>
  </r>
  <r>
    <x v="0"/>
    <s v="CLfd850580e64"/>
    <s v="Recovery"/>
    <s v="Recovery"/>
    <x v="0"/>
    <d v="2024-05-14T00:00:00"/>
    <n v="12692.9"/>
    <n v="13041.97"/>
    <n v="12692.9"/>
    <n v="4347.34"/>
    <d v="2024-10-03T00:00:00"/>
    <d v="2024-11-26T00:00:00"/>
    <n v="48"/>
    <x v="2"/>
    <s v="Transport, Postal and Warehousing"/>
    <s v="WA"/>
  </r>
  <r>
    <x v="0"/>
    <s v="CLbcbee856066"/>
    <s v="Recovery"/>
    <s v="Recovery"/>
    <x v="0"/>
    <d v="2024-05-14T00:00:00"/>
    <n v="21000"/>
    <n v="21577.5"/>
    <n v="21000"/>
    <n v="2697.21"/>
    <d v="2024-10-08T00:00:00"/>
    <d v="2024-11-12T00:00:00"/>
    <n v="47"/>
    <x v="2"/>
    <s v="Construction"/>
    <s v="NSW"/>
  </r>
  <r>
    <x v="0"/>
    <s v="CL46b814b9212"/>
    <s v="Active"/>
    <s v="Active"/>
    <x v="0"/>
    <d v="2024-05-14T00:00:00"/>
    <n v="5197.1000000000004"/>
    <n v="5340.03"/>
    <n v="5197.1000000000004"/>
    <n v="667.5"/>
    <d v="2024-11-26T00:00:00"/>
    <d v="2024-12-03T00:00:00"/>
    <n v="0"/>
    <x v="0"/>
    <s v="Retail Trade"/>
    <s v="NSW"/>
  </r>
  <r>
    <x v="0"/>
    <s v="CL9d6c85cb183"/>
    <s v="Active"/>
    <s v="Active"/>
    <x v="0"/>
    <d v="2024-05-14T00:00:00"/>
    <n v="5100"/>
    <n v="5352.45"/>
    <n v="5100"/>
    <n v="223.02"/>
    <d v="2024-10-16T00:00:00"/>
    <d v="2024-12-12T00:00:00"/>
    <n v="0"/>
    <x v="0"/>
    <s v="Wholesale Trade"/>
    <s v="WA"/>
  </r>
  <r>
    <x v="0"/>
    <s v="CL0fb5c556e67"/>
    <s v="Active"/>
    <s v="Active"/>
    <x v="0"/>
    <d v="2024-05-13T00:00:00"/>
    <n v="16298.81"/>
    <n v="16747.04"/>
    <n v="16298.81"/>
    <n v="8373.5400000000009"/>
    <d v="2024-11-13T00:00:00"/>
    <d v="2024-12-13T00:00:00"/>
    <n v="0"/>
    <x v="0"/>
    <s v="Transport, Postal and Warehousing"/>
    <s v="QLD"/>
  </r>
  <r>
    <x v="0"/>
    <s v="CLcfd1db61386"/>
    <s v="Recovery"/>
    <s v="Recovery"/>
    <x v="0"/>
    <d v="2024-05-13T00:00:00"/>
    <n v="13443.01"/>
    <n v="13812.7"/>
    <n v="13443.01"/>
    <n v="6906.36"/>
    <d v="2024-08-13T00:00:00"/>
    <d v="2024-10-11T00:00:00"/>
    <n v="79"/>
    <x v="3"/>
    <s v="Retail Trade"/>
    <s v="VIC"/>
  </r>
  <r>
    <x v="0"/>
    <s v="CLc55cdacee64"/>
    <s v="Active"/>
    <s v="Active"/>
    <x v="0"/>
    <d v="2024-05-10T00:00:00"/>
    <n v="1000"/>
    <n v="1027.5"/>
    <n v="1000"/>
    <n v="428.2"/>
    <d v="2024-11-22T00:00:00"/>
    <d v="2024-11-29T00:00:00"/>
    <n v="0"/>
    <x v="0"/>
    <s v="Retail Trade"/>
    <s v="TAS"/>
  </r>
  <r>
    <x v="0"/>
    <s v="CL6ee5b83597e"/>
    <s v="Recovery"/>
    <s v="Active"/>
    <x v="1"/>
    <d v="2024-05-09T00:00:00"/>
    <n v="35807.57"/>
    <n v="35807.57"/>
    <n v="35807.57"/>
    <n v="26707.57"/>
    <d v="2024-11-01T00:00:00"/>
    <d v="2024-12-04T00:00:00"/>
    <n v="0"/>
    <x v="0"/>
    <s v="Transport, Postal and Warehousing"/>
    <s v="NSW"/>
  </r>
  <r>
    <x v="0"/>
    <s v="CLe6d9ab50157"/>
    <s v="Recovery"/>
    <s v="Dishonoured"/>
    <x v="1"/>
    <d v="2024-05-09T00:00:00"/>
    <n v="4500"/>
    <n v="12620.61"/>
    <n v="4500"/>
    <n v="7794.12"/>
    <d v="2024-11-15T00:00:00"/>
    <d v="2024-11-29T00:00:00"/>
    <n v="9"/>
    <x v="1"/>
    <s v="Manufacturing"/>
    <s v="NSW"/>
  </r>
  <r>
    <x v="0"/>
    <s v="CL4d5dbdfbd02"/>
    <s v="Recovery"/>
    <s v="Recovery"/>
    <x v="0"/>
    <d v="2024-05-08T00:00:00"/>
    <n v="8000"/>
    <n v="8220"/>
    <n v="8000"/>
    <n v="2740"/>
    <d v="2024-09-08T00:00:00"/>
    <d v="2024-11-19T00:00:00"/>
    <n v="54"/>
    <x v="2"/>
    <s v="Manufacturing"/>
    <s v="QLD"/>
  </r>
  <r>
    <x v="0"/>
    <s v="CLfe7cbb4596e"/>
    <s v="Recovery"/>
    <s v="Recovery"/>
    <x v="0"/>
    <d v="2024-05-08T00:00:00"/>
    <n v="4500"/>
    <n v="4549.5"/>
    <n v="4500"/>
    <n v="1706.13"/>
    <d v="2024-08-21T00:00:00"/>
    <d v="2024-09-25T00:00:00"/>
    <n v="95"/>
    <x v="6"/>
    <s v="Accommodation and Food Services"/>
    <s v="SA"/>
  </r>
  <r>
    <x v="0"/>
    <s v="CL757c8277f83"/>
    <s v="Active"/>
    <s v="Active"/>
    <x v="0"/>
    <d v="2024-05-07T00:00:00"/>
    <n v="42938.02"/>
    <n v="43410.34"/>
    <n v="42938.02"/>
    <n v="20035.68"/>
    <d v="2024-11-25T00:00:00"/>
    <d v="2024-12-03T00:00:00"/>
    <n v="0"/>
    <x v="0"/>
    <s v="Retail Trade"/>
    <s v="NSW"/>
  </r>
  <r>
    <x v="0"/>
    <s v="CLfe7cbb4596e"/>
    <s v="Recovery"/>
    <s v="Recovery"/>
    <x v="0"/>
    <d v="2024-05-07T00:00:00"/>
    <n v="4600"/>
    <n v="4650.6000000000004"/>
    <n v="4600"/>
    <n v="1744.02"/>
    <d v="2024-08-20T00:00:00"/>
    <d v="2024-09-24T00:00:00"/>
    <n v="96"/>
    <x v="6"/>
    <s v="Accommodation and Food Services"/>
    <s v="SA"/>
  </r>
  <r>
    <x v="0"/>
    <s v="CLe6e1e03641f"/>
    <s v="Recovery"/>
    <s v="Active"/>
    <x v="1"/>
    <d v="2024-05-06T00:00:00"/>
    <n v="13089"/>
    <n v="13416.23"/>
    <n v="13089"/>
    <n v="6916.3"/>
    <d v="2024-11-25T00:00:00"/>
    <d v="2024-12-02T00:00:00"/>
    <n v="0"/>
    <x v="0"/>
    <s v="Retail Trade"/>
    <s v="QLD"/>
  </r>
  <r>
    <x v="0"/>
    <s v="CLc52f886e412"/>
    <s v="Active"/>
    <s v="Active"/>
    <x v="0"/>
    <d v="2024-05-06T00:00:00"/>
    <n v="14323.65"/>
    <n v="14717.57"/>
    <n v="14323.65"/>
    <n v="2452.9299999999998"/>
    <d v="2024-11-06T00:00:00"/>
    <d v="2024-12-06T00:00:00"/>
    <n v="0"/>
    <x v="0"/>
    <s v="Construction"/>
    <s v="NSW"/>
  </r>
  <r>
    <x v="0"/>
    <s v="CLff24a0786ec"/>
    <s v="Recovery"/>
    <s v="Recovery"/>
    <x v="0"/>
    <d v="2024-05-06T00:00:00"/>
    <n v="4200"/>
    <n v="4315.5"/>
    <n v="4200"/>
    <n v="1438.5"/>
    <d v="2024-09-06T00:00:00"/>
    <d v="2024-11-17T00:00:00"/>
    <n v="42"/>
    <x v="2"/>
    <s v="Manufacturing"/>
    <s v="NSW"/>
  </r>
  <r>
    <x v="0"/>
    <s v="CL2aec23082de"/>
    <s v="Active"/>
    <s v="Active"/>
    <x v="1"/>
    <d v="2024-05-06T00:00:00"/>
    <n v="1200"/>
    <n v="6351.23"/>
    <n v="1200"/>
    <n v="1172.1500000000001"/>
    <d v="2024-11-18T00:00:00"/>
    <d v="2024-12-18T00:00:00"/>
    <n v="0"/>
    <x v="0"/>
    <s v="Construction"/>
    <s v="VIC"/>
  </r>
  <r>
    <x v="0"/>
    <s v="CLe6d9ab50157"/>
    <s v="Recovery"/>
    <s v="Recourse"/>
    <x v="0"/>
    <d v="2024-05-06T00:00:00"/>
    <n v="1858.56"/>
    <n v="1909.68"/>
    <n v="1858.56"/>
    <n v="318.27999999999997"/>
    <d v="2024-10-20T00:00:00"/>
    <d v="2024-12-04T00:00:00"/>
    <n v="25"/>
    <x v="1"/>
    <s v="Manufacturing"/>
    <s v="NSW"/>
  </r>
  <r>
    <x v="0"/>
    <s v="CL7c6a07d245f"/>
    <s v="Active"/>
    <s v="Active"/>
    <x v="1"/>
    <d v="2024-05-03T00:00:00"/>
    <n v="70000"/>
    <n v="73465"/>
    <n v="70000"/>
    <n v="36402.94"/>
    <d v="2024-11-13T00:00:00"/>
    <d v="2024-12-13T00:00:00"/>
    <n v="0"/>
    <x v="0"/>
    <s v="Retail Trade"/>
    <s v="VIC"/>
  </r>
  <r>
    <x v="0"/>
    <s v="CL64aa0465464"/>
    <s v="Recovery"/>
    <s v="Recovery"/>
    <x v="0"/>
    <d v="2024-05-03T00:00:00"/>
    <n v="4540.8"/>
    <n v="4665.68"/>
    <n v="4540.8"/>
    <n v="2332.86"/>
    <d v="2024-08-03T00:00:00"/>
    <d v="2024-10-01T00:00:00"/>
    <n v="89"/>
    <x v="3"/>
    <s v="Manufacturing"/>
    <s v="VIC"/>
  </r>
  <r>
    <x v="0"/>
    <s v="CLdb558a79299"/>
    <s v="Active"/>
    <s v="Active"/>
    <x v="1"/>
    <d v="2024-05-02T00:00:00"/>
    <n v="9600"/>
    <n v="30340.720000000001"/>
    <n v="9600"/>
    <n v="11817"/>
    <d v="2024-11-20T00:00:00"/>
    <d v="2024-11-27T00:00:00"/>
    <n v="0"/>
    <x v="0"/>
    <s v="Professional, Scientific and Technical Services"/>
    <s v="NSW"/>
  </r>
  <r>
    <x v="0"/>
    <s v="CL64185a20aa5"/>
    <s v="Active"/>
    <s v="Active"/>
    <x v="1"/>
    <d v="2024-05-02T00:00:00"/>
    <n v="30000"/>
    <n v="31485"/>
    <n v="30000"/>
    <n v="745"/>
    <d v="2024-11-21T00:00:00"/>
    <d v="2024-11-28T00:00:00"/>
    <n v="0"/>
    <x v="0"/>
    <s v="Manufacturing"/>
    <s v="TAS"/>
  </r>
  <r>
    <x v="0"/>
    <s v="CL1197e6487fc"/>
    <s v="Recovery"/>
    <s v="Recovery"/>
    <x v="1"/>
    <d v="2024-04-30T00:00:00"/>
    <n v="10476"/>
    <n v="10994.57"/>
    <n v="10476"/>
    <n v="6976.9"/>
    <d v="2024-07-02T00:00:00"/>
    <d v="2024-08-29T00:00:00"/>
    <n v="122"/>
    <x v="7"/>
    <s v="Retail Trade"/>
    <s v="WA"/>
  </r>
  <r>
    <x v="0"/>
    <s v="CLec1769fa2f8"/>
    <s v="Recovery"/>
    <s v="Recovery"/>
    <x v="0"/>
    <d v="2024-04-30T00:00:00"/>
    <n v="3986.1"/>
    <n v="4029.96"/>
    <n v="3986.1"/>
    <n v="335.84"/>
    <d v="2024-10-01T00:00:00"/>
    <d v="2024-11-15T00:00:00"/>
    <n v="54"/>
    <x v="2"/>
    <s v="Other Services"/>
    <s v="VIC"/>
  </r>
  <r>
    <x v="0"/>
    <s v="CLcf0d5984e88"/>
    <s v="Active"/>
    <s v="Active"/>
    <x v="1"/>
    <d v="2024-04-28T00:00:00"/>
    <n v="1150"/>
    <n v="15034.14"/>
    <n v="1150"/>
    <n v="5634.58"/>
    <d v="2024-11-15T00:00:00"/>
    <d v="2024-12-15T00:00:00"/>
    <n v="0"/>
    <x v="0"/>
    <s v="Information Media and Telecommunications"/>
    <s v="QLD"/>
  </r>
  <r>
    <x v="0"/>
    <s v="CLfe7cbb4596e"/>
    <s v="Recovery"/>
    <s v="Recovery"/>
    <x v="1"/>
    <d v="2024-04-26T00:00:00"/>
    <n v="20000"/>
    <n v="20500"/>
    <n v="20000"/>
    <n v="13870"/>
    <d v="2024-08-23T00:00:00"/>
    <d v="2024-09-27T00:00:00"/>
    <n v="93"/>
    <x v="6"/>
    <s v="Accommodation and Food Services"/>
    <s v="SA"/>
  </r>
  <r>
    <x v="0"/>
    <s v="CL65e96ffbbbb"/>
    <s v="Active"/>
    <s v="Active"/>
    <x v="1"/>
    <d v="2024-04-26T00:00:00"/>
    <n v="4200"/>
    <n v="27553.46"/>
    <n v="4200"/>
    <n v="9033.8799999999992"/>
    <d v="2024-10-27T00:00:00"/>
    <d v="2024-11-27T00:00:00"/>
    <n v="0"/>
    <x v="0"/>
    <s v="Professional, Scientific and Technical Services"/>
    <s v="NSW"/>
  </r>
  <r>
    <x v="0"/>
    <s v="CL1197e6487fc"/>
    <s v="Recovery"/>
    <s v="Recovery"/>
    <x v="0"/>
    <d v="2024-04-24T00:00:00"/>
    <n v="30608.77"/>
    <n v="32123.91"/>
    <n v="30608.77"/>
    <n v="21415.96"/>
    <d v="2024-07-08T00:00:00"/>
    <d v="2024-08-21T00:00:00"/>
    <n v="130"/>
    <x v="7"/>
    <s v="Retail Trade"/>
    <s v="WA"/>
  </r>
  <r>
    <x v="0"/>
    <s v="CL78f338ea318"/>
    <s v="Active"/>
    <s v="Active"/>
    <x v="0"/>
    <d v="2024-04-24T00:00:00"/>
    <n v="34430.22"/>
    <n v="34808.959999999999"/>
    <n v="34430.22"/>
    <n v="14727.02"/>
    <d v="2024-11-20T00:00:00"/>
    <d v="2024-11-27T00:00:00"/>
    <n v="0"/>
    <x v="0"/>
    <s v="Other Services"/>
    <s v="SA"/>
  </r>
  <r>
    <x v="0"/>
    <s v="CL580c1e1119c"/>
    <s v="Active"/>
    <s v="Active"/>
    <x v="1"/>
    <d v="2024-04-24T00:00:00"/>
    <n v="7000"/>
    <n v="7346.5"/>
    <n v="7000"/>
    <n v="2326.6"/>
    <d v="2024-11-20T00:00:00"/>
    <d v="2024-11-27T00:00:00"/>
    <n v="0"/>
    <x v="0"/>
    <s v="Accommodation and Food Services"/>
    <s v="VIC"/>
  </r>
  <r>
    <x v="0"/>
    <s v="CL237acbdee42"/>
    <s v="Active"/>
    <s v="Active"/>
    <x v="0"/>
    <d v="2024-04-23T00:00:00"/>
    <n v="32914.85"/>
    <n v="33820.019999999997"/>
    <n v="32914.85"/>
    <n v="11978.03"/>
    <d v="2024-11-26T00:00:00"/>
    <d v="2024-12-03T00:00:00"/>
    <n v="0"/>
    <x v="0"/>
    <s v="Financial and Insurance Services"/>
    <s v="NSW"/>
  </r>
  <r>
    <x v="0"/>
    <s v="CLcc6a5e9dcbf"/>
    <s v="Recovery"/>
    <s v="Recovery"/>
    <x v="1"/>
    <d v="2024-04-23T00:00:00"/>
    <n v="19405.740000000002"/>
    <n v="19405.740000000002"/>
    <n v="19405.740000000002"/>
    <n v="8905.74"/>
    <d v="2024-11-20T00:00:00"/>
    <d v="2024-08-31T00:00:00"/>
    <n v="-19"/>
    <x v="0"/>
    <s v="Other Services"/>
    <s v="NSW"/>
  </r>
  <r>
    <x v="0"/>
    <s v="CLf5c10b3f40d"/>
    <s v="Recovery"/>
    <s v="Recovery"/>
    <x v="0"/>
    <d v="2024-04-23T00:00:00"/>
    <n v="2258"/>
    <n v="2320.1"/>
    <n v="2258"/>
    <n v="2320.1"/>
    <m/>
    <d v="2024-06-20T00:00:00"/>
    <n v="192"/>
    <x v="5"/>
    <s v="Construction"/>
    <s v="QLD"/>
  </r>
  <r>
    <x v="0"/>
    <s v="CLb4087dce072"/>
    <s v="Recovery"/>
    <s v="Recovery"/>
    <x v="1"/>
    <d v="2024-04-22T00:00:00"/>
    <n v="20000"/>
    <n v="20500"/>
    <n v="20000"/>
    <n v="16815.96"/>
    <d v="2024-08-05T00:00:00"/>
    <d v="2024-09-09T00:00:00"/>
    <n v="111"/>
    <x v="6"/>
    <s v="Other Services"/>
    <s v="NSW"/>
  </r>
  <r>
    <x v="0"/>
    <s v="CLfbfc8f09bfe"/>
    <s v="Active"/>
    <s v="Active"/>
    <x v="1"/>
    <d v="2024-04-22T00:00:00"/>
    <n v="16000"/>
    <n v="16792"/>
    <n v="16000"/>
    <n v="4032.09"/>
    <d v="2024-11-19T00:00:00"/>
    <d v="2024-12-03T00:00:00"/>
    <n v="0"/>
    <x v="0"/>
    <s v="Rental, Hiring and Real Estate Services"/>
    <s v="VIC"/>
  </r>
  <r>
    <x v="0"/>
    <s v="CL6735f438069"/>
    <s v="Suspended"/>
    <s v="Active"/>
    <x v="1"/>
    <d v="2024-04-22T00:00:00"/>
    <n v="2700"/>
    <n v="6564.09"/>
    <n v="2700"/>
    <n v="2420.2800000000002"/>
    <d v="2024-11-22T00:00:00"/>
    <d v="2024-12-22T00:00:00"/>
    <n v="0"/>
    <x v="0"/>
    <s v="Manufacturing"/>
    <s v="VIC"/>
  </r>
  <r>
    <x v="0"/>
    <s v="CLcfd1db61386"/>
    <s v="Recovery"/>
    <s v="Recovery"/>
    <x v="0"/>
    <d v="2024-04-19T00:00:00"/>
    <n v="31184.97"/>
    <n v="32042.560000000001"/>
    <n v="31184.97"/>
    <n v="10680.86"/>
    <d v="2024-08-19T00:00:00"/>
    <d v="2024-10-17T00:00:00"/>
    <n v="73"/>
    <x v="3"/>
    <s v="Retail Trade"/>
    <s v="VIC"/>
  </r>
  <r>
    <x v="0"/>
    <s v="CL15861817977"/>
    <s v="Recovery"/>
    <s v="Recovery"/>
    <x v="0"/>
    <d v="2024-04-19T00:00:00"/>
    <n v="468.64"/>
    <n v="481.54"/>
    <n v="468.64"/>
    <n v="321.04000000000002"/>
    <d v="2024-06-19T00:00:00"/>
    <d v="2024-08-16T00:00:00"/>
    <n v="135"/>
    <x v="7"/>
    <s v="Accommodation and Food Services"/>
    <s v="NSW"/>
  </r>
  <r>
    <x v="0"/>
    <s v="CL2cfeb578ec0"/>
    <s v="Recovery"/>
    <s v="Recovery"/>
    <x v="1"/>
    <d v="2024-04-18T00:00:00"/>
    <n v="26685.58"/>
    <n v="26685.58"/>
    <n v="26685.58"/>
    <n v="25885.58"/>
    <d v="2024-06-07T00:00:00"/>
    <d v="2024-07-26T00:00:00"/>
    <n v="170"/>
    <x v="4"/>
    <s v="Retail Trade"/>
    <s v="NSW"/>
  </r>
  <r>
    <x v="0"/>
    <s v="CL36ac146261d"/>
    <s v="Active"/>
    <s v="Active"/>
    <x v="1"/>
    <d v="2024-04-18T00:00:00"/>
    <n v="2400"/>
    <n v="15029.3"/>
    <n v="2400"/>
    <n v="5128.34"/>
    <d v="2024-11-22T00:00:00"/>
    <d v="2024-11-29T00:00:00"/>
    <n v="0"/>
    <x v="0"/>
    <s v="Information Media and Telecommunications"/>
    <s v="WA"/>
  </r>
  <r>
    <x v="0"/>
    <s v="CL306eb3287a1"/>
    <s v="Recovery"/>
    <s v="Recovery"/>
    <x v="0"/>
    <d v="2024-04-17T00:00:00"/>
    <n v="1600"/>
    <n v="1635.2"/>
    <n v="1600"/>
    <n v="1090.1600000000001"/>
    <d v="2024-06-17T00:00:00"/>
    <d v="2024-08-14T00:00:00"/>
    <n v="137"/>
    <x v="7"/>
    <s v="Construction"/>
    <s v="QLD"/>
  </r>
  <r>
    <x v="0"/>
    <s v="CLc193a988468"/>
    <s v="Recovery"/>
    <s v="Recovery"/>
    <x v="1"/>
    <d v="2024-04-16T00:00:00"/>
    <n v="45869.48"/>
    <n v="45869.48"/>
    <n v="45869.48"/>
    <n v="44369.48"/>
    <d v="2024-07-08T00:00:00"/>
    <d v="2024-09-18T00:00:00"/>
    <n v="116"/>
    <x v="6"/>
    <s v="Financial and Insurance Services"/>
    <s v="WA"/>
  </r>
  <r>
    <x v="0"/>
    <s v="CL6d43d41937c"/>
    <s v="Recovery"/>
    <s v="Recovery"/>
    <x v="1"/>
    <d v="2024-04-16T00:00:00"/>
    <n v="38944.44"/>
    <n v="38944.44"/>
    <n v="38944.44"/>
    <n v="37444.44"/>
    <d v="2024-07-08T00:00:00"/>
    <d v="2024-09-18T00:00:00"/>
    <n v="116"/>
    <x v="6"/>
    <s v="Financial and Insurance Services"/>
    <s v="WA"/>
  </r>
  <r>
    <x v="0"/>
    <s v="CL8222e7c78b9"/>
    <s v="Active"/>
    <s v="Active"/>
    <x v="0"/>
    <d v="2024-04-16T00:00:00"/>
    <n v="29741.8"/>
    <n v="30931.48"/>
    <n v="29741.8"/>
    <n v="15465.75"/>
    <d v="2024-11-22T00:00:00"/>
    <d v="2024-12-20T00:00:00"/>
    <n v="0"/>
    <x v="0"/>
    <s v="Retail Trade"/>
    <s v="SA"/>
  </r>
  <r>
    <x v="0"/>
    <s v="CLd0bc1456efc"/>
    <s v="Active"/>
    <s v="Active"/>
    <x v="1"/>
    <d v="2024-04-16T00:00:00"/>
    <n v="35500"/>
    <n v="37257.25"/>
    <n v="35500"/>
    <n v="12254.68"/>
    <d v="2024-11-26T00:00:00"/>
    <d v="2024-12-10T00:00:00"/>
    <n v="0"/>
    <x v="0"/>
    <s v="Rental, Hiring and Real Estate Services"/>
    <s v="QLD"/>
  </r>
  <r>
    <x v="0"/>
    <s v="CL64aa0465464"/>
    <s v="Recovery"/>
    <s v="Recovery"/>
    <x v="0"/>
    <d v="2024-04-16T00:00:00"/>
    <n v="7764.9"/>
    <n v="7978.44"/>
    <n v="7764.9"/>
    <n v="2659.48"/>
    <d v="2024-08-16T00:00:00"/>
    <d v="2024-10-14T00:00:00"/>
    <n v="76"/>
    <x v="3"/>
    <s v="Manufacturing"/>
    <s v="VIC"/>
  </r>
  <r>
    <x v="0"/>
    <s v="CL2945ee6f86d"/>
    <s v="Active"/>
    <s v="Active"/>
    <x v="0"/>
    <d v="2024-04-12T00:00:00"/>
    <n v="14788"/>
    <n v="15194.68"/>
    <n v="14788"/>
    <n v="6331.15"/>
    <d v="2024-11-12T00:00:00"/>
    <d v="2024-12-12T00:00:00"/>
    <n v="0"/>
    <x v="0"/>
    <s v="Retail Trade"/>
    <s v="VIC"/>
  </r>
  <r>
    <x v="0"/>
    <s v="CL0fb5c556e67"/>
    <s v="Active"/>
    <s v="Active"/>
    <x v="0"/>
    <d v="2024-04-12T00:00:00"/>
    <n v="13416.65"/>
    <n v="13785.62"/>
    <n v="13416.65"/>
    <n v="5744.05"/>
    <d v="2024-11-12T00:00:00"/>
    <d v="2024-12-12T00:00:00"/>
    <n v="0"/>
    <x v="0"/>
    <s v="Transport, Postal and Warehousing"/>
    <s v="QLD"/>
  </r>
  <r>
    <x v="0"/>
    <s v="CLf5c10b3f40d"/>
    <s v="Recovery"/>
    <s v="Recovery"/>
    <x v="1"/>
    <d v="2024-04-12T00:00:00"/>
    <n v="4950"/>
    <n v="9818.5"/>
    <n v="4950"/>
    <n v="9818.5"/>
    <m/>
    <d v="2024-06-18T00:00:00"/>
    <n v="185"/>
    <x v="5"/>
    <s v="Construction"/>
    <s v="QLD"/>
  </r>
  <r>
    <x v="0"/>
    <s v="CLdeb8964f027"/>
    <s v="Active"/>
    <s v="Active"/>
    <x v="1"/>
    <d v="2024-04-11T00:00:00"/>
    <n v="3500"/>
    <n v="15130.92"/>
    <n v="3500"/>
    <n v="5995.24"/>
    <d v="2024-11-10T00:00:00"/>
    <d v="2024-12-10T00:00:00"/>
    <n v="0"/>
    <x v="0"/>
    <s v="Other Services"/>
    <s v="QLD"/>
  </r>
  <r>
    <x v="0"/>
    <s v="CLf8bea2139c0"/>
    <s v="Recovery"/>
    <s v="Dishonoured"/>
    <x v="1"/>
    <d v="2024-04-10T00:00:00"/>
    <n v="49704.03"/>
    <n v="49704.03"/>
    <n v="49704.03"/>
    <n v="44214.83"/>
    <d v="2024-10-14T00:00:00"/>
    <d v="2024-11-27T00:00:00"/>
    <n v="11"/>
    <x v="1"/>
    <s v="Wholesale Trade"/>
    <s v="QLD"/>
  </r>
  <r>
    <x v="0"/>
    <s v="CLf5c10b3f40d"/>
    <s v="Recovery"/>
    <s v="Recovery"/>
    <x v="0"/>
    <d v="2024-04-10T00:00:00"/>
    <n v="8000"/>
    <n v="8220"/>
    <n v="8000"/>
    <n v="8220"/>
    <m/>
    <d v="2024-06-18T00:00:00"/>
    <n v="205"/>
    <x v="5"/>
    <s v="Construction"/>
    <s v="QLD"/>
  </r>
  <r>
    <x v="0"/>
    <s v="CL2945ee6f86d"/>
    <s v="Active"/>
    <s v="Active"/>
    <x v="0"/>
    <d v="2024-04-05T00:00:00"/>
    <n v="9350"/>
    <n v="9607.1299999999992"/>
    <n v="9350"/>
    <n v="4003"/>
    <d v="2024-11-05T00:00:00"/>
    <d v="2024-12-05T00:00:00"/>
    <n v="0"/>
    <x v="0"/>
    <s v="Retail Trade"/>
    <s v="VIC"/>
  </r>
  <r>
    <x v="0"/>
    <s v="CL0902cd78316"/>
    <s v="Recovery"/>
    <s v="Recovery"/>
    <x v="1"/>
    <d v="2024-04-04T00:00:00"/>
    <n v="12390.6"/>
    <n v="12390.6"/>
    <n v="12390.6"/>
    <n v="10390.6"/>
    <d v="2024-06-13T00:00:00"/>
    <d v="2024-10-04T00:00:00"/>
    <n v="141"/>
    <x v="7"/>
    <s v="Manufacturing"/>
    <s v="VIC"/>
  </r>
  <r>
    <x v="0"/>
    <s v="CL0c534373624"/>
    <s v="Recovery"/>
    <s v="Recovery"/>
    <x v="1"/>
    <d v="2024-04-03T00:00:00"/>
    <n v="12409.3"/>
    <n v="12409.3"/>
    <n v="12409.3"/>
    <n v="7409.3"/>
    <d v="2024-10-14T00:00:00"/>
    <d v="2024-12-16T00:00:00"/>
    <n v="16"/>
    <x v="1"/>
    <s v="Transport, Postal and Warehousing"/>
    <s v="NSW"/>
  </r>
  <r>
    <x v="0"/>
    <s v="CL8e95ef74f95"/>
    <s v="Active"/>
    <s v="Active"/>
    <x v="1"/>
    <d v="2024-04-02T00:00:00"/>
    <n v="30000"/>
    <n v="31485"/>
    <n v="30000"/>
    <n v="9895.16"/>
    <d v="2024-11-26T00:00:00"/>
    <d v="2024-12-10T00:00:00"/>
    <n v="0"/>
    <x v="0"/>
    <s v="Financial and Insurance Services"/>
    <s v="WA"/>
  </r>
  <r>
    <x v="0"/>
    <s v="CLd1100ab9f70"/>
    <s v="Recovery"/>
    <s v="Recovery"/>
    <x v="1"/>
    <d v="2024-04-02T00:00:00"/>
    <n v="1200"/>
    <n v="7413.01"/>
    <n v="1200"/>
    <n v="2973.69"/>
    <d v="2024-07-26T00:00:00"/>
    <d v="2024-09-23T00:00:00"/>
    <n v="97"/>
    <x v="6"/>
    <s v="Construction"/>
    <s v="NSW"/>
  </r>
  <r>
    <x v="0"/>
    <s v="CL528439ad516"/>
    <s v="Suspended"/>
    <s v="Dishonoured"/>
    <x v="1"/>
    <d v="2024-03-28T00:00:00"/>
    <n v="50000"/>
    <n v="51250"/>
    <n v="50000"/>
    <n v="20725"/>
    <d v="2024-11-14T00:00:00"/>
    <d v="2024-11-28T00:00:00"/>
    <n v="10"/>
    <x v="1"/>
    <s v="Other Services"/>
    <s v="VIC"/>
  </r>
  <r>
    <x v="0"/>
    <s v="CLac3eea1278b"/>
    <s v="Recovery"/>
    <s v="Active"/>
    <x v="1"/>
    <d v="2024-03-28T00:00:00"/>
    <n v="10000"/>
    <n v="10000"/>
    <n v="10000"/>
    <n v="6500"/>
    <d v="2024-11-27T00:00:00"/>
    <d v="2024-12-16T00:00:00"/>
    <n v="0"/>
    <x v="0"/>
    <s v="Financial and Insurance Services"/>
    <s v="VIC"/>
  </r>
  <r>
    <x v="0"/>
    <s v="CL2e9580d0e76"/>
    <s v="Active"/>
    <s v="Active"/>
    <x v="1"/>
    <d v="2024-03-28T00:00:00"/>
    <n v="1500"/>
    <n v="20224.189999999999"/>
    <n v="1500"/>
    <n v="4845.42"/>
    <d v="2024-11-20T00:00:00"/>
    <d v="2024-11-27T00:00:00"/>
    <n v="0"/>
    <x v="0"/>
    <s v="Construction"/>
    <s v="NSW"/>
  </r>
  <r>
    <x v="0"/>
    <s v="CLa3af6e69169"/>
    <s v="Active"/>
    <s v="Active"/>
    <x v="1"/>
    <d v="2024-03-28T00:00:00"/>
    <n v="12929"/>
    <n v="25639.65"/>
    <n v="12929"/>
    <n v="128.1"/>
    <d v="2024-11-21T00:00:00"/>
    <d v="2024-12-05T00:00:00"/>
    <n v="0"/>
    <x v="0"/>
    <s v="Arts and Recreation Services"/>
    <s v="QLD"/>
  </r>
  <r>
    <x v="0"/>
    <s v="CLcfd1db61386"/>
    <s v="Recovery"/>
    <s v="Recovery"/>
    <x v="0"/>
    <d v="2024-03-27T00:00:00"/>
    <n v="47196.639999999999"/>
    <n v="48494.559999999998"/>
    <n v="47196.639999999999"/>
    <n v="8082.43"/>
    <d v="2024-08-27T00:00:00"/>
    <d v="2024-10-25T00:00:00"/>
    <n v="65"/>
    <x v="3"/>
    <s v="Retail Trade"/>
    <s v="VIC"/>
  </r>
  <r>
    <x v="0"/>
    <s v="CL2c33ef2c269"/>
    <s v="Active"/>
    <s v="Active"/>
    <x v="1"/>
    <d v="2024-03-27T00:00:00"/>
    <n v="16000"/>
    <n v="16528"/>
    <n v="16000"/>
    <n v="4337.8100000000004"/>
    <d v="2024-10-27T00:00:00"/>
    <d v="2024-11-27T00:00:00"/>
    <n v="0"/>
    <x v="0"/>
    <s v="Construction"/>
    <s v="NSW"/>
  </r>
  <r>
    <x v="0"/>
    <s v="CL2945ee6f86d"/>
    <s v="Active"/>
    <s v="Active"/>
    <x v="0"/>
    <d v="2024-03-27T00:00:00"/>
    <n v="7517.4"/>
    <n v="7724.14"/>
    <n v="7517.4"/>
    <n v="3218.4"/>
    <d v="2024-10-27T00:00:00"/>
    <d v="2024-11-27T00:00:00"/>
    <n v="0"/>
    <x v="0"/>
    <s v="Retail Trade"/>
    <s v="VIC"/>
  </r>
  <r>
    <x v="0"/>
    <s v="CLd2d690476ca"/>
    <s v="Recovery"/>
    <s v="Recovery"/>
    <x v="1"/>
    <d v="2024-03-26T00:00:00"/>
    <n v="21899.47"/>
    <n v="21899.47"/>
    <n v="21899.47"/>
    <n v="17899.47"/>
    <d v="2024-08-22T00:00:00"/>
    <d v="2024-10-10T00:00:00"/>
    <n v="94"/>
    <x v="6"/>
    <s v="Retail Trade"/>
    <s v="VIC"/>
  </r>
  <r>
    <x v="0"/>
    <s v="CL764e101b0a8"/>
    <s v="Active"/>
    <s v="Active"/>
    <x v="1"/>
    <d v="2024-03-26T00:00:00"/>
    <n v="8700"/>
    <n v="18174.46"/>
    <n v="8700"/>
    <n v="5387.27"/>
    <d v="2024-11-09T00:00:00"/>
    <d v="2024-12-09T00:00:00"/>
    <n v="0"/>
    <x v="0"/>
    <s v="Construction"/>
    <s v="NSW"/>
  </r>
  <r>
    <x v="0"/>
    <s v="CL64aa0465464"/>
    <s v="Recovery"/>
    <s v="Recovery"/>
    <x v="0"/>
    <d v="2024-03-25T00:00:00"/>
    <n v="5473.6"/>
    <n v="5624.13"/>
    <n v="5473.6"/>
    <n v="1874.72"/>
    <d v="2024-07-25T00:00:00"/>
    <d v="2024-09-22T00:00:00"/>
    <n v="98"/>
    <x v="6"/>
    <s v="Manufacturing"/>
    <s v="VIC"/>
  </r>
  <r>
    <x v="0"/>
    <s v="CLc55cdacee64"/>
    <s v="Active"/>
    <s v="Active"/>
    <x v="0"/>
    <d v="2024-03-25T00:00:00"/>
    <n v="5480.78"/>
    <n v="5631.51"/>
    <n v="5480.78"/>
    <n v="1525.29"/>
    <d v="2024-11-25T00:00:00"/>
    <d v="2024-12-02T00:00:00"/>
    <n v="0"/>
    <x v="0"/>
    <s v="Retail Trade"/>
    <s v="TAS"/>
  </r>
  <r>
    <x v="0"/>
    <s v="CL64aa0465464"/>
    <s v="Recovery"/>
    <s v="Recovery"/>
    <x v="0"/>
    <d v="2024-03-25T00:00:00"/>
    <n v="3645.54"/>
    <n v="3745.81"/>
    <n v="3645.54"/>
    <n v="468.24"/>
    <d v="2024-08-19T00:00:00"/>
    <d v="2024-09-23T00:00:00"/>
    <n v="97"/>
    <x v="6"/>
    <s v="Manufacturing"/>
    <s v="VIC"/>
  </r>
  <r>
    <x v="0"/>
    <s v="CLd2b7bfcab32"/>
    <s v="Recovery"/>
    <s v="Dishonoured"/>
    <x v="1"/>
    <d v="2024-03-22T00:00:00"/>
    <n v="19772.87"/>
    <n v="19772.87"/>
    <n v="19772.87"/>
    <n v="16399.87"/>
    <d v="2024-10-08T00:00:00"/>
    <d v="2024-12-07T00:00:00"/>
    <n v="13"/>
    <x v="1"/>
    <s v="Construction"/>
    <s v="NSW"/>
  </r>
  <r>
    <x v="0"/>
    <s v="CL8ac16fa0cc9"/>
    <s v="Active"/>
    <s v="Active"/>
    <x v="1"/>
    <d v="2024-03-21T00:00:00"/>
    <n v="15900"/>
    <n v="67427.66"/>
    <n v="15900"/>
    <n v="37777.949999999997"/>
    <d v="2024-11-22T00:00:00"/>
    <d v="2024-11-29T00:00:00"/>
    <n v="0"/>
    <x v="0"/>
    <s v="Retail Trade"/>
    <s v="QLD"/>
  </r>
  <r>
    <x v="0"/>
    <s v="CL7f961cbb7b9"/>
    <s v="Recovery"/>
    <s v="Recovery"/>
    <x v="1"/>
    <d v="2024-03-21T00:00:00"/>
    <n v="11952.02"/>
    <n v="11952.02"/>
    <n v="11952.02"/>
    <n v="3132.02"/>
    <d v="2024-09-23T00:00:00"/>
    <d v="2024-07-25T00:00:00"/>
    <n v="39"/>
    <x v="2"/>
    <s v="Construction"/>
    <s v="NSW"/>
  </r>
  <r>
    <x v="0"/>
    <s v="CLa80f33ab97a"/>
    <s v="Active"/>
    <s v="Active"/>
    <x v="1"/>
    <d v="2024-03-20T00:00:00"/>
    <n v="15000"/>
    <n v="15742.5"/>
    <n v="15000"/>
    <n v="4002.97"/>
    <d v="2024-10-27T00:00:00"/>
    <d v="2024-11-27T00:00:00"/>
    <n v="0"/>
    <x v="0"/>
    <s v="Retail Trade"/>
    <s v="VIC"/>
  </r>
  <r>
    <x v="0"/>
    <s v="CL1f01aca97bf"/>
    <s v="Active"/>
    <s v="Active"/>
    <x v="1"/>
    <d v="2024-03-20T00:00:00"/>
    <n v="7000"/>
    <n v="7900.34"/>
    <n v="7000"/>
    <n v="2394.4"/>
    <d v="2024-11-05T00:00:00"/>
    <d v="2024-12-05T00:00:00"/>
    <n v="0"/>
    <x v="0"/>
    <s v="Retail Trade"/>
    <s v="NSW"/>
  </r>
  <r>
    <x v="0"/>
    <s v="CLbceb1379127"/>
    <s v="Recovery"/>
    <s v="Recovery"/>
    <x v="1"/>
    <d v="2024-03-15T00:00:00"/>
    <n v="35892.620000000003"/>
    <n v="35892.620000000003"/>
    <n v="35892.620000000003"/>
    <n v="17000"/>
    <d v="2024-10-24T00:00:00"/>
    <d v="2024-09-16T00:00:00"/>
    <n v="104"/>
    <x v="6"/>
    <s v="Professional, Scientific and Technical Services"/>
    <s v="VIC"/>
  </r>
  <r>
    <x v="0"/>
    <s v="CL9d79b97436e"/>
    <s v="Active"/>
    <s v="Active"/>
    <x v="1"/>
    <d v="2024-03-13T00:00:00"/>
    <n v="7900"/>
    <n v="8097.5"/>
    <n v="7900"/>
    <n v="2461.6999999999998"/>
    <d v="2024-11-21T00:00:00"/>
    <d v="2024-11-28T00:00:00"/>
    <n v="0"/>
    <x v="0"/>
    <s v="Other Services"/>
    <s v="QLD"/>
  </r>
  <r>
    <x v="0"/>
    <s v="CLe6d9ab50157"/>
    <s v="Recovery"/>
    <s v="Recovery"/>
    <x v="0"/>
    <d v="2024-03-13T00:00:00"/>
    <n v="4118.62"/>
    <n v="4231.8900000000003"/>
    <n v="4118.62"/>
    <n v="705.32"/>
    <d v="2024-08-20T00:00:00"/>
    <d v="2024-10-11T00:00:00"/>
    <n v="79"/>
    <x v="3"/>
    <s v="Manufacturing"/>
    <s v="NSW"/>
  </r>
  <r>
    <x v="0"/>
    <s v="CLe6d9ab50157"/>
    <s v="Recovery"/>
    <s v="Recovery"/>
    <x v="0"/>
    <d v="2024-03-13T00:00:00"/>
    <n v="1627.45"/>
    <n v="1672.22"/>
    <n v="1627.45"/>
    <n v="278.70999999999998"/>
    <d v="2024-08-13T00:00:00"/>
    <d v="2024-10-11T00:00:00"/>
    <n v="79"/>
    <x v="3"/>
    <s v="Manufacturing"/>
    <s v="NSW"/>
  </r>
  <r>
    <x v="0"/>
    <s v="CLa979df9e3c7"/>
    <s v="Recovery"/>
    <s v="Recovery"/>
    <x v="1"/>
    <d v="2024-03-12T00:00:00"/>
    <n v="86468.64"/>
    <n v="86468.64"/>
    <n v="86468.64"/>
    <n v="72361.960000000006"/>
    <d v="2024-11-01T00:00:00"/>
    <d v="2024-05-06T00:00:00"/>
    <n v="230"/>
    <x v="5"/>
    <s v="Financial and Insurance Services"/>
    <s v="VIC"/>
  </r>
  <r>
    <x v="0"/>
    <s v="CLf0ee522a10d"/>
    <s v="Recovery"/>
    <s v="Recovery"/>
    <x v="1"/>
    <d v="2024-03-12T00:00:00"/>
    <n v="48073.62"/>
    <n v="48073.62"/>
    <n v="48073.62"/>
    <n v="42300.26"/>
    <d v="2024-11-01T00:00:00"/>
    <d v="2024-05-06T00:00:00"/>
    <n v="0"/>
    <x v="0"/>
    <s v="Retail Trade"/>
    <s v="VIC"/>
  </r>
  <r>
    <x v="0"/>
    <s v="CL8a2c87a0fd3"/>
    <s v="Active"/>
    <s v="Active"/>
    <x v="1"/>
    <d v="2024-03-11T00:00:00"/>
    <n v="4900"/>
    <n v="20149.080000000002"/>
    <n v="4900"/>
    <n v="5772.94"/>
    <d v="2024-11-01T00:00:00"/>
    <d v="2024-12-01T00:00:00"/>
    <n v="0"/>
    <x v="0"/>
    <s v="Other Services"/>
    <s v="NSW"/>
  </r>
  <r>
    <x v="0"/>
    <s v="CL64aa0465464"/>
    <s v="Recovery"/>
    <s v="Recovery"/>
    <x v="0"/>
    <d v="2024-03-06T00:00:00"/>
    <n v="4243.9399999999996"/>
    <n v="4360.66"/>
    <n v="4243.9399999999996"/>
    <n v="726.78"/>
    <d v="2024-08-06T00:00:00"/>
    <d v="2024-10-04T00:00:00"/>
    <n v="86"/>
    <x v="3"/>
    <s v="Manufacturing"/>
    <s v="VIC"/>
  </r>
  <r>
    <x v="0"/>
    <s v="CLe518a75cba2"/>
    <s v="Recovery"/>
    <s v="Recovery"/>
    <x v="1"/>
    <d v="2024-03-05T00:00:00"/>
    <n v="83973.16"/>
    <n v="83973.16"/>
    <n v="83973.16"/>
    <n v="76805.460000000006"/>
    <d v="2024-04-29T00:00:00"/>
    <d v="2024-11-22T00:00:00"/>
    <n v="51"/>
    <x v="2"/>
    <s v="Construction"/>
    <s v="NSW"/>
  </r>
  <r>
    <x v="0"/>
    <s v="CL0864fedc80e"/>
    <s v="Recovery"/>
    <s v="Active"/>
    <x v="1"/>
    <d v="2024-03-05T00:00:00"/>
    <n v="72343.19"/>
    <n v="72343.19"/>
    <n v="72343.19"/>
    <n v="63093.19"/>
    <d v="2024-11-28T00:00:00"/>
    <d v="2024-12-25T00:00:00"/>
    <n v="0"/>
    <x v="0"/>
    <s v="Other Services"/>
    <s v="VIC"/>
  </r>
  <r>
    <x v="0"/>
    <s v="CL2268188d921"/>
    <s v="Recovery"/>
    <s v="Active"/>
    <x v="1"/>
    <d v="2024-03-05T00:00:00"/>
    <n v="10414.709999999999"/>
    <n v="10414.709999999999"/>
    <n v="10414.709999999999"/>
    <n v="8614.7099999999991"/>
    <d v="2024-11-26T00:00:00"/>
    <d v="2024-12-06T00:00:00"/>
    <n v="0"/>
    <x v="0"/>
    <s v="Wholesale Trade"/>
    <s v="TAS"/>
  </r>
  <r>
    <x v="0"/>
    <s v="CL2945ee6f86d"/>
    <s v="Active"/>
    <s v="Active"/>
    <x v="0"/>
    <d v="2024-03-04T00:00:00"/>
    <n v="7166.5"/>
    <n v="7363.59"/>
    <n v="7166.5"/>
    <n v="2454.56"/>
    <d v="2024-11-04T00:00:00"/>
    <d v="2024-12-04T00:00:00"/>
    <n v="0"/>
    <x v="0"/>
    <s v="Retail Trade"/>
    <s v="VIC"/>
  </r>
  <r>
    <x v="0"/>
    <s v="CLc52af136b2a"/>
    <s v="Recovery"/>
    <s v="Dishonoured"/>
    <x v="1"/>
    <d v="2024-02-29T00:00:00"/>
    <n v="45093.62"/>
    <n v="45093.62"/>
    <n v="45093.62"/>
    <n v="40593.620000000003"/>
    <d v="2024-10-23T00:00:00"/>
    <d v="2024-12-07T00:00:00"/>
    <n v="8"/>
    <x v="1"/>
    <s v="Rental, Hiring and Real Estate Services"/>
    <s v="SA"/>
  </r>
  <r>
    <x v="0"/>
    <s v="CLf5c10b3f40d"/>
    <s v="Recovery"/>
    <s v="Recovery"/>
    <x v="0"/>
    <d v="2024-02-28T00:00:00"/>
    <n v="12494.48"/>
    <n v="12838.08"/>
    <n v="12494.48"/>
    <n v="6419.04"/>
    <d v="2024-05-27T00:00:00"/>
    <d v="2024-06-27T00:00:00"/>
    <n v="185"/>
    <x v="5"/>
    <s v="Construction"/>
    <s v="QLD"/>
  </r>
  <r>
    <x v="0"/>
    <s v="CLead844a148c"/>
    <s v="Active"/>
    <s v="Active"/>
    <x v="1"/>
    <d v="2024-02-28T00:00:00"/>
    <n v="20000"/>
    <n v="20500"/>
    <n v="20000"/>
    <n v="3877.4"/>
    <d v="2024-11-21T00:00:00"/>
    <d v="2024-11-28T00:00:00"/>
    <n v="0"/>
    <x v="0"/>
    <s v="Wholesale Trade"/>
    <s v="NSW"/>
  </r>
  <r>
    <x v="0"/>
    <s v="CL25bec551d7a"/>
    <s v="Active"/>
    <s v="Active"/>
    <x v="1"/>
    <d v="2024-02-28T00:00:00"/>
    <n v="5000"/>
    <n v="5125"/>
    <n v="5000"/>
    <n v="470"/>
    <d v="2024-11-20T00:00:00"/>
    <d v="2024-11-27T00:00:00"/>
    <n v="0"/>
    <x v="0"/>
    <s v="Accommodation and Food Services"/>
    <s v="VIC"/>
  </r>
  <r>
    <x v="0"/>
    <s v="CL4820ad0c936"/>
    <s v="Recovery"/>
    <s v="Recovery"/>
    <x v="0"/>
    <d v="2024-02-23T00:00:00"/>
    <n v="3987.5"/>
    <n v="4097.17"/>
    <n v="3987.5"/>
    <n v="512.16"/>
    <d v="2024-08-02T00:00:00"/>
    <d v="2024-09-06T00:00:00"/>
    <n v="135"/>
    <x v="7"/>
    <s v="Administrative and Support Services"/>
    <s v="NSW"/>
  </r>
  <r>
    <x v="0"/>
    <s v="CLacb60c522dc"/>
    <s v="Recovery"/>
    <s v="Active"/>
    <x v="1"/>
    <d v="2024-02-22T00:00:00"/>
    <n v="7000"/>
    <n v="14867.54"/>
    <n v="7000"/>
    <n v="2625.06"/>
    <d v="2024-11-21T00:00:00"/>
    <d v="2024-11-28T00:00:00"/>
    <n v="0"/>
    <x v="0"/>
    <s v="Wholesale Trade"/>
    <s v="VIC"/>
  </r>
  <r>
    <x v="0"/>
    <s v="CL2ffdd906280"/>
    <s v="Recovery"/>
    <s v="Recovery"/>
    <x v="0"/>
    <d v="2024-02-21T00:00:00"/>
    <n v="1789.83"/>
    <n v="1839.06"/>
    <n v="1789.83"/>
    <n v="919.53"/>
    <d v="2024-05-21T00:00:00"/>
    <d v="2024-11-12T00:00:00"/>
    <n v="163"/>
    <x v="4"/>
    <s v="Transport, Postal and Warehousing"/>
    <s v="WA"/>
  </r>
  <r>
    <x v="0"/>
    <s v="CL597c052531c"/>
    <s v="Recovery"/>
    <s v="Recovery"/>
    <x v="1"/>
    <d v="2024-02-20T00:00:00"/>
    <n v="57283.88"/>
    <n v="57283.88"/>
    <n v="57283.88"/>
    <n v="47483.88"/>
    <d v="2024-09-26T00:00:00"/>
    <d v="2024-12-07T00:00:00"/>
    <n v="36"/>
    <x v="2"/>
    <s v="Accommodation and Food Services"/>
    <s v="NSW"/>
  </r>
  <r>
    <x v="0"/>
    <s v="CL05219797d32"/>
    <s v="Recovery"/>
    <s v="Active"/>
    <x v="1"/>
    <d v="2024-02-20T00:00:00"/>
    <n v="15576.33"/>
    <n v="15576.33"/>
    <n v="15576.33"/>
    <n v="12576.33"/>
    <d v="2024-11-15T00:00:00"/>
    <d v="2024-12-17T00:00:00"/>
    <n v="0"/>
    <x v="0"/>
    <s v="Retail Trade"/>
    <s v="WA"/>
  </r>
  <r>
    <x v="0"/>
    <s v="CLdfc1eee1deb"/>
    <s v="Recovery"/>
    <s v="Active"/>
    <x v="1"/>
    <d v="2024-02-19T00:00:00"/>
    <n v="10955.62"/>
    <n v="10955.62"/>
    <n v="10955.62"/>
    <n v="6830.62"/>
    <d v="2024-11-21T00:00:00"/>
    <d v="2024-11-27T00:00:00"/>
    <n v="0"/>
    <x v="0"/>
    <s v="Retail Trade"/>
    <s v="WA"/>
  </r>
  <r>
    <x v="0"/>
    <s v="CLc5ad0de5f73"/>
    <s v="Active"/>
    <s v="Active"/>
    <x v="1"/>
    <d v="2024-02-16T00:00:00"/>
    <n v="4900"/>
    <n v="10025"/>
    <n v="4900"/>
    <n v="979.09"/>
    <d v="2024-11-26T00:00:00"/>
    <d v="2024-12-03T00:00:00"/>
    <n v="0"/>
    <x v="0"/>
    <s v="Accommodation and Food Services"/>
    <s v="QLD"/>
  </r>
  <r>
    <x v="0"/>
    <s v="CL14b7e9efbbe"/>
    <s v="Active"/>
    <s v="Active"/>
    <x v="1"/>
    <d v="2024-02-13T00:00:00"/>
    <n v="3051"/>
    <n v="5936.08"/>
    <n v="3051"/>
    <n v="1421.45"/>
    <d v="2024-11-20T00:00:00"/>
    <d v="2024-11-27T00:00:00"/>
    <n v="0"/>
    <x v="0"/>
    <s v="Administrative and Support Services"/>
    <s v="QLD"/>
  </r>
  <r>
    <x v="0"/>
    <s v="CLf158aed1b06"/>
    <s v="Recovery"/>
    <s v="Dishonoured"/>
    <x v="1"/>
    <d v="2024-02-07T00:00:00"/>
    <n v="33933.919999999998"/>
    <n v="33933.919999999998"/>
    <n v="33933.919999999998"/>
    <n v="26550.17"/>
    <d v="2024-11-05T00:00:00"/>
    <d v="2024-12-04T00:00:00"/>
    <n v="11"/>
    <x v="1"/>
    <s v="Retail Trade"/>
    <s v="WA"/>
  </r>
  <r>
    <x v="0"/>
    <s v="CL0016e898640"/>
    <s v="Recovery"/>
    <s v="Recovery"/>
    <x v="1"/>
    <d v="2024-02-05T00:00:00"/>
    <n v="40352.69"/>
    <n v="40352.69"/>
    <n v="40352.69"/>
    <n v="39467.69"/>
    <d v="2024-11-14T00:00:00"/>
    <d v="2024-09-11T00:00:00"/>
    <n v="102"/>
    <x v="6"/>
    <s v="Professional, Scientific and Technical Services"/>
    <s v="VIC"/>
  </r>
  <r>
    <x v="0"/>
    <s v="CL48d5209784d"/>
    <s v="Recovery"/>
    <s v="Active"/>
    <x v="1"/>
    <d v="2024-02-05T00:00:00"/>
    <n v="19893.07"/>
    <n v="19893.07"/>
    <n v="19893.07"/>
    <n v="15393.07"/>
    <d v="2024-10-29T00:00:00"/>
    <d v="2024-11-29T00:00:00"/>
    <n v="0"/>
    <x v="0"/>
    <s v="Agriculture, Forestry and Fishing"/>
    <s v="TAS"/>
  </r>
  <r>
    <x v="0"/>
    <s v="CLc55cdacee64"/>
    <s v="Active"/>
    <s v="Active"/>
    <x v="0"/>
    <d v="2024-02-05T00:00:00"/>
    <n v="45793.93"/>
    <n v="47053.27"/>
    <n v="45793.93"/>
    <n v="5881.68"/>
    <d v="2024-11-25T00:00:00"/>
    <d v="2024-12-02T00:00:00"/>
    <n v="0"/>
    <x v="0"/>
    <s v="Retail Trade"/>
    <s v="TAS"/>
  </r>
  <r>
    <x v="0"/>
    <s v="CLd45b09416f4"/>
    <s v="Active"/>
    <s v="Active"/>
    <x v="1"/>
    <d v="2024-02-05T00:00:00"/>
    <n v="1981"/>
    <n v="2079.0700000000002"/>
    <n v="1981"/>
    <n v="367.56"/>
    <d v="2024-11-26T00:00:00"/>
    <d v="2024-12-03T00:00:00"/>
    <n v="0"/>
    <x v="0"/>
    <s v="Other Services"/>
    <s v="NSW"/>
  </r>
  <r>
    <x v="0"/>
    <s v="CLb98505a8fe1"/>
    <s v="Active"/>
    <s v="Active"/>
    <x v="1"/>
    <d v="2024-02-02T00:00:00"/>
    <n v="22000"/>
    <n v="22550"/>
    <n v="22000"/>
    <n v="4532"/>
    <d v="2024-11-22T00:00:00"/>
    <d v="2024-11-29T00:00:00"/>
    <n v="0"/>
    <x v="0"/>
    <s v="Professional, Scientific and Technical Services"/>
    <s v="NSW"/>
  </r>
  <r>
    <x v="0"/>
    <s v="CLaa8b686db0e"/>
    <s v="Recovery"/>
    <s v="Dishonoured"/>
    <x v="1"/>
    <d v="2024-01-30T00:00:00"/>
    <n v="26106.65"/>
    <n v="26106.65"/>
    <n v="26106.65"/>
    <n v="14847.65"/>
    <d v="2024-10-14T00:00:00"/>
    <d v="2024-12-09T00:00:00"/>
    <n v="4"/>
    <x v="1"/>
    <n v="0"/>
    <s v="QLD"/>
  </r>
  <r>
    <x v="0"/>
    <s v="CL80663dfdead"/>
    <s v="Recovery"/>
    <s v="Recovery"/>
    <x v="1"/>
    <d v="2024-01-24T00:00:00"/>
    <n v="96148.34"/>
    <n v="96148.34"/>
    <n v="96148.34"/>
    <n v="94322.16"/>
    <d v="2024-09-06T00:00:00"/>
    <d v="2024-11-17T00:00:00"/>
    <n v="56"/>
    <x v="2"/>
    <s v="Health Care and Social Assistance"/>
    <s v="QLD"/>
  </r>
  <r>
    <x v="0"/>
    <s v="CLac27e2457d6"/>
    <s v="Active"/>
    <s v="Active"/>
    <x v="1"/>
    <d v="2024-01-23T00:00:00"/>
    <n v="15000"/>
    <n v="15742.5"/>
    <n v="15000"/>
    <n v="1222.5"/>
    <d v="2024-11-26T00:00:00"/>
    <d v="2024-12-03T00:00:00"/>
    <n v="0"/>
    <x v="0"/>
    <s v="Professional, Scientific and Technical Services"/>
    <s v="NSW"/>
  </r>
  <r>
    <x v="0"/>
    <s v="CL08bd1a83f13"/>
    <s v="Recovery"/>
    <s v="Recovery"/>
    <x v="1"/>
    <d v="2024-01-22T00:00:00"/>
    <n v="17624.72"/>
    <n v="17624.72"/>
    <n v="17624.72"/>
    <n v="18709.080000000002"/>
    <d v="2024-06-28T00:00:00"/>
    <d v="2024-12-02T00:00:00"/>
    <n v="126"/>
    <x v="7"/>
    <s v="Financial and Insurance Services"/>
    <s v="QLD"/>
  </r>
  <r>
    <x v="0"/>
    <s v="CL03fc4cff34f"/>
    <s v="Recovery"/>
    <s v="Recovery"/>
    <x v="1"/>
    <d v="2024-01-19T00:00:00"/>
    <n v="21053.73"/>
    <n v="21053.73"/>
    <n v="21053.73"/>
    <n v="5083.33"/>
    <d v="2024-11-28T00:00:00"/>
    <d v="2024-12-20T00:00:00"/>
    <n v="55"/>
    <x v="2"/>
    <s v="Professional, Scientific and Technical Services"/>
    <s v="SA"/>
  </r>
  <r>
    <x v="0"/>
    <s v="CL86de67a8b89"/>
    <s v="Active"/>
    <s v="Active"/>
    <x v="0"/>
    <d v="2024-01-10T00:00:00"/>
    <n v="5885"/>
    <n v="6046.84"/>
    <n v="5885"/>
    <n v="1007.82"/>
    <d v="2024-11-10T00:00:00"/>
    <d v="2024-12-10T00:00:00"/>
    <n v="0"/>
    <x v="0"/>
    <s v="Construction"/>
    <s v="QLD"/>
  </r>
  <r>
    <x v="0"/>
    <s v="CL97a9f0b5b54"/>
    <s v="Recovery"/>
    <s v="Dishonoured"/>
    <x v="1"/>
    <d v="2024-01-09T00:00:00"/>
    <n v="20764.68"/>
    <n v="20764.68"/>
    <n v="20764.68"/>
    <n v="16264.68"/>
    <d v="2024-10-20T00:00:00"/>
    <d v="2024-11-27T00:00:00"/>
    <n v="11"/>
    <x v="1"/>
    <s v="Construction"/>
    <s v="QLD"/>
  </r>
  <r>
    <x v="0"/>
    <s v="CL306eb3287a1"/>
    <s v="Recovery"/>
    <s v="Recovery"/>
    <x v="0"/>
    <d v="2024-01-09T00:00:00"/>
    <n v="1000"/>
    <n v="1022"/>
    <n v="1000"/>
    <n v="596.19000000000005"/>
    <d v="2024-06-09T00:00:00"/>
    <d v="2024-08-14T00:00:00"/>
    <n v="145"/>
    <x v="7"/>
    <s v="Construction"/>
    <s v="QLD"/>
  </r>
  <r>
    <x v="0"/>
    <s v="CL6695a196fe4"/>
    <s v="Recovery"/>
    <s v="Recovery"/>
    <x v="1"/>
    <d v="2024-01-09T00:00:00"/>
    <n v="43463.15"/>
    <n v="43463.15"/>
    <n v="43463.15"/>
    <n v="43463.15"/>
    <d v="2024-08-27T00:00:00"/>
    <d v="2024-02-23T00:00:00"/>
    <n v="89"/>
    <x v="3"/>
    <s v="Other Services"/>
    <s v="NSW"/>
  </r>
  <r>
    <x v="0"/>
    <s v="CLa64c5f17669"/>
    <s v="Recovery"/>
    <s v="Recovery"/>
    <x v="1"/>
    <d v="2024-01-08T00:00:00"/>
    <n v="15000"/>
    <n v="45694.239999999998"/>
    <n v="15000"/>
    <n v="28598.65"/>
    <d v="2024-11-04T00:00:00"/>
    <d v="2025-04-01T00:00:00"/>
    <n v="20"/>
    <x v="1"/>
    <s v="Other Services"/>
    <s v="NSW"/>
  </r>
  <r>
    <x v="0"/>
    <s v="CLe196e0701ed"/>
    <s v="Recovery"/>
    <s v="Active"/>
    <x v="1"/>
    <d v="2024-01-08T00:00:00"/>
    <n v="17769.39"/>
    <n v="17769.39"/>
    <n v="17769.39"/>
    <n v="18585.189999999999"/>
    <d v="2024-10-28T00:00:00"/>
    <d v="2024-11-28T00:00:00"/>
    <n v="0"/>
    <x v="0"/>
    <s v="Manufacturing"/>
    <s v="NSW"/>
  </r>
  <r>
    <x v="0"/>
    <s v="CLeb8cd2a4d12"/>
    <s v="Recovery"/>
    <s v="Active"/>
    <x v="1"/>
    <d v="2023-12-19T00:00:00"/>
    <n v="1150"/>
    <n v="9872.73"/>
    <n v="1150"/>
    <n v="767.85"/>
    <d v="2024-11-13T00:00:00"/>
    <d v="2025-01-05T00:00:00"/>
    <n v="0"/>
    <x v="0"/>
    <s v="Construction"/>
    <s v="NSW"/>
  </r>
  <r>
    <x v="0"/>
    <s v="CLc1904bcff29"/>
    <s v="Recovery"/>
    <s v="Active"/>
    <x v="1"/>
    <d v="2023-12-15T00:00:00"/>
    <n v="52456.34"/>
    <n v="52456.34"/>
    <n v="52456.34"/>
    <n v="48156.34"/>
    <d v="2024-11-28T00:00:00"/>
    <d v="2024-12-10T00:00:00"/>
    <n v="0"/>
    <x v="0"/>
    <s v="Accommodation and Food Services"/>
    <s v="WA"/>
  </r>
  <r>
    <x v="0"/>
    <s v="CLa7160c91056"/>
    <s v="Recovery"/>
    <s v="Active"/>
    <x v="1"/>
    <d v="2023-12-15T00:00:00"/>
    <n v="40210.050000000003"/>
    <n v="40210.050000000003"/>
    <n v="40210.050000000003"/>
    <n v="44384.39"/>
    <d v="2024-11-18T00:00:00"/>
    <d v="2024-12-18T00:00:00"/>
    <n v="0"/>
    <x v="0"/>
    <s v="Construction"/>
    <s v="NSW"/>
  </r>
  <r>
    <x v="0"/>
    <s v="CL25991bfeb96"/>
    <s v="Active"/>
    <s v="Active"/>
    <x v="1"/>
    <d v="2023-12-15T00:00:00"/>
    <n v="3000"/>
    <n v="5022.32"/>
    <n v="3000"/>
    <n v="816.63"/>
    <d v="2024-11-22T00:00:00"/>
    <d v="2024-12-06T00:00:00"/>
    <n v="0"/>
    <x v="0"/>
    <s v="Other Services"/>
    <s v="QLD"/>
  </r>
  <r>
    <x v="0"/>
    <s v="CLcd69c02cd03"/>
    <s v="Active"/>
    <s v="Active"/>
    <x v="1"/>
    <d v="2023-12-14T00:00:00"/>
    <n v="50000"/>
    <n v="51250"/>
    <n v="50000"/>
    <n v="8375"/>
    <d v="2024-11-21T00:00:00"/>
    <d v="2024-11-28T00:00:00"/>
    <n v="0"/>
    <x v="0"/>
    <s v="Construction"/>
    <s v="TAS"/>
  </r>
  <r>
    <x v="0"/>
    <s v="CL9cb3c74ad8d"/>
    <s v="Active"/>
    <s v="Active"/>
    <x v="1"/>
    <d v="2023-12-12T00:00:00"/>
    <n v="25000"/>
    <n v="26237.5"/>
    <n v="25000"/>
    <n v="1983.49"/>
    <d v="2024-11-20T00:00:00"/>
    <d v="2024-11-27T00:00:00"/>
    <n v="0"/>
    <x v="0"/>
    <s v="Manufacturing"/>
    <s v="QLD"/>
  </r>
  <r>
    <x v="0"/>
    <s v="CL73fb30be123"/>
    <s v="Recovery"/>
    <s v="Active"/>
    <x v="1"/>
    <d v="2023-12-11T00:00:00"/>
    <n v="3350"/>
    <n v="3515.83"/>
    <n v="3350"/>
    <n v="15.06"/>
    <d v="2024-11-26T00:00:00"/>
    <d v="2024-12-03T00:00:00"/>
    <n v="0"/>
    <x v="0"/>
    <s v="Retail Trade"/>
    <s v="NSW"/>
  </r>
  <r>
    <x v="0"/>
    <s v="CLd51e45f43ac"/>
    <s v="Recovery"/>
    <s v="Recovery"/>
    <x v="1"/>
    <d v="2023-12-07T00:00:00"/>
    <n v="12535.12"/>
    <n v="12535.12"/>
    <n v="12535.12"/>
    <n v="7102.68"/>
    <d v="2024-10-02T00:00:00"/>
    <d v="2024-11-20T00:00:00"/>
    <n v="53"/>
    <x v="2"/>
    <s v="Agriculture, Forestry and Fishing"/>
    <s v="NSW"/>
  </r>
  <r>
    <x v="0"/>
    <s v="CL77d04a34547"/>
    <s v="Recovery"/>
    <s v="Recovery"/>
    <x v="1"/>
    <d v="2023-12-04T00:00:00"/>
    <n v="10000"/>
    <n v="10495"/>
    <n v="10000"/>
    <n v="1375.12"/>
    <d v="2024-08-13T00:00:00"/>
    <d v="2024-09-18T00:00:00"/>
    <n v="97"/>
    <x v="6"/>
    <s v="Other Services"/>
    <s v="QLD"/>
  </r>
  <r>
    <x v="0"/>
    <s v="CLa9daf4222c2"/>
    <s v="Recovery"/>
    <s v="Recovery"/>
    <x v="1"/>
    <d v="2023-12-04T00:00:00"/>
    <n v="20000"/>
    <n v="20990"/>
    <n v="20000"/>
    <n v="129.09"/>
    <d v="2024-06-05T00:00:00"/>
    <d v="2024-03-30T00:00:00"/>
    <n v="260"/>
    <x v="5"/>
    <s v="Other Services"/>
    <s v="QLD"/>
  </r>
  <r>
    <x v="0"/>
    <s v="CL86de67a8b89"/>
    <s v="Active"/>
    <s v="Active"/>
    <x v="0"/>
    <d v="2023-11-29T00:00:00"/>
    <n v="18000"/>
    <n v="18495"/>
    <n v="18000"/>
    <n v="1541.25"/>
    <d v="2024-10-29T00:00:00"/>
    <d v="2024-11-29T00:00:00"/>
    <n v="0"/>
    <x v="0"/>
    <s v="Construction"/>
    <s v="QLD"/>
  </r>
  <r>
    <x v="0"/>
    <s v="CL8805694fa88"/>
    <s v="Recovery"/>
    <s v="Recovery"/>
    <x v="1"/>
    <d v="2023-11-27T00:00:00"/>
    <n v="27263.79"/>
    <n v="27263.79"/>
    <n v="27263.79"/>
    <n v="26713.79"/>
    <d v="2024-05-28T00:00:00"/>
    <d v="2024-08-09T00:00:00"/>
    <n v="156"/>
    <x v="4"/>
    <s v="Electricity, Gas, Water and Waste Services"/>
    <s v="VIC"/>
  </r>
  <r>
    <x v="0"/>
    <s v="CLa9ea1673712"/>
    <s v="Recovery"/>
    <s v="Recovery"/>
    <x v="1"/>
    <d v="2023-11-22T00:00:00"/>
    <n v="95277.23"/>
    <n v="95277.23"/>
    <n v="95277.23"/>
    <n v="73277.23"/>
    <d v="2024-11-28T00:00:00"/>
    <d v="2024-02-12T00:00:00"/>
    <n v="-4"/>
    <x v="0"/>
    <s v="Construction"/>
    <s v="VIC"/>
  </r>
  <r>
    <x v="0"/>
    <s v="CL762b7476e09"/>
    <s v="Recovery"/>
    <s v="Active"/>
    <x v="1"/>
    <d v="2023-11-21T00:00:00"/>
    <n v="36533.129999999997"/>
    <n v="36533.129999999997"/>
    <n v="36533.129999999997"/>
    <n v="9613.1299999999992"/>
    <d v="2024-11-27T00:00:00"/>
    <d v="2024-12-25T00:00:00"/>
    <n v="0"/>
    <x v="0"/>
    <s v="Wholesale Trade"/>
    <s v="QLD"/>
  </r>
  <r>
    <x v="0"/>
    <s v="CL9178427a27d"/>
    <s v="Recovery"/>
    <s v="Recovery"/>
    <x v="1"/>
    <d v="2023-11-17T00:00:00"/>
    <n v="700"/>
    <n v="3407.62"/>
    <n v="700"/>
    <n v="25.07"/>
    <d v="2024-07-10T00:00:00"/>
    <d v="2024-09-06T00:00:00"/>
    <n v="114"/>
    <x v="6"/>
    <s v="Agriculture, Forestry and Fishing"/>
    <s v="NSW"/>
  </r>
  <r>
    <x v="0"/>
    <s v="CL843ae442a01"/>
    <s v="Recovery"/>
    <s v="Recovery"/>
    <x v="1"/>
    <d v="2023-11-09T00:00:00"/>
    <n v="15000"/>
    <n v="48803.11"/>
    <n v="15000"/>
    <n v="1295.51"/>
    <d v="2024-09-24T00:00:00"/>
    <d v="2024-10-29T00:00:00"/>
    <n v="61"/>
    <x v="3"/>
    <s v="Construction"/>
    <s v="SA"/>
  </r>
  <r>
    <x v="0"/>
    <s v="CLdf2eb9119fc"/>
    <s v="Recovery"/>
    <s v="Active"/>
    <x v="1"/>
    <d v="2023-10-06T00:00:00"/>
    <n v="29393.599999999999"/>
    <n v="29393.599999999999"/>
    <n v="29393.599999999999"/>
    <n v="28693.599999999999"/>
    <d v="2024-11-19T00:00:00"/>
    <d v="2024-12-20T00:00:00"/>
    <n v="0"/>
    <x v="0"/>
    <s v="Agriculture, Forestry and Fishing"/>
    <s v="SA"/>
  </r>
  <r>
    <x v="0"/>
    <s v="CL29c0f38ff3f"/>
    <s v="Recovery"/>
    <s v="Recovery"/>
    <x v="1"/>
    <d v="2023-10-05T00:00:00"/>
    <n v="34465.74"/>
    <n v="34465.74"/>
    <n v="34465.74"/>
    <n v="21856.45"/>
    <d v="2024-09-30T00:00:00"/>
    <d v="2024-12-11T00:00:00"/>
    <n v="32"/>
    <x v="2"/>
    <s v="Other Services"/>
    <s v="NSW"/>
  </r>
  <r>
    <x v="0"/>
    <s v="CL4de34c8cdca"/>
    <s v="Active"/>
    <s v="Active"/>
    <x v="1"/>
    <d v="2023-09-27T00:00:00"/>
    <n v="10900"/>
    <n v="25422.07"/>
    <n v="10900"/>
    <n v="5998.39"/>
    <d v="2024-10-25T00:00:00"/>
    <d v="2024-12-25T00:00:00"/>
    <n v="0"/>
    <x v="0"/>
    <s v="Transport, Postal and Warehousing"/>
    <s v="WA"/>
  </r>
  <r>
    <x v="0"/>
    <s v="CL859108bfcfd"/>
    <s v="Suspended"/>
    <s v="Dishonoured"/>
    <x v="1"/>
    <d v="2023-09-22T00:00:00"/>
    <n v="15000"/>
    <n v="31137.27"/>
    <n v="15000"/>
    <n v="14962.59"/>
    <d v="2024-11-15T00:00:00"/>
    <d v="2024-12-21T00:00:00"/>
    <n v="2"/>
    <x v="1"/>
    <s v="Professional, Scientific and Technical Services"/>
    <s v="VIC"/>
  </r>
  <r>
    <x v="0"/>
    <s v="CL8c64471b833"/>
    <s v="Recovery"/>
    <s v="Recovery"/>
    <x v="1"/>
    <d v="2023-09-18T00:00:00"/>
    <n v="10535.61"/>
    <n v="10535.61"/>
    <n v="10535.61"/>
    <n v="2693.82"/>
    <d v="2024-11-08T00:00:00"/>
    <d v="2024-11-04T00:00:00"/>
    <n v="-7"/>
    <x v="0"/>
    <s v="Financial and Insurance Services"/>
    <s v="NSW"/>
  </r>
  <r>
    <x v="0"/>
    <s v="CL568ac350854"/>
    <s v="Recovery"/>
    <s v="Dishonoured"/>
    <x v="1"/>
    <d v="2023-09-12T00:00:00"/>
    <n v="124143.31"/>
    <n v="124143.31"/>
    <n v="124143.31"/>
    <n v="44643.31"/>
    <d v="2024-11-12T00:00:00"/>
    <d v="2024-12-05T00:00:00"/>
    <n v="3"/>
    <x v="1"/>
    <s v="Manufacturing"/>
    <s v="QLD"/>
  </r>
  <r>
    <x v="0"/>
    <s v="CL5f6c17e745f"/>
    <s v="Recovery"/>
    <s v="Recovery"/>
    <x v="1"/>
    <d v="2023-09-08T00:00:00"/>
    <n v="350"/>
    <n v="16671.55"/>
    <n v="350"/>
    <n v="15183.93"/>
    <d v="2023-09-10T00:00:00"/>
    <d v="2023-11-21T00:00:00"/>
    <n v="418"/>
    <x v="5"/>
    <s v="Accommodation and Food Services"/>
    <s v="NSW"/>
  </r>
  <r>
    <x v="0"/>
    <s v="CL9e91c6b8a54"/>
    <s v="Recovery"/>
    <s v="Dishonoured"/>
    <x v="1"/>
    <d v="2023-08-31T00:00:00"/>
    <n v="25813.84"/>
    <n v="25813.84"/>
    <n v="25813.84"/>
    <n v="24613.84"/>
    <d v="2024-10-29T00:00:00"/>
    <d v="2024-12-06T00:00:00"/>
    <n v="2"/>
    <x v="1"/>
    <s v="Professional, Scientific and Technical Services"/>
    <s v="WA"/>
  </r>
  <r>
    <x v="0"/>
    <s v="CL6c3af194027"/>
    <s v="Recovery"/>
    <s v="Active"/>
    <x v="1"/>
    <d v="2023-08-28T00:00:00"/>
    <n v="25555.759999999998"/>
    <n v="25555.759999999998"/>
    <n v="25555.759999999998"/>
    <n v="1055.76"/>
    <d v="2024-11-22T00:00:00"/>
    <d v="2024-12-03T00:00:00"/>
    <n v="0"/>
    <x v="0"/>
    <s v="Financial and Insurance Services"/>
    <s v="QLD"/>
  </r>
  <r>
    <x v="0"/>
    <s v="CL7e1427d6a2d"/>
    <s v="Recovery"/>
    <s v="Recovery"/>
    <x v="1"/>
    <d v="2023-08-25T00:00:00"/>
    <n v="5200"/>
    <n v="8491.27"/>
    <n v="5200"/>
    <n v="516.61"/>
    <d v="2024-08-25T00:00:00"/>
    <d v="2024-10-23T00:00:00"/>
    <n v="67"/>
    <x v="3"/>
    <s v="Wholesale Trade"/>
    <s v="NSW"/>
  </r>
  <r>
    <x v="0"/>
    <s v="CLe58db86141c"/>
    <s v="Recovery"/>
    <s v="Recovery"/>
    <x v="1"/>
    <d v="2023-08-24T00:00:00"/>
    <n v="46752.37"/>
    <n v="46752.37"/>
    <n v="46752.37"/>
    <n v="7450.37"/>
    <d v="2024-09-18T00:00:00"/>
    <d v="2024-09-03T00:00:00"/>
    <n v="44"/>
    <x v="2"/>
    <s v="Construction"/>
    <s v="ACT"/>
  </r>
  <r>
    <x v="0"/>
    <s v="CL12af0e0a379"/>
    <s v="Active"/>
    <s v="Active"/>
    <x v="0"/>
    <d v="2023-08-23T00:00:00"/>
    <n v="3109.15"/>
    <n v="3263.07"/>
    <n v="3109.15"/>
    <n v="815.77"/>
    <d v="2024-10-26T00:00:00"/>
    <d v="2024-12-30T00:00:00"/>
    <n v="0"/>
    <x v="0"/>
    <s v="Wholesale Trade"/>
    <s v="WA"/>
  </r>
  <r>
    <x v="0"/>
    <s v="CL06aabe747ff"/>
    <s v="Recovery"/>
    <s v="Active"/>
    <x v="1"/>
    <d v="2023-08-21T00:00:00"/>
    <n v="73741.81"/>
    <n v="73741.81"/>
    <n v="73741.81"/>
    <n v="48799.21"/>
    <d v="2024-11-06T00:00:00"/>
    <d v="2024-12-18T00:00:00"/>
    <n v="0"/>
    <x v="0"/>
    <s v="Accommodation and Food Services"/>
    <s v="QLD"/>
  </r>
  <r>
    <x v="0"/>
    <s v="CL8db544e33f4"/>
    <s v="Recovery"/>
    <s v="Active"/>
    <x v="1"/>
    <d v="2023-08-17T00:00:00"/>
    <n v="36293.56"/>
    <n v="36293.56"/>
    <n v="36293.56"/>
    <n v="30043.56"/>
    <d v="2024-11-26T00:00:00"/>
    <d v="2024-12-03T00:00:00"/>
    <n v="0"/>
    <x v="0"/>
    <s v="Retail Trade"/>
    <s v="VIC"/>
  </r>
  <r>
    <x v="0"/>
    <s v="CLb3d96cf087f"/>
    <s v="Recovery"/>
    <s v="Active"/>
    <x v="1"/>
    <d v="2023-08-16T00:00:00"/>
    <n v="7796.51"/>
    <n v="7796.51"/>
    <n v="7796.51"/>
    <n v="4046.51"/>
    <d v="2024-10-29T00:00:00"/>
    <d v="2024-11-29T00:00:00"/>
    <n v="0"/>
    <x v="0"/>
    <s v="Professional, Scientific and Technical Services"/>
    <s v="NSW"/>
  </r>
  <r>
    <x v="0"/>
    <s v="CL662b022ecef"/>
    <s v="Recovery"/>
    <s v="Active"/>
    <x v="1"/>
    <d v="2023-08-01T00:00:00"/>
    <n v="29967.040000000001"/>
    <n v="29967.040000000001"/>
    <n v="29967.040000000001"/>
    <n v="33375.919999999998"/>
    <d v="2024-10-11T00:00:00"/>
    <d v="2024-12-18T00:00:00"/>
    <n v="0"/>
    <x v="0"/>
    <s v="Rental, Hiring and Real Estate Services"/>
    <s v="QLD"/>
  </r>
  <r>
    <x v="0"/>
    <s v="CLa6f08b7b2c3"/>
    <s v="Recovery"/>
    <s v="Active"/>
    <x v="1"/>
    <d v="2023-08-01T00:00:00"/>
    <n v="9689.2800000000007"/>
    <n v="9689.2800000000007"/>
    <n v="9689.2800000000007"/>
    <n v="9339.2800000000007"/>
    <d v="2024-11-27T00:00:00"/>
    <d v="2024-12-27T00:00:00"/>
    <n v="0"/>
    <x v="0"/>
    <s v="Retail Trade"/>
    <s v="NSW"/>
  </r>
  <r>
    <x v="0"/>
    <s v="CL4b088265565"/>
    <s v="Recovery"/>
    <s v="Dishonoured"/>
    <x v="1"/>
    <d v="2023-07-17T00:00:00"/>
    <n v="132520.07999999999"/>
    <n v="132520.07999999999"/>
    <n v="132520.07999999999"/>
    <n v="126320.08"/>
    <d v="2024-11-04T00:00:00"/>
    <d v="2024-12-07T00:00:00"/>
    <n v="1"/>
    <x v="1"/>
    <s v="Financial and Insurance Services"/>
    <s v="VIC"/>
  </r>
  <r>
    <x v="0"/>
    <s v="CL6d43d41937c"/>
    <s v="Recovery"/>
    <s v="Recovery"/>
    <x v="0"/>
    <d v="2023-06-30T00:00:00"/>
    <n v="16270"/>
    <n v="16717.43"/>
    <n v="16270"/>
    <n v="13931.2"/>
    <d v="2023-07-30T00:00:00"/>
    <d v="2023-11-01T00:00:00"/>
    <n v="459"/>
    <x v="5"/>
    <s v="Financial and Insurance Services"/>
    <s v="WA"/>
  </r>
  <r>
    <x v="0"/>
    <s v="CL91d00b77bfb"/>
    <s v="Recovery"/>
    <s v="Active"/>
    <x v="1"/>
    <d v="2023-06-21T00:00:00"/>
    <n v="26919.26"/>
    <n v="26919.26"/>
    <n v="26919.26"/>
    <n v="16419.259999999998"/>
    <d v="2024-11-27T00:00:00"/>
    <d v="2024-11-27T00:00:00"/>
    <n v="0"/>
    <x v="0"/>
    <s v="Financial and Insurance Services"/>
    <s v="VIC"/>
  </r>
  <r>
    <x v="0"/>
    <s v="CLf495944514a"/>
    <s v="Recovery"/>
    <s v="Active"/>
    <x v="1"/>
    <d v="2023-06-21T00:00:00"/>
    <n v="23169.64"/>
    <n v="23169.64"/>
    <n v="23169.64"/>
    <n v="7914.06"/>
    <d v="2024-11-10T00:00:00"/>
    <d v="2024-12-10T00:00:00"/>
    <n v="0"/>
    <x v="0"/>
    <s v="Professional, Scientific and Technical Services"/>
    <s v="WA"/>
  </r>
  <r>
    <x v="0"/>
    <s v="CLf4307e4e9b5"/>
    <s v="Recovery"/>
    <s v="Active"/>
    <x v="1"/>
    <d v="2023-06-21T00:00:00"/>
    <n v="7474.73"/>
    <n v="7474.73"/>
    <n v="7474.73"/>
    <n v="3094.73"/>
    <d v="2024-11-22T00:00:00"/>
    <d v="2024-11-29T00:00:00"/>
    <n v="0"/>
    <x v="0"/>
    <s v="Health Care and Social Assistance"/>
    <s v="NSW"/>
  </r>
  <r>
    <x v="0"/>
    <s v="CL03d5ccd1ac2"/>
    <s v="Recovery"/>
    <s v="Active"/>
    <x v="1"/>
    <d v="2023-06-20T00:00:00"/>
    <n v="88451.01"/>
    <n v="88451.01"/>
    <n v="88451.01"/>
    <n v="84551.01"/>
    <d v="2024-11-13T00:00:00"/>
    <d v="2024-12-13T00:00:00"/>
    <n v="0"/>
    <x v="0"/>
    <s v="Arts and Recreation Services"/>
    <s v="WA"/>
  </r>
  <r>
    <x v="0"/>
    <s v="CL962893b5958"/>
    <s v="Recovery"/>
    <s v="Dishonoured"/>
    <x v="1"/>
    <d v="2023-06-20T00:00:00"/>
    <n v="13488.45"/>
    <n v="13488.45"/>
    <n v="13488.45"/>
    <n v="12588.45"/>
    <d v="2024-11-27T00:00:00"/>
    <d v="2024-12-05T00:00:00"/>
    <n v="3"/>
    <x v="1"/>
    <n v="0"/>
    <s v="VIC"/>
  </r>
  <r>
    <x v="0"/>
    <s v="CLccbb93cb145"/>
    <s v="Recovery"/>
    <s v="Active"/>
    <x v="1"/>
    <d v="2023-06-20T00:00:00"/>
    <n v="20960.82"/>
    <n v="20960.82"/>
    <n v="20960.82"/>
    <n v="2710.82"/>
    <d v="2024-11-20T00:00:00"/>
    <d v="2024-11-27T00:00:00"/>
    <n v="0"/>
    <x v="0"/>
    <s v="Accommodation and Food Services"/>
    <s v="SA"/>
  </r>
  <r>
    <x v="0"/>
    <s v="CLfa14d741ad8"/>
    <s v="Recovery"/>
    <s v="Recovery"/>
    <x v="1"/>
    <d v="2023-06-16T00:00:00"/>
    <n v="15124.95"/>
    <n v="15124.95"/>
    <n v="15124.95"/>
    <n v="10324.950000000001"/>
    <d v="2024-10-25T00:00:00"/>
    <d v="2024-12-20T00:00:00"/>
    <n v="17"/>
    <x v="1"/>
    <n v="0"/>
    <s v="SA"/>
  </r>
  <r>
    <x v="0"/>
    <s v="CL12af0e0a379"/>
    <s v="Active"/>
    <s v="Active"/>
    <x v="0"/>
    <d v="2023-06-07T00:00:00"/>
    <n v="3775.2"/>
    <n v="3962.08"/>
    <n v="3775.2"/>
    <n v="990.52"/>
    <d v="2023-11-15T00:00:00"/>
    <d v="2024-12-29T00:00:00"/>
    <n v="0"/>
    <x v="0"/>
    <s v="Wholesale Trade"/>
    <s v="WA"/>
  </r>
  <r>
    <x v="0"/>
    <s v="CLfe80257a9d4"/>
    <s v="Recovery"/>
    <s v="Active"/>
    <x v="1"/>
    <d v="2023-06-06T00:00:00"/>
    <n v="37787.89"/>
    <n v="37787.89"/>
    <n v="37787.89"/>
    <n v="25787.89"/>
    <d v="2024-11-01T00:00:00"/>
    <d v="2024-12-01T00:00:00"/>
    <n v="0"/>
    <x v="0"/>
    <n v="0"/>
    <s v="VIC"/>
  </r>
  <r>
    <x v="0"/>
    <s v="CLb7012001d4f"/>
    <s v="Recovery"/>
    <s v="Dishonoured"/>
    <x v="1"/>
    <d v="2023-05-22T00:00:00"/>
    <n v="13331.73"/>
    <n v="13331.73"/>
    <n v="13331.73"/>
    <n v="10207.23"/>
    <d v="2024-10-04T00:00:00"/>
    <d v="2024-12-15T00:00:00"/>
    <n v="41"/>
    <x v="2"/>
    <s v="Professional, Scientific and Technical Services"/>
    <s v="SA"/>
  </r>
  <r>
    <x v="0"/>
    <s v="CL9690214bf09"/>
    <s v="Recovery"/>
    <s v="Active"/>
    <x v="1"/>
    <d v="2023-05-22T00:00:00"/>
    <n v="25828.76"/>
    <n v="25828.76"/>
    <n v="25828.76"/>
    <n v="1775.6"/>
    <d v="2024-11-23T00:00:00"/>
    <d v="2024-12-23T00:00:00"/>
    <n v="0"/>
    <x v="0"/>
    <s v="Construction"/>
    <s v="NSW"/>
  </r>
  <r>
    <x v="0"/>
    <s v="CL4c03e595017"/>
    <s v="Recovery"/>
    <s v="Dishonoured"/>
    <x v="1"/>
    <d v="2023-05-22T00:00:00"/>
    <n v="12507.48"/>
    <n v="12507.48"/>
    <n v="12507.48"/>
    <n v="0.84"/>
    <d v="2024-10-15T00:00:00"/>
    <d v="2025-01-27T00:00:00"/>
    <n v="4"/>
    <x v="1"/>
    <s v="Administrative and Support Services"/>
    <s v="VIC"/>
  </r>
  <r>
    <x v="0"/>
    <s v="CLd1358360d56"/>
    <s v="Recovery"/>
    <s v="Recovery"/>
    <x v="1"/>
    <d v="2023-05-05T00:00:00"/>
    <n v="11620.65"/>
    <n v="11620.65"/>
    <n v="11620.65"/>
    <n v="8033.78"/>
    <d v="2024-06-17T00:00:00"/>
    <d v="2024-07-16T00:00:00"/>
    <n v="125"/>
    <x v="7"/>
    <s v="Health Care and Social Assistance"/>
    <s v="VIC"/>
  </r>
  <r>
    <x v="0"/>
    <s v="CL1f61f5dabfe"/>
    <s v="Recovery"/>
    <s v="Dishonoured"/>
    <x v="1"/>
    <d v="2023-04-28T00:00:00"/>
    <n v="12654.31"/>
    <n v="12654.31"/>
    <n v="12654.31"/>
    <n v="1204.72"/>
    <d v="2024-10-26T00:00:00"/>
    <d v="2024-12-03T00:00:00"/>
    <n v="5"/>
    <x v="1"/>
    <s v="Health Care and Social Assistance"/>
    <s v="NSW"/>
  </r>
  <r>
    <x v="0"/>
    <s v="CLebaf4963d70"/>
    <s v="Active"/>
    <s v="Active"/>
    <x v="1"/>
    <d v="2023-04-26T00:00:00"/>
    <n v="10000"/>
    <n v="23923.43"/>
    <n v="10000"/>
    <n v="905.92"/>
    <d v="2024-11-11T00:00:00"/>
    <d v="2024-12-11T00:00:00"/>
    <n v="0"/>
    <x v="0"/>
    <s v="Financial and Insurance Services"/>
    <s v="WA"/>
  </r>
  <r>
    <x v="0"/>
    <s v="CL53d1daa1208"/>
    <s v="Recovery"/>
    <s v="Active"/>
    <x v="1"/>
    <d v="2023-04-24T00:00:00"/>
    <n v="19661.77"/>
    <n v="19661.77"/>
    <n v="19661.77"/>
    <n v="12319.22"/>
    <d v="2024-11-21T00:00:00"/>
    <d v="2024-12-21T00:00:00"/>
    <n v="0"/>
    <x v="0"/>
    <s v="Other Services"/>
    <s v="VIC"/>
  </r>
  <r>
    <x v="0"/>
    <s v="CLc8e5eafc550"/>
    <s v="Recovery"/>
    <s v="Active"/>
    <x v="1"/>
    <d v="2023-04-15T00:00:00"/>
    <n v="25000"/>
    <n v="25000"/>
    <n v="25000"/>
    <n v="17000"/>
    <d v="2024-11-25T00:00:00"/>
    <d v="2024-12-02T00:00:00"/>
    <n v="0"/>
    <x v="0"/>
    <n v="0"/>
    <s v="NSW"/>
  </r>
  <r>
    <x v="0"/>
    <s v="CL2427f6ee181"/>
    <s v="Recovery"/>
    <s v="Active"/>
    <x v="1"/>
    <d v="2023-03-31T00:00:00"/>
    <n v="130277.83"/>
    <n v="130277.83"/>
    <n v="130277.83"/>
    <n v="12999.83"/>
    <d v="2024-11-26T00:00:00"/>
    <d v="2025-01-13T00:00:00"/>
    <n v="0"/>
    <x v="0"/>
    <s v="Accommodation and Food Services"/>
    <s v="NSW"/>
  </r>
  <r>
    <x v="0"/>
    <s v="CLe8222564611"/>
    <s v="Recovery"/>
    <s v="Active"/>
    <x v="1"/>
    <d v="2023-03-31T00:00:00"/>
    <n v="22843.89"/>
    <n v="22843.89"/>
    <n v="22843.89"/>
    <n v="7710.5"/>
    <d v="2024-11-22T00:00:00"/>
    <d v="2024-11-29T00:00:00"/>
    <n v="0"/>
    <x v="0"/>
    <s v="Manufacturing"/>
    <s v="VIC"/>
  </r>
  <r>
    <x v="0"/>
    <s v="CLf6bb7f849a3"/>
    <s v="Recovery"/>
    <s v="Active"/>
    <x v="1"/>
    <d v="2023-03-30T00:00:00"/>
    <n v="20103.310000000001"/>
    <n v="20103.310000000001"/>
    <n v="20103.310000000001"/>
    <n v="8100.96"/>
    <d v="2024-11-22T00:00:00"/>
    <d v="2024-11-29T00:00:00"/>
    <n v="0"/>
    <x v="0"/>
    <s v="Financial and Insurance Services"/>
    <s v="QLD"/>
  </r>
  <r>
    <x v="0"/>
    <s v="CL6e4930b4421"/>
    <s v="Recovery"/>
    <s v="Active"/>
    <x v="1"/>
    <d v="2023-03-30T00:00:00"/>
    <n v="5978.78"/>
    <n v="5978.78"/>
    <n v="5978.78"/>
    <n v="860.43"/>
    <d v="2024-10-30T00:00:00"/>
    <d v="2024-11-30T00:00:00"/>
    <n v="0"/>
    <x v="0"/>
    <s v="Administrative and Support Services"/>
    <s v="NSW"/>
  </r>
  <r>
    <x v="0"/>
    <s v="CLdb20fdcbe82"/>
    <s v="Recovery"/>
    <s v="Active"/>
    <x v="1"/>
    <d v="2023-03-28T00:00:00"/>
    <n v="14663.95"/>
    <n v="14663.95"/>
    <n v="14663.95"/>
    <n v="12238.95"/>
    <d v="2024-11-25T00:00:00"/>
    <d v="2024-12-16T00:00:00"/>
    <n v="0"/>
    <x v="0"/>
    <s v="Retail Trade"/>
    <s v="VIC"/>
  </r>
  <r>
    <x v="0"/>
    <s v="CL92c9d7671f6"/>
    <s v="Recovery"/>
    <s v="Recovery"/>
    <x v="1"/>
    <d v="2023-03-27T00:00:00"/>
    <n v="22150"/>
    <n v="22150"/>
    <n v="22150"/>
    <n v="15350"/>
    <d v="2024-10-18T00:00:00"/>
    <d v="2024-11-02T00:00:00"/>
    <n v="14"/>
    <x v="1"/>
    <s v="Construction"/>
    <s v="NSW"/>
  </r>
  <r>
    <x v="0"/>
    <s v="CLf99c4d6c221"/>
    <s v="Recovery"/>
    <s v="Recovery"/>
    <x v="1"/>
    <d v="2023-03-25T00:00:00"/>
    <n v="62017.64"/>
    <n v="62017.64"/>
    <n v="62017.64"/>
    <n v="58517.64"/>
    <d v="2024-08-29T00:00:00"/>
    <d v="2024-11-10T00:00:00"/>
    <n v="63"/>
    <x v="3"/>
    <s v="Construction"/>
    <s v="NSW"/>
  </r>
  <r>
    <x v="0"/>
    <s v="CLe4e128f5702"/>
    <s v="Recovery"/>
    <s v="Dishonoured"/>
    <x v="1"/>
    <d v="2023-03-23T00:00:00"/>
    <n v="34818.71"/>
    <n v="34818.71"/>
    <n v="34818.71"/>
    <n v="12587.79"/>
    <d v="2024-11-19T00:00:00"/>
    <d v="2024-12-03T00:00:00"/>
    <n v="5"/>
    <x v="1"/>
    <s v="Information Media and Telecommunications"/>
    <s v="WA"/>
  </r>
  <r>
    <x v="0"/>
    <s v="CL09a80576a07"/>
    <s v="Recovery"/>
    <s v="Active"/>
    <x v="1"/>
    <d v="2023-03-23T00:00:00"/>
    <n v="13519.22"/>
    <n v="13519.22"/>
    <n v="13519.22"/>
    <n v="4178.9799999999996"/>
    <d v="2024-11-23T00:00:00"/>
    <d v="2024-12-23T00:00:00"/>
    <n v="0"/>
    <x v="0"/>
    <s v="Agriculture, Forestry and Fishing"/>
    <s v="QLD"/>
  </r>
  <r>
    <x v="0"/>
    <s v="CL894d9f1e9e0"/>
    <s v="Recovery"/>
    <s v="Active"/>
    <x v="1"/>
    <d v="2023-03-17T00:00:00"/>
    <n v="51560.97"/>
    <n v="51560.97"/>
    <n v="51560.97"/>
    <n v="49460.97"/>
    <d v="2024-11-25T00:00:00"/>
    <d v="2024-12-27T00:00:00"/>
    <n v="0"/>
    <x v="0"/>
    <s v="Retail Trade"/>
    <s v="QLD"/>
  </r>
  <r>
    <x v="0"/>
    <s v="CLf0ae66a1f65"/>
    <s v="Recovery"/>
    <s v="Recovery"/>
    <x v="1"/>
    <d v="2023-03-15T00:00:00"/>
    <n v="9929.34"/>
    <n v="9929.34"/>
    <n v="9929.34"/>
    <n v="8505.4599999999991"/>
    <d v="2024-11-18T00:00:00"/>
    <d v="2024-01-04T00:00:00"/>
    <n v="6"/>
    <x v="1"/>
    <s v="Manufacturing"/>
    <s v="NSW"/>
  </r>
  <r>
    <x v="0"/>
    <s v="CL4fb5c4db436"/>
    <s v="Recovery"/>
    <s v="Active"/>
    <x v="1"/>
    <d v="2023-03-03T00:00:00"/>
    <n v="93102.94"/>
    <n v="93102.94"/>
    <n v="93102.94"/>
    <n v="66218.19"/>
    <d v="2024-11-17T00:00:00"/>
    <d v="2024-12-17T00:00:00"/>
    <n v="0"/>
    <x v="0"/>
    <s v="Construction"/>
    <s v="VIC"/>
  </r>
  <r>
    <x v="0"/>
    <s v="CL20eaa314e86"/>
    <s v="Recovery"/>
    <s v="Recovery"/>
    <x v="1"/>
    <d v="2023-03-02T00:00:00"/>
    <n v="23461.45"/>
    <n v="23461.45"/>
    <n v="23461.45"/>
    <n v="9859.65"/>
    <d v="2024-09-23T00:00:00"/>
    <d v="2024-12-04T00:00:00"/>
    <n v="39"/>
    <x v="2"/>
    <s v="Other Services"/>
    <s v="VIC"/>
  </r>
  <r>
    <x v="0"/>
    <s v="CL1f97161fa70"/>
    <s v="Recovery"/>
    <s v="Active"/>
    <x v="1"/>
    <d v="2023-02-27T00:00:00"/>
    <n v="15499.55"/>
    <n v="15499.55"/>
    <n v="15499.55"/>
    <n v="14449.55"/>
    <d v="2024-11-27T00:00:00"/>
    <d v="2024-12-27T00:00:00"/>
    <n v="0"/>
    <x v="0"/>
    <s v="Professional, Scientific and Technical Services"/>
    <s v="ACT"/>
  </r>
  <r>
    <x v="0"/>
    <s v="CL65f3a8d1434"/>
    <s v="Recovery"/>
    <s v="Active"/>
    <x v="1"/>
    <d v="2023-02-24T00:00:00"/>
    <n v="12699.84"/>
    <n v="12699.84"/>
    <n v="12699.84"/>
    <n v="10799.84"/>
    <d v="2024-11-05T00:00:00"/>
    <d v="2024-12-05T00:00:00"/>
    <n v="0"/>
    <x v="0"/>
    <s v="Professional, Scientific and Technical Services"/>
    <s v="NSW"/>
  </r>
  <r>
    <x v="0"/>
    <s v="CL46514b7c389"/>
    <s v="Recovery"/>
    <s v="Active"/>
    <x v="1"/>
    <d v="2023-02-23T00:00:00"/>
    <n v="15836.35"/>
    <n v="15836.35"/>
    <n v="15836.35"/>
    <n v="11086.35"/>
    <d v="2024-11-27T00:00:00"/>
    <d v="2027-01-17T00:00:00"/>
    <n v="0"/>
    <x v="0"/>
    <s v="Manufacturing"/>
    <s v="NSW"/>
  </r>
  <r>
    <x v="0"/>
    <s v="CL12af0e0a379"/>
    <s v="Active"/>
    <s v="Active"/>
    <x v="0"/>
    <d v="2023-01-23T00:00:00"/>
    <n v="4899"/>
    <n v="5141.51"/>
    <n v="4899"/>
    <n v="1285.3800000000001"/>
    <d v="2023-12-08T00:00:00"/>
    <d v="2024-12-29T00:00:00"/>
    <n v="0"/>
    <x v="0"/>
    <s v="Wholesale Trade"/>
    <s v="WA"/>
  </r>
  <r>
    <x v="0"/>
    <s v="CL06116d3797d"/>
    <s v="Recovery"/>
    <s v="Recovery"/>
    <x v="1"/>
    <d v="2022-12-05T00:00:00"/>
    <n v="21922.2"/>
    <n v="21922.2"/>
    <n v="21922.2"/>
    <n v="15222.2"/>
    <d v="2024-11-18T00:00:00"/>
    <d v="2024-03-05T00:00:00"/>
    <n v="6"/>
    <x v="1"/>
    <s v="Transport, Postal and Warehousing"/>
    <s v="QLD"/>
  </r>
  <r>
    <x v="0"/>
    <s v="CLb9be90d1b4e"/>
    <s v="Recovery"/>
    <s v="Recovery"/>
    <x v="1"/>
    <d v="2022-11-15T00:00:00"/>
    <n v="95563.19"/>
    <n v="95563.19"/>
    <n v="95563.19"/>
    <n v="70563.23"/>
    <d v="2024-10-21T00:00:00"/>
    <d v="2023-01-09T00:00:00"/>
    <n v="11"/>
    <x v="1"/>
    <s v="Manufacturing"/>
    <s v="QLD"/>
  </r>
  <r>
    <x v="0"/>
    <s v="CLe9b70e0a9b1"/>
    <s v="Recovery"/>
    <s v="Recovery"/>
    <x v="1"/>
    <d v="2022-10-31T00:00:00"/>
    <n v="25697.63"/>
    <n v="25697.63"/>
    <n v="25697.63"/>
    <n v="19797.63"/>
    <d v="2024-10-05T00:00:00"/>
    <d v="2024-12-10T00:00:00"/>
    <n v="33"/>
    <x v="2"/>
    <s v="Construction"/>
    <s v="NSW"/>
  </r>
  <r>
    <x v="0"/>
    <s v="CL2c0e34c29d0"/>
    <s v="Recovery"/>
    <s v="Active"/>
    <x v="1"/>
    <d v="2022-09-30T00:00:00"/>
    <n v="48801.93"/>
    <n v="48801.93"/>
    <n v="48801.93"/>
    <n v="56270.37"/>
    <d v="2024-10-28T00:00:00"/>
    <d v="2024-11-28T00:00:00"/>
    <n v="0"/>
    <x v="0"/>
    <s v="Manufacturing"/>
    <s v="NSW"/>
  </r>
  <r>
    <x v="0"/>
    <s v="CL7a7359c8d32"/>
    <s v="Recovery"/>
    <s v="Active"/>
    <x v="1"/>
    <d v="2022-09-28T00:00:00"/>
    <n v="15324.87"/>
    <n v="15324.87"/>
    <n v="15324.87"/>
    <n v="10974.87"/>
    <d v="2024-11-22T00:00:00"/>
    <d v="2024-11-29T00:00:00"/>
    <n v="0"/>
    <x v="0"/>
    <s v="Accommodation and Food Services"/>
    <s v="VIC"/>
  </r>
  <r>
    <x v="0"/>
    <s v="CL38b560ba50c"/>
    <s v="Recovery"/>
    <s v="Active"/>
    <x v="1"/>
    <d v="2022-09-21T00:00:00"/>
    <n v="14237.02"/>
    <n v="14237.02"/>
    <n v="14237.02"/>
    <n v="12847.02"/>
    <d v="2024-12-01T00:00:00"/>
    <d v="2025-01-01T00:00:00"/>
    <n v="0"/>
    <x v="0"/>
    <s v="Health Care and Social Assistance"/>
    <s v="QLD"/>
  </r>
  <r>
    <x v="0"/>
    <s v="CLc4056d7d32b"/>
    <s v="Recovery"/>
    <s v="Recovery"/>
    <x v="1"/>
    <d v="2022-08-31T00:00:00"/>
    <n v="14224.48"/>
    <n v="14224.48"/>
    <n v="14224.48"/>
    <n v="3587.58"/>
    <d v="2024-11-25T00:00:00"/>
    <d v="2024-10-04T00:00:00"/>
    <n v="-1"/>
    <x v="0"/>
    <s v="Construction"/>
    <s v="NSW"/>
  </r>
  <r>
    <x v="0"/>
    <s v="CL2c0f78cc122"/>
    <s v="Recovery"/>
    <s v="Active"/>
    <x v="1"/>
    <d v="2022-08-30T00:00:00"/>
    <n v="60202.7"/>
    <n v="60202.7"/>
    <n v="60202.7"/>
    <n v="54802.7"/>
    <d v="2024-11-22T00:00:00"/>
    <d v="2024-12-22T00:00:00"/>
    <n v="0"/>
    <x v="0"/>
    <s v="Other Services"/>
    <s v="NSW"/>
  </r>
  <r>
    <x v="0"/>
    <s v="CLbbb38d89e8d"/>
    <s v="Recovery"/>
    <s v="Active"/>
    <x v="1"/>
    <d v="2022-07-29T00:00:00"/>
    <n v="32865.760000000002"/>
    <n v="32865.760000000002"/>
    <n v="32865.760000000002"/>
    <n v="28165.759999999998"/>
    <d v="2024-11-12T00:00:00"/>
    <d v="2024-12-12T00:00:00"/>
    <n v="0"/>
    <x v="0"/>
    <s v="Construction"/>
    <s v="NSW"/>
  </r>
  <r>
    <x v="0"/>
    <s v="CL1664613a84d"/>
    <s v="Recovery"/>
    <s v="Active"/>
    <x v="1"/>
    <d v="2022-07-20T00:00:00"/>
    <n v="24681.37"/>
    <n v="24681.37"/>
    <n v="24681.37"/>
    <n v="30059.11"/>
    <d v="2024-11-26T00:00:00"/>
    <d v="2024-12-04T00:00:00"/>
    <n v="0"/>
    <x v="0"/>
    <s v="Transport, Postal and Warehousing"/>
    <s v="QLD"/>
  </r>
  <r>
    <x v="0"/>
    <s v="CL072bca3b551"/>
    <s v="Recovery"/>
    <s v="Active"/>
    <x v="1"/>
    <d v="2022-07-20T00:00:00"/>
    <n v="10638.91"/>
    <n v="10638.91"/>
    <n v="10638.91"/>
    <n v="5838.91"/>
    <d v="2024-11-22T00:00:00"/>
    <d v="2025-11-23T00:00:00"/>
    <n v="0"/>
    <x v="0"/>
    <s v="Construction"/>
    <s v="WA"/>
  </r>
  <r>
    <x v="0"/>
    <s v="CLa171d0a4838"/>
    <s v="Recovery"/>
    <s v="Active"/>
    <x v="1"/>
    <d v="2022-07-20T00:00:00"/>
    <n v="11339.25"/>
    <n v="11339.25"/>
    <n v="11339.25"/>
    <n v="2907.5"/>
    <d v="2024-11-26T00:00:00"/>
    <d v="2024-12-27T00:00:00"/>
    <n v="0"/>
    <x v="0"/>
    <s v="Retail Trade"/>
    <s v="NSW"/>
  </r>
  <r>
    <x v="0"/>
    <s v="CLca867f3e874"/>
    <s v="Recovery"/>
    <s v="Recovery"/>
    <x v="1"/>
    <d v="2022-07-19T00:00:00"/>
    <n v="19578.41"/>
    <n v="19578.41"/>
    <n v="19578.41"/>
    <n v="16478.41"/>
    <d v="2023-09-21T00:00:00"/>
    <d v="2023-11-16T00:00:00"/>
    <n v="423"/>
    <x v="5"/>
    <n v="0"/>
    <s v="NSW"/>
  </r>
  <r>
    <x v="0"/>
    <s v="CLf3804f186a7"/>
    <s v="Recovery"/>
    <s v="Active"/>
    <x v="1"/>
    <d v="2022-07-15T00:00:00"/>
    <n v="33414.74"/>
    <n v="33414.74"/>
    <n v="33414.74"/>
    <n v="20602.32"/>
    <d v="2024-11-22T00:00:00"/>
    <d v="2024-11-29T00:00:00"/>
    <n v="0"/>
    <x v="0"/>
    <s v="Other Services"/>
    <s v="VIC"/>
  </r>
  <r>
    <x v="0"/>
    <s v="CL77c236aabca"/>
    <s v="Recovery"/>
    <s v="Active"/>
    <x v="1"/>
    <d v="2022-07-15T00:00:00"/>
    <n v="31594.720000000001"/>
    <n v="31594.720000000001"/>
    <n v="31594.720000000001"/>
    <n v="19294.72"/>
    <d v="2024-11-20T00:00:00"/>
    <d v="2024-11-27T00:00:00"/>
    <n v="0"/>
    <x v="0"/>
    <s v="Administrative and Support Services"/>
    <s v="WA"/>
  </r>
  <r>
    <x v="0"/>
    <s v="CL5e1e43a7d1e"/>
    <s v="Recovery"/>
    <s v="Active"/>
    <x v="1"/>
    <d v="2022-07-15T00:00:00"/>
    <n v="11913.42"/>
    <n v="11913.42"/>
    <n v="11913.42"/>
    <n v="4908.63"/>
    <d v="2024-11-25T00:00:00"/>
    <d v="2024-12-02T00:00:00"/>
    <n v="0"/>
    <x v="0"/>
    <s v="Other Services"/>
    <s v="WA"/>
  </r>
  <r>
    <x v="0"/>
    <s v="CL9674ea0a4ec"/>
    <s v="Recovery"/>
    <s v="Active"/>
    <x v="1"/>
    <d v="2022-07-15T00:00:00"/>
    <n v="4644.38"/>
    <n v="4644.38"/>
    <n v="4644.38"/>
    <n v="3264.38"/>
    <d v="2024-11-28T00:00:00"/>
    <d v="2024-12-12T00:00:00"/>
    <n v="0"/>
    <x v="0"/>
    <s v="Construction"/>
    <s v="QLD"/>
  </r>
  <r>
    <x v="0"/>
    <s v="CL57bdc63006d"/>
    <s v="Recovery"/>
    <s v="Recovery"/>
    <x v="1"/>
    <d v="2022-07-01T00:00:00"/>
    <n v="11933.89"/>
    <n v="11933.89"/>
    <n v="11933.89"/>
    <n v="151.87"/>
    <d v="2024-06-20T00:00:00"/>
    <d v="2024-12-12T00:00:00"/>
    <n v="31"/>
    <x v="2"/>
    <s v="Information Media and Telecommunications"/>
    <s v="VIC"/>
  </r>
  <r>
    <x v="0"/>
    <s v="CL7fe8068557b"/>
    <s v="Recovery"/>
    <s v="Active"/>
    <x v="1"/>
    <d v="2022-06-30T00:00:00"/>
    <n v="29274.25"/>
    <n v="29274.25"/>
    <n v="29274.25"/>
    <n v="27434.25"/>
    <d v="2024-10-27T00:00:00"/>
    <d v="2024-11-27T00:00:00"/>
    <n v="0"/>
    <x v="0"/>
    <s v="Retail Trade"/>
    <s v="SA"/>
  </r>
  <r>
    <x v="0"/>
    <s v="CL1583a7e4260"/>
    <s v="Recovery"/>
    <s v="Active"/>
    <x v="1"/>
    <d v="2022-06-30T00:00:00"/>
    <n v="24980.62"/>
    <n v="24980.62"/>
    <n v="24980.62"/>
    <n v="10388.98"/>
    <d v="2024-11-04T00:00:00"/>
    <d v="2024-12-04T00:00:00"/>
    <n v="0"/>
    <x v="0"/>
    <s v="Construction"/>
    <s v="NSW"/>
  </r>
  <r>
    <x v="0"/>
    <s v="CLe5e54df69fc"/>
    <s v="Recovery"/>
    <s v="Active"/>
    <x v="1"/>
    <d v="2022-06-30T00:00:00"/>
    <n v="16969.02"/>
    <n v="16969.02"/>
    <n v="16969.02"/>
    <n v="7175.16"/>
    <d v="2024-11-21T00:00:00"/>
    <d v="2024-11-28T00:00:00"/>
    <n v="0"/>
    <x v="0"/>
    <s v="Retail Trade"/>
    <s v="NSW"/>
  </r>
  <r>
    <x v="0"/>
    <s v="CLd44b59c89b9"/>
    <s v="Recovery"/>
    <s v="Active"/>
    <x v="1"/>
    <d v="2022-06-30T00:00:00"/>
    <n v="10470.08"/>
    <n v="10815.6"/>
    <n v="10470.08"/>
    <n v="4177.99"/>
    <d v="2024-11-22T00:00:00"/>
    <d v="2024-11-29T00:00:00"/>
    <n v="0"/>
    <x v="0"/>
    <s v="Education and Training"/>
    <s v="WA"/>
  </r>
  <r>
    <x v="0"/>
    <s v="CL55365adcb90"/>
    <s v="Recovery"/>
    <s v="Active"/>
    <x v="1"/>
    <d v="2022-06-30T00:00:00"/>
    <n v="23087.279999999999"/>
    <n v="23087.279999999999"/>
    <n v="23087.279999999999"/>
    <n v="3349.45"/>
    <d v="2024-11-21T00:00:00"/>
    <d v="2024-12-21T00:00:00"/>
    <n v="0"/>
    <x v="0"/>
    <s v="Professional, Scientific and Technical Services"/>
    <s v="VIC"/>
  </r>
  <r>
    <x v="0"/>
    <s v="CL1e0b361b21b"/>
    <s v="Recovery"/>
    <s v="Dishonoured"/>
    <x v="1"/>
    <d v="2022-06-28T00:00:00"/>
    <n v="64934.43"/>
    <n v="64934.43"/>
    <n v="64934.43"/>
    <n v="53090.43"/>
    <d v="2024-11-07T00:00:00"/>
    <d v="2024-12-05T00:00:00"/>
    <n v="10"/>
    <x v="1"/>
    <s v="Professional, Scientific and Technical Services"/>
    <s v="QLD"/>
  </r>
  <r>
    <x v="0"/>
    <s v="CL9b4a16daab4"/>
    <s v="Recovery"/>
    <s v="Active"/>
    <x v="1"/>
    <d v="2022-06-23T00:00:00"/>
    <n v="22539.439999999999"/>
    <n v="22539.439999999999"/>
    <n v="22539.439999999999"/>
    <n v="19539.439999999999"/>
    <d v="2024-10-28T00:00:00"/>
    <d v="2024-11-28T00:00:00"/>
    <n v="0"/>
    <x v="0"/>
    <s v="Wholesale Trade"/>
    <s v="VIC"/>
  </r>
  <r>
    <x v="0"/>
    <s v="CL971f32e2504"/>
    <s v="Recovery"/>
    <s v="Recovery"/>
    <x v="1"/>
    <d v="2022-06-06T00:00:00"/>
    <n v="5334.16"/>
    <n v="5334.16"/>
    <n v="5334.16"/>
    <n v="2484.16"/>
    <d v="2024-11-18T00:00:00"/>
    <d v="2024-11-18T00:00:00"/>
    <n v="34"/>
    <x v="2"/>
    <n v="0"/>
    <s v="VIC"/>
  </r>
  <r>
    <x v="0"/>
    <s v="CL83c6a08d3e3"/>
    <s v="Recovery"/>
    <s v="Recovery"/>
    <x v="1"/>
    <d v="2022-05-23T00:00:00"/>
    <n v="46386.87"/>
    <n v="46386.87"/>
    <n v="46386.87"/>
    <n v="42336.87"/>
    <d v="2024-10-24T00:00:00"/>
    <d v="2022-08-11T00:00:00"/>
    <n v="8"/>
    <x v="1"/>
    <n v="0"/>
    <s v="QLD"/>
  </r>
  <r>
    <x v="0"/>
    <s v="CLf3c424d6f04"/>
    <s v="Recovery"/>
    <s v="Active"/>
    <x v="1"/>
    <d v="2022-03-28T00:00:00"/>
    <n v="36684.379999999997"/>
    <n v="36684.379999999997"/>
    <n v="36684.379999999997"/>
    <n v="19674.5"/>
    <d v="2024-10-29T00:00:00"/>
    <d v="2024-11-29T00:00:00"/>
    <n v="0"/>
    <x v="0"/>
    <s v="Health Care and Social Assistance"/>
    <s v="VIC"/>
  </r>
  <r>
    <x v="0"/>
    <s v="CLfe32b4d14c4"/>
    <s v="Recovery"/>
    <s v="Dishonoured"/>
    <x v="1"/>
    <d v="2022-03-23T00:00:00"/>
    <n v="19392.669999999998"/>
    <n v="19392.669999999998"/>
    <n v="19392.669999999998"/>
    <n v="16563.650000000001"/>
    <d v="2024-10-31T00:00:00"/>
    <d v="2024-12-07T00:00:00"/>
    <n v="1"/>
    <x v="1"/>
    <s v="Other Services"/>
    <s v="NSW"/>
  </r>
  <r>
    <x v="0"/>
    <s v="CL3b0253c107a"/>
    <s v="Recovery"/>
    <s v="Active"/>
    <x v="1"/>
    <d v="2022-03-22T00:00:00"/>
    <n v="53367.94"/>
    <n v="53367.94"/>
    <n v="53367.94"/>
    <n v="46467.94"/>
    <d v="2024-11-27T00:00:00"/>
    <d v="2024-12-11T00:00:00"/>
    <n v="0"/>
    <x v="0"/>
    <n v="0"/>
    <s v="QLD"/>
  </r>
  <r>
    <x v="0"/>
    <s v="CL871aa0ad4c6"/>
    <s v="Recovery"/>
    <s v="Active"/>
    <x v="1"/>
    <d v="2022-03-22T00:00:00"/>
    <n v="30479.05"/>
    <n v="30479.05"/>
    <n v="30479.05"/>
    <n v="15279.05"/>
    <d v="2024-11-27T00:00:00"/>
    <d v="2024-12-05T00:00:00"/>
    <n v="0"/>
    <x v="0"/>
    <s v="Financial and Insurance Services"/>
    <s v="QLD"/>
  </r>
  <r>
    <x v="0"/>
    <s v="CL1b0ba67eb2c"/>
    <s v="Recovery"/>
    <s v="Active"/>
    <x v="1"/>
    <d v="2022-03-22T00:00:00"/>
    <n v="3893.55"/>
    <n v="3893.55"/>
    <n v="3893.55"/>
    <n v="1643.55"/>
    <d v="2024-11-04T00:00:00"/>
    <d v="2024-12-04T00:00:00"/>
    <n v="0"/>
    <x v="0"/>
    <s v="Professional, Scientific and Technical Services"/>
    <s v="VIC"/>
  </r>
  <r>
    <x v="0"/>
    <s v="CLd06d3475fee"/>
    <s v="Recovery"/>
    <s v="Active"/>
    <x v="1"/>
    <d v="2022-03-10T00:00:00"/>
    <n v="30176.34"/>
    <n v="30176.34"/>
    <n v="30176.34"/>
    <n v="26626.34"/>
    <d v="2024-11-23T00:00:00"/>
    <d v="2024-12-07T00:00:00"/>
    <n v="0"/>
    <x v="0"/>
    <s v="Wholesale Trade"/>
    <s v="VIC"/>
  </r>
  <r>
    <x v="0"/>
    <s v="CLebafdb16a02"/>
    <s v="Recovery"/>
    <s v="Active"/>
    <x v="1"/>
    <d v="2022-03-10T00:00:00"/>
    <n v="21784.25"/>
    <n v="21784.25"/>
    <n v="21784.25"/>
    <n v="17534.25"/>
    <d v="2024-11-27T00:00:00"/>
    <d v="2024-12-04T00:00:00"/>
    <n v="0"/>
    <x v="0"/>
    <n v="0"/>
    <s v="NSW"/>
  </r>
  <r>
    <x v="0"/>
    <s v="CL5d17b17cb81"/>
    <s v="Recovery"/>
    <s v="Active"/>
    <x v="1"/>
    <d v="2022-03-10T00:00:00"/>
    <n v="20200"/>
    <n v="20200"/>
    <n v="20200"/>
    <n v="15000"/>
    <d v="2024-11-15T00:00:00"/>
    <d v="2024-12-15T00:00:00"/>
    <n v="0"/>
    <x v="0"/>
    <s v="Manufacturing"/>
    <s v="VIC"/>
  </r>
  <r>
    <x v="0"/>
    <s v="CLb6d0b2d06b7"/>
    <s v="Recovery"/>
    <s v="Recovery"/>
    <x v="1"/>
    <d v="2022-03-10T00:00:00"/>
    <n v="12315.38"/>
    <n v="12315.38"/>
    <n v="12315.38"/>
    <n v="12518.09"/>
    <d v="2024-10-08T00:00:00"/>
    <d v="2023-06-26T00:00:00"/>
    <n v="24"/>
    <x v="1"/>
    <s v="Manufacturing"/>
    <s v="QLD"/>
  </r>
  <r>
    <x v="0"/>
    <s v="CL2ac96b64995"/>
    <s v="Recovery"/>
    <s v="Dishonoured"/>
    <x v="1"/>
    <d v="2022-03-10T00:00:00"/>
    <n v="7104.5"/>
    <n v="7104.5"/>
    <n v="7104.5"/>
    <n v="104.5"/>
    <d v="2024-11-09T00:00:00"/>
    <d v="2024-11-30T00:00:00"/>
    <n v="8"/>
    <x v="1"/>
    <n v="0"/>
    <s v="NT"/>
  </r>
  <r>
    <x v="0"/>
    <s v="CLa5f1ce35cd4"/>
    <s v="Recovery"/>
    <s v="Active"/>
    <x v="1"/>
    <d v="2022-03-09T00:00:00"/>
    <n v="24235.59"/>
    <n v="24235.59"/>
    <n v="24235.59"/>
    <n v="40280"/>
    <d v="2024-11-22T00:00:00"/>
    <d v="2024-12-22T00:00:00"/>
    <n v="0"/>
    <x v="0"/>
    <s v="Retail Trade"/>
    <s v="WA"/>
  </r>
  <r>
    <x v="0"/>
    <s v="CLe86986d7c2d"/>
    <s v="Recovery"/>
    <s v="Recovery"/>
    <x v="1"/>
    <d v="2022-03-09T00:00:00"/>
    <n v="34701"/>
    <n v="34701"/>
    <n v="34701"/>
    <n v="33401"/>
    <d v="2024-06-10T00:00:00"/>
    <d v="2024-08-21T00:00:00"/>
    <n v="144"/>
    <x v="7"/>
    <n v="0"/>
    <s v="NSW"/>
  </r>
  <r>
    <x v="0"/>
    <s v="CLcc94c3a6dcf"/>
    <s v="Recovery"/>
    <s v="Active"/>
    <x v="1"/>
    <d v="2022-03-09T00:00:00"/>
    <n v="61326.13"/>
    <n v="61326.13"/>
    <n v="61326.13"/>
    <n v="29326.13"/>
    <d v="2024-11-05T00:00:00"/>
    <d v="2024-12-12T00:00:00"/>
    <n v="0"/>
    <x v="0"/>
    <s v="Other Services"/>
    <s v="NSW"/>
  </r>
  <r>
    <x v="0"/>
    <s v="CL91e0892a6ee"/>
    <s v="Recovery"/>
    <s v="Active"/>
    <x v="1"/>
    <d v="2022-03-09T00:00:00"/>
    <n v="14961"/>
    <n v="14961"/>
    <n v="14961"/>
    <n v="11411"/>
    <d v="2024-11-20T00:00:00"/>
    <d v="2024-12-04T00:00:00"/>
    <n v="0"/>
    <x v="0"/>
    <n v="0"/>
    <s v="NSW"/>
  </r>
  <r>
    <x v="0"/>
    <s v="CLe3e78038a8a"/>
    <s v="Recovery"/>
    <s v="Active"/>
    <x v="1"/>
    <d v="2022-02-23T00:00:00"/>
    <n v="72723.58"/>
    <n v="72723.58"/>
    <n v="72723.58"/>
    <n v="28323.58"/>
    <d v="2024-11-21T00:00:00"/>
    <d v="2024-11-28T00:00:00"/>
    <n v="0"/>
    <x v="0"/>
    <s v="Retail Trade"/>
    <s v="NSW"/>
  </r>
  <r>
    <x v="0"/>
    <s v="CL96bfe6068e7"/>
    <s v="Recovery"/>
    <s v="Active"/>
    <x v="1"/>
    <d v="2021-12-02T00:00:00"/>
    <n v="27819.55"/>
    <n v="27819.55"/>
    <n v="27819.55"/>
    <n v="24619.55"/>
    <d v="2024-11-11T00:00:00"/>
    <d v="2024-12-13T00:00:00"/>
    <n v="0"/>
    <x v="0"/>
    <s v="Construction"/>
    <s v="VIC"/>
  </r>
  <r>
    <x v="0"/>
    <s v="CLd908a76e18c"/>
    <s v="Recovery"/>
    <s v="Active"/>
    <x v="1"/>
    <d v="2021-10-28T00:00:00"/>
    <n v="112487.42"/>
    <n v="112487.42"/>
    <n v="112487.42"/>
    <n v="101537.42"/>
    <d v="2024-11-18T00:00:00"/>
    <d v="2024-12-18T00:00:00"/>
    <n v="0"/>
    <x v="0"/>
    <s v="Information Media and Telecommunications"/>
    <s v="QLD"/>
  </r>
  <r>
    <x v="0"/>
    <s v="CL6e9101642d2"/>
    <s v="Recovery"/>
    <s v="Recovery"/>
    <x v="1"/>
    <d v="2021-09-03T00:00:00"/>
    <n v="19553.03"/>
    <n v="19553.03"/>
    <n v="19553.03"/>
    <n v="10303.030000000001"/>
    <d v="2024-07-22T00:00:00"/>
    <d v="2024-10-02T00:00:00"/>
    <n v="102"/>
    <x v="6"/>
    <s v="Retail Trade"/>
    <s v="NSW"/>
  </r>
  <r>
    <x v="0"/>
    <s v="CL136de5add84"/>
    <s v="Recovery"/>
    <s v="Active"/>
    <x v="1"/>
    <d v="2021-06-22T00:00:00"/>
    <n v="51474.32"/>
    <n v="51474.32"/>
    <n v="51474.32"/>
    <n v="6374.32"/>
    <d v="2024-11-26T00:00:00"/>
    <d v="2024-12-26T00:00:00"/>
    <n v="0"/>
    <x v="0"/>
    <s v="Wholesale Trade"/>
    <s v="VIC"/>
  </r>
  <r>
    <x v="0"/>
    <s v="CL2a55c6dd434"/>
    <s v="Recovery"/>
    <s v="Active"/>
    <x v="1"/>
    <d v="2020-11-04T00:00:00"/>
    <n v="18352"/>
    <n v="18352"/>
    <n v="18352"/>
    <n v="13552"/>
    <d v="2024-10-28T00:00:00"/>
    <d v="2024-11-28T00:00:00"/>
    <n v="0"/>
    <x v="0"/>
    <s v="Accommodation and Food Services"/>
    <s v="NSW"/>
  </r>
  <r>
    <x v="0"/>
    <s v="CLc61aaeea0cd"/>
    <s v="Recovery"/>
    <s v="Dishonoured"/>
    <x v="1"/>
    <d v="2020-11-04T00:00:00"/>
    <n v="15539.58"/>
    <n v="15539.58"/>
    <n v="15539.58"/>
    <n v="4499.55"/>
    <d v="2024-10-21T00:00:00"/>
    <d v="2024-12-06T00:00:00"/>
    <n v="2"/>
    <x v="1"/>
    <n v="0"/>
    <s v="WA"/>
  </r>
  <r>
    <x v="0"/>
    <s v="CL15863b8ef78"/>
    <s v="Recovery"/>
    <s v="Active"/>
    <x v="1"/>
    <d v="2020-09-24T00:00:00"/>
    <n v="17872.12"/>
    <n v="17872.12"/>
    <n v="17872.12"/>
    <n v="9806.86"/>
    <d v="2024-11-20T00:00:00"/>
    <d v="2024-11-27T00:00:00"/>
    <n v="0"/>
    <x v="0"/>
    <n v="0"/>
    <s v="SA"/>
  </r>
  <r>
    <x v="0"/>
    <s v="CL36d524e5c2c"/>
    <s v="Recovery"/>
    <s v="Recovery"/>
    <x v="1"/>
    <d v="2020-09-23T00:00:00"/>
    <n v="23586.78"/>
    <n v="23586.78"/>
    <n v="23586.78"/>
    <n v="7942.12"/>
    <d v="2024-10-12T00:00:00"/>
    <d v="2024-12-09T00:00:00"/>
    <n v="34"/>
    <x v="2"/>
    <n v="0"/>
    <s v="VIC"/>
  </r>
  <r>
    <x v="0"/>
    <s v="CL51767d2c037"/>
    <s v="Recovery"/>
    <s v="Active"/>
    <x v="1"/>
    <d v="2020-08-14T00:00:00"/>
    <n v="19673.29"/>
    <n v="19673.29"/>
    <n v="19673.29"/>
    <n v="10681.33"/>
    <d v="2024-11-06T00:00:00"/>
    <d v="2025-04-27T00:00:00"/>
    <n v="0"/>
    <x v="0"/>
    <s v="Rental, Hiring and Real Estate Services"/>
    <s v="WA"/>
  </r>
  <r>
    <x v="0"/>
    <s v="CL740d3f29e2c"/>
    <s v="Recovery"/>
    <s v="Active"/>
    <x v="1"/>
    <d v="2020-08-12T00:00:00"/>
    <n v="20647.919999999998"/>
    <n v="20647.919999999998"/>
    <n v="20647.919999999998"/>
    <n v="5412.92"/>
    <d v="2024-11-21T00:00:00"/>
    <d v="2024-12-05T00:00:00"/>
    <n v="0"/>
    <x v="0"/>
    <s v="Information Media and Telecommunications"/>
    <s v="VIC"/>
  </r>
  <r>
    <x v="0"/>
    <s v="CLb6e475440ce"/>
    <s v="Recovery"/>
    <s v="Active"/>
    <x v="1"/>
    <d v="2020-06-09T00:00:00"/>
    <n v="20931.29"/>
    <n v="20931.29"/>
    <n v="20931.29"/>
    <n v="49198.22"/>
    <d v="2024-11-11T00:00:00"/>
    <d v="2024-12-11T00:00:00"/>
    <n v="0"/>
    <x v="0"/>
    <n v="0"/>
    <s v="SA"/>
  </r>
  <r>
    <x v="0"/>
    <s v="CL04144919c71"/>
    <s v="Recovery"/>
    <s v="Active"/>
    <x v="1"/>
    <d v="2020-06-02T00:00:00"/>
    <n v="16259.83"/>
    <n v="16259.83"/>
    <n v="16259.83"/>
    <n v="4259.83"/>
    <d v="2024-11-10T00:00:00"/>
    <d v="2024-12-10T00:00:00"/>
    <n v="0"/>
    <x v="0"/>
    <n v="0"/>
    <s v="VIC"/>
  </r>
  <r>
    <x v="0"/>
    <s v="CLf0d906d904a"/>
    <s v="Recovery"/>
    <s v="Recovery"/>
    <x v="1"/>
    <d v="2020-04-24T00:00:00"/>
    <n v="12480.33"/>
    <n v="12480.33"/>
    <n v="12480.33"/>
    <n v="16208.95"/>
    <d v="2024-11-04T00:00:00"/>
    <d v="2024-09-23T00:00:00"/>
    <n v="20"/>
    <x v="1"/>
    <s v="Wholesale Trade"/>
    <s v="NSW"/>
  </r>
  <r>
    <x v="0"/>
    <s v="CL6aca7e6ab1c"/>
    <s v="Recovery"/>
    <s v="Active"/>
    <x v="1"/>
    <d v="2020-04-23T00:00:00"/>
    <n v="17966.669999999998"/>
    <n v="17966.669999999998"/>
    <n v="17966.669999999998"/>
    <n v="6076.67"/>
    <d v="2024-11-15T00:00:00"/>
    <d v="2024-11-29T00:00:00"/>
    <n v="0"/>
    <x v="0"/>
    <s v="Other Services"/>
    <s v="VIC"/>
  </r>
  <r>
    <x v="0"/>
    <s v="CLaab50129c46"/>
    <s v="Recovery"/>
    <s v="Active"/>
    <x v="1"/>
    <d v="2020-02-10T00:00:00"/>
    <n v="18333.79"/>
    <n v="18333.79"/>
    <n v="18333.79"/>
    <n v="48087.86"/>
    <d v="2024-11-09T00:00:00"/>
    <d v="2024-12-09T00:00:00"/>
    <n v="0"/>
    <x v="0"/>
    <n v="0"/>
    <s v="NSW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01FB92-5B04-4554-B316-0AE9561D1FDB}" name="PivotTable4" cacheId="2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B3:K8" firstHeaderRow="1" firstDataRow="2" firstDataCol="1"/>
  <pivotFields count="16">
    <pivotField axis="axisRow" showAll="0">
      <items count="5">
        <item x="0"/>
        <item x="1"/>
        <item x="2"/>
        <item m="1" x="3"/>
        <item t="default"/>
      </items>
    </pivotField>
    <pivotField showAll="0"/>
    <pivotField showAll="0"/>
    <pivotField showAll="0"/>
    <pivotField showAll="0"/>
    <pivotField numFmtId="14" showAll="0"/>
    <pivotField showAll="0"/>
    <pivotField showAll="0"/>
    <pivotField showAll="0"/>
    <pivotField dataField="1" showAll="0"/>
    <pivotField showAll="0"/>
    <pivotField showAll="0"/>
    <pivotField showAll="0"/>
    <pivotField axis="axisCol" showAll="0">
      <items count="9">
        <item x="0"/>
        <item x="1"/>
        <item x="2"/>
        <item x="3"/>
        <item x="6"/>
        <item x="7"/>
        <item x="4"/>
        <item x="5"/>
        <item t="default"/>
      </items>
    </pivotField>
    <pivotField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13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 of Current Principal O/S" fld="9" baseField="0" baseItem="0" numFmtId="164"/>
  </dataFields>
  <formats count="3">
    <format dxfId="2">
      <pivotArea collapsedLevelsAreSubtotals="1" fieldPosition="0">
        <references count="2">
          <reference field="0" count="1">
            <x v="3"/>
          </reference>
          <reference field="13" count="1" selected="0">
            <x v="7"/>
          </reference>
        </references>
      </pivotArea>
    </format>
    <format dxfId="1">
      <pivotArea collapsedLevelsAreSubtotals="1" fieldPosition="0">
        <references count="2">
          <reference field="0" count="3">
            <x v="0"/>
            <x v="1"/>
            <x v="2"/>
          </reference>
          <reference field="13" count="1" selected="0">
            <x v="7"/>
          </reference>
        </references>
      </pivotArea>
    </format>
    <format dxfId="0">
      <pivotArea outline="0" collapsedLevelsAreSubtotals="1" fieldPosition="0"/>
    </format>
  </format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7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99D379-48EB-49C2-BF1C-43BC4A292536}" name="PivotTable5" cacheId="2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B11:K17" firstHeaderRow="1" firstDataRow="2" firstDataCol="1"/>
  <pivotFields count="16">
    <pivotField showAll="0"/>
    <pivotField showAll="0"/>
    <pivotField showAll="0"/>
    <pivotField showAll="0"/>
    <pivotField axis="axisRow" showAll="0">
      <items count="5">
        <item x="1"/>
        <item x="0"/>
        <item x="3"/>
        <item x="2"/>
        <item t="default"/>
      </items>
    </pivotField>
    <pivotField numFmtId="14" showAll="0"/>
    <pivotField showAll="0"/>
    <pivotField showAll="0"/>
    <pivotField showAll="0"/>
    <pivotField dataField="1" showAll="0"/>
    <pivotField showAll="0"/>
    <pivotField showAll="0"/>
    <pivotField showAll="0"/>
    <pivotField axis="axisCol" showAll="0">
      <items count="9">
        <item x="0"/>
        <item x="1"/>
        <item x="2"/>
        <item x="3"/>
        <item x="6"/>
        <item x="7"/>
        <item x="4"/>
        <item x="5"/>
        <item t="default"/>
      </items>
    </pivotField>
    <pivotField showAll="0"/>
    <pivotField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1">
    <field x="13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 of Current Principal O/S" fld="9" baseField="0" baseItem="0" numFmtId="164"/>
  </dataFields>
  <formats count="2">
    <format dxfId="4">
      <pivotArea collapsedLevelsAreSubtotals="1" fieldPosition="0">
        <references count="1">
          <reference field="4" count="0"/>
        </references>
      </pivotArea>
    </format>
    <format dxfId="3">
      <pivotArea outline="0" collapsedLevelsAreSubtotals="1" fieldPosition="0"/>
    </format>
  </format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7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6D6D4-05AF-4EE3-B0E8-278C10A389E1}">
  <dimension ref="B4:J11"/>
  <sheetViews>
    <sheetView tabSelected="1" workbookViewId="0">
      <selection activeCell="B19" sqref="B19"/>
    </sheetView>
  </sheetViews>
  <sheetFormatPr defaultRowHeight="14.5" x14ac:dyDescent="0.35"/>
  <cols>
    <col min="2" max="2" width="24.6328125" customWidth="1"/>
    <col min="3" max="3" width="8.90625" bestFit="1" customWidth="1"/>
    <col min="9" max="9" width="8.90625" bestFit="1" customWidth="1"/>
    <col min="10" max="10" width="9.90625" bestFit="1" customWidth="1"/>
  </cols>
  <sheetData>
    <row r="4" spans="2:10" x14ac:dyDescent="0.35">
      <c r="B4" s="6"/>
    </row>
    <row r="5" spans="2:10" x14ac:dyDescent="0.35">
      <c r="B5" s="6" t="s">
        <v>1632</v>
      </c>
    </row>
    <row r="6" spans="2:10" x14ac:dyDescent="0.35">
      <c r="B6" s="7"/>
      <c r="C6" s="8" t="s">
        <v>133</v>
      </c>
      <c r="D6" s="8" t="s">
        <v>134</v>
      </c>
      <c r="E6" s="8" t="s">
        <v>135</v>
      </c>
      <c r="F6" s="8" t="s">
        <v>136</v>
      </c>
      <c r="G6" s="8" t="s">
        <v>137</v>
      </c>
      <c r="H6" s="8" t="s">
        <v>138</v>
      </c>
      <c r="I6" s="8" t="s">
        <v>20</v>
      </c>
      <c r="J6" s="8" t="s">
        <v>1631</v>
      </c>
    </row>
    <row r="7" spans="2:10" x14ac:dyDescent="0.35">
      <c r="B7" s="9" t="s">
        <v>1629</v>
      </c>
      <c r="C7" s="10">
        <v>2656530.9699999988</v>
      </c>
      <c r="D7" s="10">
        <v>1786122.4000000004</v>
      </c>
      <c r="E7" s="10">
        <v>641396.82000000007</v>
      </c>
      <c r="F7" s="10">
        <v>584492.57000000018</v>
      </c>
      <c r="G7" s="10">
        <v>293225.64999999997</v>
      </c>
      <c r="H7" s="10">
        <v>375377.41</v>
      </c>
      <c r="I7" s="10">
        <v>3945338.6200000006</v>
      </c>
      <c r="J7" s="10">
        <f>SUM(C7:I7)</f>
        <v>10282484.440000001</v>
      </c>
    </row>
    <row r="8" spans="2:10" x14ac:dyDescent="0.35">
      <c r="C8" s="11"/>
      <c r="D8" s="11"/>
      <c r="E8" s="11"/>
      <c r="F8" s="11"/>
      <c r="G8" s="11"/>
      <c r="H8" s="11"/>
      <c r="I8" s="11"/>
      <c r="J8" s="11"/>
    </row>
    <row r="9" spans="2:10" x14ac:dyDescent="0.35">
      <c r="B9" s="9" t="s">
        <v>1630</v>
      </c>
      <c r="C9" s="10">
        <v>319825.28000000003</v>
      </c>
      <c r="D9" s="10">
        <v>25378.78</v>
      </c>
      <c r="E9" s="10">
        <v>25480.9</v>
      </c>
      <c r="F9" s="10">
        <v>25582.23</v>
      </c>
      <c r="G9" s="10">
        <v>25682.79</v>
      </c>
      <c r="H9" s="10">
        <v>25782.58</v>
      </c>
      <c r="I9" s="10">
        <v>1899246.38</v>
      </c>
      <c r="J9" s="10">
        <f>SUM(C9:I9)</f>
        <v>2346978.94</v>
      </c>
    </row>
    <row r="10" spans="2:10" x14ac:dyDescent="0.35">
      <c r="C10" s="11"/>
      <c r="D10" s="11"/>
      <c r="E10" s="11"/>
      <c r="F10" s="11"/>
      <c r="G10" s="11"/>
      <c r="H10" s="11"/>
      <c r="I10" s="11"/>
      <c r="J10" s="11"/>
    </row>
    <row r="11" spans="2:10" x14ac:dyDescent="0.35">
      <c r="B11" s="9" t="s">
        <v>1631</v>
      </c>
      <c r="C11" s="10">
        <f>C9+C7</f>
        <v>2976356.2499999991</v>
      </c>
      <c r="D11" s="10">
        <f t="shared" ref="D11:J11" si="0">D9+D7</f>
        <v>1811501.1800000004</v>
      </c>
      <c r="E11" s="10">
        <f t="shared" si="0"/>
        <v>666877.72000000009</v>
      </c>
      <c r="F11" s="10">
        <f t="shared" si="0"/>
        <v>610074.80000000016</v>
      </c>
      <c r="G11" s="10">
        <f t="shared" si="0"/>
        <v>318908.43999999994</v>
      </c>
      <c r="H11" s="10">
        <f t="shared" si="0"/>
        <v>401159.99</v>
      </c>
      <c r="I11" s="10">
        <f t="shared" si="0"/>
        <v>5844585</v>
      </c>
      <c r="J11" s="10">
        <f t="shared" si="0"/>
        <v>12629463.380000001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56F4E-00A8-473C-B9EE-113A55010759}">
  <dimension ref="B3:K17"/>
  <sheetViews>
    <sheetView topLeftCell="A2" zoomScale="115" zoomScaleNormal="115" workbookViewId="0">
      <selection activeCell="D9" sqref="D9"/>
    </sheetView>
  </sheetViews>
  <sheetFormatPr defaultRowHeight="14.5" x14ac:dyDescent="0.35"/>
  <cols>
    <col min="2" max="2" width="25.36328125" bestFit="1" customWidth="1"/>
    <col min="3" max="3" width="15.26953125" bestFit="1" customWidth="1"/>
    <col min="4" max="5" width="10.6328125" bestFit="1" customWidth="1"/>
    <col min="6" max="9" width="9.08984375" bestFit="1" customWidth="1"/>
    <col min="10" max="10" width="10.6328125" bestFit="1" customWidth="1"/>
    <col min="11" max="11" width="11.7265625" bestFit="1" customWidth="1"/>
    <col min="12" max="12" width="16" bestFit="1" customWidth="1"/>
  </cols>
  <sheetData>
    <row r="3" spans="2:11" x14ac:dyDescent="0.35">
      <c r="B3" s="2" t="s">
        <v>129</v>
      </c>
      <c r="C3" s="2" t="s">
        <v>130</v>
      </c>
    </row>
    <row r="4" spans="2:11" x14ac:dyDescent="0.35">
      <c r="B4" s="2" t="s">
        <v>131</v>
      </c>
      <c r="C4" t="s">
        <v>132</v>
      </c>
      <c r="D4" t="s">
        <v>133</v>
      </c>
      <c r="E4" t="s">
        <v>134</v>
      </c>
      <c r="F4" t="s">
        <v>135</v>
      </c>
      <c r="G4" t="s">
        <v>136</v>
      </c>
      <c r="H4" t="s">
        <v>137</v>
      </c>
      <c r="I4" t="s">
        <v>138</v>
      </c>
      <c r="J4" t="s">
        <v>20</v>
      </c>
      <c r="K4" t="s">
        <v>139</v>
      </c>
    </row>
    <row r="5" spans="2:11" x14ac:dyDescent="0.35">
      <c r="B5" s="3" t="s">
        <v>140</v>
      </c>
      <c r="C5" s="5">
        <v>17721022.33000005</v>
      </c>
      <c r="D5" s="5">
        <v>1816098.3700000013</v>
      </c>
      <c r="E5" s="5">
        <v>991639.63000000012</v>
      </c>
      <c r="F5" s="5">
        <v>500202.71999999991</v>
      </c>
      <c r="G5" s="5">
        <v>532664.72000000009</v>
      </c>
      <c r="H5" s="5">
        <v>240804.91</v>
      </c>
      <c r="I5" s="5">
        <v>247791.21000000002</v>
      </c>
      <c r="J5" s="5">
        <v>192464.51000000004</v>
      </c>
      <c r="K5" s="5">
        <v>22242688.400000051</v>
      </c>
    </row>
    <row r="6" spans="2:11" x14ac:dyDescent="0.35">
      <c r="B6" s="3" t="s">
        <v>141</v>
      </c>
      <c r="C6" s="5">
        <v>5885579.879999999</v>
      </c>
      <c r="D6" s="5">
        <v>826993.20000000007</v>
      </c>
      <c r="E6" s="5">
        <v>752055.98</v>
      </c>
      <c r="F6" s="5">
        <v>133764.29000000004</v>
      </c>
      <c r="G6" s="5">
        <v>50103.040000000001</v>
      </c>
      <c r="H6" s="5">
        <v>52420.74</v>
      </c>
      <c r="I6" s="5">
        <v>125095.68999999999</v>
      </c>
      <c r="J6" s="5">
        <v>3721709.4000000004</v>
      </c>
      <c r="K6" s="5">
        <v>11547722.219999999</v>
      </c>
    </row>
    <row r="7" spans="2:11" x14ac:dyDescent="0.35">
      <c r="B7" s="3" t="s">
        <v>142</v>
      </c>
      <c r="C7" s="5">
        <v>224519.63000000009</v>
      </c>
      <c r="D7" s="5">
        <v>13439.400000000001</v>
      </c>
      <c r="E7" s="5">
        <v>42426.79</v>
      </c>
      <c r="F7" s="5">
        <v>7429.8099999999995</v>
      </c>
      <c r="G7" s="5">
        <v>1724.81</v>
      </c>
      <c r="H7" s="5"/>
      <c r="I7" s="5">
        <v>2490.5100000000002</v>
      </c>
      <c r="J7" s="5">
        <v>31164.71</v>
      </c>
      <c r="K7" s="5">
        <v>323195.66000000009</v>
      </c>
    </row>
    <row r="8" spans="2:11" x14ac:dyDescent="0.35">
      <c r="B8" s="3" t="s">
        <v>139</v>
      </c>
      <c r="C8" s="5">
        <v>23831121.840000048</v>
      </c>
      <c r="D8" s="5">
        <v>2656530.9700000011</v>
      </c>
      <c r="E8" s="5">
        <v>1786122.4000000001</v>
      </c>
      <c r="F8" s="5">
        <v>641396.82000000007</v>
      </c>
      <c r="G8" s="5">
        <v>584492.57000000018</v>
      </c>
      <c r="H8" s="5">
        <v>293225.65000000002</v>
      </c>
      <c r="I8" s="5">
        <v>375377.41000000003</v>
      </c>
      <c r="J8" s="5">
        <v>3945338.6200000006</v>
      </c>
      <c r="K8" s="5">
        <v>34113606.280000046</v>
      </c>
    </row>
    <row r="11" spans="2:11" x14ac:dyDescent="0.35">
      <c r="B11" s="2" t="s">
        <v>129</v>
      </c>
      <c r="C11" s="2" t="s">
        <v>130</v>
      </c>
    </row>
    <row r="12" spans="2:11" x14ac:dyDescent="0.35">
      <c r="B12" s="2" t="s">
        <v>131</v>
      </c>
      <c r="C12" t="s">
        <v>132</v>
      </c>
      <c r="D12" t="s">
        <v>133</v>
      </c>
      <c r="E12" t="s">
        <v>134</v>
      </c>
      <c r="F12" t="s">
        <v>135</v>
      </c>
      <c r="G12" t="s">
        <v>136</v>
      </c>
      <c r="H12" t="s">
        <v>137</v>
      </c>
      <c r="I12" t="s">
        <v>138</v>
      </c>
      <c r="J12" t="s">
        <v>20</v>
      </c>
      <c r="K12" t="s">
        <v>139</v>
      </c>
    </row>
    <row r="13" spans="2:11" x14ac:dyDescent="0.35">
      <c r="B13" s="3" t="s">
        <v>160</v>
      </c>
      <c r="C13" s="5">
        <v>11819120.020000013</v>
      </c>
      <c r="D13" s="5">
        <v>1614626.7700000003</v>
      </c>
      <c r="E13" s="5">
        <v>889646.89000000013</v>
      </c>
      <c r="F13" s="5">
        <v>375318.59</v>
      </c>
      <c r="G13" s="5">
        <v>431082.76</v>
      </c>
      <c r="H13" s="5">
        <v>208323.42999999996</v>
      </c>
      <c r="I13" s="5">
        <v>271109.70999999996</v>
      </c>
      <c r="J13" s="5">
        <v>512034.10000000009</v>
      </c>
      <c r="K13" s="5">
        <v>16121262.270000013</v>
      </c>
    </row>
    <row r="14" spans="2:11" x14ac:dyDescent="0.35">
      <c r="B14" s="3" t="s">
        <v>148</v>
      </c>
      <c r="C14" s="5">
        <v>6803620.8699999955</v>
      </c>
      <c r="D14" s="5">
        <v>289485.68</v>
      </c>
      <c r="E14" s="5">
        <v>194420.63</v>
      </c>
      <c r="F14" s="5">
        <v>156399.72999999995</v>
      </c>
      <c r="G14" s="5">
        <v>137555.67999999996</v>
      </c>
      <c r="H14" s="5">
        <v>65903.23000000001</v>
      </c>
      <c r="I14" s="5">
        <v>8288.85</v>
      </c>
      <c r="J14" s="5">
        <v>30890.34</v>
      </c>
      <c r="K14" s="5">
        <v>7686565.0099999942</v>
      </c>
    </row>
    <row r="15" spans="2:11" x14ac:dyDescent="0.35">
      <c r="B15" s="3" t="s">
        <v>18</v>
      </c>
      <c r="C15" s="5">
        <v>1290604.1100000006</v>
      </c>
      <c r="D15" s="5">
        <v>253607.88000000003</v>
      </c>
      <c r="E15" s="5">
        <v>42426.79</v>
      </c>
      <c r="F15" s="5">
        <v>8871.61</v>
      </c>
      <c r="G15" s="5">
        <v>1724.81</v>
      </c>
      <c r="H15" s="5"/>
      <c r="I15" s="5">
        <v>2550.5100000000002</v>
      </c>
      <c r="J15" s="5">
        <v>97379.099999999991</v>
      </c>
      <c r="K15" s="5">
        <v>1697164.810000001</v>
      </c>
    </row>
    <row r="16" spans="2:11" x14ac:dyDescent="0.35">
      <c r="B16" s="3" t="s">
        <v>42</v>
      </c>
      <c r="C16" s="5">
        <v>3917776.8399999994</v>
      </c>
      <c r="D16" s="5">
        <v>498810.63999999996</v>
      </c>
      <c r="E16" s="5">
        <v>659628.09000000008</v>
      </c>
      <c r="F16" s="5">
        <v>100806.89</v>
      </c>
      <c r="G16" s="5">
        <v>14129.32</v>
      </c>
      <c r="H16" s="5">
        <v>18998.990000000002</v>
      </c>
      <c r="I16" s="5">
        <v>93428.34</v>
      </c>
      <c r="J16" s="5">
        <v>3305035.08</v>
      </c>
      <c r="K16" s="5">
        <v>8608614.1899999995</v>
      </c>
    </row>
    <row r="17" spans="2:11" x14ac:dyDescent="0.35">
      <c r="B17" s="3" t="s">
        <v>139</v>
      </c>
      <c r="C17" s="5">
        <v>23831121.840000007</v>
      </c>
      <c r="D17" s="5">
        <v>2656530.9700000002</v>
      </c>
      <c r="E17" s="5">
        <v>1786122.4000000001</v>
      </c>
      <c r="F17" s="5">
        <v>641396.81999999995</v>
      </c>
      <c r="G17" s="5">
        <v>584492.56999999995</v>
      </c>
      <c r="H17" s="5">
        <v>293225.64999999997</v>
      </c>
      <c r="I17" s="5">
        <v>375377.40999999992</v>
      </c>
      <c r="J17" s="5">
        <v>3945338.62</v>
      </c>
      <c r="K17" s="5">
        <v>34113606.280000009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16447-E4C9-46E3-A492-7D8D63FDAD9F}">
  <dimension ref="A1:Q5346"/>
  <sheetViews>
    <sheetView workbookViewId="0">
      <selection activeCell="B1" sqref="B1"/>
    </sheetView>
  </sheetViews>
  <sheetFormatPr defaultRowHeight="14.5" x14ac:dyDescent="0.35"/>
  <cols>
    <col min="2" max="2" width="11.26953125" customWidth="1"/>
    <col min="3" max="3" width="14.26953125" customWidth="1"/>
    <col min="4" max="4" width="19.54296875" bestFit="1" customWidth="1"/>
    <col min="5" max="5" width="17.453125" bestFit="1" customWidth="1"/>
    <col min="6" max="6" width="14.26953125" style="1" bestFit="1" customWidth="1"/>
    <col min="7" max="10" width="11.08984375" bestFit="1" customWidth="1"/>
    <col min="11" max="11" width="10.54296875" style="1" bestFit="1" customWidth="1"/>
    <col min="12" max="13" width="16" customWidth="1"/>
    <col min="17" max="17" width="10.453125" bestFit="1" customWidth="1"/>
  </cols>
  <sheetData>
    <row r="1" spans="1:1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t="s">
        <v>6</v>
      </c>
      <c r="H1" t="s">
        <v>7</v>
      </c>
      <c r="I1" t="s">
        <v>8</v>
      </c>
      <c r="J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7" x14ac:dyDescent="0.35">
      <c r="A2" t="s">
        <v>140</v>
      </c>
      <c r="B2" t="s">
        <v>352</v>
      </c>
      <c r="C2" t="s">
        <v>34</v>
      </c>
      <c r="D2" t="s">
        <v>297</v>
      </c>
      <c r="E2" t="s">
        <v>148</v>
      </c>
      <c r="F2" s="1">
        <v>45654</v>
      </c>
      <c r="G2" s="4">
        <v>9850.11</v>
      </c>
      <c r="H2" s="4">
        <v>9958.4699999999993</v>
      </c>
      <c r="I2" s="4">
        <v>9850.11</v>
      </c>
      <c r="J2" s="4">
        <v>0</v>
      </c>
      <c r="L2" s="1">
        <v>45724</v>
      </c>
      <c r="M2">
        <v>0</v>
      </c>
      <c r="N2" t="s">
        <v>132</v>
      </c>
      <c r="O2" t="s">
        <v>21</v>
      </c>
      <c r="P2" t="s">
        <v>89</v>
      </c>
      <c r="Q2" s="1"/>
    </row>
    <row r="3" spans="1:17" x14ac:dyDescent="0.35">
      <c r="A3" t="s">
        <v>140</v>
      </c>
      <c r="B3" t="s">
        <v>350</v>
      </c>
      <c r="C3" t="s">
        <v>34</v>
      </c>
      <c r="D3" t="s">
        <v>297</v>
      </c>
      <c r="E3" t="s">
        <v>148</v>
      </c>
      <c r="F3" s="1">
        <v>45654</v>
      </c>
      <c r="G3" s="4">
        <v>550</v>
      </c>
      <c r="H3" s="4">
        <v>565.13</v>
      </c>
      <c r="I3" s="4">
        <v>550</v>
      </c>
      <c r="J3" s="4">
        <v>0</v>
      </c>
      <c r="L3" s="1">
        <v>45685</v>
      </c>
      <c r="M3">
        <v>0</v>
      </c>
      <c r="N3" t="s">
        <v>132</v>
      </c>
      <c r="O3" t="s">
        <v>24</v>
      </c>
      <c r="P3" t="s">
        <v>29</v>
      </c>
      <c r="Q3" s="1"/>
    </row>
    <row r="4" spans="1:17" x14ac:dyDescent="0.35">
      <c r="A4" t="s">
        <v>140</v>
      </c>
      <c r="B4" t="s">
        <v>350</v>
      </c>
      <c r="C4" t="s">
        <v>34</v>
      </c>
      <c r="D4" t="s">
        <v>297</v>
      </c>
      <c r="E4" t="s">
        <v>148</v>
      </c>
      <c r="F4" s="1">
        <v>45653</v>
      </c>
      <c r="G4" s="4">
        <v>297</v>
      </c>
      <c r="H4" s="4">
        <v>305.18</v>
      </c>
      <c r="I4" s="4">
        <v>297</v>
      </c>
      <c r="J4" s="4">
        <v>0</v>
      </c>
      <c r="L4" s="1">
        <v>45684</v>
      </c>
      <c r="M4">
        <v>0</v>
      </c>
      <c r="N4" t="s">
        <v>132</v>
      </c>
      <c r="O4" t="s">
        <v>24</v>
      </c>
      <c r="P4" t="s">
        <v>29</v>
      </c>
      <c r="Q4" s="1"/>
    </row>
    <row r="5" spans="1:17" x14ac:dyDescent="0.35">
      <c r="A5" t="s">
        <v>140</v>
      </c>
      <c r="B5" t="s">
        <v>150</v>
      </c>
      <c r="C5" t="s">
        <v>34</v>
      </c>
      <c r="D5" t="s">
        <v>297</v>
      </c>
      <c r="E5" t="s">
        <v>148</v>
      </c>
      <c r="F5" s="1">
        <v>45652</v>
      </c>
      <c r="G5" s="4">
        <v>1090.54</v>
      </c>
      <c r="H5" s="4">
        <v>1102.54</v>
      </c>
      <c r="I5" s="4">
        <v>1090.54</v>
      </c>
      <c r="J5" s="4">
        <v>0</v>
      </c>
      <c r="L5" s="1">
        <v>45722</v>
      </c>
      <c r="M5">
        <v>0</v>
      </c>
      <c r="N5" t="s">
        <v>132</v>
      </c>
      <c r="O5" t="s">
        <v>26</v>
      </c>
      <c r="P5" t="s">
        <v>22</v>
      </c>
      <c r="Q5" s="1"/>
    </row>
    <row r="6" spans="1:17" x14ac:dyDescent="0.35">
      <c r="A6" t="s">
        <v>140</v>
      </c>
      <c r="B6" t="s">
        <v>352</v>
      </c>
      <c r="C6" t="s">
        <v>34</v>
      </c>
      <c r="D6" t="s">
        <v>297</v>
      </c>
      <c r="E6" t="s">
        <v>148</v>
      </c>
      <c r="F6" s="1">
        <v>45644</v>
      </c>
      <c r="G6" s="4">
        <v>1197</v>
      </c>
      <c r="H6" s="4">
        <v>1210.18</v>
      </c>
      <c r="I6" s="4">
        <v>1197</v>
      </c>
      <c r="J6" s="4">
        <v>0</v>
      </c>
      <c r="L6" s="1">
        <v>45651</v>
      </c>
      <c r="M6">
        <v>0</v>
      </c>
      <c r="N6" t="s">
        <v>132</v>
      </c>
      <c r="O6" t="s">
        <v>21</v>
      </c>
      <c r="P6" t="s">
        <v>89</v>
      </c>
      <c r="Q6" s="1"/>
    </row>
    <row r="7" spans="1:17" x14ac:dyDescent="0.35">
      <c r="A7" t="s">
        <v>140</v>
      </c>
      <c r="B7" t="s">
        <v>150</v>
      </c>
      <c r="C7" t="s">
        <v>34</v>
      </c>
      <c r="D7" t="s">
        <v>297</v>
      </c>
      <c r="E7" t="s">
        <v>148</v>
      </c>
      <c r="F7" s="1">
        <v>45643</v>
      </c>
      <c r="G7" s="4">
        <v>547.79999999999995</v>
      </c>
      <c r="H7" s="4">
        <v>553.84</v>
      </c>
      <c r="I7" s="4">
        <v>547.79999999999995</v>
      </c>
      <c r="J7" s="4">
        <v>0</v>
      </c>
      <c r="L7" s="1">
        <v>45720</v>
      </c>
      <c r="M7">
        <v>0</v>
      </c>
      <c r="N7" t="s">
        <v>132</v>
      </c>
      <c r="O7" t="s">
        <v>26</v>
      </c>
      <c r="P7" t="s">
        <v>22</v>
      </c>
      <c r="Q7" s="1"/>
    </row>
    <row r="8" spans="1:17" x14ac:dyDescent="0.35">
      <c r="A8" t="s">
        <v>140</v>
      </c>
      <c r="B8" t="s">
        <v>708</v>
      </c>
      <c r="C8" t="s">
        <v>34</v>
      </c>
      <c r="D8" t="s">
        <v>297</v>
      </c>
      <c r="E8" t="s">
        <v>148</v>
      </c>
      <c r="F8" s="1">
        <v>45628</v>
      </c>
      <c r="G8" s="4">
        <v>693</v>
      </c>
      <c r="H8" s="4">
        <v>700.64</v>
      </c>
      <c r="I8" s="4">
        <v>693</v>
      </c>
      <c r="J8" s="4">
        <v>0</v>
      </c>
      <c r="L8" s="1">
        <v>45698</v>
      </c>
      <c r="M8">
        <v>0</v>
      </c>
      <c r="N8" t="s">
        <v>132</v>
      </c>
      <c r="O8" t="s">
        <v>26</v>
      </c>
      <c r="P8" t="s">
        <v>78</v>
      </c>
      <c r="Q8" s="1"/>
    </row>
    <row r="9" spans="1:17" x14ac:dyDescent="0.35">
      <c r="A9" t="s">
        <v>140</v>
      </c>
      <c r="B9" t="s">
        <v>527</v>
      </c>
      <c r="C9" t="s">
        <v>34</v>
      </c>
      <c r="D9" t="s">
        <v>297</v>
      </c>
      <c r="E9" t="s">
        <v>160</v>
      </c>
      <c r="F9" s="1">
        <v>45626</v>
      </c>
      <c r="G9" s="4">
        <v>1109</v>
      </c>
      <c r="H9" s="4">
        <v>7026.84</v>
      </c>
      <c r="I9" s="4">
        <v>1109</v>
      </c>
      <c r="J9" s="4">
        <v>0</v>
      </c>
      <c r="M9">
        <v>0</v>
      </c>
      <c r="N9" t="s">
        <v>132</v>
      </c>
      <c r="O9" t="s">
        <v>40</v>
      </c>
      <c r="P9" t="s">
        <v>38</v>
      </c>
      <c r="Q9" s="1"/>
    </row>
    <row r="10" spans="1:17" x14ac:dyDescent="0.35">
      <c r="A10" t="s">
        <v>140</v>
      </c>
      <c r="B10" t="s">
        <v>605</v>
      </c>
      <c r="C10" t="s">
        <v>34</v>
      </c>
      <c r="D10" t="s">
        <v>297</v>
      </c>
      <c r="E10" t="s">
        <v>160</v>
      </c>
      <c r="F10" s="1">
        <v>45626</v>
      </c>
      <c r="G10" s="4">
        <v>5900</v>
      </c>
      <c r="H10" s="4">
        <v>31293.17</v>
      </c>
      <c r="I10" s="4">
        <v>5900</v>
      </c>
      <c r="J10" s="4">
        <v>0</v>
      </c>
      <c r="M10">
        <v>0</v>
      </c>
      <c r="N10" t="s">
        <v>132</v>
      </c>
      <c r="O10" t="s">
        <v>26</v>
      </c>
      <c r="P10" t="s">
        <v>38</v>
      </c>
      <c r="Q10" s="1"/>
    </row>
    <row r="11" spans="1:17" x14ac:dyDescent="0.35">
      <c r="A11" t="s">
        <v>140</v>
      </c>
      <c r="B11" t="s">
        <v>540</v>
      </c>
      <c r="C11" t="s">
        <v>34</v>
      </c>
      <c r="D11" t="s">
        <v>297</v>
      </c>
      <c r="E11" t="s">
        <v>160</v>
      </c>
      <c r="F11" s="1">
        <v>45626</v>
      </c>
      <c r="G11" s="4">
        <v>15000</v>
      </c>
      <c r="H11" s="4">
        <v>48891.41</v>
      </c>
      <c r="I11" s="4">
        <v>15000</v>
      </c>
      <c r="J11" s="4">
        <v>0</v>
      </c>
      <c r="M11">
        <v>0</v>
      </c>
      <c r="N11" t="s">
        <v>132</v>
      </c>
      <c r="O11" t="s">
        <v>118</v>
      </c>
      <c r="P11" t="s">
        <v>38</v>
      </c>
      <c r="Q11" s="1"/>
    </row>
    <row r="12" spans="1:17" x14ac:dyDescent="0.35">
      <c r="A12" t="s">
        <v>140</v>
      </c>
      <c r="B12" t="s">
        <v>323</v>
      </c>
      <c r="C12" t="s">
        <v>34</v>
      </c>
      <c r="D12" t="s">
        <v>297</v>
      </c>
      <c r="E12" t="s">
        <v>160</v>
      </c>
      <c r="F12" s="1">
        <v>45626</v>
      </c>
      <c r="G12" s="4">
        <v>11300</v>
      </c>
      <c r="H12" s="4">
        <v>42838.64</v>
      </c>
      <c r="I12" s="4">
        <v>11300</v>
      </c>
      <c r="J12" s="4">
        <v>0</v>
      </c>
      <c r="M12">
        <v>0</v>
      </c>
      <c r="N12" t="s">
        <v>132</v>
      </c>
      <c r="O12" t="s">
        <v>40</v>
      </c>
      <c r="P12" t="s">
        <v>22</v>
      </c>
      <c r="Q12" s="1"/>
    </row>
    <row r="13" spans="1:17" x14ac:dyDescent="0.35">
      <c r="A13" t="s">
        <v>140</v>
      </c>
      <c r="B13" t="s">
        <v>300</v>
      </c>
      <c r="C13" t="s">
        <v>34</v>
      </c>
      <c r="D13" t="s">
        <v>297</v>
      </c>
      <c r="E13" t="s">
        <v>160</v>
      </c>
      <c r="F13" s="1">
        <v>45626</v>
      </c>
      <c r="G13" s="4">
        <v>445</v>
      </c>
      <c r="H13" s="4">
        <v>26184.79</v>
      </c>
      <c r="I13" s="4">
        <v>445</v>
      </c>
      <c r="J13" s="4">
        <v>0</v>
      </c>
      <c r="M13">
        <v>0</v>
      </c>
      <c r="N13" t="s">
        <v>132</v>
      </c>
      <c r="O13" t="s">
        <v>46</v>
      </c>
      <c r="P13" t="s">
        <v>27</v>
      </c>
      <c r="Q13" s="1"/>
    </row>
    <row r="14" spans="1:17" x14ac:dyDescent="0.35">
      <c r="A14" t="s">
        <v>140</v>
      </c>
      <c r="B14" t="s">
        <v>414</v>
      </c>
      <c r="C14" t="s">
        <v>34</v>
      </c>
      <c r="D14" t="s">
        <v>297</v>
      </c>
      <c r="E14" t="s">
        <v>160</v>
      </c>
      <c r="F14" s="1">
        <v>45626</v>
      </c>
      <c r="G14" s="4">
        <v>1400</v>
      </c>
      <c r="H14" s="4">
        <v>9674.73</v>
      </c>
      <c r="I14" s="4">
        <v>1400</v>
      </c>
      <c r="J14" s="4">
        <v>0</v>
      </c>
      <c r="M14">
        <v>0</v>
      </c>
      <c r="N14" t="s">
        <v>132</v>
      </c>
      <c r="O14" t="s">
        <v>146</v>
      </c>
      <c r="P14" t="s">
        <v>22</v>
      </c>
      <c r="Q14" s="1"/>
    </row>
    <row r="15" spans="1:17" x14ac:dyDescent="0.35">
      <c r="A15" t="s">
        <v>140</v>
      </c>
      <c r="B15" t="s">
        <v>350</v>
      </c>
      <c r="C15" t="s">
        <v>34</v>
      </c>
      <c r="D15" t="s">
        <v>297</v>
      </c>
      <c r="E15" t="s">
        <v>160</v>
      </c>
      <c r="F15" s="1">
        <v>45626</v>
      </c>
      <c r="G15" s="4">
        <v>1450</v>
      </c>
      <c r="H15" s="4">
        <v>10489.47</v>
      </c>
      <c r="I15" s="4">
        <v>1450</v>
      </c>
      <c r="J15" s="4">
        <v>0</v>
      </c>
      <c r="M15">
        <v>0</v>
      </c>
      <c r="N15" t="s">
        <v>132</v>
      </c>
      <c r="O15" t="s">
        <v>24</v>
      </c>
      <c r="P15" t="s">
        <v>29</v>
      </c>
      <c r="Q15" s="1"/>
    </row>
    <row r="16" spans="1:17" x14ac:dyDescent="0.35">
      <c r="A16" t="s">
        <v>140</v>
      </c>
      <c r="B16" t="s">
        <v>901</v>
      </c>
      <c r="C16" t="s">
        <v>34</v>
      </c>
      <c r="D16" t="s">
        <v>297</v>
      </c>
      <c r="E16" t="s">
        <v>160</v>
      </c>
      <c r="F16" s="1">
        <v>45626</v>
      </c>
      <c r="G16" s="4">
        <v>1500</v>
      </c>
      <c r="H16" s="4">
        <v>12168.11</v>
      </c>
      <c r="I16" s="4">
        <v>1500</v>
      </c>
      <c r="J16" s="4">
        <v>0</v>
      </c>
      <c r="M16">
        <v>0</v>
      </c>
      <c r="N16" t="s">
        <v>132</v>
      </c>
      <c r="O16" t="s">
        <v>64</v>
      </c>
      <c r="P16" t="s">
        <v>22</v>
      </c>
      <c r="Q16" s="1"/>
    </row>
    <row r="17" spans="1:17" x14ac:dyDescent="0.35">
      <c r="A17" t="s">
        <v>140</v>
      </c>
      <c r="B17" t="s">
        <v>296</v>
      </c>
      <c r="C17" t="s">
        <v>34</v>
      </c>
      <c r="D17" t="s">
        <v>297</v>
      </c>
      <c r="E17" t="s">
        <v>148</v>
      </c>
      <c r="F17" s="1">
        <v>45626</v>
      </c>
      <c r="G17" s="4">
        <v>572</v>
      </c>
      <c r="H17" s="4">
        <v>587.74</v>
      </c>
      <c r="I17" s="4">
        <v>572</v>
      </c>
      <c r="J17" s="4">
        <v>0</v>
      </c>
      <c r="L17" s="1">
        <v>45656</v>
      </c>
      <c r="M17">
        <v>0</v>
      </c>
      <c r="N17" t="s">
        <v>132</v>
      </c>
      <c r="O17" t="s">
        <v>40</v>
      </c>
      <c r="P17" t="s">
        <v>38</v>
      </c>
      <c r="Q17" s="1"/>
    </row>
    <row r="18" spans="1:17" x14ac:dyDescent="0.35">
      <c r="A18" t="s">
        <v>140</v>
      </c>
      <c r="B18" t="s">
        <v>193</v>
      </c>
      <c r="C18" t="s">
        <v>34</v>
      </c>
      <c r="D18" t="s">
        <v>297</v>
      </c>
      <c r="E18" t="s">
        <v>148</v>
      </c>
      <c r="F18" s="1">
        <v>45626</v>
      </c>
      <c r="G18" s="4">
        <v>2140.83</v>
      </c>
      <c r="H18" s="4">
        <v>2164.39</v>
      </c>
      <c r="I18" s="4">
        <v>2140.83</v>
      </c>
      <c r="J18" s="4">
        <v>0</v>
      </c>
      <c r="L18" s="1">
        <v>45696</v>
      </c>
      <c r="M18">
        <v>0</v>
      </c>
      <c r="N18" t="s">
        <v>132</v>
      </c>
      <c r="O18" t="s">
        <v>40</v>
      </c>
      <c r="P18" t="s">
        <v>38</v>
      </c>
      <c r="Q18" s="1"/>
    </row>
    <row r="19" spans="1:17" x14ac:dyDescent="0.35">
      <c r="A19" t="s">
        <v>140</v>
      </c>
      <c r="B19" t="s">
        <v>296</v>
      </c>
      <c r="C19" t="s">
        <v>34</v>
      </c>
      <c r="D19" t="s">
        <v>297</v>
      </c>
      <c r="E19" t="s">
        <v>148</v>
      </c>
      <c r="F19" s="1">
        <v>45626</v>
      </c>
      <c r="G19" s="4">
        <v>880</v>
      </c>
      <c r="H19" s="4">
        <v>904.2</v>
      </c>
      <c r="I19" s="4">
        <v>880</v>
      </c>
      <c r="J19" s="4">
        <v>0</v>
      </c>
      <c r="L19" s="1">
        <v>45656</v>
      </c>
      <c r="M19">
        <v>0</v>
      </c>
      <c r="N19" t="s">
        <v>132</v>
      </c>
      <c r="O19" t="s">
        <v>40</v>
      </c>
      <c r="P19" t="s">
        <v>38</v>
      </c>
      <c r="Q19" s="1"/>
    </row>
    <row r="20" spans="1:17" x14ac:dyDescent="0.35">
      <c r="A20" t="s">
        <v>140</v>
      </c>
      <c r="B20" t="s">
        <v>284</v>
      </c>
      <c r="C20" t="s">
        <v>34</v>
      </c>
      <c r="D20" t="s">
        <v>297</v>
      </c>
      <c r="E20" t="s">
        <v>148</v>
      </c>
      <c r="F20" s="1">
        <v>45626</v>
      </c>
      <c r="G20" s="4">
        <v>6058.81</v>
      </c>
      <c r="H20" s="4">
        <v>6225.44</v>
      </c>
      <c r="I20" s="4">
        <v>6058.81</v>
      </c>
      <c r="J20" s="4">
        <v>0</v>
      </c>
      <c r="L20" s="1">
        <v>45656</v>
      </c>
      <c r="M20">
        <v>0</v>
      </c>
      <c r="N20" t="s">
        <v>132</v>
      </c>
      <c r="O20" t="s">
        <v>118</v>
      </c>
      <c r="P20" t="s">
        <v>38</v>
      </c>
      <c r="Q20" s="1"/>
    </row>
    <row r="21" spans="1:17" x14ac:dyDescent="0.35">
      <c r="A21" t="s">
        <v>140</v>
      </c>
      <c r="B21" t="s">
        <v>284</v>
      </c>
      <c r="C21" t="s">
        <v>34</v>
      </c>
      <c r="D21" t="s">
        <v>297</v>
      </c>
      <c r="E21" t="s">
        <v>148</v>
      </c>
      <c r="F21" s="1">
        <v>45626</v>
      </c>
      <c r="G21" s="4">
        <v>1327.62</v>
      </c>
      <c r="H21" s="4">
        <v>1364.14</v>
      </c>
      <c r="I21" s="4">
        <v>1327.62</v>
      </c>
      <c r="J21" s="4">
        <v>0</v>
      </c>
      <c r="L21" s="1">
        <v>45656</v>
      </c>
      <c r="M21">
        <v>0</v>
      </c>
      <c r="N21" t="s">
        <v>132</v>
      </c>
      <c r="O21" t="s">
        <v>118</v>
      </c>
      <c r="P21" t="s">
        <v>38</v>
      </c>
      <c r="Q21" s="1"/>
    </row>
    <row r="22" spans="1:17" x14ac:dyDescent="0.35">
      <c r="A22" t="s">
        <v>141</v>
      </c>
      <c r="B22" t="s">
        <v>1595</v>
      </c>
      <c r="C22" t="s">
        <v>34</v>
      </c>
      <c r="D22" t="s">
        <v>34</v>
      </c>
      <c r="E22" t="s">
        <v>42</v>
      </c>
      <c r="F22" s="1">
        <v>45626</v>
      </c>
      <c r="G22" s="4">
        <v>4914.01</v>
      </c>
      <c r="H22" s="4">
        <v>4914.01</v>
      </c>
      <c r="I22" s="4">
        <v>4914.01</v>
      </c>
      <c r="J22" s="4">
        <v>4914.01</v>
      </c>
      <c r="M22">
        <v>0</v>
      </c>
      <c r="N22" t="s">
        <v>132</v>
      </c>
      <c r="O22" t="s">
        <v>49</v>
      </c>
      <c r="P22" t="s">
        <v>29</v>
      </c>
      <c r="Q22" s="1"/>
    </row>
    <row r="23" spans="1:17" x14ac:dyDescent="0.35">
      <c r="A23" t="s">
        <v>141</v>
      </c>
      <c r="B23" t="s">
        <v>1594</v>
      </c>
      <c r="C23" t="s">
        <v>34</v>
      </c>
      <c r="D23" t="s">
        <v>34</v>
      </c>
      <c r="E23" t="s">
        <v>42</v>
      </c>
      <c r="F23" s="1">
        <v>45626</v>
      </c>
      <c r="G23" s="4">
        <v>4842.91</v>
      </c>
      <c r="H23" s="4">
        <v>4842.91</v>
      </c>
      <c r="I23" s="4">
        <v>4842.91</v>
      </c>
      <c r="J23" s="4">
        <v>4842.91</v>
      </c>
      <c r="M23">
        <v>0</v>
      </c>
      <c r="N23" t="s">
        <v>132</v>
      </c>
      <c r="O23" t="s">
        <v>118</v>
      </c>
      <c r="P23" t="s">
        <v>89</v>
      </c>
      <c r="Q23" s="1"/>
    </row>
    <row r="24" spans="1:17" x14ac:dyDescent="0.35">
      <c r="A24" t="s">
        <v>141</v>
      </c>
      <c r="B24" t="s">
        <v>1132</v>
      </c>
      <c r="C24" t="s">
        <v>34</v>
      </c>
      <c r="D24" t="s">
        <v>34</v>
      </c>
      <c r="E24" t="s">
        <v>42</v>
      </c>
      <c r="F24" s="1">
        <v>45626</v>
      </c>
      <c r="G24" s="4">
        <v>2905.86</v>
      </c>
      <c r="H24" s="4">
        <v>2905.86</v>
      </c>
      <c r="I24" s="4">
        <v>2905.86</v>
      </c>
      <c r="J24" s="4">
        <v>2905.86</v>
      </c>
      <c r="M24">
        <v>0</v>
      </c>
      <c r="N24" t="s">
        <v>132</v>
      </c>
      <c r="O24" t="s">
        <v>143</v>
      </c>
      <c r="P24" t="s">
        <v>22</v>
      </c>
      <c r="Q24" s="1"/>
    </row>
    <row r="25" spans="1:17" x14ac:dyDescent="0.35">
      <c r="A25" t="s">
        <v>141</v>
      </c>
      <c r="B25" t="s">
        <v>1038</v>
      </c>
      <c r="C25" t="s">
        <v>34</v>
      </c>
      <c r="D25" t="s">
        <v>34</v>
      </c>
      <c r="E25" t="s">
        <v>42</v>
      </c>
      <c r="F25" s="1">
        <v>45626</v>
      </c>
      <c r="G25" s="4">
        <v>1457.55</v>
      </c>
      <c r="H25" s="4">
        <v>1457.55</v>
      </c>
      <c r="I25" s="4">
        <v>1457.55</v>
      </c>
      <c r="J25" s="4">
        <v>1457.55</v>
      </c>
      <c r="M25">
        <v>16</v>
      </c>
      <c r="N25" t="s">
        <v>133</v>
      </c>
      <c r="O25" t="s">
        <v>40</v>
      </c>
      <c r="P25" t="s">
        <v>78</v>
      </c>
      <c r="Q25" s="1"/>
    </row>
    <row r="26" spans="1:17" x14ac:dyDescent="0.35">
      <c r="A26" t="s">
        <v>142</v>
      </c>
      <c r="B26" t="s">
        <v>1536</v>
      </c>
      <c r="C26" t="s">
        <v>34</v>
      </c>
      <c r="D26" t="s">
        <v>34</v>
      </c>
      <c r="E26" t="s">
        <v>18</v>
      </c>
      <c r="F26" s="1">
        <v>45626</v>
      </c>
      <c r="G26" s="4">
        <v>79.75</v>
      </c>
      <c r="H26" s="4">
        <v>79.75</v>
      </c>
      <c r="I26" s="4">
        <v>79.75</v>
      </c>
      <c r="J26" s="4">
        <v>79.75</v>
      </c>
      <c r="M26">
        <v>0</v>
      </c>
      <c r="N26" t="s">
        <v>132</v>
      </c>
      <c r="O26" t="s">
        <v>21</v>
      </c>
      <c r="P26" t="s">
        <v>22</v>
      </c>
      <c r="Q26" s="1"/>
    </row>
    <row r="27" spans="1:17" x14ac:dyDescent="0.35">
      <c r="A27" t="s">
        <v>141</v>
      </c>
      <c r="B27" t="s">
        <v>1596</v>
      </c>
      <c r="C27" t="s">
        <v>34</v>
      </c>
      <c r="D27" t="s">
        <v>34</v>
      </c>
      <c r="E27" t="s">
        <v>42</v>
      </c>
      <c r="F27" s="1">
        <v>45626</v>
      </c>
      <c r="G27" s="4">
        <v>20</v>
      </c>
      <c r="H27" s="4">
        <v>20</v>
      </c>
      <c r="I27" s="4">
        <v>20</v>
      </c>
      <c r="J27" s="4">
        <v>20</v>
      </c>
      <c r="M27">
        <v>0</v>
      </c>
      <c r="N27" t="s">
        <v>132</v>
      </c>
      <c r="O27" t="s">
        <v>46</v>
      </c>
      <c r="P27" t="s">
        <v>38</v>
      </c>
      <c r="Q27" s="1"/>
    </row>
    <row r="28" spans="1:17" x14ac:dyDescent="0.35">
      <c r="A28" t="s">
        <v>140</v>
      </c>
      <c r="B28" t="s">
        <v>155</v>
      </c>
      <c r="C28" t="s">
        <v>34</v>
      </c>
      <c r="D28" t="s">
        <v>34</v>
      </c>
      <c r="E28" t="s">
        <v>148</v>
      </c>
      <c r="F28" s="1">
        <v>45625</v>
      </c>
      <c r="G28" s="4">
        <v>10125.5</v>
      </c>
      <c r="H28" s="4">
        <v>10403.969999999999</v>
      </c>
      <c r="I28" s="4">
        <v>10125.5</v>
      </c>
      <c r="J28" s="4">
        <v>10404</v>
      </c>
      <c r="L28" s="1">
        <v>45655</v>
      </c>
      <c r="M28">
        <v>0</v>
      </c>
      <c r="N28" t="s">
        <v>132</v>
      </c>
      <c r="O28" t="s">
        <v>51</v>
      </c>
      <c r="P28" t="s">
        <v>38</v>
      </c>
      <c r="Q28" s="1"/>
    </row>
    <row r="29" spans="1:17" x14ac:dyDescent="0.35">
      <c r="A29" t="s">
        <v>140</v>
      </c>
      <c r="B29" t="s">
        <v>280</v>
      </c>
      <c r="C29" t="s">
        <v>34</v>
      </c>
      <c r="D29" t="s">
        <v>34</v>
      </c>
      <c r="E29" t="s">
        <v>148</v>
      </c>
      <c r="F29" s="1">
        <v>45625</v>
      </c>
      <c r="G29" s="4">
        <v>8036.17</v>
      </c>
      <c r="H29" s="4">
        <v>8124.57</v>
      </c>
      <c r="I29" s="4">
        <v>8036.17</v>
      </c>
      <c r="J29" s="4">
        <v>8124.64</v>
      </c>
      <c r="L29" s="1">
        <v>45632</v>
      </c>
      <c r="M29">
        <v>0</v>
      </c>
      <c r="N29" t="s">
        <v>132</v>
      </c>
      <c r="O29" t="s">
        <v>143</v>
      </c>
      <c r="P29" t="s">
        <v>22</v>
      </c>
      <c r="Q29" s="1"/>
    </row>
    <row r="30" spans="1:17" x14ac:dyDescent="0.35">
      <c r="A30" t="s">
        <v>140</v>
      </c>
      <c r="B30" t="s">
        <v>467</v>
      </c>
      <c r="C30" t="s">
        <v>34</v>
      </c>
      <c r="D30" t="s">
        <v>34</v>
      </c>
      <c r="E30" t="s">
        <v>148</v>
      </c>
      <c r="F30" s="1">
        <v>45625</v>
      </c>
      <c r="G30" s="4">
        <v>6903.61</v>
      </c>
      <c r="H30" s="4">
        <v>6979.55</v>
      </c>
      <c r="I30" s="4">
        <v>6903.61</v>
      </c>
      <c r="J30" s="4">
        <v>6979.56</v>
      </c>
      <c r="L30" s="1">
        <v>45695</v>
      </c>
      <c r="M30">
        <v>0</v>
      </c>
      <c r="N30" t="s">
        <v>132</v>
      </c>
      <c r="O30" t="s">
        <v>21</v>
      </c>
      <c r="P30" t="s">
        <v>22</v>
      </c>
      <c r="Q30" s="1"/>
    </row>
    <row r="31" spans="1:17" x14ac:dyDescent="0.35">
      <c r="A31" t="s">
        <v>140</v>
      </c>
      <c r="B31" t="s">
        <v>523</v>
      </c>
      <c r="C31" t="s">
        <v>34</v>
      </c>
      <c r="D31" t="s">
        <v>34</v>
      </c>
      <c r="E31" t="s">
        <v>148</v>
      </c>
      <c r="F31" s="1">
        <v>45625</v>
      </c>
      <c r="G31" s="4">
        <v>6536.4</v>
      </c>
      <c r="H31" s="4">
        <v>6608.32</v>
      </c>
      <c r="I31" s="4">
        <v>6536.4</v>
      </c>
      <c r="J31" s="4">
        <v>6608.28</v>
      </c>
      <c r="L31" s="1">
        <v>45695</v>
      </c>
      <c r="M31">
        <v>0</v>
      </c>
      <c r="N31" t="s">
        <v>132</v>
      </c>
      <c r="O31" t="s">
        <v>59</v>
      </c>
      <c r="P31" t="s">
        <v>56</v>
      </c>
      <c r="Q31" s="1"/>
    </row>
    <row r="32" spans="1:17" x14ac:dyDescent="0.35">
      <c r="A32" t="s">
        <v>140</v>
      </c>
      <c r="B32" t="s">
        <v>646</v>
      </c>
      <c r="C32" t="s">
        <v>34</v>
      </c>
      <c r="D32" t="s">
        <v>34</v>
      </c>
      <c r="E32" t="s">
        <v>148</v>
      </c>
      <c r="F32" s="1">
        <v>45625</v>
      </c>
      <c r="G32" s="4">
        <v>4998</v>
      </c>
      <c r="H32" s="4">
        <v>5052.9799999999996</v>
      </c>
      <c r="I32" s="4">
        <v>4998</v>
      </c>
      <c r="J32" s="4">
        <v>5052.96</v>
      </c>
      <c r="L32" s="1">
        <v>45695</v>
      </c>
      <c r="M32">
        <v>0</v>
      </c>
      <c r="N32" t="s">
        <v>132</v>
      </c>
      <c r="O32" t="s">
        <v>46</v>
      </c>
      <c r="P32" t="s">
        <v>38</v>
      </c>
      <c r="Q32" s="1"/>
    </row>
    <row r="33" spans="1:17" x14ac:dyDescent="0.35">
      <c r="A33" t="s">
        <v>140</v>
      </c>
      <c r="B33" t="s">
        <v>347</v>
      </c>
      <c r="C33" t="s">
        <v>34</v>
      </c>
      <c r="D33" t="s">
        <v>34</v>
      </c>
      <c r="E33" t="s">
        <v>148</v>
      </c>
      <c r="F33" s="1">
        <v>45625</v>
      </c>
      <c r="G33" s="4">
        <v>4915.68</v>
      </c>
      <c r="H33" s="4">
        <v>4969.76</v>
      </c>
      <c r="I33" s="4">
        <v>4915.68</v>
      </c>
      <c r="J33" s="4">
        <v>4969.8</v>
      </c>
      <c r="L33" s="1">
        <v>45695</v>
      </c>
      <c r="M33">
        <v>0</v>
      </c>
      <c r="N33" t="s">
        <v>132</v>
      </c>
      <c r="O33" t="s">
        <v>31</v>
      </c>
      <c r="P33" t="s">
        <v>38</v>
      </c>
      <c r="Q33" s="1"/>
    </row>
    <row r="34" spans="1:17" x14ac:dyDescent="0.35">
      <c r="A34" t="s">
        <v>140</v>
      </c>
      <c r="B34" t="s">
        <v>166</v>
      </c>
      <c r="C34" t="s">
        <v>34</v>
      </c>
      <c r="D34" t="s">
        <v>34</v>
      </c>
      <c r="E34" t="s">
        <v>148</v>
      </c>
      <c r="F34" s="1">
        <v>45625</v>
      </c>
      <c r="G34" s="4">
        <v>4125</v>
      </c>
      <c r="H34" s="4">
        <v>4238.4399999999996</v>
      </c>
      <c r="I34" s="4">
        <v>4125</v>
      </c>
      <c r="J34" s="4">
        <v>4238.46</v>
      </c>
      <c r="L34" s="1">
        <v>45655</v>
      </c>
      <c r="M34">
        <v>0</v>
      </c>
      <c r="N34" t="s">
        <v>132</v>
      </c>
      <c r="O34" t="s">
        <v>26</v>
      </c>
      <c r="P34" t="s">
        <v>29</v>
      </c>
      <c r="Q34" s="1"/>
    </row>
    <row r="35" spans="1:17" x14ac:dyDescent="0.35">
      <c r="A35" t="s">
        <v>140</v>
      </c>
      <c r="B35" t="s">
        <v>347</v>
      </c>
      <c r="C35" t="s">
        <v>34</v>
      </c>
      <c r="D35" t="s">
        <v>34</v>
      </c>
      <c r="E35" t="s">
        <v>148</v>
      </c>
      <c r="F35" s="1">
        <v>45625</v>
      </c>
      <c r="G35" s="4">
        <v>3934.03</v>
      </c>
      <c r="H35" s="4">
        <v>3977.31</v>
      </c>
      <c r="I35" s="4">
        <v>3934.03</v>
      </c>
      <c r="J35" s="4">
        <v>3977.28</v>
      </c>
      <c r="L35" s="1">
        <v>45695</v>
      </c>
      <c r="M35">
        <v>0</v>
      </c>
      <c r="N35" t="s">
        <v>132</v>
      </c>
      <c r="O35" t="s">
        <v>31</v>
      </c>
      <c r="P35" t="s">
        <v>38</v>
      </c>
      <c r="Q35" s="1"/>
    </row>
    <row r="36" spans="1:17" x14ac:dyDescent="0.35">
      <c r="A36" t="s">
        <v>140</v>
      </c>
      <c r="B36" t="s">
        <v>193</v>
      </c>
      <c r="C36" t="s">
        <v>34</v>
      </c>
      <c r="D36" t="s">
        <v>34</v>
      </c>
      <c r="E36" t="s">
        <v>148</v>
      </c>
      <c r="F36" s="1">
        <v>45625</v>
      </c>
      <c r="G36" s="4">
        <v>3415.5</v>
      </c>
      <c r="H36" s="4">
        <v>3453.08</v>
      </c>
      <c r="I36" s="4">
        <v>3415.5</v>
      </c>
      <c r="J36" s="4">
        <v>3453.12</v>
      </c>
      <c r="L36" s="1">
        <v>45695</v>
      </c>
      <c r="M36">
        <v>0</v>
      </c>
      <c r="N36" t="s">
        <v>132</v>
      </c>
      <c r="O36" t="s">
        <v>40</v>
      </c>
      <c r="P36" t="s">
        <v>38</v>
      </c>
      <c r="Q36" s="1"/>
    </row>
    <row r="37" spans="1:17" x14ac:dyDescent="0.35">
      <c r="A37" t="s">
        <v>140</v>
      </c>
      <c r="B37" t="s">
        <v>155</v>
      </c>
      <c r="C37" t="s">
        <v>34</v>
      </c>
      <c r="D37" t="s">
        <v>34</v>
      </c>
      <c r="E37" t="s">
        <v>148</v>
      </c>
      <c r="F37" s="1">
        <v>45625</v>
      </c>
      <c r="G37" s="4">
        <v>3159.2</v>
      </c>
      <c r="H37" s="4">
        <v>3246.09</v>
      </c>
      <c r="I37" s="4">
        <v>3159.2</v>
      </c>
      <c r="J37" s="4">
        <v>3246.12</v>
      </c>
      <c r="L37" s="1">
        <v>45655</v>
      </c>
      <c r="M37">
        <v>0</v>
      </c>
      <c r="N37" t="s">
        <v>132</v>
      </c>
      <c r="O37" t="s">
        <v>51</v>
      </c>
      <c r="P37" t="s">
        <v>38</v>
      </c>
      <c r="Q37" s="1"/>
    </row>
    <row r="38" spans="1:17" x14ac:dyDescent="0.35">
      <c r="A38" t="s">
        <v>140</v>
      </c>
      <c r="B38" t="s">
        <v>422</v>
      </c>
      <c r="C38" t="s">
        <v>34</v>
      </c>
      <c r="D38" t="s">
        <v>34</v>
      </c>
      <c r="E38" t="s">
        <v>148</v>
      </c>
      <c r="F38" s="1">
        <v>45625</v>
      </c>
      <c r="G38" s="4">
        <v>2190</v>
      </c>
      <c r="H38" s="4">
        <v>2250.23</v>
      </c>
      <c r="I38" s="4">
        <v>2190</v>
      </c>
      <c r="J38" s="4">
        <v>2250.2399999999998</v>
      </c>
      <c r="L38" s="1">
        <v>45655</v>
      </c>
      <c r="M38">
        <v>0</v>
      </c>
      <c r="N38" t="s">
        <v>132</v>
      </c>
      <c r="O38" t="s">
        <v>118</v>
      </c>
      <c r="P38" t="s">
        <v>22</v>
      </c>
      <c r="Q38" s="1"/>
    </row>
    <row r="39" spans="1:17" x14ac:dyDescent="0.35">
      <c r="A39" t="s">
        <v>140</v>
      </c>
      <c r="B39" t="s">
        <v>193</v>
      </c>
      <c r="C39" t="s">
        <v>34</v>
      </c>
      <c r="D39" t="s">
        <v>34</v>
      </c>
      <c r="E39" t="s">
        <v>148</v>
      </c>
      <c r="F39" s="1">
        <v>45625</v>
      </c>
      <c r="G39" s="4">
        <v>2133.84</v>
      </c>
      <c r="H39" s="4">
        <v>2157.3200000000002</v>
      </c>
      <c r="I39" s="4">
        <v>2133.84</v>
      </c>
      <c r="J39" s="4">
        <v>2157.36</v>
      </c>
      <c r="L39" s="1">
        <v>45695</v>
      </c>
      <c r="M39">
        <v>0</v>
      </c>
      <c r="N39" t="s">
        <v>132</v>
      </c>
      <c r="O39" t="s">
        <v>40</v>
      </c>
      <c r="P39" t="s">
        <v>38</v>
      </c>
      <c r="Q39" s="1"/>
    </row>
    <row r="40" spans="1:17" x14ac:dyDescent="0.35">
      <c r="A40" t="s">
        <v>140</v>
      </c>
      <c r="B40" t="s">
        <v>498</v>
      </c>
      <c r="C40" t="s">
        <v>34</v>
      </c>
      <c r="D40" t="s">
        <v>34</v>
      </c>
      <c r="E40" t="s">
        <v>148</v>
      </c>
      <c r="F40" s="1">
        <v>45625</v>
      </c>
      <c r="G40" s="4">
        <v>1570.37</v>
      </c>
      <c r="H40" s="4">
        <v>1613.56</v>
      </c>
      <c r="I40" s="4">
        <v>1570.37</v>
      </c>
      <c r="J40" s="4">
        <v>1613.76</v>
      </c>
      <c r="L40" s="1">
        <v>45632</v>
      </c>
      <c r="M40">
        <v>0</v>
      </c>
      <c r="N40" t="s">
        <v>132</v>
      </c>
      <c r="O40" t="s">
        <v>49</v>
      </c>
      <c r="P40" t="s">
        <v>22</v>
      </c>
      <c r="Q40" s="1"/>
    </row>
    <row r="41" spans="1:17" x14ac:dyDescent="0.35">
      <c r="A41" t="s">
        <v>140</v>
      </c>
      <c r="B41" t="s">
        <v>401</v>
      </c>
      <c r="C41" t="s">
        <v>34</v>
      </c>
      <c r="D41" t="s">
        <v>34</v>
      </c>
      <c r="E41" t="s">
        <v>148</v>
      </c>
      <c r="F41" s="1">
        <v>45625</v>
      </c>
      <c r="G41" s="4">
        <v>1479</v>
      </c>
      <c r="H41" s="4">
        <v>1495.28</v>
      </c>
      <c r="I41" s="4">
        <v>1479</v>
      </c>
      <c r="J41" s="4">
        <v>1495.32</v>
      </c>
      <c r="L41" s="1">
        <v>45695</v>
      </c>
      <c r="M41">
        <v>0</v>
      </c>
      <c r="N41" t="s">
        <v>132</v>
      </c>
      <c r="O41" t="s">
        <v>21</v>
      </c>
      <c r="P41" t="s">
        <v>38</v>
      </c>
      <c r="Q41" s="1"/>
    </row>
    <row r="42" spans="1:17" x14ac:dyDescent="0.35">
      <c r="A42" t="s">
        <v>140</v>
      </c>
      <c r="B42" t="s">
        <v>466</v>
      </c>
      <c r="C42" t="s">
        <v>34</v>
      </c>
      <c r="D42" t="s">
        <v>34</v>
      </c>
      <c r="E42" t="s">
        <v>148</v>
      </c>
      <c r="F42" s="1">
        <v>45625</v>
      </c>
      <c r="G42" s="4">
        <v>1293</v>
      </c>
      <c r="H42" s="4">
        <v>1307.24</v>
      </c>
      <c r="I42" s="4">
        <v>1293</v>
      </c>
      <c r="J42" s="4">
        <v>1307.28</v>
      </c>
      <c r="L42" s="1">
        <v>45695</v>
      </c>
      <c r="M42">
        <v>0</v>
      </c>
      <c r="N42" t="s">
        <v>132</v>
      </c>
      <c r="O42" t="s">
        <v>21</v>
      </c>
      <c r="P42" t="s">
        <v>29</v>
      </c>
      <c r="Q42" s="1"/>
    </row>
    <row r="43" spans="1:17" x14ac:dyDescent="0.35">
      <c r="A43" t="s">
        <v>140</v>
      </c>
      <c r="B43" t="s">
        <v>193</v>
      </c>
      <c r="C43" t="s">
        <v>34</v>
      </c>
      <c r="D43" t="s">
        <v>34</v>
      </c>
      <c r="E43" t="s">
        <v>148</v>
      </c>
      <c r="F43" s="1">
        <v>45625</v>
      </c>
      <c r="G43" s="4">
        <v>1191.81</v>
      </c>
      <c r="H43" s="4">
        <v>1204.93</v>
      </c>
      <c r="I43" s="4">
        <v>1191.81</v>
      </c>
      <c r="J43" s="4">
        <v>1204.92</v>
      </c>
      <c r="L43" s="1">
        <v>45695</v>
      </c>
      <c r="M43">
        <v>0</v>
      </c>
      <c r="N43" t="s">
        <v>132</v>
      </c>
      <c r="O43" t="s">
        <v>40</v>
      </c>
      <c r="P43" t="s">
        <v>38</v>
      </c>
      <c r="Q43" s="1"/>
    </row>
    <row r="44" spans="1:17" x14ac:dyDescent="0.35">
      <c r="A44" t="s">
        <v>140</v>
      </c>
      <c r="B44" t="s">
        <v>300</v>
      </c>
      <c r="C44" t="s">
        <v>34</v>
      </c>
      <c r="D44" t="s">
        <v>34</v>
      </c>
      <c r="E44" t="s">
        <v>148</v>
      </c>
      <c r="F44" s="1">
        <v>45625</v>
      </c>
      <c r="G44" s="4">
        <v>1000</v>
      </c>
      <c r="H44" s="4">
        <v>1011</v>
      </c>
      <c r="I44" s="4">
        <v>1000</v>
      </c>
      <c r="J44" s="4">
        <v>1011.12</v>
      </c>
      <c r="L44" s="1">
        <v>45632</v>
      </c>
      <c r="M44">
        <v>0</v>
      </c>
      <c r="N44" t="s">
        <v>132</v>
      </c>
      <c r="O44" t="s">
        <v>46</v>
      </c>
      <c r="P44" t="s">
        <v>27</v>
      </c>
      <c r="Q44" s="1"/>
    </row>
    <row r="45" spans="1:17" x14ac:dyDescent="0.35">
      <c r="A45" t="s">
        <v>140</v>
      </c>
      <c r="B45" t="s">
        <v>280</v>
      </c>
      <c r="C45" t="s">
        <v>34</v>
      </c>
      <c r="D45" t="s">
        <v>34</v>
      </c>
      <c r="E45" t="s">
        <v>148</v>
      </c>
      <c r="F45" s="1">
        <v>45625</v>
      </c>
      <c r="G45" s="4">
        <v>780</v>
      </c>
      <c r="H45" s="4">
        <v>788.58</v>
      </c>
      <c r="I45" s="4">
        <v>780</v>
      </c>
      <c r="J45" s="4">
        <v>788.64</v>
      </c>
      <c r="L45" s="1">
        <v>45632</v>
      </c>
      <c r="M45">
        <v>0</v>
      </c>
      <c r="N45" t="s">
        <v>132</v>
      </c>
      <c r="O45" t="s">
        <v>143</v>
      </c>
      <c r="P45" t="s">
        <v>22</v>
      </c>
      <c r="Q45" s="1"/>
    </row>
    <row r="46" spans="1:17" x14ac:dyDescent="0.35">
      <c r="A46" t="s">
        <v>140</v>
      </c>
      <c r="B46" t="s">
        <v>282</v>
      </c>
      <c r="C46" t="s">
        <v>34</v>
      </c>
      <c r="D46" t="s">
        <v>34</v>
      </c>
      <c r="E46" t="s">
        <v>148</v>
      </c>
      <c r="F46" s="1">
        <v>45625</v>
      </c>
      <c r="G46" s="4">
        <v>757.3</v>
      </c>
      <c r="H46" s="4">
        <v>765.64</v>
      </c>
      <c r="I46" s="4">
        <v>757.3</v>
      </c>
      <c r="J46" s="4">
        <v>765.6</v>
      </c>
      <c r="L46" s="1">
        <v>45695</v>
      </c>
      <c r="M46">
        <v>0</v>
      </c>
      <c r="N46" t="s">
        <v>132</v>
      </c>
      <c r="O46" t="s">
        <v>21</v>
      </c>
      <c r="P46" t="s">
        <v>22</v>
      </c>
      <c r="Q46" s="1"/>
    </row>
    <row r="47" spans="1:17" x14ac:dyDescent="0.35">
      <c r="A47" t="s">
        <v>140</v>
      </c>
      <c r="B47" t="s">
        <v>311</v>
      </c>
      <c r="C47" t="s">
        <v>34</v>
      </c>
      <c r="D47" t="s">
        <v>34</v>
      </c>
      <c r="E47" t="s">
        <v>148</v>
      </c>
      <c r="F47" s="1">
        <v>45625</v>
      </c>
      <c r="G47" s="4">
        <v>742.5</v>
      </c>
      <c r="H47" s="4">
        <v>750.68</v>
      </c>
      <c r="I47" s="4">
        <v>742.5</v>
      </c>
      <c r="J47" s="4">
        <v>750.72</v>
      </c>
      <c r="L47" s="1">
        <v>45695</v>
      </c>
      <c r="M47">
        <v>0</v>
      </c>
      <c r="N47" t="s">
        <v>132</v>
      </c>
      <c r="O47" t="s">
        <v>46</v>
      </c>
      <c r="P47" t="s">
        <v>38</v>
      </c>
      <c r="Q47" s="1"/>
    </row>
    <row r="48" spans="1:17" x14ac:dyDescent="0.35">
      <c r="A48" t="s">
        <v>140</v>
      </c>
      <c r="B48" t="s">
        <v>282</v>
      </c>
      <c r="C48" t="s">
        <v>34</v>
      </c>
      <c r="D48" t="s">
        <v>34</v>
      </c>
      <c r="E48" t="s">
        <v>148</v>
      </c>
      <c r="F48" s="1">
        <v>45625</v>
      </c>
      <c r="G48" s="4">
        <v>595.25</v>
      </c>
      <c r="H48" s="4">
        <v>601.80999999999995</v>
      </c>
      <c r="I48" s="4">
        <v>595.25</v>
      </c>
      <c r="J48" s="4">
        <v>601.79999999999995</v>
      </c>
      <c r="L48" s="1">
        <v>45695</v>
      </c>
      <c r="M48">
        <v>0</v>
      </c>
      <c r="N48" t="s">
        <v>132</v>
      </c>
      <c r="O48" t="s">
        <v>21</v>
      </c>
      <c r="P48" t="s">
        <v>22</v>
      </c>
      <c r="Q48" s="1"/>
    </row>
    <row r="49" spans="1:17" x14ac:dyDescent="0.35">
      <c r="A49" t="s">
        <v>140</v>
      </c>
      <c r="B49" t="s">
        <v>406</v>
      </c>
      <c r="C49" t="s">
        <v>34</v>
      </c>
      <c r="D49" t="s">
        <v>297</v>
      </c>
      <c r="E49" t="s">
        <v>160</v>
      </c>
      <c r="F49" s="1">
        <v>45625</v>
      </c>
      <c r="G49" s="4">
        <v>3001</v>
      </c>
      <c r="H49" s="4">
        <v>11808.93</v>
      </c>
      <c r="I49" s="4">
        <v>3001</v>
      </c>
      <c r="J49" s="4">
        <v>0</v>
      </c>
      <c r="M49">
        <v>0</v>
      </c>
      <c r="N49" t="s">
        <v>132</v>
      </c>
      <c r="O49" t="s">
        <v>118</v>
      </c>
      <c r="P49" t="s">
        <v>89</v>
      </c>
      <c r="Q49" s="1"/>
    </row>
    <row r="50" spans="1:17" x14ac:dyDescent="0.35">
      <c r="A50" t="s">
        <v>140</v>
      </c>
      <c r="B50" t="s">
        <v>254</v>
      </c>
      <c r="C50" t="s">
        <v>34</v>
      </c>
      <c r="D50" t="s">
        <v>34</v>
      </c>
      <c r="E50" t="s">
        <v>160</v>
      </c>
      <c r="F50" s="1">
        <v>45625</v>
      </c>
      <c r="G50" s="4">
        <v>40000</v>
      </c>
      <c r="H50" s="4">
        <v>95742.22</v>
      </c>
      <c r="I50" s="4">
        <v>40000</v>
      </c>
      <c r="J50" s="4">
        <v>95742.22</v>
      </c>
      <c r="L50" s="1">
        <v>45623</v>
      </c>
      <c r="M50">
        <v>0</v>
      </c>
      <c r="N50" t="s">
        <v>132</v>
      </c>
      <c r="O50" t="s">
        <v>24</v>
      </c>
      <c r="P50" t="s">
        <v>22</v>
      </c>
      <c r="Q50" s="1"/>
    </row>
    <row r="51" spans="1:17" x14ac:dyDescent="0.35">
      <c r="A51" t="s">
        <v>140</v>
      </c>
      <c r="B51" t="s">
        <v>790</v>
      </c>
      <c r="C51" t="s">
        <v>34</v>
      </c>
      <c r="D51" t="s">
        <v>34</v>
      </c>
      <c r="E51" t="s">
        <v>160</v>
      </c>
      <c r="F51" s="1">
        <v>45625</v>
      </c>
      <c r="G51" s="4">
        <v>5000</v>
      </c>
      <c r="H51" s="4">
        <v>42603.77</v>
      </c>
      <c r="I51" s="4">
        <v>5000</v>
      </c>
      <c r="J51" s="4">
        <v>42603.77</v>
      </c>
      <c r="L51" s="1">
        <v>45695</v>
      </c>
      <c r="M51">
        <v>0</v>
      </c>
      <c r="N51" t="s">
        <v>132</v>
      </c>
      <c r="O51" t="s">
        <v>40</v>
      </c>
      <c r="P51" t="s">
        <v>89</v>
      </c>
      <c r="Q51" s="1"/>
    </row>
    <row r="52" spans="1:17" x14ac:dyDescent="0.35">
      <c r="A52" t="s">
        <v>140</v>
      </c>
      <c r="B52" t="s">
        <v>209</v>
      </c>
      <c r="C52" t="s">
        <v>34</v>
      </c>
      <c r="D52" t="s">
        <v>34</v>
      </c>
      <c r="E52" t="s">
        <v>160</v>
      </c>
      <c r="F52" s="1">
        <v>45625</v>
      </c>
      <c r="G52" s="4">
        <v>7562</v>
      </c>
      <c r="H52" s="4">
        <v>41373.79</v>
      </c>
      <c r="I52" s="4">
        <v>7562</v>
      </c>
      <c r="J52" s="4">
        <v>41373.79</v>
      </c>
      <c r="L52" s="1">
        <v>45625</v>
      </c>
      <c r="M52">
        <v>0</v>
      </c>
      <c r="N52" t="s">
        <v>132</v>
      </c>
      <c r="O52" t="s">
        <v>46</v>
      </c>
      <c r="P52" t="s">
        <v>29</v>
      </c>
      <c r="Q52" s="1"/>
    </row>
    <row r="53" spans="1:17" x14ac:dyDescent="0.35">
      <c r="A53" t="s">
        <v>140</v>
      </c>
      <c r="B53" t="s">
        <v>511</v>
      </c>
      <c r="C53" t="s">
        <v>34</v>
      </c>
      <c r="D53" t="s">
        <v>34</v>
      </c>
      <c r="E53" t="s">
        <v>160</v>
      </c>
      <c r="F53" s="1">
        <v>45625</v>
      </c>
      <c r="G53" s="4">
        <v>4800</v>
      </c>
      <c r="H53" s="4">
        <v>31764.7</v>
      </c>
      <c r="I53" s="4">
        <v>4800</v>
      </c>
      <c r="J53" s="4">
        <v>31764.7</v>
      </c>
      <c r="L53" s="1">
        <v>45629</v>
      </c>
      <c r="M53">
        <v>0</v>
      </c>
      <c r="N53" t="s">
        <v>132</v>
      </c>
      <c r="O53" t="s">
        <v>43</v>
      </c>
      <c r="P53" t="s">
        <v>89</v>
      </c>
      <c r="Q53" s="1"/>
    </row>
    <row r="54" spans="1:17" x14ac:dyDescent="0.35">
      <c r="A54" t="s">
        <v>140</v>
      </c>
      <c r="B54" t="s">
        <v>672</v>
      </c>
      <c r="C54" t="s">
        <v>34</v>
      </c>
      <c r="D54" t="s">
        <v>34</v>
      </c>
      <c r="E54" t="s">
        <v>160</v>
      </c>
      <c r="F54" s="1">
        <v>45625</v>
      </c>
      <c r="G54" s="4">
        <v>7000</v>
      </c>
      <c r="H54" s="4">
        <v>28321.72</v>
      </c>
      <c r="I54" s="4">
        <v>7000</v>
      </c>
      <c r="J54" s="4">
        <v>28321.72</v>
      </c>
      <c r="L54" s="1">
        <v>45695</v>
      </c>
      <c r="M54">
        <v>0</v>
      </c>
      <c r="N54" t="s">
        <v>132</v>
      </c>
      <c r="O54" t="s">
        <v>146</v>
      </c>
      <c r="P54" t="s">
        <v>22</v>
      </c>
      <c r="Q54" s="1"/>
    </row>
    <row r="55" spans="1:17" x14ac:dyDescent="0.35">
      <c r="A55" t="s">
        <v>140</v>
      </c>
      <c r="B55" t="s">
        <v>470</v>
      </c>
      <c r="C55" t="s">
        <v>34</v>
      </c>
      <c r="D55" t="s">
        <v>34</v>
      </c>
      <c r="E55" t="s">
        <v>148</v>
      </c>
      <c r="F55" s="1">
        <v>45625</v>
      </c>
      <c r="G55" s="4">
        <v>20987.1</v>
      </c>
      <c r="H55" s="4">
        <v>21564.25</v>
      </c>
      <c r="I55" s="4">
        <v>20987.1</v>
      </c>
      <c r="J55" s="4">
        <v>21564.25</v>
      </c>
      <c r="L55" s="1">
        <v>45655</v>
      </c>
      <c r="M55">
        <v>0</v>
      </c>
      <c r="N55" t="s">
        <v>132</v>
      </c>
      <c r="O55" t="s">
        <v>31</v>
      </c>
      <c r="P55" t="s">
        <v>22</v>
      </c>
      <c r="Q55" s="1"/>
    </row>
    <row r="56" spans="1:17" x14ac:dyDescent="0.35">
      <c r="A56" t="s">
        <v>140</v>
      </c>
      <c r="B56" t="s">
        <v>172</v>
      </c>
      <c r="C56" t="s">
        <v>34</v>
      </c>
      <c r="D56" t="s">
        <v>34</v>
      </c>
      <c r="E56" t="s">
        <v>160</v>
      </c>
      <c r="F56" s="1">
        <v>45625</v>
      </c>
      <c r="G56" s="4">
        <v>2900</v>
      </c>
      <c r="H56" s="4">
        <v>21407.55</v>
      </c>
      <c r="I56" s="4">
        <v>2900</v>
      </c>
      <c r="J56" s="4">
        <v>21407.55</v>
      </c>
      <c r="L56" s="1">
        <v>45628</v>
      </c>
      <c r="M56">
        <v>0</v>
      </c>
      <c r="N56" t="s">
        <v>132</v>
      </c>
      <c r="O56" t="s">
        <v>40</v>
      </c>
      <c r="P56" t="s">
        <v>29</v>
      </c>
      <c r="Q56" s="1"/>
    </row>
    <row r="57" spans="1:17" x14ac:dyDescent="0.35">
      <c r="A57" t="s">
        <v>140</v>
      </c>
      <c r="B57" t="s">
        <v>758</v>
      </c>
      <c r="C57" t="s">
        <v>34</v>
      </c>
      <c r="D57" t="s">
        <v>34</v>
      </c>
      <c r="E57" t="s">
        <v>160</v>
      </c>
      <c r="F57" s="1">
        <v>45625</v>
      </c>
      <c r="G57" s="4">
        <v>10500</v>
      </c>
      <c r="H57" s="4">
        <v>21371.26</v>
      </c>
      <c r="I57" s="4">
        <v>10500</v>
      </c>
      <c r="J57" s="4">
        <v>21371.26</v>
      </c>
      <c r="L57" s="1">
        <v>45631</v>
      </c>
      <c r="M57">
        <v>0</v>
      </c>
      <c r="N57" t="s">
        <v>132</v>
      </c>
      <c r="O57" t="s">
        <v>91</v>
      </c>
      <c r="P57" t="s">
        <v>22</v>
      </c>
      <c r="Q57" s="1"/>
    </row>
    <row r="58" spans="1:17" x14ac:dyDescent="0.35">
      <c r="A58" t="s">
        <v>140</v>
      </c>
      <c r="B58" t="s">
        <v>161</v>
      </c>
      <c r="C58" t="s">
        <v>34</v>
      </c>
      <c r="D58" t="s">
        <v>34</v>
      </c>
      <c r="E58" t="s">
        <v>160</v>
      </c>
      <c r="F58" s="1">
        <v>45625</v>
      </c>
      <c r="G58" s="4">
        <v>1050</v>
      </c>
      <c r="H58" s="4">
        <v>19588.509999999998</v>
      </c>
      <c r="I58" s="4">
        <v>1050</v>
      </c>
      <c r="J58" s="4">
        <v>19588.509999999998</v>
      </c>
      <c r="L58" s="1">
        <v>45702</v>
      </c>
      <c r="M58">
        <v>0</v>
      </c>
      <c r="N58" t="s">
        <v>132</v>
      </c>
      <c r="O58" t="s">
        <v>46</v>
      </c>
      <c r="P58" t="s">
        <v>38</v>
      </c>
      <c r="Q58" s="1"/>
    </row>
    <row r="59" spans="1:17" x14ac:dyDescent="0.35">
      <c r="A59" t="s">
        <v>140</v>
      </c>
      <c r="B59" t="s">
        <v>395</v>
      </c>
      <c r="C59" t="s">
        <v>34</v>
      </c>
      <c r="D59" t="s">
        <v>34</v>
      </c>
      <c r="E59" t="s">
        <v>160</v>
      </c>
      <c r="F59" s="1">
        <v>45625</v>
      </c>
      <c r="G59" s="4">
        <v>6000</v>
      </c>
      <c r="H59" s="4">
        <v>16336.19</v>
      </c>
      <c r="I59" s="4">
        <v>6000</v>
      </c>
      <c r="J59" s="4">
        <v>16336.19</v>
      </c>
      <c r="L59" s="1">
        <v>45642</v>
      </c>
      <c r="M59">
        <v>0</v>
      </c>
      <c r="N59" t="s">
        <v>132</v>
      </c>
      <c r="O59" t="s">
        <v>143</v>
      </c>
      <c r="P59" t="s">
        <v>29</v>
      </c>
      <c r="Q59" s="1"/>
    </row>
    <row r="60" spans="1:17" x14ac:dyDescent="0.35">
      <c r="A60" t="s">
        <v>140</v>
      </c>
      <c r="B60" t="s">
        <v>472</v>
      </c>
      <c r="C60" t="s">
        <v>34</v>
      </c>
      <c r="D60" t="s">
        <v>34</v>
      </c>
      <c r="E60" t="s">
        <v>160</v>
      </c>
      <c r="F60" s="1">
        <v>45625</v>
      </c>
      <c r="G60" s="4">
        <v>881</v>
      </c>
      <c r="H60" s="4">
        <v>11189</v>
      </c>
      <c r="I60" s="4">
        <v>881</v>
      </c>
      <c r="J60" s="4">
        <v>11189</v>
      </c>
      <c r="L60" s="1">
        <v>45625</v>
      </c>
      <c r="M60">
        <v>0</v>
      </c>
      <c r="N60" t="s">
        <v>132</v>
      </c>
      <c r="O60" t="s">
        <v>64</v>
      </c>
      <c r="P60" t="s">
        <v>78</v>
      </c>
      <c r="Q60" s="1"/>
    </row>
    <row r="61" spans="1:17" x14ac:dyDescent="0.35">
      <c r="A61" t="s">
        <v>140</v>
      </c>
      <c r="B61" t="s">
        <v>351</v>
      </c>
      <c r="C61" t="s">
        <v>34</v>
      </c>
      <c r="D61" t="s">
        <v>34</v>
      </c>
      <c r="E61" t="s">
        <v>148</v>
      </c>
      <c r="F61" s="1">
        <v>45625</v>
      </c>
      <c r="G61" s="4">
        <v>10000</v>
      </c>
      <c r="H61" s="4">
        <v>10110</v>
      </c>
      <c r="I61" s="4">
        <v>10000</v>
      </c>
      <c r="J61" s="4">
        <v>10110</v>
      </c>
      <c r="L61" s="1">
        <v>45695</v>
      </c>
      <c r="M61">
        <v>0</v>
      </c>
      <c r="N61" t="s">
        <v>132</v>
      </c>
      <c r="O61" t="s">
        <v>118</v>
      </c>
      <c r="P61" t="s">
        <v>29</v>
      </c>
      <c r="Q61" s="1"/>
    </row>
    <row r="62" spans="1:17" x14ac:dyDescent="0.35">
      <c r="A62" t="s">
        <v>140</v>
      </c>
      <c r="B62" t="s">
        <v>363</v>
      </c>
      <c r="C62" t="s">
        <v>34</v>
      </c>
      <c r="D62" t="s">
        <v>34</v>
      </c>
      <c r="E62" t="s">
        <v>148</v>
      </c>
      <c r="F62" s="1">
        <v>45625</v>
      </c>
      <c r="G62" s="4">
        <v>9290</v>
      </c>
      <c r="H62" s="4">
        <v>9545.48</v>
      </c>
      <c r="I62" s="4">
        <v>9290</v>
      </c>
      <c r="J62" s="4">
        <v>9545.48</v>
      </c>
      <c r="L62" s="1">
        <v>45655</v>
      </c>
      <c r="M62">
        <v>0</v>
      </c>
      <c r="N62" t="s">
        <v>132</v>
      </c>
      <c r="O62" t="s">
        <v>46</v>
      </c>
      <c r="P62" t="s">
        <v>29</v>
      </c>
      <c r="Q62" s="1"/>
    </row>
    <row r="63" spans="1:17" x14ac:dyDescent="0.35">
      <c r="A63" t="s">
        <v>141</v>
      </c>
      <c r="B63" t="s">
        <v>1222</v>
      </c>
      <c r="C63" t="s">
        <v>34</v>
      </c>
      <c r="D63" t="s">
        <v>34</v>
      </c>
      <c r="E63" t="s">
        <v>42</v>
      </c>
      <c r="F63" s="1">
        <v>45625</v>
      </c>
      <c r="G63" s="4">
        <v>7222.47</v>
      </c>
      <c r="H63" s="4">
        <v>7222.47</v>
      </c>
      <c r="I63" s="4">
        <v>7222.47</v>
      </c>
      <c r="J63" s="4">
        <v>7222.47</v>
      </c>
      <c r="M63">
        <v>0</v>
      </c>
      <c r="N63" t="s">
        <v>132</v>
      </c>
      <c r="O63" t="s">
        <v>49</v>
      </c>
      <c r="P63" t="s">
        <v>22</v>
      </c>
      <c r="Q63" s="1"/>
    </row>
    <row r="64" spans="1:17" x14ac:dyDescent="0.35">
      <c r="A64" t="s">
        <v>140</v>
      </c>
      <c r="B64" t="s">
        <v>562</v>
      </c>
      <c r="C64" t="s">
        <v>34</v>
      </c>
      <c r="D64" t="s">
        <v>34</v>
      </c>
      <c r="E64" t="s">
        <v>148</v>
      </c>
      <c r="F64" s="1">
        <v>45625</v>
      </c>
      <c r="G64" s="4">
        <v>6600</v>
      </c>
      <c r="H64" s="4">
        <v>6672.6</v>
      </c>
      <c r="I64" s="4">
        <v>6600</v>
      </c>
      <c r="J64" s="4">
        <v>6672.6</v>
      </c>
      <c r="L64" s="1">
        <v>45695</v>
      </c>
      <c r="M64">
        <v>0</v>
      </c>
      <c r="N64" t="s">
        <v>132</v>
      </c>
      <c r="O64" t="s">
        <v>118</v>
      </c>
      <c r="P64" t="s">
        <v>29</v>
      </c>
      <c r="Q64" s="1"/>
    </row>
    <row r="65" spans="1:17" x14ac:dyDescent="0.35">
      <c r="A65" t="s">
        <v>140</v>
      </c>
      <c r="B65" t="s">
        <v>899</v>
      </c>
      <c r="C65" t="s">
        <v>34</v>
      </c>
      <c r="D65" t="s">
        <v>34</v>
      </c>
      <c r="E65" t="s">
        <v>160</v>
      </c>
      <c r="F65" s="1">
        <v>45625</v>
      </c>
      <c r="G65" s="4">
        <v>3300</v>
      </c>
      <c r="H65" s="4">
        <v>6457.5</v>
      </c>
      <c r="I65" s="4">
        <v>3300</v>
      </c>
      <c r="J65" s="4">
        <v>6457.5</v>
      </c>
      <c r="L65" s="1">
        <v>45624</v>
      </c>
      <c r="M65">
        <v>0</v>
      </c>
      <c r="N65" t="s">
        <v>132</v>
      </c>
      <c r="O65" t="s">
        <v>43</v>
      </c>
      <c r="P65" t="s">
        <v>22</v>
      </c>
      <c r="Q65" s="1"/>
    </row>
    <row r="66" spans="1:17" x14ac:dyDescent="0.35">
      <c r="A66" t="s">
        <v>140</v>
      </c>
      <c r="B66" t="s">
        <v>286</v>
      </c>
      <c r="C66" t="s">
        <v>34</v>
      </c>
      <c r="D66" t="s">
        <v>34</v>
      </c>
      <c r="E66" t="s">
        <v>160</v>
      </c>
      <c r="F66" s="1">
        <v>45625</v>
      </c>
      <c r="G66" s="4">
        <v>3000</v>
      </c>
      <c r="H66" s="4">
        <v>3075</v>
      </c>
      <c r="I66" s="4">
        <v>3000</v>
      </c>
      <c r="J66" s="4">
        <v>3075</v>
      </c>
      <c r="L66" s="1">
        <v>45632</v>
      </c>
      <c r="M66">
        <v>0</v>
      </c>
      <c r="N66" t="s">
        <v>132</v>
      </c>
      <c r="O66" t="s">
        <v>146</v>
      </c>
      <c r="P66" t="s">
        <v>29</v>
      </c>
      <c r="Q66" s="1"/>
    </row>
    <row r="67" spans="1:17" x14ac:dyDescent="0.35">
      <c r="A67" t="s">
        <v>140</v>
      </c>
      <c r="B67" t="s">
        <v>397</v>
      </c>
      <c r="C67" t="s">
        <v>34</v>
      </c>
      <c r="D67" t="s">
        <v>34</v>
      </c>
      <c r="E67" t="s">
        <v>148</v>
      </c>
      <c r="F67" s="1">
        <v>45625</v>
      </c>
      <c r="G67" s="4">
        <v>2400</v>
      </c>
      <c r="H67" s="4">
        <v>2466</v>
      </c>
      <c r="I67" s="4">
        <v>2400</v>
      </c>
      <c r="J67" s="4">
        <v>2466</v>
      </c>
      <c r="L67" s="1">
        <v>45655</v>
      </c>
      <c r="M67">
        <v>0</v>
      </c>
      <c r="N67" t="s">
        <v>132</v>
      </c>
      <c r="O67" t="s">
        <v>84</v>
      </c>
      <c r="P67" t="s">
        <v>29</v>
      </c>
      <c r="Q67" s="1"/>
    </row>
    <row r="68" spans="1:17" x14ac:dyDescent="0.35">
      <c r="A68" t="s">
        <v>141</v>
      </c>
      <c r="B68" t="s">
        <v>1127</v>
      </c>
      <c r="C68" t="s">
        <v>34</v>
      </c>
      <c r="D68" t="s">
        <v>34</v>
      </c>
      <c r="E68" t="s">
        <v>42</v>
      </c>
      <c r="F68" s="1">
        <v>45625</v>
      </c>
      <c r="G68" s="4">
        <v>2436.3000000000002</v>
      </c>
      <c r="H68" s="4">
        <v>2436.3000000000002</v>
      </c>
      <c r="I68" s="4">
        <v>2436.3000000000002</v>
      </c>
      <c r="J68" s="4">
        <v>2436.3000000000002</v>
      </c>
      <c r="M68">
        <v>0</v>
      </c>
      <c r="N68" t="s">
        <v>132</v>
      </c>
      <c r="O68" t="s">
        <v>40</v>
      </c>
      <c r="P68" t="s">
        <v>29</v>
      </c>
      <c r="Q68" s="1"/>
    </row>
    <row r="69" spans="1:17" x14ac:dyDescent="0.35">
      <c r="A69" t="s">
        <v>141</v>
      </c>
      <c r="B69" t="s">
        <v>1500</v>
      </c>
      <c r="C69" t="s">
        <v>34</v>
      </c>
      <c r="D69" t="s">
        <v>34</v>
      </c>
      <c r="E69" t="s">
        <v>42</v>
      </c>
      <c r="F69" s="1">
        <v>45625</v>
      </c>
      <c r="G69" s="4">
        <v>2386</v>
      </c>
      <c r="H69" s="4">
        <v>2386</v>
      </c>
      <c r="I69" s="4">
        <v>2386</v>
      </c>
      <c r="J69" s="4">
        <v>2386</v>
      </c>
      <c r="M69">
        <v>0</v>
      </c>
      <c r="N69" t="s">
        <v>132</v>
      </c>
      <c r="O69" t="s">
        <v>40</v>
      </c>
      <c r="P69" t="s">
        <v>22</v>
      </c>
      <c r="Q69" s="1"/>
    </row>
    <row r="70" spans="1:17" x14ac:dyDescent="0.35">
      <c r="A70" t="s">
        <v>141</v>
      </c>
      <c r="B70" t="s">
        <v>1063</v>
      </c>
      <c r="C70" t="s">
        <v>34</v>
      </c>
      <c r="D70" t="s">
        <v>34</v>
      </c>
      <c r="E70" t="s">
        <v>42</v>
      </c>
      <c r="F70" s="1">
        <v>45625</v>
      </c>
      <c r="G70" s="4">
        <v>1594.05</v>
      </c>
      <c r="H70" s="4">
        <v>1594.05</v>
      </c>
      <c r="I70" s="4">
        <v>1594.05</v>
      </c>
      <c r="J70" s="4">
        <v>1594.05</v>
      </c>
      <c r="M70">
        <v>0</v>
      </c>
      <c r="N70" t="s">
        <v>132</v>
      </c>
      <c r="O70" t="s">
        <v>46</v>
      </c>
      <c r="P70" t="s">
        <v>89</v>
      </c>
      <c r="Q70" s="1"/>
    </row>
    <row r="71" spans="1:17" x14ac:dyDescent="0.35">
      <c r="A71" t="s">
        <v>140</v>
      </c>
      <c r="B71" t="s">
        <v>193</v>
      </c>
      <c r="C71" t="s">
        <v>34</v>
      </c>
      <c r="D71" t="s">
        <v>34</v>
      </c>
      <c r="E71" t="s">
        <v>148</v>
      </c>
      <c r="F71" s="1">
        <v>45625</v>
      </c>
      <c r="G71" s="4">
        <v>1425.4</v>
      </c>
      <c r="H71" s="4">
        <v>1441.08</v>
      </c>
      <c r="I71" s="4">
        <v>1425.4</v>
      </c>
      <c r="J71" s="4">
        <v>1441.08</v>
      </c>
      <c r="L71" s="1">
        <v>45695</v>
      </c>
      <c r="M71">
        <v>0</v>
      </c>
      <c r="N71" t="s">
        <v>132</v>
      </c>
      <c r="O71" t="s">
        <v>40</v>
      </c>
      <c r="P71" t="s">
        <v>38</v>
      </c>
      <c r="Q71" s="1"/>
    </row>
    <row r="72" spans="1:17" x14ac:dyDescent="0.35">
      <c r="A72" t="s">
        <v>140</v>
      </c>
      <c r="B72" t="s">
        <v>429</v>
      </c>
      <c r="C72" t="s">
        <v>34</v>
      </c>
      <c r="D72" t="s">
        <v>34</v>
      </c>
      <c r="E72" t="s">
        <v>148</v>
      </c>
      <c r="F72" s="1">
        <v>45625</v>
      </c>
      <c r="G72" s="4">
        <v>1155</v>
      </c>
      <c r="H72" s="4">
        <v>1167.72</v>
      </c>
      <c r="I72" s="4">
        <v>1155</v>
      </c>
      <c r="J72" s="4">
        <v>1167.72</v>
      </c>
      <c r="L72" s="1">
        <v>45695</v>
      </c>
      <c r="M72">
        <v>0</v>
      </c>
      <c r="N72" t="s">
        <v>132</v>
      </c>
      <c r="O72" t="s">
        <v>40</v>
      </c>
      <c r="P72" t="s">
        <v>22</v>
      </c>
      <c r="Q72" s="1"/>
    </row>
    <row r="73" spans="1:17" x14ac:dyDescent="0.35">
      <c r="A73" t="s">
        <v>142</v>
      </c>
      <c r="B73" t="s">
        <v>1556</v>
      </c>
      <c r="C73" t="s">
        <v>34</v>
      </c>
      <c r="D73" t="s">
        <v>34</v>
      </c>
      <c r="E73" t="s">
        <v>18</v>
      </c>
      <c r="F73" s="1">
        <v>45625</v>
      </c>
      <c r="G73" s="4">
        <v>729.76</v>
      </c>
      <c r="H73" s="4">
        <v>729.76</v>
      </c>
      <c r="I73" s="4">
        <v>729.76</v>
      </c>
      <c r="J73" s="4">
        <v>729.76</v>
      </c>
      <c r="M73">
        <v>0</v>
      </c>
      <c r="N73" t="s">
        <v>132</v>
      </c>
      <c r="O73" t="s">
        <v>21</v>
      </c>
      <c r="P73" t="s">
        <v>29</v>
      </c>
      <c r="Q73" s="1"/>
    </row>
    <row r="74" spans="1:17" x14ac:dyDescent="0.35">
      <c r="A74" t="s">
        <v>142</v>
      </c>
      <c r="B74" t="s">
        <v>1496</v>
      </c>
      <c r="C74" t="s">
        <v>34</v>
      </c>
      <c r="D74" t="s">
        <v>34</v>
      </c>
      <c r="E74" t="s">
        <v>18</v>
      </c>
      <c r="F74" s="1">
        <v>45625</v>
      </c>
      <c r="G74" s="4">
        <v>636.66999999999996</v>
      </c>
      <c r="H74" s="4">
        <v>636.66999999999996</v>
      </c>
      <c r="I74" s="4">
        <v>636.66999999999996</v>
      </c>
      <c r="J74" s="4">
        <v>636.66999999999996</v>
      </c>
      <c r="M74">
        <v>0</v>
      </c>
      <c r="N74" t="s">
        <v>132</v>
      </c>
      <c r="O74" t="s">
        <v>31</v>
      </c>
      <c r="P74" t="s">
        <v>38</v>
      </c>
      <c r="Q74" s="1"/>
    </row>
    <row r="75" spans="1:17" x14ac:dyDescent="0.35">
      <c r="A75" t="s">
        <v>141</v>
      </c>
      <c r="B75" t="s">
        <v>1593</v>
      </c>
      <c r="C75" t="s">
        <v>34</v>
      </c>
      <c r="D75" t="s">
        <v>34</v>
      </c>
      <c r="E75" t="s">
        <v>18</v>
      </c>
      <c r="F75" s="1">
        <v>45625</v>
      </c>
      <c r="G75" s="4">
        <v>600</v>
      </c>
      <c r="H75" s="4">
        <v>600</v>
      </c>
      <c r="I75" s="4">
        <v>600</v>
      </c>
      <c r="J75" s="4">
        <v>600</v>
      </c>
      <c r="M75">
        <v>0</v>
      </c>
      <c r="N75" t="s">
        <v>132</v>
      </c>
      <c r="O75" t="s">
        <v>31</v>
      </c>
      <c r="P75" t="s">
        <v>22</v>
      </c>
      <c r="Q75" s="1"/>
    </row>
    <row r="76" spans="1:17" x14ac:dyDescent="0.35">
      <c r="A76" t="s">
        <v>142</v>
      </c>
      <c r="B76" t="s">
        <v>1540</v>
      </c>
      <c r="C76" t="s">
        <v>34</v>
      </c>
      <c r="D76" t="s">
        <v>34</v>
      </c>
      <c r="E76" t="s">
        <v>18</v>
      </c>
      <c r="F76" s="1">
        <v>45625</v>
      </c>
      <c r="G76" s="4">
        <v>596.65</v>
      </c>
      <c r="H76" s="4">
        <v>596.65</v>
      </c>
      <c r="I76" s="4">
        <v>596.65</v>
      </c>
      <c r="J76" s="4">
        <v>596.65</v>
      </c>
      <c r="M76">
        <v>0</v>
      </c>
      <c r="N76" t="s">
        <v>132</v>
      </c>
      <c r="O76" t="s">
        <v>49</v>
      </c>
      <c r="P76" t="s">
        <v>22</v>
      </c>
      <c r="Q76" s="1"/>
    </row>
    <row r="77" spans="1:17" x14ac:dyDescent="0.35">
      <c r="A77" t="s">
        <v>142</v>
      </c>
      <c r="B77" t="s">
        <v>1539</v>
      </c>
      <c r="C77" t="s">
        <v>34</v>
      </c>
      <c r="D77" t="s">
        <v>34</v>
      </c>
      <c r="E77" t="s">
        <v>18</v>
      </c>
      <c r="F77" s="1">
        <v>45625</v>
      </c>
      <c r="G77" s="4">
        <v>587.65</v>
      </c>
      <c r="H77" s="4">
        <v>587.65</v>
      </c>
      <c r="I77" s="4">
        <v>587.65</v>
      </c>
      <c r="J77" s="4">
        <v>587.65</v>
      </c>
      <c r="M77">
        <v>0</v>
      </c>
      <c r="N77" t="s">
        <v>132</v>
      </c>
      <c r="O77" t="s">
        <v>49</v>
      </c>
      <c r="P77" t="s">
        <v>22</v>
      </c>
      <c r="Q77" s="1"/>
    </row>
    <row r="78" spans="1:17" x14ac:dyDescent="0.35">
      <c r="A78" t="s">
        <v>142</v>
      </c>
      <c r="B78" t="s">
        <v>1548</v>
      </c>
      <c r="C78" t="s">
        <v>34</v>
      </c>
      <c r="D78" t="s">
        <v>34</v>
      </c>
      <c r="E78" t="s">
        <v>18</v>
      </c>
      <c r="F78" s="1">
        <v>45625</v>
      </c>
      <c r="G78" s="4">
        <v>549</v>
      </c>
      <c r="H78" s="4">
        <v>549</v>
      </c>
      <c r="I78" s="4">
        <v>549</v>
      </c>
      <c r="J78" s="4">
        <v>549</v>
      </c>
      <c r="M78">
        <v>0</v>
      </c>
      <c r="N78" t="s">
        <v>132</v>
      </c>
      <c r="O78" t="s">
        <v>21</v>
      </c>
      <c r="P78" t="s">
        <v>22</v>
      </c>
      <c r="Q78" s="1"/>
    </row>
    <row r="79" spans="1:17" x14ac:dyDescent="0.35">
      <c r="A79" t="s">
        <v>142</v>
      </c>
      <c r="B79" t="s">
        <v>1546</v>
      </c>
      <c r="C79" t="s">
        <v>34</v>
      </c>
      <c r="D79" t="s">
        <v>34</v>
      </c>
      <c r="E79" t="s">
        <v>18</v>
      </c>
      <c r="F79" s="1">
        <v>45625</v>
      </c>
      <c r="G79" s="4">
        <v>543.5</v>
      </c>
      <c r="H79" s="4">
        <v>543.5</v>
      </c>
      <c r="I79" s="4">
        <v>543.5</v>
      </c>
      <c r="J79" s="4">
        <v>543.5</v>
      </c>
      <c r="M79">
        <v>0</v>
      </c>
      <c r="N79" t="s">
        <v>132</v>
      </c>
      <c r="O79" t="s">
        <v>21</v>
      </c>
      <c r="P79" t="s">
        <v>29</v>
      </c>
      <c r="Q79" s="1"/>
    </row>
    <row r="80" spans="1:17" x14ac:dyDescent="0.35">
      <c r="A80" t="s">
        <v>141</v>
      </c>
      <c r="B80" t="s">
        <v>1013</v>
      </c>
      <c r="C80" t="s">
        <v>34</v>
      </c>
      <c r="D80" t="s">
        <v>34</v>
      </c>
      <c r="E80" t="s">
        <v>42</v>
      </c>
      <c r="F80" s="1">
        <v>45625</v>
      </c>
      <c r="G80" s="4">
        <v>515</v>
      </c>
      <c r="H80" s="4">
        <v>515</v>
      </c>
      <c r="I80" s="4">
        <v>515</v>
      </c>
      <c r="J80" s="4">
        <v>515</v>
      </c>
      <c r="M80">
        <v>0</v>
      </c>
      <c r="N80" t="s">
        <v>132</v>
      </c>
      <c r="O80" t="s">
        <v>26</v>
      </c>
      <c r="P80" t="s">
        <v>38</v>
      </c>
      <c r="Q80" s="1"/>
    </row>
    <row r="81" spans="1:17" x14ac:dyDescent="0.35">
      <c r="A81" t="s">
        <v>142</v>
      </c>
      <c r="B81" t="s">
        <v>1539</v>
      </c>
      <c r="C81" t="s">
        <v>34</v>
      </c>
      <c r="D81" t="s">
        <v>34</v>
      </c>
      <c r="E81" t="s">
        <v>18</v>
      </c>
      <c r="F81" s="1">
        <v>45625</v>
      </c>
      <c r="G81" s="4">
        <v>407.5</v>
      </c>
      <c r="H81" s="4">
        <v>407.5</v>
      </c>
      <c r="I81" s="4">
        <v>407.5</v>
      </c>
      <c r="J81" s="4">
        <v>407.5</v>
      </c>
      <c r="M81">
        <v>0</v>
      </c>
      <c r="N81" t="s">
        <v>132</v>
      </c>
      <c r="O81" t="s">
        <v>49</v>
      </c>
      <c r="P81" t="s">
        <v>22</v>
      </c>
      <c r="Q81" s="1"/>
    </row>
    <row r="82" spans="1:17" x14ac:dyDescent="0.35">
      <c r="A82" t="s">
        <v>142</v>
      </c>
      <c r="B82" t="s">
        <v>1536</v>
      </c>
      <c r="C82" t="s">
        <v>34</v>
      </c>
      <c r="D82" t="s">
        <v>34</v>
      </c>
      <c r="E82" t="s">
        <v>18</v>
      </c>
      <c r="F82" s="1">
        <v>45625</v>
      </c>
      <c r="G82" s="4">
        <v>337.52</v>
      </c>
      <c r="H82" s="4">
        <v>337.52</v>
      </c>
      <c r="I82" s="4">
        <v>337.52</v>
      </c>
      <c r="J82" s="4">
        <v>337.52</v>
      </c>
      <c r="M82">
        <v>0</v>
      </c>
      <c r="N82" t="s">
        <v>132</v>
      </c>
      <c r="O82" t="s">
        <v>21</v>
      </c>
      <c r="P82" t="s">
        <v>22</v>
      </c>
      <c r="Q82" s="1"/>
    </row>
    <row r="83" spans="1:17" x14ac:dyDescent="0.35">
      <c r="A83" t="s">
        <v>142</v>
      </c>
      <c r="B83" t="s">
        <v>1495</v>
      </c>
      <c r="C83" t="s">
        <v>34</v>
      </c>
      <c r="D83" t="s">
        <v>34</v>
      </c>
      <c r="E83" t="s">
        <v>18</v>
      </c>
      <c r="F83" s="1">
        <v>45625</v>
      </c>
      <c r="G83" s="4">
        <v>246.4</v>
      </c>
      <c r="H83" s="4">
        <v>246.4</v>
      </c>
      <c r="I83" s="4">
        <v>246.4</v>
      </c>
      <c r="J83" s="4">
        <v>246.4</v>
      </c>
      <c r="M83">
        <v>0</v>
      </c>
      <c r="N83" t="s">
        <v>132</v>
      </c>
      <c r="O83" t="s">
        <v>43</v>
      </c>
      <c r="P83" t="s">
        <v>38</v>
      </c>
      <c r="Q83" s="1"/>
    </row>
    <row r="84" spans="1:17" x14ac:dyDescent="0.35">
      <c r="A84" t="s">
        <v>141</v>
      </c>
      <c r="B84" t="s">
        <v>1286</v>
      </c>
      <c r="C84" t="s">
        <v>34</v>
      </c>
      <c r="D84" t="s">
        <v>34</v>
      </c>
      <c r="E84" t="s">
        <v>42</v>
      </c>
      <c r="F84" s="1">
        <v>45625</v>
      </c>
      <c r="G84" s="4">
        <v>244.41</v>
      </c>
      <c r="H84" s="4">
        <v>244.41</v>
      </c>
      <c r="I84" s="4">
        <v>244.41</v>
      </c>
      <c r="J84" s="4">
        <v>244.41</v>
      </c>
      <c r="M84">
        <v>0</v>
      </c>
      <c r="N84" t="s">
        <v>132</v>
      </c>
      <c r="O84" t="s">
        <v>43</v>
      </c>
      <c r="P84" t="s">
        <v>22</v>
      </c>
      <c r="Q84" s="1"/>
    </row>
    <row r="85" spans="1:17" x14ac:dyDescent="0.35">
      <c r="A85" t="s">
        <v>142</v>
      </c>
      <c r="B85" t="s">
        <v>1543</v>
      </c>
      <c r="C85" t="s">
        <v>34</v>
      </c>
      <c r="D85" t="s">
        <v>34</v>
      </c>
      <c r="E85" t="s">
        <v>18</v>
      </c>
      <c r="F85" s="1">
        <v>45625</v>
      </c>
      <c r="G85" s="4">
        <v>228.8</v>
      </c>
      <c r="H85" s="4">
        <v>228.8</v>
      </c>
      <c r="I85" s="4">
        <v>228.8</v>
      </c>
      <c r="J85" s="4">
        <v>228.8</v>
      </c>
      <c r="M85">
        <v>0</v>
      </c>
      <c r="N85" t="s">
        <v>132</v>
      </c>
      <c r="O85" t="s">
        <v>26</v>
      </c>
      <c r="P85" t="s">
        <v>22</v>
      </c>
      <c r="Q85" s="1"/>
    </row>
    <row r="86" spans="1:17" x14ac:dyDescent="0.35">
      <c r="A86" t="s">
        <v>142</v>
      </c>
      <c r="B86" t="s">
        <v>1544</v>
      </c>
      <c r="C86" t="s">
        <v>34</v>
      </c>
      <c r="D86" t="s">
        <v>34</v>
      </c>
      <c r="E86" t="s">
        <v>18</v>
      </c>
      <c r="F86" s="1">
        <v>45625</v>
      </c>
      <c r="G86" s="4">
        <v>215.6</v>
      </c>
      <c r="H86" s="4">
        <v>215.6</v>
      </c>
      <c r="I86" s="4">
        <v>215.6</v>
      </c>
      <c r="J86" s="4">
        <v>215.6</v>
      </c>
      <c r="M86">
        <v>0</v>
      </c>
      <c r="N86" t="s">
        <v>132</v>
      </c>
      <c r="O86" t="s">
        <v>118</v>
      </c>
      <c r="P86" t="s">
        <v>29</v>
      </c>
      <c r="Q86" s="1"/>
    </row>
    <row r="87" spans="1:17" x14ac:dyDescent="0.35">
      <c r="A87" t="s">
        <v>142</v>
      </c>
      <c r="B87" t="s">
        <v>1547</v>
      </c>
      <c r="C87" t="s">
        <v>34</v>
      </c>
      <c r="D87" t="s">
        <v>34</v>
      </c>
      <c r="E87" t="s">
        <v>18</v>
      </c>
      <c r="F87" s="1">
        <v>45625</v>
      </c>
      <c r="G87" s="4">
        <v>210.25</v>
      </c>
      <c r="H87" s="4">
        <v>210.25</v>
      </c>
      <c r="I87" s="4">
        <v>210.25</v>
      </c>
      <c r="J87" s="4">
        <v>210.25</v>
      </c>
      <c r="M87">
        <v>0</v>
      </c>
      <c r="N87" t="s">
        <v>132</v>
      </c>
      <c r="O87" t="s">
        <v>21</v>
      </c>
      <c r="P87" t="s">
        <v>29</v>
      </c>
      <c r="Q87" s="1"/>
    </row>
    <row r="88" spans="1:17" x14ac:dyDescent="0.35">
      <c r="A88" t="s">
        <v>142</v>
      </c>
      <c r="B88" t="s">
        <v>1546</v>
      </c>
      <c r="C88" t="s">
        <v>34</v>
      </c>
      <c r="D88" t="s">
        <v>34</v>
      </c>
      <c r="E88" t="s">
        <v>18</v>
      </c>
      <c r="F88" s="1">
        <v>45625</v>
      </c>
      <c r="G88" s="4">
        <v>205.65</v>
      </c>
      <c r="H88" s="4">
        <v>205.65</v>
      </c>
      <c r="I88" s="4">
        <v>205.65</v>
      </c>
      <c r="J88" s="4">
        <v>205.65</v>
      </c>
      <c r="M88">
        <v>0</v>
      </c>
      <c r="N88" t="s">
        <v>132</v>
      </c>
      <c r="O88" t="s">
        <v>21</v>
      </c>
      <c r="P88" t="s">
        <v>29</v>
      </c>
      <c r="Q88" s="1"/>
    </row>
    <row r="89" spans="1:17" x14ac:dyDescent="0.35">
      <c r="A89" t="s">
        <v>142</v>
      </c>
      <c r="B89" t="s">
        <v>1536</v>
      </c>
      <c r="C89" t="s">
        <v>34</v>
      </c>
      <c r="D89" t="s">
        <v>34</v>
      </c>
      <c r="E89" t="s">
        <v>18</v>
      </c>
      <c r="F89" s="1">
        <v>45625</v>
      </c>
      <c r="G89" s="4">
        <v>162.96</v>
      </c>
      <c r="H89" s="4">
        <v>162.96</v>
      </c>
      <c r="I89" s="4">
        <v>162.96</v>
      </c>
      <c r="J89" s="4">
        <v>162.96</v>
      </c>
      <c r="M89">
        <v>0</v>
      </c>
      <c r="N89" t="s">
        <v>132</v>
      </c>
      <c r="O89" t="s">
        <v>21</v>
      </c>
      <c r="P89" t="s">
        <v>22</v>
      </c>
      <c r="Q89" s="1"/>
    </row>
    <row r="90" spans="1:17" x14ac:dyDescent="0.35">
      <c r="A90" t="s">
        <v>142</v>
      </c>
      <c r="B90" t="s">
        <v>1512</v>
      </c>
      <c r="C90" t="s">
        <v>34</v>
      </c>
      <c r="D90" t="s">
        <v>34</v>
      </c>
      <c r="E90" t="s">
        <v>18</v>
      </c>
      <c r="F90" s="1">
        <v>45625</v>
      </c>
      <c r="G90" s="4">
        <v>157</v>
      </c>
      <c r="H90" s="4">
        <v>157</v>
      </c>
      <c r="I90" s="4">
        <v>157</v>
      </c>
      <c r="J90" s="4">
        <v>157</v>
      </c>
      <c r="M90">
        <v>0</v>
      </c>
      <c r="N90" t="s">
        <v>132</v>
      </c>
      <c r="O90" t="s">
        <v>49</v>
      </c>
      <c r="P90" t="s">
        <v>22</v>
      </c>
      <c r="Q90" s="1"/>
    </row>
    <row r="91" spans="1:17" x14ac:dyDescent="0.35">
      <c r="A91" t="s">
        <v>142</v>
      </c>
      <c r="B91" t="s">
        <v>1551</v>
      </c>
      <c r="C91" t="s">
        <v>34</v>
      </c>
      <c r="D91" t="s">
        <v>34</v>
      </c>
      <c r="E91" t="s">
        <v>18</v>
      </c>
      <c r="F91" s="1">
        <v>45625</v>
      </c>
      <c r="G91" s="4">
        <v>147.38</v>
      </c>
      <c r="H91" s="4">
        <v>147.38</v>
      </c>
      <c r="I91" s="4">
        <v>147.38</v>
      </c>
      <c r="J91" s="4">
        <v>147.38</v>
      </c>
      <c r="M91">
        <v>0</v>
      </c>
      <c r="N91" t="s">
        <v>132</v>
      </c>
      <c r="O91" t="s">
        <v>21</v>
      </c>
      <c r="P91" t="s">
        <v>29</v>
      </c>
      <c r="Q91" s="1"/>
    </row>
    <row r="92" spans="1:17" x14ac:dyDescent="0.35">
      <c r="A92" t="s">
        <v>142</v>
      </c>
      <c r="B92" t="s">
        <v>1495</v>
      </c>
      <c r="C92" t="s">
        <v>34</v>
      </c>
      <c r="D92" t="s">
        <v>34</v>
      </c>
      <c r="E92" t="s">
        <v>18</v>
      </c>
      <c r="F92" s="1">
        <v>45625</v>
      </c>
      <c r="G92" s="4">
        <v>123.2</v>
      </c>
      <c r="H92" s="4">
        <v>123.2</v>
      </c>
      <c r="I92" s="4">
        <v>123.2</v>
      </c>
      <c r="J92" s="4">
        <v>123.2</v>
      </c>
      <c r="M92">
        <v>0</v>
      </c>
      <c r="N92" t="s">
        <v>132</v>
      </c>
      <c r="O92" t="s">
        <v>43</v>
      </c>
      <c r="P92" t="s">
        <v>38</v>
      </c>
      <c r="Q92" s="1"/>
    </row>
    <row r="93" spans="1:17" x14ac:dyDescent="0.35">
      <c r="A93" t="s">
        <v>142</v>
      </c>
      <c r="B93" t="s">
        <v>1556</v>
      </c>
      <c r="C93" t="s">
        <v>34</v>
      </c>
      <c r="D93" t="s">
        <v>34</v>
      </c>
      <c r="E93" t="s">
        <v>18</v>
      </c>
      <c r="F93" s="1">
        <v>45625</v>
      </c>
      <c r="G93" s="4">
        <v>105.3</v>
      </c>
      <c r="H93" s="4">
        <v>105.3</v>
      </c>
      <c r="I93" s="4">
        <v>105.3</v>
      </c>
      <c r="J93" s="4">
        <v>105.3</v>
      </c>
      <c r="M93">
        <v>0</v>
      </c>
      <c r="N93" t="s">
        <v>132</v>
      </c>
      <c r="O93" t="s">
        <v>21</v>
      </c>
      <c r="P93" t="s">
        <v>29</v>
      </c>
      <c r="Q93" s="1"/>
    </row>
    <row r="94" spans="1:17" x14ac:dyDescent="0.35">
      <c r="A94" t="s">
        <v>142</v>
      </c>
      <c r="B94" t="s">
        <v>1550</v>
      </c>
      <c r="C94" t="s">
        <v>34</v>
      </c>
      <c r="D94" t="s">
        <v>34</v>
      </c>
      <c r="E94" t="s">
        <v>18</v>
      </c>
      <c r="F94" s="1">
        <v>45625</v>
      </c>
      <c r="G94" s="4">
        <v>96.34</v>
      </c>
      <c r="H94" s="4">
        <v>96.34</v>
      </c>
      <c r="I94" s="4">
        <v>96.34</v>
      </c>
      <c r="J94" s="4">
        <v>96.34</v>
      </c>
      <c r="M94">
        <v>0</v>
      </c>
      <c r="N94" t="s">
        <v>132</v>
      </c>
      <c r="O94" t="s">
        <v>21</v>
      </c>
      <c r="P94" t="s">
        <v>22</v>
      </c>
      <c r="Q94" s="1"/>
    </row>
    <row r="95" spans="1:17" x14ac:dyDescent="0.35">
      <c r="A95" t="s">
        <v>141</v>
      </c>
      <c r="B95" t="s">
        <v>1236</v>
      </c>
      <c r="C95" t="s">
        <v>188</v>
      </c>
      <c r="D95" t="s">
        <v>34</v>
      </c>
      <c r="E95" t="s">
        <v>42</v>
      </c>
      <c r="F95" s="1">
        <v>45625</v>
      </c>
      <c r="G95" s="4">
        <v>74.2</v>
      </c>
      <c r="H95" s="4">
        <v>74.2</v>
      </c>
      <c r="I95" s="4">
        <v>74.2</v>
      </c>
      <c r="J95" s="4">
        <v>74.2</v>
      </c>
      <c r="M95">
        <v>0</v>
      </c>
      <c r="N95" t="s">
        <v>132</v>
      </c>
      <c r="O95" t="s">
        <v>46</v>
      </c>
      <c r="P95" t="s">
        <v>22</v>
      </c>
      <c r="Q95" s="1"/>
    </row>
    <row r="96" spans="1:17" x14ac:dyDescent="0.35">
      <c r="A96" t="s">
        <v>142</v>
      </c>
      <c r="B96" t="s">
        <v>1538</v>
      </c>
      <c r="C96" t="s">
        <v>34</v>
      </c>
      <c r="D96" t="s">
        <v>34</v>
      </c>
      <c r="E96" t="s">
        <v>18</v>
      </c>
      <c r="F96" s="1">
        <v>45625</v>
      </c>
      <c r="G96" s="4">
        <v>71</v>
      </c>
      <c r="H96" s="4">
        <v>71</v>
      </c>
      <c r="I96" s="4">
        <v>71</v>
      </c>
      <c r="J96" s="4">
        <v>71</v>
      </c>
      <c r="M96">
        <v>0</v>
      </c>
      <c r="N96" t="s">
        <v>132</v>
      </c>
      <c r="O96" t="s">
        <v>21</v>
      </c>
      <c r="P96" t="s">
        <v>29</v>
      </c>
      <c r="Q96" s="1"/>
    </row>
    <row r="97" spans="1:17" x14ac:dyDescent="0.35">
      <c r="A97" t="s">
        <v>142</v>
      </c>
      <c r="B97" t="s">
        <v>1536</v>
      </c>
      <c r="C97" t="s">
        <v>34</v>
      </c>
      <c r="D97" t="s">
        <v>34</v>
      </c>
      <c r="E97" t="s">
        <v>18</v>
      </c>
      <c r="F97" s="1">
        <v>45625</v>
      </c>
      <c r="G97" s="4">
        <v>51.7</v>
      </c>
      <c r="H97" s="4">
        <v>51.7</v>
      </c>
      <c r="I97" s="4">
        <v>51.7</v>
      </c>
      <c r="J97" s="4">
        <v>51.7</v>
      </c>
      <c r="M97">
        <v>0</v>
      </c>
      <c r="N97" t="s">
        <v>132</v>
      </c>
      <c r="O97" t="s">
        <v>21</v>
      </c>
      <c r="P97" t="s">
        <v>22</v>
      </c>
      <c r="Q97" s="1"/>
    </row>
    <row r="98" spans="1:17" x14ac:dyDescent="0.35">
      <c r="A98" t="s">
        <v>142</v>
      </c>
      <c r="B98" t="s">
        <v>1546</v>
      </c>
      <c r="C98" t="s">
        <v>34</v>
      </c>
      <c r="D98" t="s">
        <v>34</v>
      </c>
      <c r="E98" t="s">
        <v>18</v>
      </c>
      <c r="F98" s="1">
        <v>45625</v>
      </c>
      <c r="G98" s="4">
        <v>50</v>
      </c>
      <c r="H98" s="4">
        <v>50</v>
      </c>
      <c r="I98" s="4">
        <v>50</v>
      </c>
      <c r="J98" s="4">
        <v>50</v>
      </c>
      <c r="M98">
        <v>0</v>
      </c>
      <c r="N98" t="s">
        <v>132</v>
      </c>
      <c r="O98" t="s">
        <v>21</v>
      </c>
      <c r="P98" t="s">
        <v>29</v>
      </c>
      <c r="Q98" s="1"/>
    </row>
    <row r="99" spans="1:17" x14ac:dyDescent="0.35">
      <c r="A99" t="s">
        <v>140</v>
      </c>
      <c r="B99" t="s">
        <v>158</v>
      </c>
      <c r="C99" t="s">
        <v>34</v>
      </c>
      <c r="D99" t="s">
        <v>34</v>
      </c>
      <c r="E99" t="s">
        <v>148</v>
      </c>
      <c r="F99" s="1">
        <v>45625</v>
      </c>
      <c r="G99" s="4">
        <v>2640</v>
      </c>
      <c r="H99" s="4">
        <v>2770.68</v>
      </c>
      <c r="I99" s="4">
        <v>2640</v>
      </c>
      <c r="J99" s="4">
        <v>2770.68</v>
      </c>
      <c r="L99" s="1">
        <v>45695</v>
      </c>
      <c r="M99">
        <v>0</v>
      </c>
      <c r="N99" t="s">
        <v>132</v>
      </c>
      <c r="O99" t="s">
        <v>40</v>
      </c>
      <c r="P99" t="s">
        <v>89</v>
      </c>
      <c r="Q99" s="1"/>
    </row>
    <row r="100" spans="1:17" x14ac:dyDescent="0.35">
      <c r="A100" t="s">
        <v>140</v>
      </c>
      <c r="B100" t="s">
        <v>158</v>
      </c>
      <c r="C100" t="s">
        <v>34</v>
      </c>
      <c r="D100" t="s">
        <v>34</v>
      </c>
      <c r="E100" t="s">
        <v>148</v>
      </c>
      <c r="F100" s="1">
        <v>45625</v>
      </c>
      <c r="G100" s="4">
        <v>2640</v>
      </c>
      <c r="H100" s="4">
        <v>2770.68</v>
      </c>
      <c r="I100" s="4">
        <v>2640</v>
      </c>
      <c r="J100" s="4">
        <v>2770.68</v>
      </c>
      <c r="L100" s="1">
        <v>45695</v>
      </c>
      <c r="M100">
        <v>0</v>
      </c>
      <c r="N100" t="s">
        <v>132</v>
      </c>
      <c r="O100" t="s">
        <v>40</v>
      </c>
      <c r="P100" t="s">
        <v>89</v>
      </c>
      <c r="Q100" s="1"/>
    </row>
    <row r="101" spans="1:17" x14ac:dyDescent="0.35">
      <c r="A101" t="s">
        <v>140</v>
      </c>
      <c r="B101" t="s">
        <v>741</v>
      </c>
      <c r="C101" t="s">
        <v>34</v>
      </c>
      <c r="D101" t="s">
        <v>34</v>
      </c>
      <c r="E101" t="s">
        <v>148</v>
      </c>
      <c r="F101" s="1">
        <v>45624</v>
      </c>
      <c r="G101" s="4">
        <v>22991.45</v>
      </c>
      <c r="H101" s="4">
        <v>23623.73</v>
      </c>
      <c r="I101" s="4">
        <v>22991.45</v>
      </c>
      <c r="J101" s="4">
        <v>23623.74</v>
      </c>
      <c r="L101" s="1">
        <v>45654</v>
      </c>
      <c r="M101">
        <v>0</v>
      </c>
      <c r="N101" t="s">
        <v>132</v>
      </c>
      <c r="O101" t="s">
        <v>51</v>
      </c>
      <c r="P101" t="s">
        <v>29</v>
      </c>
      <c r="Q101" s="1"/>
    </row>
    <row r="102" spans="1:17" x14ac:dyDescent="0.35">
      <c r="A102" t="s">
        <v>140</v>
      </c>
      <c r="B102" t="s">
        <v>226</v>
      </c>
      <c r="C102" t="s">
        <v>34</v>
      </c>
      <c r="D102" t="s">
        <v>34</v>
      </c>
      <c r="E102" t="s">
        <v>160</v>
      </c>
      <c r="F102" s="1">
        <v>45624</v>
      </c>
      <c r="G102" s="4">
        <v>700</v>
      </c>
      <c r="H102" s="4">
        <v>11306.85</v>
      </c>
      <c r="I102" s="4">
        <v>700</v>
      </c>
      <c r="J102" s="4">
        <v>11109.77</v>
      </c>
      <c r="K102" s="1">
        <v>45622</v>
      </c>
      <c r="L102" s="1">
        <v>45629</v>
      </c>
      <c r="M102">
        <v>0</v>
      </c>
      <c r="N102" t="s">
        <v>132</v>
      </c>
      <c r="O102" t="s">
        <v>43</v>
      </c>
      <c r="P102" t="s">
        <v>22</v>
      </c>
      <c r="Q102" s="1"/>
    </row>
    <row r="103" spans="1:17" x14ac:dyDescent="0.35">
      <c r="A103" t="s">
        <v>140</v>
      </c>
      <c r="B103" t="s">
        <v>395</v>
      </c>
      <c r="C103" t="s">
        <v>34</v>
      </c>
      <c r="D103" t="s">
        <v>34</v>
      </c>
      <c r="E103" t="s">
        <v>148</v>
      </c>
      <c r="F103" s="1">
        <v>45624</v>
      </c>
      <c r="G103" s="4">
        <v>7063.51</v>
      </c>
      <c r="H103" s="4">
        <v>7257.76</v>
      </c>
      <c r="I103" s="4">
        <v>7063.51</v>
      </c>
      <c r="J103" s="4">
        <v>7258.08</v>
      </c>
      <c r="L103" s="1">
        <v>45631</v>
      </c>
      <c r="M103">
        <v>0</v>
      </c>
      <c r="N103" t="s">
        <v>132</v>
      </c>
      <c r="O103" t="s">
        <v>143</v>
      </c>
      <c r="P103" t="s">
        <v>29</v>
      </c>
      <c r="Q103" s="1"/>
    </row>
    <row r="104" spans="1:17" x14ac:dyDescent="0.35">
      <c r="A104" t="s">
        <v>140</v>
      </c>
      <c r="B104" t="s">
        <v>474</v>
      </c>
      <c r="C104" t="s">
        <v>34</v>
      </c>
      <c r="D104" t="s">
        <v>34</v>
      </c>
      <c r="E104" t="s">
        <v>148</v>
      </c>
      <c r="F104" s="1">
        <v>45624</v>
      </c>
      <c r="G104" s="4">
        <v>4003.27</v>
      </c>
      <c r="H104" s="4">
        <v>4113.37</v>
      </c>
      <c r="I104" s="4">
        <v>4003.27</v>
      </c>
      <c r="J104" s="4">
        <v>4113.3999999999996</v>
      </c>
      <c r="L104" s="1">
        <v>45654</v>
      </c>
      <c r="M104">
        <v>0</v>
      </c>
      <c r="N104" t="s">
        <v>132</v>
      </c>
      <c r="O104" t="s">
        <v>46</v>
      </c>
      <c r="P104" t="s">
        <v>29</v>
      </c>
      <c r="Q104" s="1"/>
    </row>
    <row r="105" spans="1:17" x14ac:dyDescent="0.35">
      <c r="A105" t="s">
        <v>140</v>
      </c>
      <c r="B105" t="s">
        <v>429</v>
      </c>
      <c r="C105" t="s">
        <v>34</v>
      </c>
      <c r="D105" t="s">
        <v>34</v>
      </c>
      <c r="E105" t="s">
        <v>148</v>
      </c>
      <c r="F105" s="1">
        <v>45624</v>
      </c>
      <c r="G105" s="4">
        <v>3510.85</v>
      </c>
      <c r="H105" s="4">
        <v>3549.47</v>
      </c>
      <c r="I105" s="4">
        <v>3510.85</v>
      </c>
      <c r="J105" s="4">
        <v>3549.48</v>
      </c>
      <c r="L105" s="1">
        <v>45694</v>
      </c>
      <c r="M105">
        <v>0</v>
      </c>
      <c r="N105" t="s">
        <v>132</v>
      </c>
      <c r="O105" t="s">
        <v>40</v>
      </c>
      <c r="P105" t="s">
        <v>22</v>
      </c>
      <c r="Q105" s="1"/>
    </row>
    <row r="106" spans="1:17" x14ac:dyDescent="0.35">
      <c r="A106" t="s">
        <v>140</v>
      </c>
      <c r="B106" t="s">
        <v>362</v>
      </c>
      <c r="C106" t="s">
        <v>34</v>
      </c>
      <c r="D106" t="s">
        <v>34</v>
      </c>
      <c r="E106" t="s">
        <v>148</v>
      </c>
      <c r="F106" s="1">
        <v>45624</v>
      </c>
      <c r="G106" s="4">
        <v>2954.11</v>
      </c>
      <c r="H106" s="4">
        <v>2986.61</v>
      </c>
      <c r="I106" s="4">
        <v>2954.11</v>
      </c>
      <c r="J106" s="4">
        <v>2986.56</v>
      </c>
      <c r="L106" s="1">
        <v>45694</v>
      </c>
      <c r="M106">
        <v>0</v>
      </c>
      <c r="N106" t="s">
        <v>132</v>
      </c>
      <c r="O106" t="s">
        <v>43</v>
      </c>
      <c r="P106" t="s">
        <v>29</v>
      </c>
      <c r="Q106" s="1"/>
    </row>
    <row r="107" spans="1:17" x14ac:dyDescent="0.35">
      <c r="A107" t="s">
        <v>140</v>
      </c>
      <c r="B107" t="s">
        <v>512</v>
      </c>
      <c r="C107" t="s">
        <v>34</v>
      </c>
      <c r="D107" t="s">
        <v>34</v>
      </c>
      <c r="E107" t="s">
        <v>148</v>
      </c>
      <c r="F107" s="1">
        <v>45624</v>
      </c>
      <c r="G107" s="4">
        <v>2783</v>
      </c>
      <c r="H107" s="4">
        <v>2813.62</v>
      </c>
      <c r="I107" s="4">
        <v>2783</v>
      </c>
      <c r="J107" s="4">
        <v>2813.64</v>
      </c>
      <c r="L107" s="1">
        <v>45694</v>
      </c>
      <c r="M107">
        <v>0</v>
      </c>
      <c r="N107" t="s">
        <v>132</v>
      </c>
      <c r="O107" t="s">
        <v>40</v>
      </c>
      <c r="P107" t="s">
        <v>29</v>
      </c>
      <c r="Q107" s="1"/>
    </row>
    <row r="108" spans="1:17" x14ac:dyDescent="0.35">
      <c r="A108" t="s">
        <v>140</v>
      </c>
      <c r="B108" t="s">
        <v>167</v>
      </c>
      <c r="C108" t="s">
        <v>34</v>
      </c>
      <c r="D108" t="s">
        <v>34</v>
      </c>
      <c r="E108" t="s">
        <v>148</v>
      </c>
      <c r="F108" s="1">
        <v>45624</v>
      </c>
      <c r="G108" s="4">
        <v>2660</v>
      </c>
      <c r="H108" s="4">
        <v>2733.15</v>
      </c>
      <c r="I108" s="4">
        <v>2660</v>
      </c>
      <c r="J108" s="4">
        <v>2733.18</v>
      </c>
      <c r="L108" s="1">
        <v>45654</v>
      </c>
      <c r="M108">
        <v>0</v>
      </c>
      <c r="N108" t="s">
        <v>132</v>
      </c>
      <c r="O108" t="s">
        <v>46</v>
      </c>
      <c r="P108" t="s">
        <v>89</v>
      </c>
      <c r="Q108" s="1"/>
    </row>
    <row r="109" spans="1:17" x14ac:dyDescent="0.35">
      <c r="A109" t="s">
        <v>140</v>
      </c>
      <c r="B109" t="s">
        <v>176</v>
      </c>
      <c r="C109" t="s">
        <v>34</v>
      </c>
      <c r="D109" t="s">
        <v>34</v>
      </c>
      <c r="E109" t="s">
        <v>148</v>
      </c>
      <c r="F109" s="1">
        <v>45624</v>
      </c>
      <c r="G109" s="4">
        <v>2508.67</v>
      </c>
      <c r="H109" s="4">
        <v>2536.27</v>
      </c>
      <c r="I109" s="4">
        <v>2508.67</v>
      </c>
      <c r="J109" s="4">
        <v>2536.3200000000002</v>
      </c>
      <c r="L109" s="1">
        <v>45694</v>
      </c>
      <c r="M109">
        <v>0</v>
      </c>
      <c r="N109" t="s">
        <v>132</v>
      </c>
      <c r="O109" t="s">
        <v>43</v>
      </c>
      <c r="P109" t="s">
        <v>38</v>
      </c>
      <c r="Q109" s="1"/>
    </row>
    <row r="110" spans="1:17" x14ac:dyDescent="0.35">
      <c r="A110" t="s">
        <v>140</v>
      </c>
      <c r="B110" t="s">
        <v>159</v>
      </c>
      <c r="C110" t="s">
        <v>34</v>
      </c>
      <c r="D110" t="s">
        <v>34</v>
      </c>
      <c r="E110" t="s">
        <v>148</v>
      </c>
      <c r="F110" s="1">
        <v>45624</v>
      </c>
      <c r="G110" s="4">
        <v>1880.95</v>
      </c>
      <c r="H110" s="4">
        <v>1974.07</v>
      </c>
      <c r="I110" s="4">
        <v>1880.95</v>
      </c>
      <c r="J110" s="4">
        <v>1974.24</v>
      </c>
      <c r="L110" s="1">
        <v>45631</v>
      </c>
      <c r="M110">
        <v>0</v>
      </c>
      <c r="N110" t="s">
        <v>132</v>
      </c>
      <c r="O110" t="s">
        <v>31</v>
      </c>
      <c r="P110" t="s">
        <v>89</v>
      </c>
      <c r="Q110" s="1"/>
    </row>
    <row r="111" spans="1:17" x14ac:dyDescent="0.35">
      <c r="A111" t="s">
        <v>140</v>
      </c>
      <c r="B111" t="s">
        <v>467</v>
      </c>
      <c r="C111" t="s">
        <v>34</v>
      </c>
      <c r="D111" t="s">
        <v>34</v>
      </c>
      <c r="E111" t="s">
        <v>148</v>
      </c>
      <c r="F111" s="1">
        <v>45624</v>
      </c>
      <c r="G111" s="4">
        <v>1876.15</v>
      </c>
      <c r="H111" s="4">
        <v>1896.79</v>
      </c>
      <c r="I111" s="4">
        <v>1876.15</v>
      </c>
      <c r="J111" s="4">
        <v>1896.84</v>
      </c>
      <c r="L111" s="1">
        <v>45694</v>
      </c>
      <c r="M111">
        <v>0</v>
      </c>
      <c r="N111" t="s">
        <v>132</v>
      </c>
      <c r="O111" t="s">
        <v>21</v>
      </c>
      <c r="P111" t="s">
        <v>22</v>
      </c>
      <c r="Q111" s="1"/>
    </row>
    <row r="112" spans="1:17" x14ac:dyDescent="0.35">
      <c r="A112" t="s">
        <v>140</v>
      </c>
      <c r="B112" t="s">
        <v>512</v>
      </c>
      <c r="C112" t="s">
        <v>34</v>
      </c>
      <c r="D112" t="s">
        <v>34</v>
      </c>
      <c r="E112" t="s">
        <v>148</v>
      </c>
      <c r="F112" s="1">
        <v>45624</v>
      </c>
      <c r="G112" s="4">
        <v>1870</v>
      </c>
      <c r="H112" s="4">
        <v>1890.58</v>
      </c>
      <c r="I112" s="4">
        <v>1870</v>
      </c>
      <c r="J112" s="4">
        <v>1890.6</v>
      </c>
      <c r="L112" s="1">
        <v>45694</v>
      </c>
      <c r="M112">
        <v>0</v>
      </c>
      <c r="N112" t="s">
        <v>132</v>
      </c>
      <c r="O112" t="s">
        <v>40</v>
      </c>
      <c r="P112" t="s">
        <v>29</v>
      </c>
      <c r="Q112" s="1"/>
    </row>
    <row r="113" spans="1:17" x14ac:dyDescent="0.35">
      <c r="A113" t="s">
        <v>140</v>
      </c>
      <c r="B113" t="s">
        <v>512</v>
      </c>
      <c r="C113" t="s">
        <v>34</v>
      </c>
      <c r="D113" t="s">
        <v>34</v>
      </c>
      <c r="E113" t="s">
        <v>148</v>
      </c>
      <c r="F113" s="1">
        <v>45624</v>
      </c>
      <c r="G113" s="4">
        <v>1761.68</v>
      </c>
      <c r="H113" s="4">
        <v>1781.06</v>
      </c>
      <c r="I113" s="4">
        <v>1761.68</v>
      </c>
      <c r="J113" s="4">
        <v>1781.04</v>
      </c>
      <c r="L113" s="1">
        <v>45694</v>
      </c>
      <c r="M113">
        <v>0</v>
      </c>
      <c r="N113" t="s">
        <v>132</v>
      </c>
      <c r="O113" t="s">
        <v>40</v>
      </c>
      <c r="P113" t="s">
        <v>29</v>
      </c>
      <c r="Q113" s="1"/>
    </row>
    <row r="114" spans="1:17" x14ac:dyDescent="0.35">
      <c r="A114" t="s">
        <v>140</v>
      </c>
      <c r="B114" t="s">
        <v>362</v>
      </c>
      <c r="C114" t="s">
        <v>34</v>
      </c>
      <c r="D114" t="s">
        <v>34</v>
      </c>
      <c r="E114" t="s">
        <v>148</v>
      </c>
      <c r="F114" s="1">
        <v>45624</v>
      </c>
      <c r="G114" s="4">
        <v>1482.26</v>
      </c>
      <c r="H114" s="4">
        <v>1498.58</v>
      </c>
      <c r="I114" s="4">
        <v>1482.26</v>
      </c>
      <c r="J114" s="4">
        <v>1498.56</v>
      </c>
      <c r="L114" s="1">
        <v>45694</v>
      </c>
      <c r="M114">
        <v>0</v>
      </c>
      <c r="N114" t="s">
        <v>132</v>
      </c>
      <c r="O114" t="s">
        <v>43</v>
      </c>
      <c r="P114" t="s">
        <v>29</v>
      </c>
      <c r="Q114" s="1"/>
    </row>
    <row r="115" spans="1:17" x14ac:dyDescent="0.35">
      <c r="A115" t="s">
        <v>140</v>
      </c>
      <c r="B115" t="s">
        <v>562</v>
      </c>
      <c r="C115" t="s">
        <v>34</v>
      </c>
      <c r="D115" t="s">
        <v>34</v>
      </c>
      <c r="E115" t="s">
        <v>148</v>
      </c>
      <c r="F115" s="1">
        <v>45624</v>
      </c>
      <c r="G115" s="4">
        <v>1089</v>
      </c>
      <c r="H115" s="4">
        <v>1100.98</v>
      </c>
      <c r="I115" s="4">
        <v>1089</v>
      </c>
      <c r="J115" s="4">
        <v>1101</v>
      </c>
      <c r="L115" s="1">
        <v>45694</v>
      </c>
      <c r="M115">
        <v>0</v>
      </c>
      <c r="N115" t="s">
        <v>132</v>
      </c>
      <c r="O115" t="s">
        <v>118</v>
      </c>
      <c r="P115" t="s">
        <v>29</v>
      </c>
      <c r="Q115" s="1"/>
    </row>
    <row r="116" spans="1:17" x14ac:dyDescent="0.35">
      <c r="A116" t="s">
        <v>140</v>
      </c>
      <c r="B116" t="s">
        <v>159</v>
      </c>
      <c r="C116" t="s">
        <v>34</v>
      </c>
      <c r="D116" t="s">
        <v>34</v>
      </c>
      <c r="E116" t="s">
        <v>148</v>
      </c>
      <c r="F116" s="1">
        <v>45624</v>
      </c>
      <c r="G116" s="4">
        <v>927.19</v>
      </c>
      <c r="H116" s="4">
        <v>973.09</v>
      </c>
      <c r="I116" s="4">
        <v>927.19</v>
      </c>
      <c r="J116" s="4">
        <v>973.2</v>
      </c>
      <c r="L116" s="1">
        <v>45631</v>
      </c>
      <c r="M116">
        <v>0</v>
      </c>
      <c r="N116" t="s">
        <v>132</v>
      </c>
      <c r="O116" t="s">
        <v>31</v>
      </c>
      <c r="P116" t="s">
        <v>89</v>
      </c>
      <c r="Q116" s="1"/>
    </row>
    <row r="117" spans="1:17" x14ac:dyDescent="0.35">
      <c r="A117" t="s">
        <v>140</v>
      </c>
      <c r="B117" t="s">
        <v>311</v>
      </c>
      <c r="C117" t="s">
        <v>34</v>
      </c>
      <c r="D117" t="s">
        <v>34</v>
      </c>
      <c r="E117" t="s">
        <v>148</v>
      </c>
      <c r="F117" s="1">
        <v>45624</v>
      </c>
      <c r="G117" s="4">
        <v>720.5</v>
      </c>
      <c r="H117" s="4">
        <v>728.44</v>
      </c>
      <c r="I117" s="4">
        <v>720.5</v>
      </c>
      <c r="J117" s="4">
        <v>728.4</v>
      </c>
      <c r="L117" s="1">
        <v>45694</v>
      </c>
      <c r="M117">
        <v>0</v>
      </c>
      <c r="N117" t="s">
        <v>132</v>
      </c>
      <c r="O117" t="s">
        <v>46</v>
      </c>
      <c r="P117" t="s">
        <v>38</v>
      </c>
      <c r="Q117" s="1"/>
    </row>
    <row r="118" spans="1:17" x14ac:dyDescent="0.35">
      <c r="A118" t="s">
        <v>140</v>
      </c>
      <c r="B118" t="s">
        <v>204</v>
      </c>
      <c r="C118" t="s">
        <v>34</v>
      </c>
      <c r="D118" t="s">
        <v>34</v>
      </c>
      <c r="E118" t="s">
        <v>148</v>
      </c>
      <c r="F118" s="1">
        <v>45624</v>
      </c>
      <c r="G118" s="4">
        <v>30000</v>
      </c>
      <c r="H118" s="4">
        <v>30825</v>
      </c>
      <c r="I118" s="4">
        <v>30000</v>
      </c>
      <c r="J118" s="4">
        <v>30825</v>
      </c>
      <c r="L118" s="1">
        <v>45654</v>
      </c>
      <c r="M118">
        <v>0</v>
      </c>
      <c r="N118" t="s">
        <v>132</v>
      </c>
      <c r="O118" t="s">
        <v>43</v>
      </c>
      <c r="P118" t="s">
        <v>22</v>
      </c>
      <c r="Q118" s="1"/>
    </row>
    <row r="119" spans="1:17" x14ac:dyDescent="0.35">
      <c r="A119" t="s">
        <v>140</v>
      </c>
      <c r="B119" t="s">
        <v>616</v>
      </c>
      <c r="C119" t="s">
        <v>34</v>
      </c>
      <c r="D119" t="s">
        <v>34</v>
      </c>
      <c r="E119" t="s">
        <v>160</v>
      </c>
      <c r="F119" s="1">
        <v>45624</v>
      </c>
      <c r="G119" s="4">
        <v>7000</v>
      </c>
      <c r="H119" s="4">
        <v>29788.29</v>
      </c>
      <c r="I119" s="4">
        <v>7000</v>
      </c>
      <c r="J119" s="4">
        <v>29788.29</v>
      </c>
      <c r="L119" s="1">
        <v>45698</v>
      </c>
      <c r="M119">
        <v>0</v>
      </c>
      <c r="N119" t="s">
        <v>132</v>
      </c>
      <c r="O119" t="s">
        <v>40</v>
      </c>
      <c r="P119" t="s">
        <v>22</v>
      </c>
      <c r="Q119" s="1"/>
    </row>
    <row r="120" spans="1:17" x14ac:dyDescent="0.35">
      <c r="A120" t="s">
        <v>140</v>
      </c>
      <c r="B120" t="s">
        <v>802</v>
      </c>
      <c r="C120" t="s">
        <v>34</v>
      </c>
      <c r="D120" t="s">
        <v>34</v>
      </c>
      <c r="E120" t="s">
        <v>160</v>
      </c>
      <c r="F120" s="1">
        <v>45624</v>
      </c>
      <c r="G120" s="4">
        <v>5000</v>
      </c>
      <c r="H120" s="4">
        <v>22310.94</v>
      </c>
      <c r="I120" s="4">
        <v>5000</v>
      </c>
      <c r="J120" s="4">
        <v>22310.94</v>
      </c>
      <c r="L120" s="1">
        <v>45701</v>
      </c>
      <c r="M120">
        <v>0</v>
      </c>
      <c r="N120" t="s">
        <v>132</v>
      </c>
      <c r="O120" t="s">
        <v>26</v>
      </c>
      <c r="P120" t="s">
        <v>89</v>
      </c>
      <c r="Q120" s="1"/>
    </row>
    <row r="121" spans="1:17" x14ac:dyDescent="0.35">
      <c r="A121" t="s">
        <v>140</v>
      </c>
      <c r="B121" t="s">
        <v>631</v>
      </c>
      <c r="C121" t="s">
        <v>34</v>
      </c>
      <c r="D121" t="s">
        <v>34</v>
      </c>
      <c r="E121" t="s">
        <v>160</v>
      </c>
      <c r="F121" s="1">
        <v>45624</v>
      </c>
      <c r="G121" s="4">
        <v>800</v>
      </c>
      <c r="H121" s="4">
        <v>14969</v>
      </c>
      <c r="I121" s="4">
        <v>800</v>
      </c>
      <c r="J121" s="4">
        <v>14969</v>
      </c>
      <c r="L121" s="1">
        <v>45624</v>
      </c>
      <c r="M121">
        <v>0</v>
      </c>
      <c r="N121" t="s">
        <v>132</v>
      </c>
      <c r="O121" t="s">
        <v>118</v>
      </c>
      <c r="P121" t="s">
        <v>22</v>
      </c>
      <c r="Q121" s="1"/>
    </row>
    <row r="122" spans="1:17" x14ac:dyDescent="0.35">
      <c r="A122" t="s">
        <v>140</v>
      </c>
      <c r="B122" t="s">
        <v>461</v>
      </c>
      <c r="C122" t="s">
        <v>34</v>
      </c>
      <c r="D122" t="s">
        <v>34</v>
      </c>
      <c r="E122" t="s">
        <v>160</v>
      </c>
      <c r="F122" s="1">
        <v>45624</v>
      </c>
      <c r="G122" s="4">
        <v>2500</v>
      </c>
      <c r="H122" s="4">
        <v>14800.34</v>
      </c>
      <c r="I122" s="4">
        <v>2500</v>
      </c>
      <c r="J122" s="4">
        <v>14800.34</v>
      </c>
      <c r="L122" s="1">
        <v>45694</v>
      </c>
      <c r="M122">
        <v>0</v>
      </c>
      <c r="N122" t="s">
        <v>132</v>
      </c>
      <c r="O122" t="s">
        <v>49</v>
      </c>
      <c r="P122" t="s">
        <v>38</v>
      </c>
      <c r="Q122" s="1"/>
    </row>
    <row r="123" spans="1:17" x14ac:dyDescent="0.35">
      <c r="A123" t="s">
        <v>140</v>
      </c>
      <c r="B123" t="s">
        <v>512</v>
      </c>
      <c r="C123" t="s">
        <v>34</v>
      </c>
      <c r="D123" t="s">
        <v>34</v>
      </c>
      <c r="E123" t="s">
        <v>148</v>
      </c>
      <c r="F123" s="1">
        <v>45624</v>
      </c>
      <c r="G123" s="4">
        <v>13475</v>
      </c>
      <c r="H123" s="4">
        <v>13623.24</v>
      </c>
      <c r="I123" s="4">
        <v>13475</v>
      </c>
      <c r="J123" s="4">
        <v>13623.24</v>
      </c>
      <c r="L123" s="1">
        <v>45694</v>
      </c>
      <c r="M123">
        <v>0</v>
      </c>
      <c r="N123" t="s">
        <v>132</v>
      </c>
      <c r="O123" t="s">
        <v>40</v>
      </c>
      <c r="P123" t="s">
        <v>29</v>
      </c>
      <c r="Q123" s="1"/>
    </row>
    <row r="124" spans="1:17" x14ac:dyDescent="0.35">
      <c r="A124" t="s">
        <v>140</v>
      </c>
      <c r="B124" t="s">
        <v>366</v>
      </c>
      <c r="C124" t="s">
        <v>34</v>
      </c>
      <c r="D124" t="s">
        <v>34</v>
      </c>
      <c r="E124" t="s">
        <v>160</v>
      </c>
      <c r="F124" s="1">
        <v>45624</v>
      </c>
      <c r="G124" s="4">
        <v>1432</v>
      </c>
      <c r="H124" s="4">
        <v>13122.45</v>
      </c>
      <c r="I124" s="4">
        <v>1432</v>
      </c>
      <c r="J124" s="4">
        <v>13122.45</v>
      </c>
      <c r="L124" s="1">
        <v>45624</v>
      </c>
      <c r="M124">
        <v>0</v>
      </c>
      <c r="N124" t="s">
        <v>132</v>
      </c>
      <c r="O124" t="s">
        <v>64</v>
      </c>
      <c r="P124" t="s">
        <v>29</v>
      </c>
      <c r="Q124" s="1"/>
    </row>
    <row r="125" spans="1:17" x14ac:dyDescent="0.35">
      <c r="A125" t="s">
        <v>140</v>
      </c>
      <c r="B125" t="s">
        <v>156</v>
      </c>
      <c r="C125" t="s">
        <v>34</v>
      </c>
      <c r="D125" t="s">
        <v>34</v>
      </c>
      <c r="E125" t="s">
        <v>160</v>
      </c>
      <c r="F125" s="1">
        <v>45624</v>
      </c>
      <c r="G125" s="4">
        <v>2000</v>
      </c>
      <c r="H125" s="4">
        <v>11205.72</v>
      </c>
      <c r="I125" s="4">
        <v>2000</v>
      </c>
      <c r="J125" s="4">
        <v>11205.72</v>
      </c>
      <c r="L125" s="1">
        <v>45701</v>
      </c>
      <c r="M125">
        <v>0</v>
      </c>
      <c r="N125" t="s">
        <v>132</v>
      </c>
      <c r="O125" t="s">
        <v>43</v>
      </c>
      <c r="P125" t="s">
        <v>22</v>
      </c>
      <c r="Q125" s="1"/>
    </row>
    <row r="126" spans="1:17" x14ac:dyDescent="0.35">
      <c r="A126" t="s">
        <v>140</v>
      </c>
      <c r="B126" t="s">
        <v>854</v>
      </c>
      <c r="C126" t="s">
        <v>34</v>
      </c>
      <c r="D126" t="s">
        <v>34</v>
      </c>
      <c r="E126" t="s">
        <v>160</v>
      </c>
      <c r="F126" s="1">
        <v>45624</v>
      </c>
      <c r="G126" s="4">
        <v>600</v>
      </c>
      <c r="H126" s="4">
        <v>10968.75</v>
      </c>
      <c r="I126" s="4">
        <v>600</v>
      </c>
      <c r="J126" s="4">
        <v>10968.75</v>
      </c>
      <c r="L126" s="1">
        <v>45628</v>
      </c>
      <c r="M126">
        <v>0</v>
      </c>
      <c r="N126" t="s">
        <v>132</v>
      </c>
      <c r="O126" t="s">
        <v>59</v>
      </c>
      <c r="P126" t="s">
        <v>29</v>
      </c>
      <c r="Q126" s="1"/>
    </row>
    <row r="127" spans="1:17" x14ac:dyDescent="0.35">
      <c r="A127" t="s">
        <v>140</v>
      </c>
      <c r="B127" t="s">
        <v>369</v>
      </c>
      <c r="C127" t="s">
        <v>34</v>
      </c>
      <c r="D127" t="s">
        <v>34</v>
      </c>
      <c r="E127" t="s">
        <v>160</v>
      </c>
      <c r="F127" s="1">
        <v>45624</v>
      </c>
      <c r="G127" s="4">
        <v>500</v>
      </c>
      <c r="H127" s="4">
        <v>9782.0499999999993</v>
      </c>
      <c r="I127" s="4">
        <v>500</v>
      </c>
      <c r="J127" s="4">
        <v>9782.0499999999993</v>
      </c>
      <c r="L127" s="1">
        <v>45701</v>
      </c>
      <c r="M127">
        <v>0</v>
      </c>
      <c r="N127" t="s">
        <v>132</v>
      </c>
      <c r="O127" t="s">
        <v>31</v>
      </c>
      <c r="P127" t="s">
        <v>29</v>
      </c>
      <c r="Q127" s="1"/>
    </row>
    <row r="128" spans="1:17" x14ac:dyDescent="0.35">
      <c r="A128" t="s">
        <v>140</v>
      </c>
      <c r="B128" t="s">
        <v>303</v>
      </c>
      <c r="C128" t="s">
        <v>34</v>
      </c>
      <c r="D128" t="s">
        <v>34</v>
      </c>
      <c r="E128" t="s">
        <v>160</v>
      </c>
      <c r="F128" s="1">
        <v>45624</v>
      </c>
      <c r="G128" s="4">
        <v>650</v>
      </c>
      <c r="H128" s="4">
        <v>9710.1</v>
      </c>
      <c r="I128" s="4">
        <v>650</v>
      </c>
      <c r="J128" s="4">
        <v>9710.1</v>
      </c>
      <c r="L128" s="1">
        <v>45701</v>
      </c>
      <c r="M128">
        <v>0</v>
      </c>
      <c r="N128" t="s">
        <v>132</v>
      </c>
      <c r="O128" t="s">
        <v>43</v>
      </c>
      <c r="P128" t="s">
        <v>22</v>
      </c>
      <c r="Q128" s="1"/>
    </row>
    <row r="129" spans="1:17" x14ac:dyDescent="0.35">
      <c r="A129" t="s">
        <v>140</v>
      </c>
      <c r="B129" t="s">
        <v>415</v>
      </c>
      <c r="C129" t="s">
        <v>34</v>
      </c>
      <c r="D129" t="s">
        <v>34</v>
      </c>
      <c r="E129" t="s">
        <v>148</v>
      </c>
      <c r="F129" s="1">
        <v>45624</v>
      </c>
      <c r="G129" s="4">
        <v>6189.08</v>
      </c>
      <c r="H129" s="4">
        <v>6257.16</v>
      </c>
      <c r="I129" s="4">
        <v>6189.08</v>
      </c>
      <c r="J129" s="4">
        <v>6257.16</v>
      </c>
      <c r="L129" s="1">
        <v>45631</v>
      </c>
      <c r="M129">
        <v>0</v>
      </c>
      <c r="N129" t="s">
        <v>132</v>
      </c>
      <c r="O129" t="s">
        <v>49</v>
      </c>
      <c r="P129" t="s">
        <v>29</v>
      </c>
      <c r="Q129" s="1"/>
    </row>
    <row r="130" spans="1:17" x14ac:dyDescent="0.35">
      <c r="A130" t="s">
        <v>140</v>
      </c>
      <c r="B130" t="s">
        <v>512</v>
      </c>
      <c r="C130" t="s">
        <v>34</v>
      </c>
      <c r="D130" t="s">
        <v>34</v>
      </c>
      <c r="E130" t="s">
        <v>148</v>
      </c>
      <c r="F130" s="1">
        <v>45624</v>
      </c>
      <c r="G130" s="4">
        <v>6160</v>
      </c>
      <c r="H130" s="4">
        <v>6227.76</v>
      </c>
      <c r="I130" s="4">
        <v>6160</v>
      </c>
      <c r="J130" s="4">
        <v>6227.76</v>
      </c>
      <c r="L130" s="1">
        <v>45694</v>
      </c>
      <c r="M130">
        <v>0</v>
      </c>
      <c r="N130" t="s">
        <v>132</v>
      </c>
      <c r="O130" t="s">
        <v>40</v>
      </c>
      <c r="P130" t="s">
        <v>29</v>
      </c>
      <c r="Q130" s="1"/>
    </row>
    <row r="131" spans="1:17" x14ac:dyDescent="0.35">
      <c r="A131" t="s">
        <v>140</v>
      </c>
      <c r="B131" t="s">
        <v>512</v>
      </c>
      <c r="C131" t="s">
        <v>34</v>
      </c>
      <c r="D131" t="s">
        <v>34</v>
      </c>
      <c r="E131" t="s">
        <v>148</v>
      </c>
      <c r="F131" s="1">
        <v>45624</v>
      </c>
      <c r="G131" s="4">
        <v>5000</v>
      </c>
      <c r="H131" s="4">
        <v>5055</v>
      </c>
      <c r="I131" s="4">
        <v>5000</v>
      </c>
      <c r="J131" s="4">
        <v>5055</v>
      </c>
      <c r="L131" s="1">
        <v>45694</v>
      </c>
      <c r="M131">
        <v>0</v>
      </c>
      <c r="N131" t="s">
        <v>132</v>
      </c>
      <c r="O131" t="s">
        <v>40</v>
      </c>
      <c r="P131" t="s">
        <v>29</v>
      </c>
      <c r="Q131" s="1"/>
    </row>
    <row r="132" spans="1:17" x14ac:dyDescent="0.35">
      <c r="A132" t="s">
        <v>141</v>
      </c>
      <c r="B132" t="s">
        <v>1337</v>
      </c>
      <c r="C132" t="s">
        <v>34</v>
      </c>
      <c r="D132" t="s">
        <v>34</v>
      </c>
      <c r="E132" t="s">
        <v>42</v>
      </c>
      <c r="F132" s="1">
        <v>45624</v>
      </c>
      <c r="G132" s="4">
        <v>4247</v>
      </c>
      <c r="H132" s="4">
        <v>4247</v>
      </c>
      <c r="I132" s="4">
        <v>4247</v>
      </c>
      <c r="J132" s="4">
        <v>4247</v>
      </c>
      <c r="M132">
        <v>0</v>
      </c>
      <c r="N132" t="s">
        <v>132</v>
      </c>
      <c r="O132" t="s">
        <v>40</v>
      </c>
      <c r="P132" t="s">
        <v>38</v>
      </c>
      <c r="Q132" s="1"/>
    </row>
    <row r="133" spans="1:17" x14ac:dyDescent="0.35">
      <c r="A133" t="s">
        <v>141</v>
      </c>
      <c r="B133" t="s">
        <v>1020</v>
      </c>
      <c r="C133" t="s">
        <v>34</v>
      </c>
      <c r="D133" t="s">
        <v>34</v>
      </c>
      <c r="E133" t="s">
        <v>18</v>
      </c>
      <c r="F133" s="1">
        <v>45624</v>
      </c>
      <c r="G133" s="4">
        <v>1070</v>
      </c>
      <c r="H133" s="4">
        <v>1070</v>
      </c>
      <c r="I133" s="4">
        <v>1070</v>
      </c>
      <c r="J133" s="4">
        <v>1070</v>
      </c>
      <c r="M133">
        <v>0</v>
      </c>
      <c r="N133" t="s">
        <v>132</v>
      </c>
      <c r="O133" t="s">
        <v>49</v>
      </c>
      <c r="P133" t="s">
        <v>27</v>
      </c>
      <c r="Q133" s="1"/>
    </row>
    <row r="134" spans="1:17" x14ac:dyDescent="0.35">
      <c r="A134" t="s">
        <v>140</v>
      </c>
      <c r="B134" t="s">
        <v>326</v>
      </c>
      <c r="C134" t="s">
        <v>34</v>
      </c>
      <c r="D134" t="s">
        <v>34</v>
      </c>
      <c r="E134" t="s">
        <v>148</v>
      </c>
      <c r="F134" s="1">
        <v>45624</v>
      </c>
      <c r="G134" s="4">
        <v>718.7</v>
      </c>
      <c r="H134" s="4">
        <v>738.48</v>
      </c>
      <c r="I134" s="4">
        <v>718.7</v>
      </c>
      <c r="J134" s="4">
        <v>738.48</v>
      </c>
      <c r="L134" s="1">
        <v>45654</v>
      </c>
      <c r="M134">
        <v>0</v>
      </c>
      <c r="N134" t="s">
        <v>132</v>
      </c>
      <c r="O134" t="s">
        <v>51</v>
      </c>
      <c r="P134" t="s">
        <v>22</v>
      </c>
      <c r="Q134" s="1"/>
    </row>
    <row r="135" spans="1:17" x14ac:dyDescent="0.35">
      <c r="A135" t="s">
        <v>141</v>
      </c>
      <c r="B135" t="s">
        <v>1246</v>
      </c>
      <c r="C135" t="s">
        <v>34</v>
      </c>
      <c r="D135" t="s">
        <v>34</v>
      </c>
      <c r="E135" t="s">
        <v>42</v>
      </c>
      <c r="F135" s="1">
        <v>45624</v>
      </c>
      <c r="G135" s="4">
        <v>497.94</v>
      </c>
      <c r="H135" s="4">
        <v>497.94</v>
      </c>
      <c r="I135" s="4">
        <v>497.94</v>
      </c>
      <c r="J135" s="4">
        <v>497.94</v>
      </c>
      <c r="M135">
        <v>9</v>
      </c>
      <c r="N135" t="s">
        <v>133</v>
      </c>
      <c r="O135" t="s">
        <v>46</v>
      </c>
      <c r="P135" t="s">
        <v>22</v>
      </c>
      <c r="Q135" s="1"/>
    </row>
    <row r="136" spans="1:17" x14ac:dyDescent="0.35">
      <c r="A136" t="s">
        <v>142</v>
      </c>
      <c r="B136" t="s">
        <v>1559</v>
      </c>
      <c r="C136" t="s">
        <v>34</v>
      </c>
      <c r="D136" t="s">
        <v>34</v>
      </c>
      <c r="E136" t="s">
        <v>18</v>
      </c>
      <c r="F136" s="1">
        <v>45624</v>
      </c>
      <c r="G136" s="4">
        <v>471.77</v>
      </c>
      <c r="H136" s="4">
        <v>471.77</v>
      </c>
      <c r="I136" s="4">
        <v>471.77</v>
      </c>
      <c r="J136" s="4">
        <v>471.77</v>
      </c>
      <c r="M136">
        <v>0</v>
      </c>
      <c r="N136" t="s">
        <v>132</v>
      </c>
      <c r="O136" t="s">
        <v>26</v>
      </c>
      <c r="P136" t="s">
        <v>22</v>
      </c>
      <c r="Q136" s="1"/>
    </row>
    <row r="137" spans="1:17" x14ac:dyDescent="0.35">
      <c r="A137" t="s">
        <v>142</v>
      </c>
      <c r="B137" t="s">
        <v>1505</v>
      </c>
      <c r="C137" t="s">
        <v>34</v>
      </c>
      <c r="D137" t="s">
        <v>34</v>
      </c>
      <c r="E137" t="s">
        <v>18</v>
      </c>
      <c r="F137" s="1">
        <v>45624</v>
      </c>
      <c r="G137" s="4">
        <v>327</v>
      </c>
      <c r="H137" s="4">
        <v>327</v>
      </c>
      <c r="I137" s="4">
        <v>327</v>
      </c>
      <c r="J137" s="4">
        <v>327</v>
      </c>
      <c r="M137">
        <v>0</v>
      </c>
      <c r="N137" t="s">
        <v>132</v>
      </c>
      <c r="O137" t="s">
        <v>26</v>
      </c>
      <c r="P137" t="s">
        <v>29</v>
      </c>
      <c r="Q137" s="1"/>
    </row>
    <row r="138" spans="1:17" x14ac:dyDescent="0.35">
      <c r="A138" t="s">
        <v>142</v>
      </c>
      <c r="B138" t="s">
        <v>1536</v>
      </c>
      <c r="C138" t="s">
        <v>34</v>
      </c>
      <c r="D138" t="s">
        <v>34</v>
      </c>
      <c r="E138" t="s">
        <v>18</v>
      </c>
      <c r="F138" s="1">
        <v>45624</v>
      </c>
      <c r="G138" s="4">
        <v>325.18</v>
      </c>
      <c r="H138" s="4">
        <v>325.18</v>
      </c>
      <c r="I138" s="4">
        <v>325.18</v>
      </c>
      <c r="J138" s="4">
        <v>325.18</v>
      </c>
      <c r="M138">
        <v>0</v>
      </c>
      <c r="N138" t="s">
        <v>132</v>
      </c>
      <c r="O138" t="s">
        <v>21</v>
      </c>
      <c r="P138" t="s">
        <v>22</v>
      </c>
      <c r="Q138" s="1"/>
    </row>
    <row r="139" spans="1:17" x14ac:dyDescent="0.35">
      <c r="A139" t="s">
        <v>142</v>
      </c>
      <c r="B139" t="s">
        <v>1591</v>
      </c>
      <c r="C139" t="s">
        <v>34</v>
      </c>
      <c r="D139" t="s">
        <v>34</v>
      </c>
      <c r="E139" t="s">
        <v>18</v>
      </c>
      <c r="F139" s="1">
        <v>45624</v>
      </c>
      <c r="G139" s="4">
        <v>321.02999999999997</v>
      </c>
      <c r="H139" s="4">
        <v>321.02999999999997</v>
      </c>
      <c r="I139" s="4">
        <v>321.02999999999997</v>
      </c>
      <c r="J139" s="4">
        <v>321.02999999999997</v>
      </c>
      <c r="M139">
        <v>0</v>
      </c>
      <c r="N139" t="s">
        <v>132</v>
      </c>
      <c r="O139" t="s">
        <v>21</v>
      </c>
      <c r="P139" t="s">
        <v>29</v>
      </c>
      <c r="Q139" s="1"/>
    </row>
    <row r="140" spans="1:17" x14ac:dyDescent="0.35">
      <c r="A140" t="s">
        <v>142</v>
      </c>
      <c r="B140" t="s">
        <v>1505</v>
      </c>
      <c r="C140" t="s">
        <v>34</v>
      </c>
      <c r="D140" t="s">
        <v>34</v>
      </c>
      <c r="E140" t="s">
        <v>18</v>
      </c>
      <c r="F140" s="1">
        <v>45624</v>
      </c>
      <c r="G140" s="4">
        <v>319</v>
      </c>
      <c r="H140" s="4">
        <v>319</v>
      </c>
      <c r="I140" s="4">
        <v>319</v>
      </c>
      <c r="J140" s="4">
        <v>319</v>
      </c>
      <c r="M140">
        <v>0</v>
      </c>
      <c r="N140" t="s">
        <v>132</v>
      </c>
      <c r="O140" t="s">
        <v>26</v>
      </c>
      <c r="P140" t="s">
        <v>29</v>
      </c>
      <c r="Q140" s="1"/>
    </row>
    <row r="141" spans="1:17" x14ac:dyDescent="0.35">
      <c r="A141" t="s">
        <v>142</v>
      </c>
      <c r="B141" t="s">
        <v>1578</v>
      </c>
      <c r="C141" t="s">
        <v>34</v>
      </c>
      <c r="D141" t="s">
        <v>34</v>
      </c>
      <c r="E141" t="s">
        <v>18</v>
      </c>
      <c r="F141" s="1">
        <v>45624</v>
      </c>
      <c r="G141" s="4">
        <v>208.95</v>
      </c>
      <c r="H141" s="4">
        <v>208.95</v>
      </c>
      <c r="I141" s="4">
        <v>208.95</v>
      </c>
      <c r="J141" s="4">
        <v>208.95</v>
      </c>
      <c r="M141">
        <v>0</v>
      </c>
      <c r="N141" t="s">
        <v>132</v>
      </c>
      <c r="O141" t="s">
        <v>43</v>
      </c>
      <c r="P141" t="s">
        <v>22</v>
      </c>
      <c r="Q141" s="1"/>
    </row>
    <row r="142" spans="1:17" x14ac:dyDescent="0.35">
      <c r="A142" t="s">
        <v>142</v>
      </c>
      <c r="B142" t="s">
        <v>1546</v>
      </c>
      <c r="C142" t="s">
        <v>34</v>
      </c>
      <c r="D142" t="s">
        <v>34</v>
      </c>
      <c r="E142" t="s">
        <v>18</v>
      </c>
      <c r="F142" s="1">
        <v>45624</v>
      </c>
      <c r="G142" s="4">
        <v>194.8</v>
      </c>
      <c r="H142" s="4">
        <v>194.8</v>
      </c>
      <c r="I142" s="4">
        <v>194.8</v>
      </c>
      <c r="J142" s="4">
        <v>194.8</v>
      </c>
      <c r="M142">
        <v>0</v>
      </c>
      <c r="N142" t="s">
        <v>132</v>
      </c>
      <c r="O142" t="s">
        <v>21</v>
      </c>
      <c r="P142" t="s">
        <v>29</v>
      </c>
      <c r="Q142" s="1"/>
    </row>
    <row r="143" spans="1:17" x14ac:dyDescent="0.35">
      <c r="A143" t="s">
        <v>142</v>
      </c>
      <c r="B143" t="s">
        <v>1592</v>
      </c>
      <c r="C143" t="s">
        <v>34</v>
      </c>
      <c r="D143" t="s">
        <v>34</v>
      </c>
      <c r="E143" t="s">
        <v>18</v>
      </c>
      <c r="F143" s="1">
        <v>45624</v>
      </c>
      <c r="G143" s="4">
        <v>189.85</v>
      </c>
      <c r="H143" s="4">
        <v>189.85</v>
      </c>
      <c r="I143" s="4">
        <v>189.85</v>
      </c>
      <c r="J143" s="4">
        <v>189.85</v>
      </c>
      <c r="M143">
        <v>0</v>
      </c>
      <c r="N143" t="s">
        <v>132</v>
      </c>
      <c r="O143" t="s">
        <v>21</v>
      </c>
      <c r="P143" t="s">
        <v>29</v>
      </c>
      <c r="Q143" s="1"/>
    </row>
    <row r="144" spans="1:17" x14ac:dyDescent="0.35">
      <c r="A144" t="s">
        <v>142</v>
      </c>
      <c r="B144" t="s">
        <v>1564</v>
      </c>
      <c r="C144" t="s">
        <v>34</v>
      </c>
      <c r="D144" t="s">
        <v>34</v>
      </c>
      <c r="E144" t="s">
        <v>18</v>
      </c>
      <c r="F144" s="1">
        <v>45624</v>
      </c>
      <c r="G144" s="4">
        <v>162</v>
      </c>
      <c r="H144" s="4">
        <v>162</v>
      </c>
      <c r="I144" s="4">
        <v>162</v>
      </c>
      <c r="J144" s="4">
        <v>162</v>
      </c>
      <c r="M144">
        <v>0</v>
      </c>
      <c r="N144" t="s">
        <v>132</v>
      </c>
      <c r="O144" t="s">
        <v>21</v>
      </c>
      <c r="P144" t="s">
        <v>22</v>
      </c>
      <c r="Q144" s="1"/>
    </row>
    <row r="145" spans="1:17" x14ac:dyDescent="0.35">
      <c r="A145" t="s">
        <v>142</v>
      </c>
      <c r="B145" t="s">
        <v>1564</v>
      </c>
      <c r="C145" t="s">
        <v>34</v>
      </c>
      <c r="D145" t="s">
        <v>34</v>
      </c>
      <c r="E145" t="s">
        <v>18</v>
      </c>
      <c r="F145" s="1">
        <v>45624</v>
      </c>
      <c r="G145" s="4">
        <v>76.95</v>
      </c>
      <c r="H145" s="4">
        <v>76.95</v>
      </c>
      <c r="I145" s="4">
        <v>76.95</v>
      </c>
      <c r="J145" s="4">
        <v>76.95</v>
      </c>
      <c r="M145">
        <v>0</v>
      </c>
      <c r="N145" t="s">
        <v>132</v>
      </c>
      <c r="O145" t="s">
        <v>21</v>
      </c>
      <c r="P145" t="s">
        <v>22</v>
      </c>
      <c r="Q145" s="1"/>
    </row>
    <row r="146" spans="1:17" x14ac:dyDescent="0.35">
      <c r="A146" t="s">
        <v>142</v>
      </c>
      <c r="B146" t="s">
        <v>1550</v>
      </c>
      <c r="C146" t="s">
        <v>34</v>
      </c>
      <c r="D146" t="s">
        <v>34</v>
      </c>
      <c r="E146" t="s">
        <v>18</v>
      </c>
      <c r="F146" s="1">
        <v>45624</v>
      </c>
      <c r="G146" s="4">
        <v>64.599999999999994</v>
      </c>
      <c r="H146" s="4">
        <v>64.599999999999994</v>
      </c>
      <c r="I146" s="4">
        <v>64.599999999999994</v>
      </c>
      <c r="J146" s="4">
        <v>64.599999999999994</v>
      </c>
      <c r="M146">
        <v>0</v>
      </c>
      <c r="N146" t="s">
        <v>132</v>
      </c>
      <c r="O146" t="s">
        <v>21</v>
      </c>
      <c r="P146" t="s">
        <v>22</v>
      </c>
      <c r="Q146" s="1"/>
    </row>
    <row r="147" spans="1:17" x14ac:dyDescent="0.35">
      <c r="A147" t="s">
        <v>142</v>
      </c>
      <c r="B147" t="s">
        <v>1538</v>
      </c>
      <c r="C147" t="s">
        <v>34</v>
      </c>
      <c r="D147" t="s">
        <v>34</v>
      </c>
      <c r="E147" t="s">
        <v>18</v>
      </c>
      <c r="F147" s="1">
        <v>45624</v>
      </c>
      <c r="G147" s="4">
        <v>50.57</v>
      </c>
      <c r="H147" s="4">
        <v>50.57</v>
      </c>
      <c r="I147" s="4">
        <v>50.57</v>
      </c>
      <c r="J147" s="4">
        <v>50.57</v>
      </c>
      <c r="M147">
        <v>0</v>
      </c>
      <c r="N147" t="s">
        <v>132</v>
      </c>
      <c r="O147" t="s">
        <v>21</v>
      </c>
      <c r="P147" t="s">
        <v>29</v>
      </c>
      <c r="Q147" s="1"/>
    </row>
    <row r="148" spans="1:17" x14ac:dyDescent="0.35">
      <c r="A148" t="s">
        <v>142</v>
      </c>
      <c r="B148" t="s">
        <v>1547</v>
      </c>
      <c r="C148" t="s">
        <v>34</v>
      </c>
      <c r="D148" t="s">
        <v>34</v>
      </c>
      <c r="E148" t="s">
        <v>18</v>
      </c>
      <c r="F148" s="1">
        <v>45624</v>
      </c>
      <c r="G148" s="4">
        <v>48.26</v>
      </c>
      <c r="H148" s="4">
        <v>48.26</v>
      </c>
      <c r="I148" s="4">
        <v>48.26</v>
      </c>
      <c r="J148" s="4">
        <v>48.26</v>
      </c>
      <c r="M148">
        <v>0</v>
      </c>
      <c r="N148" t="s">
        <v>132</v>
      </c>
      <c r="O148" t="s">
        <v>21</v>
      </c>
      <c r="P148" t="s">
        <v>29</v>
      </c>
      <c r="Q148" s="1"/>
    </row>
    <row r="149" spans="1:17" x14ac:dyDescent="0.35">
      <c r="A149" t="s">
        <v>142</v>
      </c>
      <c r="B149" t="s">
        <v>1564</v>
      </c>
      <c r="C149" t="s">
        <v>34</v>
      </c>
      <c r="D149" t="s">
        <v>34</v>
      </c>
      <c r="E149" t="s">
        <v>18</v>
      </c>
      <c r="F149" s="1">
        <v>45624</v>
      </c>
      <c r="G149" s="4">
        <v>40.6</v>
      </c>
      <c r="H149" s="4">
        <v>40.6</v>
      </c>
      <c r="I149" s="4">
        <v>40.6</v>
      </c>
      <c r="J149" s="4">
        <v>40.6</v>
      </c>
      <c r="M149">
        <v>0</v>
      </c>
      <c r="N149" t="s">
        <v>132</v>
      </c>
      <c r="O149" t="s">
        <v>21</v>
      </c>
      <c r="P149" t="s">
        <v>22</v>
      </c>
      <c r="Q149" s="1"/>
    </row>
    <row r="150" spans="1:17" x14ac:dyDescent="0.35">
      <c r="A150" t="s">
        <v>142</v>
      </c>
      <c r="B150" t="s">
        <v>1564</v>
      </c>
      <c r="C150" t="s">
        <v>34</v>
      </c>
      <c r="D150" t="s">
        <v>34</v>
      </c>
      <c r="E150" t="s">
        <v>18</v>
      </c>
      <c r="F150" s="1">
        <v>45624</v>
      </c>
      <c r="G150" s="4">
        <v>100.1</v>
      </c>
      <c r="H150" s="4">
        <v>100.1</v>
      </c>
      <c r="I150" s="4">
        <v>100.1</v>
      </c>
      <c r="J150" s="4">
        <v>100.1</v>
      </c>
      <c r="M150">
        <v>0</v>
      </c>
      <c r="N150" t="s">
        <v>132</v>
      </c>
      <c r="O150" t="s">
        <v>21</v>
      </c>
      <c r="P150" t="s">
        <v>22</v>
      </c>
      <c r="Q150" s="1"/>
    </row>
    <row r="151" spans="1:17" x14ac:dyDescent="0.35">
      <c r="A151" t="s">
        <v>140</v>
      </c>
      <c r="B151" t="s">
        <v>281</v>
      </c>
      <c r="C151" t="s">
        <v>34</v>
      </c>
      <c r="D151" t="s">
        <v>34</v>
      </c>
      <c r="E151" t="s">
        <v>160</v>
      </c>
      <c r="F151" s="1">
        <v>45623</v>
      </c>
      <c r="G151" s="4">
        <v>2343</v>
      </c>
      <c r="H151" s="4">
        <v>70115.78</v>
      </c>
      <c r="I151" s="4">
        <v>2343</v>
      </c>
      <c r="J151" s="4">
        <v>68380.78</v>
      </c>
      <c r="K151" s="1">
        <v>45622</v>
      </c>
      <c r="L151" s="1">
        <v>45629</v>
      </c>
      <c r="M151">
        <v>0</v>
      </c>
      <c r="N151" t="s">
        <v>132</v>
      </c>
      <c r="O151" t="s">
        <v>26</v>
      </c>
      <c r="P151" t="s">
        <v>27</v>
      </c>
      <c r="Q151" s="1"/>
    </row>
    <row r="152" spans="1:17" x14ac:dyDescent="0.35">
      <c r="A152" t="s">
        <v>140</v>
      </c>
      <c r="B152" t="s">
        <v>639</v>
      </c>
      <c r="C152" t="s">
        <v>34</v>
      </c>
      <c r="D152" t="s">
        <v>34</v>
      </c>
      <c r="E152" t="s">
        <v>148</v>
      </c>
      <c r="F152" s="1">
        <v>45623</v>
      </c>
      <c r="G152" s="4">
        <v>18900</v>
      </c>
      <c r="H152" s="4">
        <v>19107.900000000001</v>
      </c>
      <c r="I152" s="4">
        <v>18900</v>
      </c>
      <c r="J152" s="4">
        <v>19107.96</v>
      </c>
      <c r="L152" s="1">
        <v>45693</v>
      </c>
      <c r="M152">
        <v>0</v>
      </c>
      <c r="N152" t="s">
        <v>132</v>
      </c>
      <c r="O152" t="s">
        <v>46</v>
      </c>
      <c r="P152" t="s">
        <v>56</v>
      </c>
      <c r="Q152" s="1"/>
    </row>
    <row r="153" spans="1:17" x14ac:dyDescent="0.35">
      <c r="A153" t="s">
        <v>140</v>
      </c>
      <c r="B153" t="s">
        <v>634</v>
      </c>
      <c r="C153" t="s">
        <v>34</v>
      </c>
      <c r="D153" t="s">
        <v>34</v>
      </c>
      <c r="E153" t="s">
        <v>160</v>
      </c>
      <c r="F153" s="1">
        <v>45623</v>
      </c>
      <c r="G153" s="4">
        <v>1500</v>
      </c>
      <c r="H153" s="4">
        <v>18090.97</v>
      </c>
      <c r="I153" s="4">
        <v>1500</v>
      </c>
      <c r="J153" s="4">
        <v>17769.86</v>
      </c>
      <c r="K153" s="1">
        <v>45621</v>
      </c>
      <c r="L153" s="1">
        <v>45628</v>
      </c>
      <c r="M153">
        <v>0</v>
      </c>
      <c r="N153" t="s">
        <v>132</v>
      </c>
      <c r="O153" t="s">
        <v>21</v>
      </c>
      <c r="P153" t="s">
        <v>78</v>
      </c>
      <c r="Q153" s="1"/>
    </row>
    <row r="154" spans="1:17" x14ac:dyDescent="0.35">
      <c r="A154" t="s">
        <v>140</v>
      </c>
      <c r="B154" t="s">
        <v>296</v>
      </c>
      <c r="C154" t="s">
        <v>34</v>
      </c>
      <c r="D154" t="s">
        <v>34</v>
      </c>
      <c r="E154" t="s">
        <v>148</v>
      </c>
      <c r="F154" s="1">
        <v>45623</v>
      </c>
      <c r="G154" s="4">
        <v>7651.6</v>
      </c>
      <c r="H154" s="4">
        <v>7862.03</v>
      </c>
      <c r="I154" s="4">
        <v>7651.6</v>
      </c>
      <c r="J154" s="4">
        <v>7862.04</v>
      </c>
      <c r="L154" s="1">
        <v>45653</v>
      </c>
      <c r="M154">
        <v>0</v>
      </c>
      <c r="N154" t="s">
        <v>132</v>
      </c>
      <c r="O154" t="s">
        <v>40</v>
      </c>
      <c r="P154" t="s">
        <v>38</v>
      </c>
      <c r="Q154" s="1"/>
    </row>
    <row r="155" spans="1:17" x14ac:dyDescent="0.35">
      <c r="A155" t="s">
        <v>140</v>
      </c>
      <c r="B155" t="s">
        <v>296</v>
      </c>
      <c r="C155" t="s">
        <v>34</v>
      </c>
      <c r="D155" t="s">
        <v>34</v>
      </c>
      <c r="E155" t="s">
        <v>148</v>
      </c>
      <c r="F155" s="1">
        <v>45623</v>
      </c>
      <c r="G155" s="4">
        <v>4931.3</v>
      </c>
      <c r="H155" s="4">
        <v>5066.92</v>
      </c>
      <c r="I155" s="4">
        <v>4931.3</v>
      </c>
      <c r="J155" s="4">
        <v>5066.9399999999996</v>
      </c>
      <c r="L155" s="1">
        <v>45653</v>
      </c>
      <c r="M155">
        <v>0</v>
      </c>
      <c r="N155" t="s">
        <v>132</v>
      </c>
      <c r="O155" t="s">
        <v>40</v>
      </c>
      <c r="P155" t="s">
        <v>38</v>
      </c>
      <c r="Q155" s="1"/>
    </row>
    <row r="156" spans="1:17" x14ac:dyDescent="0.35">
      <c r="A156" t="s">
        <v>140</v>
      </c>
      <c r="B156" t="s">
        <v>280</v>
      </c>
      <c r="C156" t="s">
        <v>34</v>
      </c>
      <c r="D156" t="s">
        <v>34</v>
      </c>
      <c r="E156" t="s">
        <v>148</v>
      </c>
      <c r="F156" s="1">
        <v>45623</v>
      </c>
      <c r="G156" s="4">
        <v>2256.58</v>
      </c>
      <c r="H156" s="4">
        <v>2281.42</v>
      </c>
      <c r="I156" s="4">
        <v>2256.58</v>
      </c>
      <c r="J156" s="4">
        <v>2281.44</v>
      </c>
      <c r="L156" s="1">
        <v>45630</v>
      </c>
      <c r="M156">
        <v>0</v>
      </c>
      <c r="N156" t="s">
        <v>132</v>
      </c>
      <c r="O156" t="s">
        <v>143</v>
      </c>
      <c r="P156" t="s">
        <v>22</v>
      </c>
      <c r="Q156" s="1"/>
    </row>
    <row r="157" spans="1:17" x14ac:dyDescent="0.35">
      <c r="A157" t="s">
        <v>140</v>
      </c>
      <c r="B157" t="s">
        <v>296</v>
      </c>
      <c r="C157" t="s">
        <v>34</v>
      </c>
      <c r="D157" t="s">
        <v>34</v>
      </c>
      <c r="E157" t="s">
        <v>148</v>
      </c>
      <c r="F157" s="1">
        <v>45623</v>
      </c>
      <c r="G157" s="4">
        <v>1917.85</v>
      </c>
      <c r="H157" s="4">
        <v>1970.6</v>
      </c>
      <c r="I157" s="4">
        <v>1917.85</v>
      </c>
      <c r="J157" s="4">
        <v>1970.64</v>
      </c>
      <c r="L157" s="1">
        <v>45653</v>
      </c>
      <c r="M157">
        <v>0</v>
      </c>
      <c r="N157" t="s">
        <v>132</v>
      </c>
      <c r="O157" t="s">
        <v>40</v>
      </c>
      <c r="P157" t="s">
        <v>38</v>
      </c>
      <c r="Q157" s="1"/>
    </row>
    <row r="158" spans="1:17" x14ac:dyDescent="0.35">
      <c r="A158" t="s">
        <v>140</v>
      </c>
      <c r="B158" t="s">
        <v>296</v>
      </c>
      <c r="C158" t="s">
        <v>34</v>
      </c>
      <c r="D158" t="s">
        <v>34</v>
      </c>
      <c r="E158" t="s">
        <v>148</v>
      </c>
      <c r="F158" s="1">
        <v>45623</v>
      </c>
      <c r="G158" s="4">
        <v>1505.87</v>
      </c>
      <c r="H158" s="4">
        <v>1547.29</v>
      </c>
      <c r="I158" s="4">
        <v>1505.87</v>
      </c>
      <c r="J158" s="4">
        <v>1547.34</v>
      </c>
      <c r="L158" s="1">
        <v>45653</v>
      </c>
      <c r="M158">
        <v>0</v>
      </c>
      <c r="N158" t="s">
        <v>132</v>
      </c>
      <c r="O158" t="s">
        <v>40</v>
      </c>
      <c r="P158" t="s">
        <v>38</v>
      </c>
      <c r="Q158" s="1"/>
    </row>
    <row r="159" spans="1:17" x14ac:dyDescent="0.35">
      <c r="A159" t="s">
        <v>140</v>
      </c>
      <c r="B159" t="s">
        <v>281</v>
      </c>
      <c r="C159" t="s">
        <v>34</v>
      </c>
      <c r="D159" t="s">
        <v>34</v>
      </c>
      <c r="E159" t="s">
        <v>148</v>
      </c>
      <c r="F159" s="1">
        <v>45623</v>
      </c>
      <c r="G159" s="4">
        <v>1300</v>
      </c>
      <c r="H159" s="4">
        <v>1335.75</v>
      </c>
      <c r="I159" s="4">
        <v>1300</v>
      </c>
      <c r="J159" s="4">
        <v>1335.76</v>
      </c>
      <c r="L159" s="1">
        <v>45653</v>
      </c>
      <c r="M159">
        <v>0</v>
      </c>
      <c r="N159" t="s">
        <v>132</v>
      </c>
      <c r="O159" t="s">
        <v>26</v>
      </c>
      <c r="P159" t="s">
        <v>27</v>
      </c>
      <c r="Q159" s="1"/>
    </row>
    <row r="160" spans="1:17" x14ac:dyDescent="0.35">
      <c r="A160" t="s">
        <v>140</v>
      </c>
      <c r="B160" t="s">
        <v>296</v>
      </c>
      <c r="C160" t="s">
        <v>34</v>
      </c>
      <c r="D160" t="s">
        <v>34</v>
      </c>
      <c r="E160" t="s">
        <v>148</v>
      </c>
      <c r="F160" s="1">
        <v>45623</v>
      </c>
      <c r="G160" s="4">
        <v>1144</v>
      </c>
      <c r="H160" s="4">
        <v>1175.47</v>
      </c>
      <c r="I160" s="4">
        <v>1144</v>
      </c>
      <c r="J160" s="4">
        <v>1175.52</v>
      </c>
      <c r="L160" s="1">
        <v>45653</v>
      </c>
      <c r="M160">
        <v>0</v>
      </c>
      <c r="N160" t="s">
        <v>132</v>
      </c>
      <c r="O160" t="s">
        <v>40</v>
      </c>
      <c r="P160" t="s">
        <v>38</v>
      </c>
      <c r="Q160" s="1"/>
    </row>
    <row r="161" spans="1:17" x14ac:dyDescent="0.35">
      <c r="A161" t="s">
        <v>140</v>
      </c>
      <c r="B161" t="s">
        <v>296</v>
      </c>
      <c r="C161" t="s">
        <v>34</v>
      </c>
      <c r="D161" t="s">
        <v>34</v>
      </c>
      <c r="E161" t="s">
        <v>148</v>
      </c>
      <c r="F161" s="1">
        <v>45623</v>
      </c>
      <c r="G161" s="4">
        <v>1089</v>
      </c>
      <c r="H161" s="4">
        <v>1118.95</v>
      </c>
      <c r="I161" s="4">
        <v>1089</v>
      </c>
      <c r="J161" s="4">
        <v>1119</v>
      </c>
      <c r="L161" s="1">
        <v>45653</v>
      </c>
      <c r="M161">
        <v>0</v>
      </c>
      <c r="N161" t="s">
        <v>132</v>
      </c>
      <c r="O161" t="s">
        <v>40</v>
      </c>
      <c r="P161" t="s">
        <v>38</v>
      </c>
      <c r="Q161" s="1"/>
    </row>
    <row r="162" spans="1:17" x14ac:dyDescent="0.35">
      <c r="A162" t="s">
        <v>140</v>
      </c>
      <c r="B162" t="s">
        <v>296</v>
      </c>
      <c r="C162" t="s">
        <v>34</v>
      </c>
      <c r="D162" t="s">
        <v>34</v>
      </c>
      <c r="E162" t="s">
        <v>148</v>
      </c>
      <c r="F162" s="1">
        <v>45623</v>
      </c>
      <c r="G162" s="4">
        <v>858</v>
      </c>
      <c r="H162" s="4">
        <v>881.6</v>
      </c>
      <c r="I162" s="4">
        <v>858</v>
      </c>
      <c r="J162" s="4">
        <v>881.64</v>
      </c>
      <c r="L162" s="1">
        <v>45653</v>
      </c>
      <c r="M162">
        <v>0</v>
      </c>
      <c r="N162" t="s">
        <v>132</v>
      </c>
      <c r="O162" t="s">
        <v>40</v>
      </c>
      <c r="P162" t="s">
        <v>38</v>
      </c>
      <c r="Q162" s="1"/>
    </row>
    <row r="163" spans="1:17" x14ac:dyDescent="0.35">
      <c r="A163" t="s">
        <v>140</v>
      </c>
      <c r="B163" t="s">
        <v>296</v>
      </c>
      <c r="C163" t="s">
        <v>34</v>
      </c>
      <c r="D163" t="s">
        <v>34</v>
      </c>
      <c r="E163" t="s">
        <v>148</v>
      </c>
      <c r="F163" s="1">
        <v>45623</v>
      </c>
      <c r="G163" s="4">
        <v>605</v>
      </c>
      <c r="H163" s="4">
        <v>621.64</v>
      </c>
      <c r="I163" s="4">
        <v>605</v>
      </c>
      <c r="J163" s="4">
        <v>621.66</v>
      </c>
      <c r="L163" s="1">
        <v>45653</v>
      </c>
      <c r="M163">
        <v>0</v>
      </c>
      <c r="N163" t="s">
        <v>132</v>
      </c>
      <c r="O163" t="s">
        <v>40</v>
      </c>
      <c r="P163" t="s">
        <v>38</v>
      </c>
      <c r="Q163" s="1"/>
    </row>
    <row r="164" spans="1:17" x14ac:dyDescent="0.35">
      <c r="A164" t="s">
        <v>140</v>
      </c>
      <c r="B164" t="s">
        <v>296</v>
      </c>
      <c r="C164" t="s">
        <v>34</v>
      </c>
      <c r="D164" t="s">
        <v>34</v>
      </c>
      <c r="E164" t="s">
        <v>148</v>
      </c>
      <c r="F164" s="1">
        <v>45623</v>
      </c>
      <c r="G164" s="4">
        <v>584.16999999999996</v>
      </c>
      <c r="H164" s="4">
        <v>600.25</v>
      </c>
      <c r="I164" s="4">
        <v>584.16999999999996</v>
      </c>
      <c r="J164" s="4">
        <v>600.29999999999995</v>
      </c>
      <c r="L164" s="1">
        <v>45653</v>
      </c>
      <c r="M164">
        <v>0</v>
      </c>
      <c r="N164" t="s">
        <v>132</v>
      </c>
      <c r="O164" t="s">
        <v>40</v>
      </c>
      <c r="P164" t="s">
        <v>38</v>
      </c>
      <c r="Q164" s="1"/>
    </row>
    <row r="165" spans="1:17" x14ac:dyDescent="0.35">
      <c r="A165" t="s">
        <v>140</v>
      </c>
      <c r="B165" t="s">
        <v>296</v>
      </c>
      <c r="C165" t="s">
        <v>34</v>
      </c>
      <c r="D165" t="s">
        <v>34</v>
      </c>
      <c r="E165" t="s">
        <v>148</v>
      </c>
      <c r="F165" s="1">
        <v>45623</v>
      </c>
      <c r="G165" s="4">
        <v>584.16999999999996</v>
      </c>
      <c r="H165" s="4">
        <v>600.25</v>
      </c>
      <c r="I165" s="4">
        <v>584.16999999999996</v>
      </c>
      <c r="J165" s="4">
        <v>600.29999999999995</v>
      </c>
      <c r="L165" s="1">
        <v>45653</v>
      </c>
      <c r="M165">
        <v>0</v>
      </c>
      <c r="N165" t="s">
        <v>132</v>
      </c>
      <c r="O165" t="s">
        <v>40</v>
      </c>
      <c r="P165" t="s">
        <v>38</v>
      </c>
      <c r="Q165" s="1"/>
    </row>
    <row r="166" spans="1:17" x14ac:dyDescent="0.35">
      <c r="A166" t="s">
        <v>140</v>
      </c>
      <c r="B166" t="s">
        <v>296</v>
      </c>
      <c r="C166" t="s">
        <v>34</v>
      </c>
      <c r="D166" t="s">
        <v>34</v>
      </c>
      <c r="E166" t="s">
        <v>148</v>
      </c>
      <c r="F166" s="1">
        <v>45623</v>
      </c>
      <c r="G166" s="4">
        <v>572</v>
      </c>
      <c r="H166" s="4">
        <v>587.74</v>
      </c>
      <c r="I166" s="4">
        <v>572</v>
      </c>
      <c r="J166" s="4">
        <v>587.76</v>
      </c>
      <c r="L166" s="1">
        <v>45653</v>
      </c>
      <c r="M166">
        <v>0</v>
      </c>
      <c r="N166" t="s">
        <v>132</v>
      </c>
      <c r="O166" t="s">
        <v>40</v>
      </c>
      <c r="P166" t="s">
        <v>38</v>
      </c>
      <c r="Q166" s="1"/>
    </row>
    <row r="167" spans="1:17" x14ac:dyDescent="0.35">
      <c r="A167" t="s">
        <v>140</v>
      </c>
      <c r="B167" t="s">
        <v>296</v>
      </c>
      <c r="C167" t="s">
        <v>34</v>
      </c>
      <c r="D167" t="s">
        <v>34</v>
      </c>
      <c r="E167" t="s">
        <v>148</v>
      </c>
      <c r="F167" s="1">
        <v>45623</v>
      </c>
      <c r="G167" s="4">
        <v>572</v>
      </c>
      <c r="H167" s="4">
        <v>587.74</v>
      </c>
      <c r="I167" s="4">
        <v>572</v>
      </c>
      <c r="J167" s="4">
        <v>587.76</v>
      </c>
      <c r="L167" s="1">
        <v>45653</v>
      </c>
      <c r="M167">
        <v>0</v>
      </c>
      <c r="N167" t="s">
        <v>132</v>
      </c>
      <c r="O167" t="s">
        <v>40</v>
      </c>
      <c r="P167" t="s">
        <v>38</v>
      </c>
      <c r="Q167" s="1"/>
    </row>
    <row r="168" spans="1:17" x14ac:dyDescent="0.35">
      <c r="A168" t="s">
        <v>140</v>
      </c>
      <c r="B168" t="s">
        <v>296</v>
      </c>
      <c r="C168" t="s">
        <v>34</v>
      </c>
      <c r="D168" t="s">
        <v>34</v>
      </c>
      <c r="E168" t="s">
        <v>148</v>
      </c>
      <c r="F168" s="1">
        <v>45623</v>
      </c>
      <c r="G168" s="4">
        <v>555</v>
      </c>
      <c r="H168" s="4">
        <v>570.27</v>
      </c>
      <c r="I168" s="4">
        <v>555</v>
      </c>
      <c r="J168" s="4">
        <v>570.29999999999995</v>
      </c>
      <c r="L168" s="1">
        <v>45653</v>
      </c>
      <c r="M168">
        <v>0</v>
      </c>
      <c r="N168" t="s">
        <v>132</v>
      </c>
      <c r="O168" t="s">
        <v>40</v>
      </c>
      <c r="P168" t="s">
        <v>38</v>
      </c>
      <c r="Q168" s="1"/>
    </row>
    <row r="169" spans="1:17" x14ac:dyDescent="0.35">
      <c r="A169" t="s">
        <v>140</v>
      </c>
      <c r="B169" t="s">
        <v>296</v>
      </c>
      <c r="C169" t="s">
        <v>34</v>
      </c>
      <c r="D169" t="s">
        <v>34</v>
      </c>
      <c r="E169" t="s">
        <v>148</v>
      </c>
      <c r="F169" s="1">
        <v>45623</v>
      </c>
      <c r="G169" s="4">
        <v>462.5</v>
      </c>
      <c r="H169" s="4">
        <v>475.23</v>
      </c>
      <c r="I169" s="4">
        <v>462.5</v>
      </c>
      <c r="J169" s="4">
        <v>475.26</v>
      </c>
      <c r="L169" s="1">
        <v>45653</v>
      </c>
      <c r="M169">
        <v>0</v>
      </c>
      <c r="N169" t="s">
        <v>132</v>
      </c>
      <c r="O169" t="s">
        <v>40</v>
      </c>
      <c r="P169" t="s">
        <v>38</v>
      </c>
      <c r="Q169" s="1"/>
    </row>
    <row r="170" spans="1:17" x14ac:dyDescent="0.35">
      <c r="A170" t="s">
        <v>140</v>
      </c>
      <c r="B170" t="s">
        <v>296</v>
      </c>
      <c r="C170" t="s">
        <v>34</v>
      </c>
      <c r="D170" t="s">
        <v>34</v>
      </c>
      <c r="E170" t="s">
        <v>148</v>
      </c>
      <c r="F170" s="1">
        <v>45623</v>
      </c>
      <c r="G170" s="4">
        <v>330</v>
      </c>
      <c r="H170" s="4">
        <v>339.08</v>
      </c>
      <c r="I170" s="4">
        <v>330</v>
      </c>
      <c r="J170" s="4">
        <v>339.12</v>
      </c>
      <c r="L170" s="1">
        <v>45653</v>
      </c>
      <c r="M170">
        <v>0</v>
      </c>
      <c r="N170" t="s">
        <v>132</v>
      </c>
      <c r="O170" t="s">
        <v>40</v>
      </c>
      <c r="P170" t="s">
        <v>38</v>
      </c>
      <c r="Q170" s="1"/>
    </row>
    <row r="171" spans="1:17" x14ac:dyDescent="0.35">
      <c r="A171" t="s">
        <v>140</v>
      </c>
      <c r="B171" t="s">
        <v>296</v>
      </c>
      <c r="C171" t="s">
        <v>34</v>
      </c>
      <c r="D171" t="s">
        <v>34</v>
      </c>
      <c r="E171" t="s">
        <v>148</v>
      </c>
      <c r="F171" s="1">
        <v>45623</v>
      </c>
      <c r="G171" s="4">
        <v>308</v>
      </c>
      <c r="H171" s="4">
        <v>316.48</v>
      </c>
      <c r="I171" s="4">
        <v>308</v>
      </c>
      <c r="J171" s="4">
        <v>316.5</v>
      </c>
      <c r="L171" s="1">
        <v>45653</v>
      </c>
      <c r="M171">
        <v>0</v>
      </c>
      <c r="N171" t="s">
        <v>132</v>
      </c>
      <c r="O171" t="s">
        <v>40</v>
      </c>
      <c r="P171" t="s">
        <v>38</v>
      </c>
      <c r="Q171" s="1"/>
    </row>
    <row r="172" spans="1:17" x14ac:dyDescent="0.35">
      <c r="A172" t="s">
        <v>140</v>
      </c>
      <c r="B172" t="s">
        <v>296</v>
      </c>
      <c r="C172" t="s">
        <v>34</v>
      </c>
      <c r="D172" t="s">
        <v>34</v>
      </c>
      <c r="E172" t="s">
        <v>148</v>
      </c>
      <c r="F172" s="1">
        <v>45623</v>
      </c>
      <c r="G172" s="4">
        <v>308</v>
      </c>
      <c r="H172" s="4">
        <v>316.48</v>
      </c>
      <c r="I172" s="4">
        <v>308</v>
      </c>
      <c r="J172" s="4">
        <v>316.5</v>
      </c>
      <c r="L172" s="1">
        <v>45653</v>
      </c>
      <c r="M172">
        <v>0</v>
      </c>
      <c r="N172" t="s">
        <v>132</v>
      </c>
      <c r="O172" t="s">
        <v>40</v>
      </c>
      <c r="P172" t="s">
        <v>38</v>
      </c>
      <c r="Q172" s="1"/>
    </row>
    <row r="173" spans="1:17" x14ac:dyDescent="0.35">
      <c r="A173" t="s">
        <v>140</v>
      </c>
      <c r="B173" t="s">
        <v>811</v>
      </c>
      <c r="C173" t="s">
        <v>34</v>
      </c>
      <c r="D173" t="s">
        <v>34</v>
      </c>
      <c r="E173" t="s">
        <v>160</v>
      </c>
      <c r="F173" s="1">
        <v>45623</v>
      </c>
      <c r="G173" s="4">
        <v>1520</v>
      </c>
      <c r="H173" s="4">
        <v>75074.98</v>
      </c>
      <c r="I173" s="4">
        <v>1520</v>
      </c>
      <c r="J173" s="4">
        <v>75074.98</v>
      </c>
      <c r="L173" s="1">
        <v>45624</v>
      </c>
      <c r="M173">
        <v>0</v>
      </c>
      <c r="N173" t="s">
        <v>132</v>
      </c>
      <c r="O173" t="s">
        <v>46</v>
      </c>
      <c r="P173" t="s">
        <v>29</v>
      </c>
      <c r="Q173" s="1"/>
    </row>
    <row r="174" spans="1:17" x14ac:dyDescent="0.35">
      <c r="A174" t="s">
        <v>140</v>
      </c>
      <c r="B174" t="s">
        <v>719</v>
      </c>
      <c r="C174" t="s">
        <v>34</v>
      </c>
      <c r="D174" t="s">
        <v>34</v>
      </c>
      <c r="E174" t="s">
        <v>160</v>
      </c>
      <c r="F174" s="1">
        <v>45623</v>
      </c>
      <c r="G174" s="4">
        <v>2000</v>
      </c>
      <c r="H174" s="4">
        <v>27831.02</v>
      </c>
      <c r="I174" s="4">
        <v>2000</v>
      </c>
      <c r="J174" s="4">
        <v>27831.02</v>
      </c>
      <c r="L174" s="1">
        <v>45693</v>
      </c>
      <c r="M174">
        <v>0</v>
      </c>
      <c r="N174" t="s">
        <v>132</v>
      </c>
      <c r="O174" t="s">
        <v>91</v>
      </c>
      <c r="P174" t="s">
        <v>29</v>
      </c>
      <c r="Q174" s="1"/>
    </row>
    <row r="175" spans="1:17" x14ac:dyDescent="0.35">
      <c r="A175" t="s">
        <v>140</v>
      </c>
      <c r="B175" t="s">
        <v>529</v>
      </c>
      <c r="C175" t="s">
        <v>34</v>
      </c>
      <c r="D175" t="s">
        <v>34</v>
      </c>
      <c r="E175" t="s">
        <v>160</v>
      </c>
      <c r="F175" s="1">
        <v>45623</v>
      </c>
      <c r="G175" s="4">
        <v>3000</v>
      </c>
      <c r="H175" s="4">
        <v>18178.189999999999</v>
      </c>
      <c r="I175" s="4">
        <v>3000</v>
      </c>
      <c r="J175" s="4">
        <v>18178.189999999999</v>
      </c>
      <c r="L175" s="1">
        <v>45700</v>
      </c>
      <c r="M175">
        <v>0</v>
      </c>
      <c r="N175" t="s">
        <v>132</v>
      </c>
      <c r="O175" t="s">
        <v>118</v>
      </c>
      <c r="P175" t="s">
        <v>78</v>
      </c>
      <c r="Q175" s="1"/>
    </row>
    <row r="176" spans="1:17" x14ac:dyDescent="0.35">
      <c r="A176" t="s">
        <v>140</v>
      </c>
      <c r="B176" t="s">
        <v>428</v>
      </c>
      <c r="C176" t="s">
        <v>34</v>
      </c>
      <c r="D176" t="s">
        <v>34</v>
      </c>
      <c r="E176" t="s">
        <v>160</v>
      </c>
      <c r="F176" s="1">
        <v>45623</v>
      </c>
      <c r="G176" s="4">
        <v>800</v>
      </c>
      <c r="H176" s="4">
        <v>14373.71</v>
      </c>
      <c r="I176" s="4">
        <v>800</v>
      </c>
      <c r="J176" s="4">
        <v>14373.71</v>
      </c>
      <c r="L176" s="1">
        <v>45631</v>
      </c>
      <c r="M176">
        <v>0</v>
      </c>
      <c r="N176" t="s">
        <v>132</v>
      </c>
      <c r="O176" t="s">
        <v>84</v>
      </c>
      <c r="P176" t="s">
        <v>29</v>
      </c>
      <c r="Q176" s="1"/>
    </row>
    <row r="177" spans="1:17" x14ac:dyDescent="0.35">
      <c r="A177" t="s">
        <v>140</v>
      </c>
      <c r="B177" t="s">
        <v>935</v>
      </c>
      <c r="C177" t="s">
        <v>34</v>
      </c>
      <c r="D177" t="s">
        <v>34</v>
      </c>
      <c r="E177" t="s">
        <v>160</v>
      </c>
      <c r="F177" s="1">
        <v>45623</v>
      </c>
      <c r="G177" s="4">
        <v>600</v>
      </c>
      <c r="H177" s="4">
        <v>13956.01</v>
      </c>
      <c r="I177" s="4">
        <v>600</v>
      </c>
      <c r="J177" s="4">
        <v>13956.01</v>
      </c>
      <c r="L177" s="1">
        <v>45693</v>
      </c>
      <c r="M177">
        <v>0</v>
      </c>
      <c r="N177" t="s">
        <v>132</v>
      </c>
      <c r="O177" t="s">
        <v>26</v>
      </c>
      <c r="P177" t="s">
        <v>89</v>
      </c>
      <c r="Q177" s="1"/>
    </row>
    <row r="178" spans="1:17" x14ac:dyDescent="0.35">
      <c r="A178" t="s">
        <v>140</v>
      </c>
      <c r="B178" t="s">
        <v>599</v>
      </c>
      <c r="C178" t="s">
        <v>34</v>
      </c>
      <c r="D178" t="s">
        <v>34</v>
      </c>
      <c r="E178" t="s">
        <v>160</v>
      </c>
      <c r="F178" s="1">
        <v>45623</v>
      </c>
      <c r="G178" s="4">
        <v>1240</v>
      </c>
      <c r="H178" s="4">
        <v>10030.290000000001</v>
      </c>
      <c r="I178" s="4">
        <v>1240</v>
      </c>
      <c r="J178" s="4">
        <v>10030.290000000001</v>
      </c>
      <c r="L178" s="1">
        <v>45693</v>
      </c>
      <c r="M178">
        <v>0</v>
      </c>
      <c r="N178" t="s">
        <v>132</v>
      </c>
      <c r="O178" t="s">
        <v>26</v>
      </c>
      <c r="P178" t="s">
        <v>38</v>
      </c>
      <c r="Q178" s="1"/>
    </row>
    <row r="179" spans="1:17" x14ac:dyDescent="0.35">
      <c r="A179" t="s">
        <v>140</v>
      </c>
      <c r="B179" t="s">
        <v>411</v>
      </c>
      <c r="C179" t="s">
        <v>34</v>
      </c>
      <c r="D179" t="s">
        <v>34</v>
      </c>
      <c r="E179" t="s">
        <v>160</v>
      </c>
      <c r="F179" s="1">
        <v>45623</v>
      </c>
      <c r="G179" s="4">
        <v>450</v>
      </c>
      <c r="H179" s="4">
        <v>7373.57</v>
      </c>
      <c r="I179" s="4">
        <v>450</v>
      </c>
      <c r="J179" s="4">
        <v>7373.57</v>
      </c>
      <c r="L179" s="1">
        <v>45700</v>
      </c>
      <c r="M179">
        <v>0</v>
      </c>
      <c r="N179" t="s">
        <v>132</v>
      </c>
      <c r="O179" t="s">
        <v>40</v>
      </c>
      <c r="P179" t="s">
        <v>22</v>
      </c>
      <c r="Q179" s="1"/>
    </row>
    <row r="180" spans="1:17" x14ac:dyDescent="0.35">
      <c r="A180" t="s">
        <v>140</v>
      </c>
      <c r="B180" t="s">
        <v>296</v>
      </c>
      <c r="C180" t="s">
        <v>34</v>
      </c>
      <c r="D180" t="s">
        <v>34</v>
      </c>
      <c r="E180" t="s">
        <v>148</v>
      </c>
      <c r="F180" s="1">
        <v>45623</v>
      </c>
      <c r="G180" s="4">
        <v>2060.6</v>
      </c>
      <c r="H180" s="4">
        <v>2117.2800000000002</v>
      </c>
      <c r="I180" s="4">
        <v>2060.6</v>
      </c>
      <c r="J180" s="4">
        <v>2117.2800000000002</v>
      </c>
      <c r="L180" s="1">
        <v>45653</v>
      </c>
      <c r="M180">
        <v>0</v>
      </c>
      <c r="N180" t="s">
        <v>132</v>
      </c>
      <c r="O180" t="s">
        <v>40</v>
      </c>
      <c r="P180" t="s">
        <v>38</v>
      </c>
      <c r="Q180" s="1"/>
    </row>
    <row r="181" spans="1:17" x14ac:dyDescent="0.35">
      <c r="A181" t="s">
        <v>140</v>
      </c>
      <c r="B181" t="s">
        <v>281</v>
      </c>
      <c r="C181" t="s">
        <v>34</v>
      </c>
      <c r="D181" t="s">
        <v>34</v>
      </c>
      <c r="E181" t="s">
        <v>148</v>
      </c>
      <c r="F181" s="1">
        <v>45623</v>
      </c>
      <c r="G181" s="4">
        <v>1400</v>
      </c>
      <c r="H181" s="4">
        <v>1438.5</v>
      </c>
      <c r="I181" s="4">
        <v>1400</v>
      </c>
      <c r="J181" s="4">
        <v>1438.5</v>
      </c>
      <c r="L181" s="1">
        <v>45653</v>
      </c>
      <c r="M181">
        <v>0</v>
      </c>
      <c r="N181" t="s">
        <v>132</v>
      </c>
      <c r="O181" t="s">
        <v>26</v>
      </c>
      <c r="P181" t="s">
        <v>27</v>
      </c>
      <c r="Q181" s="1"/>
    </row>
    <row r="182" spans="1:17" x14ac:dyDescent="0.35">
      <c r="A182" t="s">
        <v>140</v>
      </c>
      <c r="B182" t="s">
        <v>296</v>
      </c>
      <c r="C182" t="s">
        <v>34</v>
      </c>
      <c r="D182" t="s">
        <v>34</v>
      </c>
      <c r="E182" t="s">
        <v>148</v>
      </c>
      <c r="F182" s="1">
        <v>45623</v>
      </c>
      <c r="G182" s="4">
        <v>962.5</v>
      </c>
      <c r="H182" s="4">
        <v>988.98</v>
      </c>
      <c r="I182" s="4">
        <v>962.5</v>
      </c>
      <c r="J182" s="4">
        <v>988.98</v>
      </c>
      <c r="L182" s="1">
        <v>45653</v>
      </c>
      <c r="M182">
        <v>0</v>
      </c>
      <c r="N182" t="s">
        <v>132</v>
      </c>
      <c r="O182" t="s">
        <v>40</v>
      </c>
      <c r="P182" t="s">
        <v>38</v>
      </c>
      <c r="Q182" s="1"/>
    </row>
    <row r="183" spans="1:17" x14ac:dyDescent="0.35">
      <c r="A183" t="s">
        <v>142</v>
      </c>
      <c r="B183" t="s">
        <v>1541</v>
      </c>
      <c r="C183" t="s">
        <v>34</v>
      </c>
      <c r="D183" t="s">
        <v>34</v>
      </c>
      <c r="E183" t="s">
        <v>18</v>
      </c>
      <c r="F183" s="1">
        <v>45623</v>
      </c>
      <c r="G183" s="4">
        <v>817.85</v>
      </c>
      <c r="H183" s="4">
        <v>817.85</v>
      </c>
      <c r="I183" s="4">
        <v>817.85</v>
      </c>
      <c r="J183" s="4">
        <v>817.85</v>
      </c>
      <c r="M183">
        <v>0</v>
      </c>
      <c r="N183" t="s">
        <v>132</v>
      </c>
      <c r="O183" t="s">
        <v>21</v>
      </c>
      <c r="P183" t="s">
        <v>22</v>
      </c>
      <c r="Q183" s="1"/>
    </row>
    <row r="184" spans="1:17" x14ac:dyDescent="0.35">
      <c r="A184" t="s">
        <v>140</v>
      </c>
      <c r="B184" t="s">
        <v>291</v>
      </c>
      <c r="C184" t="s">
        <v>34</v>
      </c>
      <c r="D184" t="s">
        <v>34</v>
      </c>
      <c r="E184" t="s">
        <v>148</v>
      </c>
      <c r="F184" s="1">
        <v>45623</v>
      </c>
      <c r="G184" s="4">
        <v>771.12</v>
      </c>
      <c r="H184" s="4">
        <v>792.34</v>
      </c>
      <c r="I184" s="4">
        <v>771.12</v>
      </c>
      <c r="J184" s="4">
        <v>792.34</v>
      </c>
      <c r="L184" s="1">
        <v>45653</v>
      </c>
      <c r="M184">
        <v>0</v>
      </c>
      <c r="N184" t="s">
        <v>132</v>
      </c>
      <c r="O184" t="s">
        <v>46</v>
      </c>
      <c r="P184" t="s">
        <v>38</v>
      </c>
      <c r="Q184" s="1"/>
    </row>
    <row r="185" spans="1:17" x14ac:dyDescent="0.35">
      <c r="A185" t="s">
        <v>142</v>
      </c>
      <c r="B185" t="s">
        <v>1539</v>
      </c>
      <c r="C185" t="s">
        <v>34</v>
      </c>
      <c r="D185" t="s">
        <v>34</v>
      </c>
      <c r="E185" t="s">
        <v>18</v>
      </c>
      <c r="F185" s="1">
        <v>45623</v>
      </c>
      <c r="G185" s="4">
        <v>387.84</v>
      </c>
      <c r="H185" s="4">
        <v>387.84</v>
      </c>
      <c r="I185" s="4">
        <v>387.84</v>
      </c>
      <c r="J185" s="4">
        <v>387.84</v>
      </c>
      <c r="M185">
        <v>0</v>
      </c>
      <c r="N185" t="s">
        <v>132</v>
      </c>
      <c r="O185" t="s">
        <v>49</v>
      </c>
      <c r="P185" t="s">
        <v>22</v>
      </c>
      <c r="Q185" s="1"/>
    </row>
    <row r="186" spans="1:17" x14ac:dyDescent="0.35">
      <c r="A186" t="s">
        <v>142</v>
      </c>
      <c r="B186" t="s">
        <v>1591</v>
      </c>
      <c r="C186" t="s">
        <v>34</v>
      </c>
      <c r="D186" t="s">
        <v>34</v>
      </c>
      <c r="E186" t="s">
        <v>18</v>
      </c>
      <c r="F186" s="1">
        <v>45623</v>
      </c>
      <c r="G186" s="4">
        <v>312.74</v>
      </c>
      <c r="H186" s="4">
        <v>312.74</v>
      </c>
      <c r="I186" s="4">
        <v>312.74</v>
      </c>
      <c r="J186" s="4">
        <v>312.74</v>
      </c>
      <c r="M186">
        <v>0</v>
      </c>
      <c r="N186" t="s">
        <v>132</v>
      </c>
      <c r="O186" t="s">
        <v>21</v>
      </c>
      <c r="P186" t="s">
        <v>29</v>
      </c>
      <c r="Q186" s="1"/>
    </row>
    <row r="187" spans="1:17" x14ac:dyDescent="0.35">
      <c r="A187" t="s">
        <v>142</v>
      </c>
      <c r="B187" t="s">
        <v>1543</v>
      </c>
      <c r="C187" t="s">
        <v>34</v>
      </c>
      <c r="D187" t="s">
        <v>34</v>
      </c>
      <c r="E187" t="s">
        <v>18</v>
      </c>
      <c r="F187" s="1">
        <v>45623</v>
      </c>
      <c r="G187" s="4">
        <v>289.3</v>
      </c>
      <c r="H187" s="4">
        <v>289.3</v>
      </c>
      <c r="I187" s="4">
        <v>289.3</v>
      </c>
      <c r="J187" s="4">
        <v>289.3</v>
      </c>
      <c r="M187">
        <v>0</v>
      </c>
      <c r="N187" t="s">
        <v>132</v>
      </c>
      <c r="O187" t="s">
        <v>26</v>
      </c>
      <c r="P187" t="s">
        <v>22</v>
      </c>
      <c r="Q187" s="1"/>
    </row>
    <row r="188" spans="1:17" x14ac:dyDescent="0.35">
      <c r="A188" t="s">
        <v>142</v>
      </c>
      <c r="B188" t="s">
        <v>1548</v>
      </c>
      <c r="C188" t="s">
        <v>34</v>
      </c>
      <c r="D188" t="s">
        <v>34</v>
      </c>
      <c r="E188" t="s">
        <v>18</v>
      </c>
      <c r="F188" s="1">
        <v>45623</v>
      </c>
      <c r="G188" s="4">
        <v>270.85000000000002</v>
      </c>
      <c r="H188" s="4">
        <v>270.85000000000002</v>
      </c>
      <c r="I188" s="4">
        <v>270.85000000000002</v>
      </c>
      <c r="J188" s="4">
        <v>270.85000000000002</v>
      </c>
      <c r="M188">
        <v>0</v>
      </c>
      <c r="N188" t="s">
        <v>132</v>
      </c>
      <c r="O188" t="s">
        <v>21</v>
      </c>
      <c r="P188" t="s">
        <v>22</v>
      </c>
      <c r="Q188" s="1"/>
    </row>
    <row r="189" spans="1:17" x14ac:dyDescent="0.35">
      <c r="A189" t="s">
        <v>142</v>
      </c>
      <c r="B189" t="s">
        <v>1590</v>
      </c>
      <c r="C189" t="s">
        <v>34</v>
      </c>
      <c r="D189" t="s">
        <v>34</v>
      </c>
      <c r="E189" t="s">
        <v>18</v>
      </c>
      <c r="F189" s="1">
        <v>45623</v>
      </c>
      <c r="G189" s="4">
        <v>268.75</v>
      </c>
      <c r="H189" s="4">
        <v>268.75</v>
      </c>
      <c r="I189" s="4">
        <v>268.75</v>
      </c>
      <c r="J189" s="4">
        <v>268.75</v>
      </c>
      <c r="M189">
        <v>0</v>
      </c>
      <c r="N189" t="s">
        <v>132</v>
      </c>
      <c r="O189" t="s">
        <v>21</v>
      </c>
      <c r="P189" t="s">
        <v>29</v>
      </c>
      <c r="Q189" s="1"/>
    </row>
    <row r="190" spans="1:17" x14ac:dyDescent="0.35">
      <c r="A190" t="s">
        <v>142</v>
      </c>
      <c r="B190" t="s">
        <v>1591</v>
      </c>
      <c r="C190" t="s">
        <v>34</v>
      </c>
      <c r="D190" t="s">
        <v>34</v>
      </c>
      <c r="E190" t="s">
        <v>18</v>
      </c>
      <c r="F190" s="1">
        <v>45623</v>
      </c>
      <c r="G190" s="4">
        <v>262</v>
      </c>
      <c r="H190" s="4">
        <v>262</v>
      </c>
      <c r="I190" s="4">
        <v>262</v>
      </c>
      <c r="J190" s="4">
        <v>262</v>
      </c>
      <c r="M190">
        <v>0</v>
      </c>
      <c r="N190" t="s">
        <v>132</v>
      </c>
      <c r="O190" t="s">
        <v>21</v>
      </c>
      <c r="P190" t="s">
        <v>29</v>
      </c>
      <c r="Q190" s="1"/>
    </row>
    <row r="191" spans="1:17" x14ac:dyDescent="0.35">
      <c r="A191" t="s">
        <v>142</v>
      </c>
      <c r="B191" t="s">
        <v>1591</v>
      </c>
      <c r="C191" t="s">
        <v>34</v>
      </c>
      <c r="D191" t="s">
        <v>34</v>
      </c>
      <c r="E191" t="s">
        <v>18</v>
      </c>
      <c r="F191" s="1">
        <v>45623</v>
      </c>
      <c r="G191" s="4">
        <v>252.2</v>
      </c>
      <c r="H191" s="4">
        <v>252.2</v>
      </c>
      <c r="I191" s="4">
        <v>252.2</v>
      </c>
      <c r="J191" s="4">
        <v>252.2</v>
      </c>
      <c r="M191">
        <v>0</v>
      </c>
      <c r="N191" t="s">
        <v>132</v>
      </c>
      <c r="O191" t="s">
        <v>21</v>
      </c>
      <c r="P191" t="s">
        <v>29</v>
      </c>
      <c r="Q191" s="1"/>
    </row>
    <row r="192" spans="1:17" x14ac:dyDescent="0.35">
      <c r="A192" t="s">
        <v>142</v>
      </c>
      <c r="B192" t="s">
        <v>1539</v>
      </c>
      <c r="C192" t="s">
        <v>34</v>
      </c>
      <c r="D192" t="s">
        <v>34</v>
      </c>
      <c r="E192" t="s">
        <v>18</v>
      </c>
      <c r="F192" s="1">
        <v>45623</v>
      </c>
      <c r="G192" s="4">
        <v>203.7</v>
      </c>
      <c r="H192" s="4">
        <v>203.7</v>
      </c>
      <c r="I192" s="4">
        <v>203.7</v>
      </c>
      <c r="J192" s="4">
        <v>203.7</v>
      </c>
      <c r="M192">
        <v>0</v>
      </c>
      <c r="N192" t="s">
        <v>132</v>
      </c>
      <c r="O192" t="s">
        <v>49</v>
      </c>
      <c r="P192" t="s">
        <v>22</v>
      </c>
      <c r="Q192" s="1"/>
    </row>
    <row r="193" spans="1:17" x14ac:dyDescent="0.35">
      <c r="A193" t="s">
        <v>142</v>
      </c>
      <c r="B193" t="s">
        <v>1538</v>
      </c>
      <c r="C193" t="s">
        <v>34</v>
      </c>
      <c r="D193" t="s">
        <v>34</v>
      </c>
      <c r="E193" t="s">
        <v>18</v>
      </c>
      <c r="F193" s="1">
        <v>45623</v>
      </c>
      <c r="G193" s="4">
        <v>185.8</v>
      </c>
      <c r="H193" s="4">
        <v>185.8</v>
      </c>
      <c r="I193" s="4">
        <v>185.8</v>
      </c>
      <c r="J193" s="4">
        <v>185.8</v>
      </c>
      <c r="M193">
        <v>0</v>
      </c>
      <c r="N193" t="s">
        <v>132</v>
      </c>
      <c r="O193" t="s">
        <v>21</v>
      </c>
      <c r="P193" t="s">
        <v>29</v>
      </c>
      <c r="Q193" s="1"/>
    </row>
    <row r="194" spans="1:17" x14ac:dyDescent="0.35">
      <c r="A194" t="s">
        <v>142</v>
      </c>
      <c r="B194" t="s">
        <v>1547</v>
      </c>
      <c r="C194" t="s">
        <v>34</v>
      </c>
      <c r="D194" t="s">
        <v>34</v>
      </c>
      <c r="E194" t="s">
        <v>18</v>
      </c>
      <c r="F194" s="1">
        <v>45623</v>
      </c>
      <c r="G194" s="4">
        <v>165.05</v>
      </c>
      <c r="H194" s="4">
        <v>165.05</v>
      </c>
      <c r="I194" s="4">
        <v>165.05</v>
      </c>
      <c r="J194" s="4">
        <v>165.05</v>
      </c>
      <c r="M194">
        <v>0</v>
      </c>
      <c r="N194" t="s">
        <v>132</v>
      </c>
      <c r="O194" t="s">
        <v>21</v>
      </c>
      <c r="P194" t="s">
        <v>29</v>
      </c>
      <c r="Q194" s="1"/>
    </row>
    <row r="195" spans="1:17" x14ac:dyDescent="0.35">
      <c r="A195" t="s">
        <v>142</v>
      </c>
      <c r="B195" t="s">
        <v>1505</v>
      </c>
      <c r="C195" t="s">
        <v>34</v>
      </c>
      <c r="D195" t="s">
        <v>34</v>
      </c>
      <c r="E195" t="s">
        <v>18</v>
      </c>
      <c r="F195" s="1">
        <v>45623</v>
      </c>
      <c r="G195" s="4">
        <v>130.19999999999999</v>
      </c>
      <c r="H195" s="4">
        <v>130.19999999999999</v>
      </c>
      <c r="I195" s="4">
        <v>130.19999999999999</v>
      </c>
      <c r="J195" s="4">
        <v>130.19999999999999</v>
      </c>
      <c r="M195">
        <v>0</v>
      </c>
      <c r="N195" t="s">
        <v>132</v>
      </c>
      <c r="O195" t="s">
        <v>26</v>
      </c>
      <c r="P195" t="s">
        <v>29</v>
      </c>
      <c r="Q195" s="1"/>
    </row>
    <row r="196" spans="1:17" x14ac:dyDescent="0.35">
      <c r="A196" t="s">
        <v>142</v>
      </c>
      <c r="B196" t="s">
        <v>1570</v>
      </c>
      <c r="C196" t="s">
        <v>34</v>
      </c>
      <c r="D196" t="s">
        <v>34</v>
      </c>
      <c r="E196" t="s">
        <v>18</v>
      </c>
      <c r="F196" s="1">
        <v>45623</v>
      </c>
      <c r="G196" s="4">
        <v>109.58</v>
      </c>
      <c r="H196" s="4">
        <v>109.58</v>
      </c>
      <c r="I196" s="4">
        <v>109.58</v>
      </c>
      <c r="J196" s="4">
        <v>109.58</v>
      </c>
      <c r="M196">
        <v>0</v>
      </c>
      <c r="N196" t="s">
        <v>132</v>
      </c>
      <c r="O196" t="s">
        <v>21</v>
      </c>
      <c r="P196" t="s">
        <v>22</v>
      </c>
      <c r="Q196" s="1"/>
    </row>
    <row r="197" spans="1:17" x14ac:dyDescent="0.35">
      <c r="A197" t="s">
        <v>142</v>
      </c>
      <c r="B197" t="s">
        <v>1538</v>
      </c>
      <c r="C197" t="s">
        <v>34</v>
      </c>
      <c r="D197" t="s">
        <v>34</v>
      </c>
      <c r="E197" t="s">
        <v>18</v>
      </c>
      <c r="F197" s="1">
        <v>45623</v>
      </c>
      <c r="G197" s="4">
        <v>107.12</v>
      </c>
      <c r="H197" s="4">
        <v>107.12</v>
      </c>
      <c r="I197" s="4">
        <v>107.12</v>
      </c>
      <c r="J197" s="4">
        <v>107.12</v>
      </c>
      <c r="M197">
        <v>0</v>
      </c>
      <c r="N197" t="s">
        <v>132</v>
      </c>
      <c r="O197" t="s">
        <v>21</v>
      </c>
      <c r="P197" t="s">
        <v>29</v>
      </c>
      <c r="Q197" s="1"/>
    </row>
    <row r="198" spans="1:17" x14ac:dyDescent="0.35">
      <c r="A198" t="s">
        <v>142</v>
      </c>
      <c r="B198" t="s">
        <v>1538</v>
      </c>
      <c r="C198" t="s">
        <v>34</v>
      </c>
      <c r="D198" t="s">
        <v>34</v>
      </c>
      <c r="E198" t="s">
        <v>18</v>
      </c>
      <c r="F198" s="1">
        <v>45623</v>
      </c>
      <c r="G198" s="4">
        <v>93.8</v>
      </c>
      <c r="H198" s="4">
        <v>93.8</v>
      </c>
      <c r="I198" s="4">
        <v>93.8</v>
      </c>
      <c r="J198" s="4">
        <v>93.8</v>
      </c>
      <c r="M198">
        <v>0</v>
      </c>
      <c r="N198" t="s">
        <v>132</v>
      </c>
      <c r="O198" t="s">
        <v>21</v>
      </c>
      <c r="P198" t="s">
        <v>29</v>
      </c>
      <c r="Q198" s="1"/>
    </row>
    <row r="199" spans="1:17" x14ac:dyDescent="0.35">
      <c r="A199" t="s">
        <v>142</v>
      </c>
      <c r="B199" t="s">
        <v>1542</v>
      </c>
      <c r="C199" t="s">
        <v>34</v>
      </c>
      <c r="D199" t="s">
        <v>34</v>
      </c>
      <c r="E199" t="s">
        <v>18</v>
      </c>
      <c r="F199" s="1">
        <v>45623</v>
      </c>
      <c r="G199" s="4">
        <v>49.46</v>
      </c>
      <c r="H199" s="4">
        <v>49.46</v>
      </c>
      <c r="I199" s="4">
        <v>49.46</v>
      </c>
      <c r="J199" s="4">
        <v>49.46</v>
      </c>
      <c r="M199">
        <v>0</v>
      </c>
      <c r="N199" t="s">
        <v>132</v>
      </c>
      <c r="O199" t="s">
        <v>21</v>
      </c>
      <c r="P199" t="s">
        <v>29</v>
      </c>
      <c r="Q199" s="1"/>
    </row>
    <row r="200" spans="1:17" x14ac:dyDescent="0.35">
      <c r="A200" t="s">
        <v>142</v>
      </c>
      <c r="B200" t="s">
        <v>1546</v>
      </c>
      <c r="C200" t="s">
        <v>34</v>
      </c>
      <c r="D200" t="s">
        <v>34</v>
      </c>
      <c r="E200" t="s">
        <v>18</v>
      </c>
      <c r="F200" s="1">
        <v>45623</v>
      </c>
      <c r="G200" s="4">
        <v>43.5</v>
      </c>
      <c r="H200" s="4">
        <v>43.5</v>
      </c>
      <c r="I200" s="4">
        <v>43.5</v>
      </c>
      <c r="J200" s="4">
        <v>43.5</v>
      </c>
      <c r="M200">
        <v>0</v>
      </c>
      <c r="N200" t="s">
        <v>132</v>
      </c>
      <c r="O200" t="s">
        <v>21</v>
      </c>
      <c r="P200" t="s">
        <v>29</v>
      </c>
      <c r="Q200" s="1"/>
    </row>
    <row r="201" spans="1:17" x14ac:dyDescent="0.35">
      <c r="A201" t="s">
        <v>142</v>
      </c>
      <c r="B201" t="s">
        <v>1565</v>
      </c>
      <c r="C201" t="s">
        <v>34</v>
      </c>
      <c r="D201" t="s">
        <v>34</v>
      </c>
      <c r="E201" t="s">
        <v>18</v>
      </c>
      <c r="F201" s="1">
        <v>45623</v>
      </c>
      <c r="G201" s="4">
        <v>260</v>
      </c>
      <c r="H201" s="4">
        <v>260</v>
      </c>
      <c r="I201" s="4">
        <v>260</v>
      </c>
      <c r="J201" s="4">
        <v>260</v>
      </c>
      <c r="M201">
        <v>0</v>
      </c>
      <c r="N201" t="s">
        <v>132</v>
      </c>
      <c r="O201" t="s">
        <v>21</v>
      </c>
      <c r="P201" t="s">
        <v>22</v>
      </c>
      <c r="Q201" s="1"/>
    </row>
    <row r="202" spans="1:17" x14ac:dyDescent="0.35">
      <c r="A202" t="s">
        <v>142</v>
      </c>
      <c r="B202" t="s">
        <v>1548</v>
      </c>
      <c r="C202" t="s">
        <v>34</v>
      </c>
      <c r="D202" t="s">
        <v>34</v>
      </c>
      <c r="E202" t="s">
        <v>18</v>
      </c>
      <c r="F202" s="1">
        <v>45623</v>
      </c>
      <c r="G202" s="4">
        <v>296</v>
      </c>
      <c r="H202" s="4">
        <v>296</v>
      </c>
      <c r="I202" s="4">
        <v>296</v>
      </c>
      <c r="J202" s="4">
        <v>296</v>
      </c>
      <c r="M202">
        <v>0</v>
      </c>
      <c r="N202" t="s">
        <v>132</v>
      </c>
      <c r="O202" t="s">
        <v>21</v>
      </c>
      <c r="P202" t="s">
        <v>22</v>
      </c>
      <c r="Q202" s="1"/>
    </row>
    <row r="203" spans="1:17" x14ac:dyDescent="0.35">
      <c r="A203" t="s">
        <v>140</v>
      </c>
      <c r="B203" t="s">
        <v>777</v>
      </c>
      <c r="C203" t="s">
        <v>34</v>
      </c>
      <c r="D203" t="s">
        <v>34</v>
      </c>
      <c r="E203" t="s">
        <v>148</v>
      </c>
      <c r="F203" s="1">
        <v>45622</v>
      </c>
      <c r="G203" s="4">
        <v>73325.490000000005</v>
      </c>
      <c r="H203" s="4">
        <v>75341.960000000006</v>
      </c>
      <c r="I203" s="4">
        <v>73325.490000000005</v>
      </c>
      <c r="J203" s="4">
        <v>75342</v>
      </c>
      <c r="L203" s="1">
        <v>45652</v>
      </c>
      <c r="M203">
        <v>0</v>
      </c>
      <c r="N203" t="s">
        <v>132</v>
      </c>
      <c r="O203" t="s">
        <v>40</v>
      </c>
      <c r="P203" t="s">
        <v>38</v>
      </c>
      <c r="Q203" s="1"/>
    </row>
    <row r="204" spans="1:17" x14ac:dyDescent="0.35">
      <c r="A204" t="s">
        <v>140</v>
      </c>
      <c r="B204" t="s">
        <v>752</v>
      </c>
      <c r="C204" t="s">
        <v>34</v>
      </c>
      <c r="D204" t="s">
        <v>34</v>
      </c>
      <c r="E204" t="s">
        <v>160</v>
      </c>
      <c r="F204" s="1">
        <v>45622</v>
      </c>
      <c r="G204" s="4">
        <v>10550</v>
      </c>
      <c r="H204" s="4">
        <v>53217.39</v>
      </c>
      <c r="I204" s="4">
        <v>10550</v>
      </c>
      <c r="J204" s="4">
        <v>49501.11</v>
      </c>
      <c r="K204" s="1">
        <v>45622</v>
      </c>
      <c r="L204" s="1">
        <v>45629</v>
      </c>
      <c r="M204">
        <v>0</v>
      </c>
      <c r="N204" t="s">
        <v>132</v>
      </c>
      <c r="O204" t="s">
        <v>21</v>
      </c>
      <c r="P204" t="s">
        <v>22</v>
      </c>
      <c r="Q204" s="1"/>
    </row>
    <row r="205" spans="1:17" x14ac:dyDescent="0.35">
      <c r="A205" t="s">
        <v>140</v>
      </c>
      <c r="B205" t="s">
        <v>864</v>
      </c>
      <c r="C205" t="s">
        <v>34</v>
      </c>
      <c r="D205" t="s">
        <v>34</v>
      </c>
      <c r="E205" t="s">
        <v>160</v>
      </c>
      <c r="F205" s="1">
        <v>45622</v>
      </c>
      <c r="G205" s="4">
        <v>1000</v>
      </c>
      <c r="H205" s="4">
        <v>17548.32</v>
      </c>
      <c r="I205" s="4">
        <v>1000</v>
      </c>
      <c r="J205" s="4">
        <v>17177.62</v>
      </c>
      <c r="K205" s="1">
        <v>45618</v>
      </c>
      <c r="L205" s="1">
        <v>45625</v>
      </c>
      <c r="M205">
        <v>0</v>
      </c>
      <c r="N205" t="s">
        <v>132</v>
      </c>
      <c r="O205" t="s">
        <v>43</v>
      </c>
      <c r="P205" t="s">
        <v>29</v>
      </c>
      <c r="Q205" s="1"/>
    </row>
    <row r="206" spans="1:17" x14ac:dyDescent="0.35">
      <c r="A206" t="s">
        <v>140</v>
      </c>
      <c r="B206" t="s">
        <v>285</v>
      </c>
      <c r="C206" t="s">
        <v>34</v>
      </c>
      <c r="D206" t="s">
        <v>34</v>
      </c>
      <c r="E206" t="s">
        <v>160</v>
      </c>
      <c r="F206" s="1">
        <v>45622</v>
      </c>
      <c r="G206" s="4">
        <v>1300</v>
      </c>
      <c r="H206" s="4">
        <v>14348.61</v>
      </c>
      <c r="I206" s="4">
        <v>1300</v>
      </c>
      <c r="J206" s="4">
        <v>13824.8</v>
      </c>
      <c r="K206" s="1">
        <v>45621</v>
      </c>
      <c r="L206" s="1">
        <v>45628</v>
      </c>
      <c r="M206">
        <v>0</v>
      </c>
      <c r="N206" t="s">
        <v>132</v>
      </c>
      <c r="O206" t="s">
        <v>43</v>
      </c>
      <c r="P206" t="s">
        <v>89</v>
      </c>
      <c r="Q206" s="1"/>
    </row>
    <row r="207" spans="1:17" x14ac:dyDescent="0.35">
      <c r="A207" t="s">
        <v>140</v>
      </c>
      <c r="B207" t="s">
        <v>331</v>
      </c>
      <c r="C207" t="s">
        <v>34</v>
      </c>
      <c r="D207" t="s">
        <v>34</v>
      </c>
      <c r="E207" t="s">
        <v>148</v>
      </c>
      <c r="F207" s="1">
        <v>45622</v>
      </c>
      <c r="G207" s="4">
        <v>12235.67</v>
      </c>
      <c r="H207" s="4">
        <v>12370.27</v>
      </c>
      <c r="I207" s="4">
        <v>12235.67</v>
      </c>
      <c r="J207" s="4">
        <v>12370.32</v>
      </c>
      <c r="L207" s="1">
        <v>45692</v>
      </c>
      <c r="M207">
        <v>0</v>
      </c>
      <c r="N207" t="s">
        <v>132</v>
      </c>
      <c r="O207" t="s">
        <v>146</v>
      </c>
      <c r="P207" t="s">
        <v>29</v>
      </c>
      <c r="Q207" s="1"/>
    </row>
    <row r="208" spans="1:17" x14ac:dyDescent="0.35">
      <c r="A208" t="s">
        <v>140</v>
      </c>
      <c r="B208" t="s">
        <v>697</v>
      </c>
      <c r="C208" t="s">
        <v>34</v>
      </c>
      <c r="D208" t="s">
        <v>34</v>
      </c>
      <c r="E208" t="s">
        <v>160</v>
      </c>
      <c r="F208" s="1">
        <v>45622</v>
      </c>
      <c r="G208" s="4">
        <v>6600</v>
      </c>
      <c r="H208" s="4">
        <v>12221.58</v>
      </c>
      <c r="I208" s="4">
        <v>6600</v>
      </c>
      <c r="J208" s="4">
        <v>12079.3</v>
      </c>
      <c r="K208" s="1">
        <v>45619</v>
      </c>
      <c r="L208" s="1">
        <v>45626</v>
      </c>
      <c r="M208">
        <v>0</v>
      </c>
      <c r="N208" t="s">
        <v>132</v>
      </c>
      <c r="O208" t="s">
        <v>26</v>
      </c>
      <c r="P208" t="s">
        <v>89</v>
      </c>
      <c r="Q208" s="1"/>
    </row>
    <row r="209" spans="1:17" x14ac:dyDescent="0.35">
      <c r="A209" t="s">
        <v>140</v>
      </c>
      <c r="B209" t="s">
        <v>684</v>
      </c>
      <c r="C209" t="s">
        <v>34</v>
      </c>
      <c r="D209" t="s">
        <v>34</v>
      </c>
      <c r="E209" t="s">
        <v>148</v>
      </c>
      <c r="F209" s="1">
        <v>45622</v>
      </c>
      <c r="G209" s="4">
        <v>12406</v>
      </c>
      <c r="H209" s="4">
        <v>12542.48</v>
      </c>
      <c r="I209" s="4">
        <v>12406</v>
      </c>
      <c r="J209" s="4">
        <v>12020.03</v>
      </c>
      <c r="K209" s="1">
        <v>45629</v>
      </c>
      <c r="L209" s="1">
        <v>45636</v>
      </c>
      <c r="M209">
        <v>0</v>
      </c>
      <c r="N209" t="s">
        <v>132</v>
      </c>
      <c r="O209" t="s">
        <v>143</v>
      </c>
      <c r="P209" t="s">
        <v>22</v>
      </c>
      <c r="Q209" s="1"/>
    </row>
    <row r="210" spans="1:17" x14ac:dyDescent="0.35">
      <c r="A210" t="s">
        <v>140</v>
      </c>
      <c r="B210" t="s">
        <v>542</v>
      </c>
      <c r="C210" t="s">
        <v>34</v>
      </c>
      <c r="D210" t="s">
        <v>34</v>
      </c>
      <c r="E210" t="s">
        <v>148</v>
      </c>
      <c r="F210" s="1">
        <v>45622</v>
      </c>
      <c r="G210" s="4">
        <v>9012.8700000000008</v>
      </c>
      <c r="H210" s="4">
        <v>9112.0300000000007</v>
      </c>
      <c r="I210" s="4">
        <v>9012.8700000000008</v>
      </c>
      <c r="J210" s="4">
        <v>9112.08</v>
      </c>
      <c r="L210" s="1">
        <v>45629</v>
      </c>
      <c r="M210">
        <v>0</v>
      </c>
      <c r="N210" t="s">
        <v>132</v>
      </c>
      <c r="O210" t="s">
        <v>21</v>
      </c>
      <c r="P210" t="s">
        <v>29</v>
      </c>
      <c r="Q210" s="1"/>
    </row>
    <row r="211" spans="1:17" x14ac:dyDescent="0.35">
      <c r="A211" t="s">
        <v>140</v>
      </c>
      <c r="B211" t="s">
        <v>377</v>
      </c>
      <c r="C211" t="s">
        <v>34</v>
      </c>
      <c r="D211" t="s">
        <v>34</v>
      </c>
      <c r="E211" t="s">
        <v>148</v>
      </c>
      <c r="F211" s="1">
        <v>45622</v>
      </c>
      <c r="G211" s="4">
        <v>7917.27</v>
      </c>
      <c r="H211" s="4">
        <v>8004.37</v>
      </c>
      <c r="I211" s="4">
        <v>7917.27</v>
      </c>
      <c r="J211" s="4">
        <v>8004.36</v>
      </c>
      <c r="L211" s="1">
        <v>45692</v>
      </c>
      <c r="M211">
        <v>0</v>
      </c>
      <c r="N211" t="s">
        <v>132</v>
      </c>
      <c r="O211" t="s">
        <v>26</v>
      </c>
      <c r="P211" t="s">
        <v>29</v>
      </c>
      <c r="Q211" s="1"/>
    </row>
    <row r="212" spans="1:17" x14ac:dyDescent="0.35">
      <c r="A212" t="s">
        <v>140</v>
      </c>
      <c r="B212" t="s">
        <v>461</v>
      </c>
      <c r="C212" t="s">
        <v>34</v>
      </c>
      <c r="D212" t="s">
        <v>34</v>
      </c>
      <c r="E212" t="s">
        <v>148</v>
      </c>
      <c r="F212" s="1">
        <v>45622</v>
      </c>
      <c r="G212" s="4">
        <v>6542.25</v>
      </c>
      <c r="H212" s="4">
        <v>6722.17</v>
      </c>
      <c r="I212" s="4">
        <v>6542.25</v>
      </c>
      <c r="J212" s="4">
        <v>6722.22</v>
      </c>
      <c r="L212" s="1">
        <v>45652</v>
      </c>
      <c r="M212">
        <v>0</v>
      </c>
      <c r="N212" t="s">
        <v>132</v>
      </c>
      <c r="O212" t="s">
        <v>49</v>
      </c>
      <c r="P212" t="s">
        <v>38</v>
      </c>
      <c r="Q212" s="1"/>
    </row>
    <row r="213" spans="1:17" x14ac:dyDescent="0.35">
      <c r="A213" t="s">
        <v>140</v>
      </c>
      <c r="B213" t="s">
        <v>474</v>
      </c>
      <c r="C213" t="s">
        <v>34</v>
      </c>
      <c r="D213" t="s">
        <v>34</v>
      </c>
      <c r="E213" t="s">
        <v>148</v>
      </c>
      <c r="F213" s="1">
        <v>45622</v>
      </c>
      <c r="G213" s="4">
        <v>6338.73</v>
      </c>
      <c r="H213" s="4">
        <v>6513.06</v>
      </c>
      <c r="I213" s="4">
        <v>6338.73</v>
      </c>
      <c r="J213" s="4">
        <v>6513.08</v>
      </c>
      <c r="L213" s="1">
        <v>45652</v>
      </c>
      <c r="M213">
        <v>0</v>
      </c>
      <c r="N213" t="s">
        <v>132</v>
      </c>
      <c r="O213" t="s">
        <v>46</v>
      </c>
      <c r="P213" t="s">
        <v>29</v>
      </c>
      <c r="Q213" s="1"/>
    </row>
    <row r="214" spans="1:17" x14ac:dyDescent="0.35">
      <c r="A214" t="s">
        <v>140</v>
      </c>
      <c r="B214" t="s">
        <v>417</v>
      </c>
      <c r="C214" t="s">
        <v>34</v>
      </c>
      <c r="D214" t="s">
        <v>34</v>
      </c>
      <c r="E214" t="s">
        <v>148</v>
      </c>
      <c r="F214" s="1">
        <v>45622</v>
      </c>
      <c r="G214" s="4">
        <v>6248.98</v>
      </c>
      <c r="H214" s="4">
        <v>6317.72</v>
      </c>
      <c r="I214" s="4">
        <v>6248.98</v>
      </c>
      <c r="J214" s="4">
        <v>6317.76</v>
      </c>
      <c r="L214" s="1">
        <v>45692</v>
      </c>
      <c r="M214">
        <v>0</v>
      </c>
      <c r="N214" t="s">
        <v>132</v>
      </c>
      <c r="O214" t="s">
        <v>91</v>
      </c>
      <c r="P214" t="s">
        <v>22</v>
      </c>
      <c r="Q214" s="1"/>
    </row>
    <row r="215" spans="1:17" x14ac:dyDescent="0.35">
      <c r="A215" t="s">
        <v>140</v>
      </c>
      <c r="B215" t="s">
        <v>348</v>
      </c>
      <c r="C215" t="s">
        <v>34</v>
      </c>
      <c r="D215" t="s">
        <v>34</v>
      </c>
      <c r="E215" t="s">
        <v>148</v>
      </c>
      <c r="F215" s="1">
        <v>45622</v>
      </c>
      <c r="G215" s="4">
        <v>3539.25</v>
      </c>
      <c r="H215" s="4">
        <v>3636.59</v>
      </c>
      <c r="I215" s="4">
        <v>3539.25</v>
      </c>
      <c r="J215" s="4">
        <v>3636.72</v>
      </c>
      <c r="L215" s="1">
        <v>45629</v>
      </c>
      <c r="M215">
        <v>0</v>
      </c>
      <c r="N215" t="s">
        <v>132</v>
      </c>
      <c r="O215" t="s">
        <v>84</v>
      </c>
      <c r="P215" t="s">
        <v>22</v>
      </c>
      <c r="Q215" s="1"/>
    </row>
    <row r="216" spans="1:17" x14ac:dyDescent="0.35">
      <c r="A216" t="s">
        <v>140</v>
      </c>
      <c r="B216" t="s">
        <v>348</v>
      </c>
      <c r="C216" t="s">
        <v>34</v>
      </c>
      <c r="D216" t="s">
        <v>34</v>
      </c>
      <c r="E216" t="s">
        <v>148</v>
      </c>
      <c r="F216" s="1">
        <v>45622</v>
      </c>
      <c r="G216" s="4">
        <v>3539.25</v>
      </c>
      <c r="H216" s="4">
        <v>3636.59</v>
      </c>
      <c r="I216" s="4">
        <v>3539.25</v>
      </c>
      <c r="J216" s="4">
        <v>3636.72</v>
      </c>
      <c r="L216" s="1">
        <v>45629</v>
      </c>
      <c r="M216">
        <v>0</v>
      </c>
      <c r="N216" t="s">
        <v>132</v>
      </c>
      <c r="O216" t="s">
        <v>84</v>
      </c>
      <c r="P216" t="s">
        <v>22</v>
      </c>
      <c r="Q216" s="1"/>
    </row>
    <row r="217" spans="1:17" x14ac:dyDescent="0.35">
      <c r="A217" t="s">
        <v>140</v>
      </c>
      <c r="B217" t="s">
        <v>425</v>
      </c>
      <c r="C217" t="s">
        <v>34</v>
      </c>
      <c r="D217" t="s">
        <v>34</v>
      </c>
      <c r="E217" t="s">
        <v>148</v>
      </c>
      <c r="F217" s="1">
        <v>45622</v>
      </c>
      <c r="G217" s="4">
        <v>3245</v>
      </c>
      <c r="H217" s="4">
        <v>3280.7</v>
      </c>
      <c r="I217" s="4">
        <v>3245</v>
      </c>
      <c r="J217" s="4">
        <v>3280.68</v>
      </c>
      <c r="L217" s="1">
        <v>45692</v>
      </c>
      <c r="M217">
        <v>0</v>
      </c>
      <c r="N217" t="s">
        <v>132</v>
      </c>
      <c r="O217" t="s">
        <v>118</v>
      </c>
      <c r="P217" t="s">
        <v>29</v>
      </c>
      <c r="Q217" s="1"/>
    </row>
    <row r="218" spans="1:17" x14ac:dyDescent="0.35">
      <c r="A218" t="s">
        <v>140</v>
      </c>
      <c r="B218" t="s">
        <v>339</v>
      </c>
      <c r="C218" t="s">
        <v>34</v>
      </c>
      <c r="D218" t="s">
        <v>34</v>
      </c>
      <c r="E218" t="s">
        <v>148</v>
      </c>
      <c r="F218" s="1">
        <v>45622</v>
      </c>
      <c r="G218" s="4">
        <v>2408</v>
      </c>
      <c r="H218" s="4">
        <v>2474.23</v>
      </c>
      <c r="I218" s="4">
        <v>2408</v>
      </c>
      <c r="J218" s="4">
        <v>2474.2800000000002</v>
      </c>
      <c r="L218" s="1">
        <v>45652</v>
      </c>
      <c r="M218">
        <v>0</v>
      </c>
      <c r="N218" t="s">
        <v>132</v>
      </c>
      <c r="O218" t="s">
        <v>59</v>
      </c>
      <c r="P218" t="s">
        <v>22</v>
      </c>
      <c r="Q218" s="1"/>
    </row>
    <row r="219" spans="1:17" x14ac:dyDescent="0.35">
      <c r="A219" t="s">
        <v>140</v>
      </c>
      <c r="B219" t="s">
        <v>339</v>
      </c>
      <c r="C219" t="s">
        <v>34</v>
      </c>
      <c r="D219" t="s">
        <v>34</v>
      </c>
      <c r="E219" t="s">
        <v>148</v>
      </c>
      <c r="F219" s="1">
        <v>45622</v>
      </c>
      <c r="G219" s="4">
        <v>2064</v>
      </c>
      <c r="H219" s="4">
        <v>2120.77</v>
      </c>
      <c r="I219" s="4">
        <v>2064</v>
      </c>
      <c r="J219" s="4">
        <v>2120.8200000000002</v>
      </c>
      <c r="L219" s="1">
        <v>45652</v>
      </c>
      <c r="M219">
        <v>0</v>
      </c>
      <c r="N219" t="s">
        <v>132</v>
      </c>
      <c r="O219" t="s">
        <v>59</v>
      </c>
      <c r="P219" t="s">
        <v>22</v>
      </c>
      <c r="Q219" s="1"/>
    </row>
    <row r="220" spans="1:17" x14ac:dyDescent="0.35">
      <c r="A220" t="s">
        <v>140</v>
      </c>
      <c r="B220" t="s">
        <v>317</v>
      </c>
      <c r="C220" t="s">
        <v>34</v>
      </c>
      <c r="D220" t="s">
        <v>34</v>
      </c>
      <c r="E220" t="s">
        <v>148</v>
      </c>
      <c r="F220" s="1">
        <v>45622</v>
      </c>
      <c r="G220" s="4">
        <v>1580.98</v>
      </c>
      <c r="H220" s="4">
        <v>1659.25</v>
      </c>
      <c r="I220" s="4">
        <v>1580.98</v>
      </c>
      <c r="J220" s="4">
        <v>1659.36</v>
      </c>
      <c r="L220" s="1">
        <v>45629</v>
      </c>
      <c r="M220">
        <v>0</v>
      </c>
      <c r="N220" t="s">
        <v>132</v>
      </c>
      <c r="O220" t="s">
        <v>43</v>
      </c>
      <c r="P220" t="s">
        <v>89</v>
      </c>
      <c r="Q220" s="1"/>
    </row>
    <row r="221" spans="1:17" x14ac:dyDescent="0.35">
      <c r="A221" t="s">
        <v>140</v>
      </c>
      <c r="B221" t="s">
        <v>577</v>
      </c>
      <c r="C221" t="s">
        <v>34</v>
      </c>
      <c r="D221" t="s">
        <v>34</v>
      </c>
      <c r="E221" t="s">
        <v>148</v>
      </c>
      <c r="F221" s="1">
        <v>45622</v>
      </c>
      <c r="G221" s="4">
        <v>550</v>
      </c>
      <c r="H221" s="4">
        <v>565.13</v>
      </c>
      <c r="I221" s="4">
        <v>550</v>
      </c>
      <c r="J221" s="4">
        <v>565.14</v>
      </c>
      <c r="L221" s="1">
        <v>45652</v>
      </c>
      <c r="M221">
        <v>0</v>
      </c>
      <c r="N221" t="s">
        <v>132</v>
      </c>
      <c r="O221" t="s">
        <v>26</v>
      </c>
      <c r="P221" t="s">
        <v>38</v>
      </c>
      <c r="Q221" s="1"/>
    </row>
    <row r="222" spans="1:17" x14ac:dyDescent="0.35">
      <c r="A222" t="s">
        <v>140</v>
      </c>
      <c r="B222" t="s">
        <v>516</v>
      </c>
      <c r="C222" t="s">
        <v>34</v>
      </c>
      <c r="D222" t="s">
        <v>34</v>
      </c>
      <c r="E222" t="s">
        <v>148</v>
      </c>
      <c r="F222" s="1">
        <v>45622</v>
      </c>
      <c r="G222" s="4">
        <v>495</v>
      </c>
      <c r="H222" s="4">
        <v>508.62</v>
      </c>
      <c r="I222" s="4">
        <v>495</v>
      </c>
      <c r="J222" s="4">
        <v>508.64</v>
      </c>
      <c r="L222" s="1">
        <v>45652</v>
      </c>
      <c r="M222">
        <v>0</v>
      </c>
      <c r="N222" t="s">
        <v>132</v>
      </c>
      <c r="O222" t="s">
        <v>26</v>
      </c>
      <c r="P222" t="s">
        <v>29</v>
      </c>
      <c r="Q222" s="1"/>
    </row>
    <row r="223" spans="1:17" x14ac:dyDescent="0.35">
      <c r="A223" t="s">
        <v>141</v>
      </c>
      <c r="B223" t="s">
        <v>1588</v>
      </c>
      <c r="C223" t="s">
        <v>34</v>
      </c>
      <c r="D223" t="s">
        <v>34</v>
      </c>
      <c r="E223" t="s">
        <v>18</v>
      </c>
      <c r="F223" s="1">
        <v>45622</v>
      </c>
      <c r="G223" s="4">
        <v>3</v>
      </c>
      <c r="H223" s="4">
        <v>3</v>
      </c>
      <c r="I223" s="4">
        <v>3</v>
      </c>
      <c r="J223" s="4">
        <v>1</v>
      </c>
      <c r="M223">
        <v>0</v>
      </c>
      <c r="N223" t="s">
        <v>132</v>
      </c>
      <c r="O223" t="s">
        <v>31</v>
      </c>
      <c r="P223" t="s">
        <v>22</v>
      </c>
      <c r="Q223" s="1"/>
    </row>
    <row r="224" spans="1:17" x14ac:dyDescent="0.35">
      <c r="A224" t="s">
        <v>140</v>
      </c>
      <c r="B224" t="s">
        <v>877</v>
      </c>
      <c r="C224" t="s">
        <v>152</v>
      </c>
      <c r="D224" t="s">
        <v>34</v>
      </c>
      <c r="E224" t="s">
        <v>160</v>
      </c>
      <c r="F224" s="1">
        <v>45622</v>
      </c>
      <c r="G224" s="4">
        <v>114572.52</v>
      </c>
      <c r="H224" s="4">
        <v>114572.52</v>
      </c>
      <c r="I224" s="4">
        <v>114572.52</v>
      </c>
      <c r="J224" s="4">
        <v>114572.52</v>
      </c>
      <c r="L224" s="1">
        <v>45625</v>
      </c>
      <c r="M224">
        <v>0</v>
      </c>
      <c r="N224" t="s">
        <v>132</v>
      </c>
      <c r="O224" t="s">
        <v>40</v>
      </c>
      <c r="P224" t="s">
        <v>22</v>
      </c>
      <c r="Q224" s="1"/>
    </row>
    <row r="225" spans="1:17" x14ac:dyDescent="0.35">
      <c r="A225" t="s">
        <v>140</v>
      </c>
      <c r="B225" t="s">
        <v>439</v>
      </c>
      <c r="C225" t="s">
        <v>34</v>
      </c>
      <c r="D225" t="s">
        <v>34</v>
      </c>
      <c r="E225" t="s">
        <v>160</v>
      </c>
      <c r="F225" s="1">
        <v>45622</v>
      </c>
      <c r="G225" s="4">
        <v>4000</v>
      </c>
      <c r="H225" s="4">
        <v>49524.52</v>
      </c>
      <c r="I225" s="4">
        <v>4000</v>
      </c>
      <c r="J225" s="4">
        <v>49524.52</v>
      </c>
      <c r="L225" s="1">
        <v>45645</v>
      </c>
      <c r="M225">
        <v>0</v>
      </c>
      <c r="N225" t="s">
        <v>132</v>
      </c>
      <c r="O225" t="s">
        <v>46</v>
      </c>
      <c r="P225" t="s">
        <v>22</v>
      </c>
      <c r="Q225" s="1"/>
    </row>
    <row r="226" spans="1:17" x14ac:dyDescent="0.35">
      <c r="A226" t="s">
        <v>140</v>
      </c>
      <c r="B226" t="s">
        <v>185</v>
      </c>
      <c r="C226" t="s">
        <v>34</v>
      </c>
      <c r="D226" t="s">
        <v>34</v>
      </c>
      <c r="E226" t="s">
        <v>160</v>
      </c>
      <c r="F226" s="1">
        <v>45622</v>
      </c>
      <c r="G226" s="4">
        <v>11100</v>
      </c>
      <c r="H226" s="4">
        <v>38239.58</v>
      </c>
      <c r="I226" s="4">
        <v>11100</v>
      </c>
      <c r="J226" s="4">
        <v>38239.58</v>
      </c>
      <c r="L226" s="1">
        <v>45623</v>
      </c>
      <c r="M226">
        <v>0</v>
      </c>
      <c r="N226" t="s">
        <v>132</v>
      </c>
      <c r="O226" t="s">
        <v>43</v>
      </c>
      <c r="P226" t="s">
        <v>38</v>
      </c>
      <c r="Q226" s="1"/>
    </row>
    <row r="227" spans="1:17" x14ac:dyDescent="0.35">
      <c r="A227" t="s">
        <v>140</v>
      </c>
      <c r="B227" t="s">
        <v>150</v>
      </c>
      <c r="C227" t="s">
        <v>34</v>
      </c>
      <c r="D227" t="s">
        <v>34</v>
      </c>
      <c r="E227" t="s">
        <v>160</v>
      </c>
      <c r="F227" s="1">
        <v>45622</v>
      </c>
      <c r="G227" s="4">
        <v>363</v>
      </c>
      <c r="H227" s="4">
        <v>35008.79</v>
      </c>
      <c r="I227" s="4">
        <v>363</v>
      </c>
      <c r="J227" s="4">
        <v>35008.79</v>
      </c>
      <c r="L227" s="1">
        <v>45692</v>
      </c>
      <c r="M227">
        <v>0</v>
      </c>
      <c r="N227" t="s">
        <v>132</v>
      </c>
      <c r="O227" t="s">
        <v>26</v>
      </c>
      <c r="P227" t="s">
        <v>22</v>
      </c>
      <c r="Q227" s="1"/>
    </row>
    <row r="228" spans="1:17" x14ac:dyDescent="0.35">
      <c r="A228" t="s">
        <v>140</v>
      </c>
      <c r="B228" t="s">
        <v>590</v>
      </c>
      <c r="C228" t="s">
        <v>34</v>
      </c>
      <c r="D228" t="s">
        <v>34</v>
      </c>
      <c r="E228" t="s">
        <v>160</v>
      </c>
      <c r="F228" s="1">
        <v>45622</v>
      </c>
      <c r="G228" s="4">
        <v>3500</v>
      </c>
      <c r="H228" s="4">
        <v>26558.52</v>
      </c>
      <c r="I228" s="4">
        <v>3500</v>
      </c>
      <c r="J228" s="4">
        <v>26558.52</v>
      </c>
      <c r="L228" s="1">
        <v>45699</v>
      </c>
      <c r="M228">
        <v>0</v>
      </c>
      <c r="N228" t="s">
        <v>132</v>
      </c>
      <c r="O228" t="s">
        <v>26</v>
      </c>
      <c r="P228" t="s">
        <v>38</v>
      </c>
      <c r="Q228" s="1"/>
    </row>
    <row r="229" spans="1:17" x14ac:dyDescent="0.35">
      <c r="A229" t="s">
        <v>140</v>
      </c>
      <c r="B229" t="s">
        <v>841</v>
      </c>
      <c r="C229" t="s">
        <v>34</v>
      </c>
      <c r="D229" t="s">
        <v>34</v>
      </c>
      <c r="E229" t="s">
        <v>160</v>
      </c>
      <c r="F229" s="1">
        <v>45622</v>
      </c>
      <c r="G229" s="4">
        <v>450</v>
      </c>
      <c r="H229" s="4">
        <v>24415.1</v>
      </c>
      <c r="I229" s="4">
        <v>450</v>
      </c>
      <c r="J229" s="4">
        <v>24415.1</v>
      </c>
      <c r="L229" s="1">
        <v>45699</v>
      </c>
      <c r="M229">
        <v>0</v>
      </c>
      <c r="N229" t="s">
        <v>132</v>
      </c>
      <c r="O229" t="s">
        <v>31</v>
      </c>
      <c r="P229" t="s">
        <v>29</v>
      </c>
      <c r="Q229" s="1"/>
    </row>
    <row r="230" spans="1:17" x14ac:dyDescent="0.35">
      <c r="A230" t="s">
        <v>140</v>
      </c>
      <c r="B230" t="s">
        <v>645</v>
      </c>
      <c r="C230" t="s">
        <v>34</v>
      </c>
      <c r="D230" t="s">
        <v>34</v>
      </c>
      <c r="E230" t="s">
        <v>160</v>
      </c>
      <c r="F230" s="1">
        <v>45622</v>
      </c>
      <c r="G230" s="4">
        <v>11100</v>
      </c>
      <c r="H230" s="4">
        <v>21144.94</v>
      </c>
      <c r="I230" s="4">
        <v>11100</v>
      </c>
      <c r="J230" s="4">
        <v>21144.94</v>
      </c>
      <c r="L230" s="1">
        <v>45699</v>
      </c>
      <c r="M230">
        <v>0</v>
      </c>
      <c r="N230" t="s">
        <v>132</v>
      </c>
      <c r="O230" t="s">
        <v>143</v>
      </c>
      <c r="P230" t="s">
        <v>89</v>
      </c>
      <c r="Q230" s="1"/>
    </row>
    <row r="231" spans="1:17" x14ac:dyDescent="0.35">
      <c r="A231" t="s">
        <v>140</v>
      </c>
      <c r="B231" t="s">
        <v>229</v>
      </c>
      <c r="C231" t="s">
        <v>34</v>
      </c>
      <c r="D231" t="s">
        <v>34</v>
      </c>
      <c r="E231" t="s">
        <v>160</v>
      </c>
      <c r="F231" s="1">
        <v>45622</v>
      </c>
      <c r="G231" s="4">
        <v>2000</v>
      </c>
      <c r="H231" s="4">
        <v>19775.7</v>
      </c>
      <c r="I231" s="4">
        <v>2000</v>
      </c>
      <c r="J231" s="4">
        <v>19775.7</v>
      </c>
      <c r="L231" s="1">
        <v>45692</v>
      </c>
      <c r="M231">
        <v>0</v>
      </c>
      <c r="N231" t="s">
        <v>132</v>
      </c>
      <c r="O231" t="s">
        <v>46</v>
      </c>
      <c r="P231" t="s">
        <v>22</v>
      </c>
      <c r="Q231" s="1"/>
    </row>
    <row r="232" spans="1:17" x14ac:dyDescent="0.35">
      <c r="A232" t="s">
        <v>140</v>
      </c>
      <c r="B232" t="s">
        <v>267</v>
      </c>
      <c r="C232" t="s">
        <v>34</v>
      </c>
      <c r="D232" t="s">
        <v>34</v>
      </c>
      <c r="E232" t="s">
        <v>160</v>
      </c>
      <c r="F232" s="1">
        <v>45622</v>
      </c>
      <c r="G232" s="4">
        <v>15000</v>
      </c>
      <c r="H232" s="4">
        <v>15742.5</v>
      </c>
      <c r="I232" s="4">
        <v>15000</v>
      </c>
      <c r="J232" s="4">
        <v>15742.5</v>
      </c>
      <c r="L232" s="1">
        <v>45652</v>
      </c>
      <c r="M232">
        <v>0</v>
      </c>
      <c r="N232" t="s">
        <v>132</v>
      </c>
      <c r="O232" t="s">
        <v>40</v>
      </c>
      <c r="P232" t="s">
        <v>22</v>
      </c>
      <c r="Q232" s="1"/>
    </row>
    <row r="233" spans="1:17" x14ac:dyDescent="0.35">
      <c r="A233" t="s">
        <v>140</v>
      </c>
      <c r="B233" t="s">
        <v>516</v>
      </c>
      <c r="C233" t="s">
        <v>34</v>
      </c>
      <c r="D233" t="s">
        <v>34</v>
      </c>
      <c r="E233" t="s">
        <v>160</v>
      </c>
      <c r="F233" s="1">
        <v>45622</v>
      </c>
      <c r="G233" s="4">
        <v>550</v>
      </c>
      <c r="H233" s="4">
        <v>15005.6</v>
      </c>
      <c r="I233" s="4">
        <v>550</v>
      </c>
      <c r="J233" s="4">
        <v>15005.6</v>
      </c>
      <c r="L233" s="1">
        <v>45692</v>
      </c>
      <c r="M233">
        <v>0</v>
      </c>
      <c r="N233" t="s">
        <v>132</v>
      </c>
      <c r="O233" t="s">
        <v>26</v>
      </c>
      <c r="P233" t="s">
        <v>29</v>
      </c>
      <c r="Q233" s="1"/>
    </row>
    <row r="234" spans="1:17" x14ac:dyDescent="0.35">
      <c r="A234" t="s">
        <v>140</v>
      </c>
      <c r="B234" t="s">
        <v>954</v>
      </c>
      <c r="C234" t="s">
        <v>34</v>
      </c>
      <c r="D234" t="s">
        <v>34</v>
      </c>
      <c r="E234" t="s">
        <v>160</v>
      </c>
      <c r="F234" s="1">
        <v>45622</v>
      </c>
      <c r="G234" s="4">
        <v>350</v>
      </c>
      <c r="H234" s="4">
        <v>14982.43</v>
      </c>
      <c r="I234" s="4">
        <v>350</v>
      </c>
      <c r="J234" s="4">
        <v>14982.43</v>
      </c>
      <c r="L234" s="1">
        <v>45693</v>
      </c>
      <c r="M234">
        <v>0</v>
      </c>
      <c r="N234" t="s">
        <v>132</v>
      </c>
      <c r="O234" t="s">
        <v>26</v>
      </c>
      <c r="P234" t="s">
        <v>29</v>
      </c>
      <c r="Q234" s="1"/>
    </row>
    <row r="235" spans="1:17" x14ac:dyDescent="0.35">
      <c r="A235" t="s">
        <v>140</v>
      </c>
      <c r="B235" t="s">
        <v>875</v>
      </c>
      <c r="C235" t="s">
        <v>34</v>
      </c>
      <c r="D235" t="s">
        <v>34</v>
      </c>
      <c r="E235" t="s">
        <v>160</v>
      </c>
      <c r="F235" s="1">
        <v>45622</v>
      </c>
      <c r="G235" s="4">
        <v>5000</v>
      </c>
      <c r="H235" s="4">
        <v>14861.72</v>
      </c>
      <c r="I235" s="4">
        <v>5000</v>
      </c>
      <c r="J235" s="4">
        <v>14861.72</v>
      </c>
      <c r="L235" s="1">
        <v>45637</v>
      </c>
      <c r="M235">
        <v>0</v>
      </c>
      <c r="N235" t="s">
        <v>132</v>
      </c>
      <c r="O235" t="s">
        <v>26</v>
      </c>
      <c r="P235" t="s">
        <v>22</v>
      </c>
      <c r="Q235" s="1"/>
    </row>
    <row r="236" spans="1:17" x14ac:dyDescent="0.35">
      <c r="A236" t="s">
        <v>140</v>
      </c>
      <c r="B236" t="s">
        <v>714</v>
      </c>
      <c r="C236" t="s">
        <v>34</v>
      </c>
      <c r="D236" t="s">
        <v>34</v>
      </c>
      <c r="E236" t="s">
        <v>160</v>
      </c>
      <c r="F236" s="1">
        <v>45622</v>
      </c>
      <c r="G236" s="4">
        <v>350</v>
      </c>
      <c r="H236" s="4">
        <v>14459.45</v>
      </c>
      <c r="I236" s="4">
        <v>350</v>
      </c>
      <c r="J236" s="4">
        <v>14459.45</v>
      </c>
      <c r="L236" s="1">
        <v>45699</v>
      </c>
      <c r="M236">
        <v>0</v>
      </c>
      <c r="N236" t="s">
        <v>132</v>
      </c>
      <c r="O236" t="s">
        <v>51</v>
      </c>
      <c r="P236" t="s">
        <v>29</v>
      </c>
      <c r="Q236" s="1"/>
    </row>
    <row r="237" spans="1:17" x14ac:dyDescent="0.35">
      <c r="A237" t="s">
        <v>140</v>
      </c>
      <c r="B237" t="s">
        <v>542</v>
      </c>
      <c r="C237" t="s">
        <v>34</v>
      </c>
      <c r="D237" t="s">
        <v>34</v>
      </c>
      <c r="E237" t="s">
        <v>160</v>
      </c>
      <c r="F237" s="1">
        <v>45622</v>
      </c>
      <c r="G237" s="4">
        <v>8470</v>
      </c>
      <c r="H237" s="4">
        <v>10211.76</v>
      </c>
      <c r="I237" s="4">
        <v>8470</v>
      </c>
      <c r="J237" s="4">
        <v>10211.76</v>
      </c>
      <c r="L237" s="1">
        <v>45623</v>
      </c>
      <c r="M237">
        <v>0</v>
      </c>
      <c r="N237" t="s">
        <v>132</v>
      </c>
      <c r="O237" t="s">
        <v>21</v>
      </c>
      <c r="P237" t="s">
        <v>29</v>
      </c>
      <c r="Q237" s="1"/>
    </row>
    <row r="238" spans="1:17" x14ac:dyDescent="0.35">
      <c r="A238" t="s">
        <v>140</v>
      </c>
      <c r="B238" t="s">
        <v>878</v>
      </c>
      <c r="C238" t="s">
        <v>34</v>
      </c>
      <c r="D238" t="s">
        <v>34</v>
      </c>
      <c r="E238" t="s">
        <v>148</v>
      </c>
      <c r="F238" s="1">
        <v>45622</v>
      </c>
      <c r="G238" s="4">
        <v>9054</v>
      </c>
      <c r="H238" s="4">
        <v>9153.6</v>
      </c>
      <c r="I238" s="4">
        <v>9054</v>
      </c>
      <c r="J238" s="4">
        <v>9153.6</v>
      </c>
      <c r="L238" s="1">
        <v>45692</v>
      </c>
      <c r="M238">
        <v>0</v>
      </c>
      <c r="N238" t="s">
        <v>132</v>
      </c>
      <c r="O238" t="s">
        <v>49</v>
      </c>
      <c r="P238" t="s">
        <v>38</v>
      </c>
      <c r="Q238" s="1"/>
    </row>
    <row r="239" spans="1:17" x14ac:dyDescent="0.35">
      <c r="A239" t="s">
        <v>140</v>
      </c>
      <c r="B239" t="s">
        <v>769</v>
      </c>
      <c r="C239" t="s">
        <v>34</v>
      </c>
      <c r="D239" t="s">
        <v>34</v>
      </c>
      <c r="E239" t="s">
        <v>160</v>
      </c>
      <c r="F239" s="1">
        <v>45622</v>
      </c>
      <c r="G239" s="4">
        <v>3000</v>
      </c>
      <c r="H239" s="4">
        <v>4799.7</v>
      </c>
      <c r="I239" s="4">
        <v>3000</v>
      </c>
      <c r="J239" s="4">
        <v>4799.7</v>
      </c>
      <c r="L239" s="1">
        <v>45692</v>
      </c>
      <c r="M239">
        <v>0</v>
      </c>
      <c r="N239" t="s">
        <v>132</v>
      </c>
      <c r="O239" t="s">
        <v>43</v>
      </c>
      <c r="P239" t="s">
        <v>22</v>
      </c>
      <c r="Q239" s="1"/>
    </row>
    <row r="240" spans="1:17" x14ac:dyDescent="0.35">
      <c r="A240" t="s">
        <v>140</v>
      </c>
      <c r="B240" t="s">
        <v>176</v>
      </c>
      <c r="C240" t="s">
        <v>34</v>
      </c>
      <c r="D240" t="s">
        <v>34</v>
      </c>
      <c r="E240" t="s">
        <v>148</v>
      </c>
      <c r="F240" s="1">
        <v>45622</v>
      </c>
      <c r="G240" s="4">
        <v>3000</v>
      </c>
      <c r="H240" s="4">
        <v>3033</v>
      </c>
      <c r="I240" s="4">
        <v>3000</v>
      </c>
      <c r="J240" s="4">
        <v>3033</v>
      </c>
      <c r="L240" s="1">
        <v>45692</v>
      </c>
      <c r="M240">
        <v>0</v>
      </c>
      <c r="N240" t="s">
        <v>132</v>
      </c>
      <c r="O240" t="s">
        <v>43</v>
      </c>
      <c r="P240" t="s">
        <v>38</v>
      </c>
      <c r="Q240" s="1"/>
    </row>
    <row r="241" spans="1:17" x14ac:dyDescent="0.35">
      <c r="A241" t="s">
        <v>140</v>
      </c>
      <c r="B241" t="s">
        <v>326</v>
      </c>
      <c r="C241" t="s">
        <v>34</v>
      </c>
      <c r="D241" t="s">
        <v>34</v>
      </c>
      <c r="E241" t="s">
        <v>148</v>
      </c>
      <c r="F241" s="1">
        <v>45622</v>
      </c>
      <c r="G241" s="4">
        <v>2200</v>
      </c>
      <c r="H241" s="4">
        <v>2260.5</v>
      </c>
      <c r="I241" s="4">
        <v>2200</v>
      </c>
      <c r="J241" s="4">
        <v>2260.5</v>
      </c>
      <c r="L241" s="1">
        <v>45652</v>
      </c>
      <c r="M241">
        <v>0</v>
      </c>
      <c r="N241" t="s">
        <v>132</v>
      </c>
      <c r="O241" t="s">
        <v>51</v>
      </c>
      <c r="P241" t="s">
        <v>22</v>
      </c>
      <c r="Q241" s="1"/>
    </row>
    <row r="242" spans="1:17" x14ac:dyDescent="0.35">
      <c r="A242" t="s">
        <v>140</v>
      </c>
      <c r="B242" t="s">
        <v>277</v>
      </c>
      <c r="C242" t="s">
        <v>34</v>
      </c>
      <c r="D242" t="s">
        <v>34</v>
      </c>
      <c r="E242" t="s">
        <v>148</v>
      </c>
      <c r="F242" s="1">
        <v>45622</v>
      </c>
      <c r="G242" s="4">
        <v>1840</v>
      </c>
      <c r="H242" s="4">
        <v>1860.24</v>
      </c>
      <c r="I242" s="4">
        <v>1840</v>
      </c>
      <c r="J242" s="4">
        <v>1860.24</v>
      </c>
      <c r="L242" s="1">
        <v>45692</v>
      </c>
      <c r="M242">
        <v>0</v>
      </c>
      <c r="N242" t="s">
        <v>132</v>
      </c>
      <c r="O242" t="s">
        <v>21</v>
      </c>
      <c r="P242" t="s">
        <v>22</v>
      </c>
      <c r="Q242" s="1"/>
    </row>
    <row r="243" spans="1:17" x14ac:dyDescent="0.35">
      <c r="A243" t="s">
        <v>140</v>
      </c>
      <c r="B243" t="s">
        <v>147</v>
      </c>
      <c r="C243" t="s">
        <v>34</v>
      </c>
      <c r="D243" t="s">
        <v>34</v>
      </c>
      <c r="E243" t="s">
        <v>148</v>
      </c>
      <c r="F243" s="1">
        <v>45622</v>
      </c>
      <c r="G243" s="4">
        <v>1317.72</v>
      </c>
      <c r="H243" s="4">
        <v>1353.96</v>
      </c>
      <c r="I243" s="4">
        <v>1317.72</v>
      </c>
      <c r="J243" s="4">
        <v>1353.96</v>
      </c>
      <c r="L243" s="1">
        <v>45652</v>
      </c>
      <c r="M243">
        <v>0</v>
      </c>
      <c r="N243" t="s">
        <v>132</v>
      </c>
      <c r="O243" t="s">
        <v>46</v>
      </c>
      <c r="P243" t="s">
        <v>22</v>
      </c>
      <c r="Q243" s="1"/>
    </row>
    <row r="244" spans="1:17" x14ac:dyDescent="0.35">
      <c r="A244" t="s">
        <v>142</v>
      </c>
      <c r="B244" t="s">
        <v>1464</v>
      </c>
      <c r="C244" t="s">
        <v>34</v>
      </c>
      <c r="D244" t="s">
        <v>34</v>
      </c>
      <c r="E244" t="s">
        <v>18</v>
      </c>
      <c r="F244" s="1">
        <v>45622</v>
      </c>
      <c r="G244" s="4">
        <v>1134.31</v>
      </c>
      <c r="H244" s="4">
        <v>1134.31</v>
      </c>
      <c r="I244" s="4">
        <v>1134.31</v>
      </c>
      <c r="J244" s="4">
        <v>1134.31</v>
      </c>
      <c r="M244">
        <v>0</v>
      </c>
      <c r="N244" t="s">
        <v>132</v>
      </c>
      <c r="O244" t="s">
        <v>26</v>
      </c>
      <c r="P244" t="s">
        <v>38</v>
      </c>
      <c r="Q244" s="1"/>
    </row>
    <row r="245" spans="1:17" x14ac:dyDescent="0.35">
      <c r="A245" t="s">
        <v>140</v>
      </c>
      <c r="B245" t="s">
        <v>542</v>
      </c>
      <c r="C245" t="s">
        <v>34</v>
      </c>
      <c r="D245" t="s">
        <v>34</v>
      </c>
      <c r="E245" t="s">
        <v>148</v>
      </c>
      <c r="F245" s="1">
        <v>45622</v>
      </c>
      <c r="G245" s="4">
        <v>1094.44</v>
      </c>
      <c r="H245" s="4">
        <v>1106.48</v>
      </c>
      <c r="I245" s="4">
        <v>1094.44</v>
      </c>
      <c r="J245" s="4">
        <v>1106.48</v>
      </c>
      <c r="L245" s="1">
        <v>45629</v>
      </c>
      <c r="M245">
        <v>0</v>
      </c>
      <c r="N245" t="s">
        <v>132</v>
      </c>
      <c r="O245" t="s">
        <v>21</v>
      </c>
      <c r="P245" t="s">
        <v>29</v>
      </c>
      <c r="Q245" s="1"/>
    </row>
    <row r="246" spans="1:17" x14ac:dyDescent="0.35">
      <c r="A246" t="s">
        <v>142</v>
      </c>
      <c r="B246" t="s">
        <v>1589</v>
      </c>
      <c r="C246" t="s">
        <v>34</v>
      </c>
      <c r="D246" t="s">
        <v>34</v>
      </c>
      <c r="E246" t="s">
        <v>18</v>
      </c>
      <c r="F246" s="1">
        <v>45622</v>
      </c>
      <c r="G246" s="4">
        <v>620.45000000000005</v>
      </c>
      <c r="H246" s="4">
        <v>620.45000000000005</v>
      </c>
      <c r="I246" s="4">
        <v>620.45000000000005</v>
      </c>
      <c r="J246" s="4">
        <v>620.45000000000005</v>
      </c>
      <c r="M246">
        <v>0</v>
      </c>
      <c r="N246" t="s">
        <v>132</v>
      </c>
      <c r="O246" t="s">
        <v>21</v>
      </c>
      <c r="P246" t="s">
        <v>29</v>
      </c>
      <c r="Q246" s="1"/>
    </row>
    <row r="247" spans="1:17" x14ac:dyDescent="0.35">
      <c r="A247" t="s">
        <v>142</v>
      </c>
      <c r="B247" t="s">
        <v>1548</v>
      </c>
      <c r="C247" t="s">
        <v>34</v>
      </c>
      <c r="D247" t="s">
        <v>34</v>
      </c>
      <c r="E247" t="s">
        <v>18</v>
      </c>
      <c r="F247" s="1">
        <v>45622</v>
      </c>
      <c r="G247" s="4">
        <v>591.6</v>
      </c>
      <c r="H247" s="4">
        <v>591.6</v>
      </c>
      <c r="I247" s="4">
        <v>591.6</v>
      </c>
      <c r="J247" s="4">
        <v>591.6</v>
      </c>
      <c r="M247">
        <v>0</v>
      </c>
      <c r="N247" t="s">
        <v>132</v>
      </c>
      <c r="O247" t="s">
        <v>21</v>
      </c>
      <c r="P247" t="s">
        <v>22</v>
      </c>
      <c r="Q247" s="1"/>
    </row>
    <row r="248" spans="1:17" x14ac:dyDescent="0.35">
      <c r="A248" t="s">
        <v>142</v>
      </c>
      <c r="B248" t="s">
        <v>1548</v>
      </c>
      <c r="C248" t="s">
        <v>34</v>
      </c>
      <c r="D248" t="s">
        <v>34</v>
      </c>
      <c r="E248" t="s">
        <v>18</v>
      </c>
      <c r="F248" s="1">
        <v>45622</v>
      </c>
      <c r="G248" s="4">
        <v>521.79999999999995</v>
      </c>
      <c r="H248" s="4">
        <v>521.79999999999995</v>
      </c>
      <c r="I248" s="4">
        <v>521.79999999999995</v>
      </c>
      <c r="J248" s="4">
        <v>521.79999999999995</v>
      </c>
      <c r="M248">
        <v>0</v>
      </c>
      <c r="N248" t="s">
        <v>132</v>
      </c>
      <c r="O248" t="s">
        <v>21</v>
      </c>
      <c r="P248" t="s">
        <v>22</v>
      </c>
      <c r="Q248" s="1"/>
    </row>
    <row r="249" spans="1:17" x14ac:dyDescent="0.35">
      <c r="A249" t="s">
        <v>142</v>
      </c>
      <c r="B249" t="s">
        <v>1505</v>
      </c>
      <c r="C249" t="s">
        <v>34</v>
      </c>
      <c r="D249" t="s">
        <v>34</v>
      </c>
      <c r="E249" t="s">
        <v>18</v>
      </c>
      <c r="F249" s="1">
        <v>45622</v>
      </c>
      <c r="G249" s="4">
        <v>461.26</v>
      </c>
      <c r="H249" s="4">
        <v>461.26</v>
      </c>
      <c r="I249" s="4">
        <v>461.26</v>
      </c>
      <c r="J249" s="4">
        <v>461.26</v>
      </c>
      <c r="M249">
        <v>0</v>
      </c>
      <c r="N249" t="s">
        <v>132</v>
      </c>
      <c r="O249" t="s">
        <v>26</v>
      </c>
      <c r="P249" t="s">
        <v>29</v>
      </c>
      <c r="Q249" s="1"/>
    </row>
    <row r="250" spans="1:17" x14ac:dyDescent="0.35">
      <c r="A250" t="s">
        <v>142</v>
      </c>
      <c r="B250" t="s">
        <v>1555</v>
      </c>
      <c r="C250" t="s">
        <v>34</v>
      </c>
      <c r="D250" t="s">
        <v>34</v>
      </c>
      <c r="E250" t="s">
        <v>18</v>
      </c>
      <c r="F250" s="1">
        <v>45622</v>
      </c>
      <c r="G250" s="4">
        <v>423.65</v>
      </c>
      <c r="H250" s="4">
        <v>423.65</v>
      </c>
      <c r="I250" s="4">
        <v>423.65</v>
      </c>
      <c r="J250" s="4">
        <v>423.65</v>
      </c>
      <c r="M250">
        <v>0</v>
      </c>
      <c r="N250" t="s">
        <v>132</v>
      </c>
      <c r="O250" t="s">
        <v>21</v>
      </c>
      <c r="P250" t="s">
        <v>22</v>
      </c>
      <c r="Q250" s="1"/>
    </row>
    <row r="251" spans="1:17" x14ac:dyDescent="0.35">
      <c r="A251" t="s">
        <v>142</v>
      </c>
      <c r="B251" t="s">
        <v>1546</v>
      </c>
      <c r="C251" t="s">
        <v>34</v>
      </c>
      <c r="D251" t="s">
        <v>34</v>
      </c>
      <c r="E251" t="s">
        <v>18</v>
      </c>
      <c r="F251" s="1">
        <v>45622</v>
      </c>
      <c r="G251" s="4">
        <v>403.18</v>
      </c>
      <c r="H251" s="4">
        <v>403.18</v>
      </c>
      <c r="I251" s="4">
        <v>403.18</v>
      </c>
      <c r="J251" s="4">
        <v>403.18</v>
      </c>
      <c r="M251">
        <v>0</v>
      </c>
      <c r="N251" t="s">
        <v>132</v>
      </c>
      <c r="O251" t="s">
        <v>21</v>
      </c>
      <c r="P251" t="s">
        <v>29</v>
      </c>
      <c r="Q251" s="1"/>
    </row>
    <row r="252" spans="1:17" x14ac:dyDescent="0.35">
      <c r="A252" t="s">
        <v>142</v>
      </c>
      <c r="B252" t="s">
        <v>1559</v>
      </c>
      <c r="C252" t="s">
        <v>34</v>
      </c>
      <c r="D252" t="s">
        <v>34</v>
      </c>
      <c r="E252" t="s">
        <v>18</v>
      </c>
      <c r="F252" s="1">
        <v>45622</v>
      </c>
      <c r="G252" s="4">
        <v>381.6</v>
      </c>
      <c r="H252" s="4">
        <v>381.6</v>
      </c>
      <c r="I252" s="4">
        <v>381.6</v>
      </c>
      <c r="J252" s="4">
        <v>381.6</v>
      </c>
      <c r="M252">
        <v>0</v>
      </c>
      <c r="N252" t="s">
        <v>132</v>
      </c>
      <c r="O252" t="s">
        <v>26</v>
      </c>
      <c r="P252" t="s">
        <v>22</v>
      </c>
      <c r="Q252" s="1"/>
    </row>
    <row r="253" spans="1:17" x14ac:dyDescent="0.35">
      <c r="A253" t="s">
        <v>142</v>
      </c>
      <c r="B253" t="s">
        <v>1505</v>
      </c>
      <c r="C253" t="s">
        <v>34</v>
      </c>
      <c r="D253" t="s">
        <v>34</v>
      </c>
      <c r="E253" t="s">
        <v>18</v>
      </c>
      <c r="F253" s="1">
        <v>45622</v>
      </c>
      <c r="G253" s="4">
        <v>377</v>
      </c>
      <c r="H253" s="4">
        <v>377</v>
      </c>
      <c r="I253" s="4">
        <v>377</v>
      </c>
      <c r="J253" s="4">
        <v>377</v>
      </c>
      <c r="M253">
        <v>0</v>
      </c>
      <c r="N253" t="s">
        <v>132</v>
      </c>
      <c r="O253" t="s">
        <v>26</v>
      </c>
      <c r="P253" t="s">
        <v>29</v>
      </c>
      <c r="Q253" s="1"/>
    </row>
    <row r="254" spans="1:17" x14ac:dyDescent="0.35">
      <c r="A254" t="s">
        <v>142</v>
      </c>
      <c r="B254" t="s">
        <v>1539</v>
      </c>
      <c r="C254" t="s">
        <v>34</v>
      </c>
      <c r="D254" t="s">
        <v>34</v>
      </c>
      <c r="E254" t="s">
        <v>18</v>
      </c>
      <c r="F254" s="1">
        <v>45622</v>
      </c>
      <c r="G254" s="4">
        <v>375.8</v>
      </c>
      <c r="H254" s="4">
        <v>375.8</v>
      </c>
      <c r="I254" s="4">
        <v>375.8</v>
      </c>
      <c r="J254" s="4">
        <v>375.8</v>
      </c>
      <c r="M254">
        <v>0</v>
      </c>
      <c r="N254" t="s">
        <v>132</v>
      </c>
      <c r="O254" t="s">
        <v>49</v>
      </c>
      <c r="P254" t="s">
        <v>22</v>
      </c>
      <c r="Q254" s="1"/>
    </row>
    <row r="255" spans="1:17" x14ac:dyDescent="0.35">
      <c r="A255" t="s">
        <v>142</v>
      </c>
      <c r="B255" t="s">
        <v>1543</v>
      </c>
      <c r="C255" t="s">
        <v>34</v>
      </c>
      <c r="D255" t="s">
        <v>34</v>
      </c>
      <c r="E255" t="s">
        <v>18</v>
      </c>
      <c r="F255" s="1">
        <v>45622</v>
      </c>
      <c r="G255" s="4">
        <v>338.5</v>
      </c>
      <c r="H255" s="4">
        <v>338.5</v>
      </c>
      <c r="I255" s="4">
        <v>338.5</v>
      </c>
      <c r="J255" s="4">
        <v>338.5</v>
      </c>
      <c r="M255">
        <v>0</v>
      </c>
      <c r="N255" t="s">
        <v>132</v>
      </c>
      <c r="O255" t="s">
        <v>26</v>
      </c>
      <c r="P255" t="s">
        <v>22</v>
      </c>
      <c r="Q255" s="1"/>
    </row>
    <row r="256" spans="1:17" x14ac:dyDescent="0.35">
      <c r="A256" t="s">
        <v>142</v>
      </c>
      <c r="B256" t="s">
        <v>1543</v>
      </c>
      <c r="C256" t="s">
        <v>34</v>
      </c>
      <c r="D256" t="s">
        <v>34</v>
      </c>
      <c r="E256" t="s">
        <v>18</v>
      </c>
      <c r="F256" s="1">
        <v>45622</v>
      </c>
      <c r="G256" s="4">
        <v>331.3</v>
      </c>
      <c r="H256" s="4">
        <v>331.3</v>
      </c>
      <c r="I256" s="4">
        <v>331.3</v>
      </c>
      <c r="J256" s="4">
        <v>331.3</v>
      </c>
      <c r="M256">
        <v>0</v>
      </c>
      <c r="N256" t="s">
        <v>132</v>
      </c>
      <c r="O256" t="s">
        <v>26</v>
      </c>
      <c r="P256" t="s">
        <v>22</v>
      </c>
      <c r="Q256" s="1"/>
    </row>
    <row r="257" spans="1:17" x14ac:dyDescent="0.35">
      <c r="A257" t="s">
        <v>142</v>
      </c>
      <c r="B257" t="s">
        <v>1538</v>
      </c>
      <c r="C257" t="s">
        <v>34</v>
      </c>
      <c r="D257" t="s">
        <v>34</v>
      </c>
      <c r="E257" t="s">
        <v>18</v>
      </c>
      <c r="F257" s="1">
        <v>45622</v>
      </c>
      <c r="G257" s="4">
        <v>263.58</v>
      </c>
      <c r="H257" s="4">
        <v>263.58</v>
      </c>
      <c r="I257" s="4">
        <v>263.58</v>
      </c>
      <c r="J257" s="4">
        <v>263.58</v>
      </c>
      <c r="M257">
        <v>0</v>
      </c>
      <c r="N257" t="s">
        <v>132</v>
      </c>
      <c r="O257" t="s">
        <v>21</v>
      </c>
      <c r="P257" t="s">
        <v>29</v>
      </c>
      <c r="Q257" s="1"/>
    </row>
    <row r="258" spans="1:17" x14ac:dyDescent="0.35">
      <c r="A258" t="s">
        <v>142</v>
      </c>
      <c r="B258" t="s">
        <v>1560</v>
      </c>
      <c r="C258" t="s">
        <v>34</v>
      </c>
      <c r="D258" t="s">
        <v>34</v>
      </c>
      <c r="E258" t="s">
        <v>18</v>
      </c>
      <c r="F258" s="1">
        <v>45622</v>
      </c>
      <c r="G258" s="4">
        <v>167.4</v>
      </c>
      <c r="H258" s="4">
        <v>167.4</v>
      </c>
      <c r="I258" s="4">
        <v>167.4</v>
      </c>
      <c r="J258" s="4">
        <v>167.4</v>
      </c>
      <c r="M258">
        <v>0</v>
      </c>
      <c r="N258" t="s">
        <v>132</v>
      </c>
      <c r="O258" t="s">
        <v>26</v>
      </c>
      <c r="P258" t="s">
        <v>22</v>
      </c>
      <c r="Q258" s="1"/>
    </row>
    <row r="259" spans="1:17" x14ac:dyDescent="0.35">
      <c r="A259" t="s">
        <v>142</v>
      </c>
      <c r="B259" t="s">
        <v>1539</v>
      </c>
      <c r="C259" t="s">
        <v>34</v>
      </c>
      <c r="D259" t="s">
        <v>34</v>
      </c>
      <c r="E259" t="s">
        <v>18</v>
      </c>
      <c r="F259" s="1">
        <v>45622</v>
      </c>
      <c r="G259" s="4">
        <v>165.95</v>
      </c>
      <c r="H259" s="4">
        <v>165.95</v>
      </c>
      <c r="I259" s="4">
        <v>165.95</v>
      </c>
      <c r="J259" s="4">
        <v>165.95</v>
      </c>
      <c r="M259">
        <v>0</v>
      </c>
      <c r="N259" t="s">
        <v>132</v>
      </c>
      <c r="O259" t="s">
        <v>49</v>
      </c>
      <c r="P259" t="s">
        <v>22</v>
      </c>
      <c r="Q259" s="1"/>
    </row>
    <row r="260" spans="1:17" x14ac:dyDescent="0.35">
      <c r="A260" t="s">
        <v>142</v>
      </c>
      <c r="B260" t="s">
        <v>1544</v>
      </c>
      <c r="C260" t="s">
        <v>34</v>
      </c>
      <c r="D260" t="s">
        <v>34</v>
      </c>
      <c r="E260" t="s">
        <v>18</v>
      </c>
      <c r="F260" s="1">
        <v>45622</v>
      </c>
      <c r="G260" s="4">
        <v>154</v>
      </c>
      <c r="H260" s="4">
        <v>154</v>
      </c>
      <c r="I260" s="4">
        <v>154</v>
      </c>
      <c r="J260" s="4">
        <v>154</v>
      </c>
      <c r="M260">
        <v>0</v>
      </c>
      <c r="N260" t="s">
        <v>132</v>
      </c>
      <c r="O260" t="s">
        <v>118</v>
      </c>
      <c r="P260" t="s">
        <v>29</v>
      </c>
      <c r="Q260" s="1"/>
    </row>
    <row r="261" spans="1:17" x14ac:dyDescent="0.35">
      <c r="A261" t="s">
        <v>142</v>
      </c>
      <c r="B261" t="s">
        <v>1536</v>
      </c>
      <c r="C261" t="s">
        <v>34</v>
      </c>
      <c r="D261" t="s">
        <v>34</v>
      </c>
      <c r="E261" t="s">
        <v>18</v>
      </c>
      <c r="F261" s="1">
        <v>45622</v>
      </c>
      <c r="G261" s="4">
        <v>148.24</v>
      </c>
      <c r="H261" s="4">
        <v>148.24</v>
      </c>
      <c r="I261" s="4">
        <v>148.24</v>
      </c>
      <c r="J261" s="4">
        <v>148.24</v>
      </c>
      <c r="M261">
        <v>0</v>
      </c>
      <c r="N261" t="s">
        <v>132</v>
      </c>
      <c r="O261" t="s">
        <v>21</v>
      </c>
      <c r="P261" t="s">
        <v>22</v>
      </c>
      <c r="Q261" s="1"/>
    </row>
    <row r="262" spans="1:17" x14ac:dyDescent="0.35">
      <c r="A262" t="s">
        <v>142</v>
      </c>
      <c r="B262" t="s">
        <v>1546</v>
      </c>
      <c r="C262" t="s">
        <v>34</v>
      </c>
      <c r="D262" t="s">
        <v>34</v>
      </c>
      <c r="E262" t="s">
        <v>18</v>
      </c>
      <c r="F262" s="1">
        <v>45622</v>
      </c>
      <c r="G262" s="4">
        <v>132</v>
      </c>
      <c r="H262" s="4">
        <v>132</v>
      </c>
      <c r="I262" s="4">
        <v>132</v>
      </c>
      <c r="J262" s="4">
        <v>132</v>
      </c>
      <c r="M262">
        <v>0</v>
      </c>
      <c r="N262" t="s">
        <v>132</v>
      </c>
      <c r="O262" t="s">
        <v>21</v>
      </c>
      <c r="P262" t="s">
        <v>29</v>
      </c>
      <c r="Q262" s="1"/>
    </row>
    <row r="263" spans="1:17" x14ac:dyDescent="0.35">
      <c r="A263" t="s">
        <v>142</v>
      </c>
      <c r="B263" t="s">
        <v>1552</v>
      </c>
      <c r="C263" t="s">
        <v>34</v>
      </c>
      <c r="D263" t="s">
        <v>34</v>
      </c>
      <c r="E263" t="s">
        <v>18</v>
      </c>
      <c r="F263" s="1">
        <v>45622</v>
      </c>
      <c r="G263" s="4">
        <v>109.98</v>
      </c>
      <c r="H263" s="4">
        <v>109.98</v>
      </c>
      <c r="I263" s="4">
        <v>109.98</v>
      </c>
      <c r="J263" s="4">
        <v>109.98</v>
      </c>
      <c r="M263">
        <v>0</v>
      </c>
      <c r="N263" t="s">
        <v>132</v>
      </c>
      <c r="O263" t="s">
        <v>21</v>
      </c>
      <c r="P263" t="s">
        <v>22</v>
      </c>
      <c r="Q263" s="1"/>
    </row>
    <row r="264" spans="1:17" x14ac:dyDescent="0.35">
      <c r="A264" t="s">
        <v>142</v>
      </c>
      <c r="B264" t="s">
        <v>1538</v>
      </c>
      <c r="C264" t="s">
        <v>34</v>
      </c>
      <c r="D264" t="s">
        <v>34</v>
      </c>
      <c r="E264" t="s">
        <v>18</v>
      </c>
      <c r="F264" s="1">
        <v>45622</v>
      </c>
      <c r="G264" s="4">
        <v>78.95</v>
      </c>
      <c r="H264" s="4">
        <v>78.95</v>
      </c>
      <c r="I264" s="4">
        <v>78.95</v>
      </c>
      <c r="J264" s="4">
        <v>78.95</v>
      </c>
      <c r="M264">
        <v>0</v>
      </c>
      <c r="N264" t="s">
        <v>132</v>
      </c>
      <c r="O264" t="s">
        <v>21</v>
      </c>
      <c r="P264" t="s">
        <v>29</v>
      </c>
      <c r="Q264" s="1"/>
    </row>
    <row r="265" spans="1:17" x14ac:dyDescent="0.35">
      <c r="A265" t="s">
        <v>142</v>
      </c>
      <c r="B265" t="s">
        <v>1505</v>
      </c>
      <c r="C265" t="s">
        <v>34</v>
      </c>
      <c r="D265" t="s">
        <v>34</v>
      </c>
      <c r="E265" t="s">
        <v>18</v>
      </c>
      <c r="F265" s="1">
        <v>45622</v>
      </c>
      <c r="G265" s="4">
        <v>65</v>
      </c>
      <c r="H265" s="4">
        <v>65</v>
      </c>
      <c r="I265" s="4">
        <v>65</v>
      </c>
      <c r="J265" s="4">
        <v>65</v>
      </c>
      <c r="M265">
        <v>0</v>
      </c>
      <c r="N265" t="s">
        <v>132</v>
      </c>
      <c r="O265" t="s">
        <v>26</v>
      </c>
      <c r="P265" t="s">
        <v>29</v>
      </c>
      <c r="Q265" s="1"/>
    </row>
    <row r="266" spans="1:17" x14ac:dyDescent="0.35">
      <c r="A266" t="s">
        <v>142</v>
      </c>
      <c r="B266" t="s">
        <v>1550</v>
      </c>
      <c r="C266" t="s">
        <v>34</v>
      </c>
      <c r="D266" t="s">
        <v>34</v>
      </c>
      <c r="E266" t="s">
        <v>18</v>
      </c>
      <c r="F266" s="1">
        <v>45622</v>
      </c>
      <c r="G266" s="4">
        <v>61.22</v>
      </c>
      <c r="H266" s="4">
        <v>61.22</v>
      </c>
      <c r="I266" s="4">
        <v>61.22</v>
      </c>
      <c r="J266" s="4">
        <v>61.22</v>
      </c>
      <c r="M266">
        <v>0</v>
      </c>
      <c r="N266" t="s">
        <v>132</v>
      </c>
      <c r="O266" t="s">
        <v>21</v>
      </c>
      <c r="P266" t="s">
        <v>22</v>
      </c>
      <c r="Q266" s="1"/>
    </row>
    <row r="267" spans="1:17" x14ac:dyDescent="0.35">
      <c r="A267" t="s">
        <v>142</v>
      </c>
      <c r="B267" t="s">
        <v>1536</v>
      </c>
      <c r="C267" t="s">
        <v>34</v>
      </c>
      <c r="D267" t="s">
        <v>34</v>
      </c>
      <c r="E267" t="s">
        <v>18</v>
      </c>
      <c r="F267" s="1">
        <v>45622</v>
      </c>
      <c r="G267" s="4">
        <v>61.05</v>
      </c>
      <c r="H267" s="4">
        <v>61.05</v>
      </c>
      <c r="I267" s="4">
        <v>61.05</v>
      </c>
      <c r="J267" s="4">
        <v>61.05</v>
      </c>
      <c r="M267">
        <v>0</v>
      </c>
      <c r="N267" t="s">
        <v>132</v>
      </c>
      <c r="O267" t="s">
        <v>21</v>
      </c>
      <c r="P267" t="s">
        <v>22</v>
      </c>
      <c r="Q267" s="1"/>
    </row>
    <row r="268" spans="1:17" x14ac:dyDescent="0.35">
      <c r="A268" t="s">
        <v>142</v>
      </c>
      <c r="B268" t="s">
        <v>1538</v>
      </c>
      <c r="C268" t="s">
        <v>34</v>
      </c>
      <c r="D268" t="s">
        <v>34</v>
      </c>
      <c r="E268" t="s">
        <v>18</v>
      </c>
      <c r="F268" s="1">
        <v>45622</v>
      </c>
      <c r="G268" s="4">
        <v>56.95</v>
      </c>
      <c r="H268" s="4">
        <v>56.95</v>
      </c>
      <c r="I268" s="4">
        <v>56.95</v>
      </c>
      <c r="J268" s="4">
        <v>56.95</v>
      </c>
      <c r="M268">
        <v>0</v>
      </c>
      <c r="N268" t="s">
        <v>132</v>
      </c>
      <c r="O268" t="s">
        <v>21</v>
      </c>
      <c r="P268" t="s">
        <v>29</v>
      </c>
      <c r="Q268" s="1"/>
    </row>
    <row r="269" spans="1:17" x14ac:dyDescent="0.35">
      <c r="A269" t="s">
        <v>142</v>
      </c>
      <c r="B269" t="s">
        <v>1566</v>
      </c>
      <c r="C269" t="s">
        <v>34</v>
      </c>
      <c r="D269" t="s">
        <v>34</v>
      </c>
      <c r="E269" t="s">
        <v>18</v>
      </c>
      <c r="F269" s="1">
        <v>45622</v>
      </c>
      <c r="G269" s="4">
        <v>55.59</v>
      </c>
      <c r="H269" s="4">
        <v>55.59</v>
      </c>
      <c r="I269" s="4">
        <v>55.59</v>
      </c>
      <c r="J269" s="4">
        <v>55.59</v>
      </c>
      <c r="M269">
        <v>0</v>
      </c>
      <c r="N269" t="s">
        <v>132</v>
      </c>
      <c r="O269" t="s">
        <v>21</v>
      </c>
      <c r="P269" t="s">
        <v>29</v>
      </c>
      <c r="Q269" s="1"/>
    </row>
    <row r="270" spans="1:17" x14ac:dyDescent="0.35">
      <c r="A270" t="s">
        <v>142</v>
      </c>
      <c r="B270" t="s">
        <v>1543</v>
      </c>
      <c r="C270" t="s">
        <v>34</v>
      </c>
      <c r="D270" t="s">
        <v>34</v>
      </c>
      <c r="E270" t="s">
        <v>18</v>
      </c>
      <c r="F270" s="1">
        <v>45622</v>
      </c>
      <c r="G270" s="4">
        <v>48.4</v>
      </c>
      <c r="H270" s="4">
        <v>48.4</v>
      </c>
      <c r="I270" s="4">
        <v>48.4</v>
      </c>
      <c r="J270" s="4">
        <v>48.4</v>
      </c>
      <c r="M270">
        <v>0</v>
      </c>
      <c r="N270" t="s">
        <v>132</v>
      </c>
      <c r="O270" t="s">
        <v>26</v>
      </c>
      <c r="P270" t="s">
        <v>22</v>
      </c>
      <c r="Q270" s="1"/>
    </row>
    <row r="271" spans="1:17" x14ac:dyDescent="0.35">
      <c r="A271" t="s">
        <v>142</v>
      </c>
      <c r="B271" t="s">
        <v>1555</v>
      </c>
      <c r="C271" t="s">
        <v>34</v>
      </c>
      <c r="D271" t="s">
        <v>34</v>
      </c>
      <c r="E271" t="s">
        <v>18</v>
      </c>
      <c r="F271" s="1">
        <v>45622</v>
      </c>
      <c r="G271" s="4">
        <v>24.2</v>
      </c>
      <c r="H271" s="4">
        <v>24.2</v>
      </c>
      <c r="I271" s="4">
        <v>24.2</v>
      </c>
      <c r="J271" s="4">
        <v>24.2</v>
      </c>
      <c r="M271">
        <v>0</v>
      </c>
      <c r="N271" t="s">
        <v>132</v>
      </c>
      <c r="O271" t="s">
        <v>21</v>
      </c>
      <c r="P271" t="s">
        <v>22</v>
      </c>
      <c r="Q271" s="1"/>
    </row>
    <row r="272" spans="1:17" x14ac:dyDescent="0.35">
      <c r="A272" t="s">
        <v>142</v>
      </c>
      <c r="B272" t="s">
        <v>1539</v>
      </c>
      <c r="C272" t="s">
        <v>34</v>
      </c>
      <c r="D272" t="s">
        <v>34</v>
      </c>
      <c r="E272" t="s">
        <v>18</v>
      </c>
      <c r="F272" s="1">
        <v>45622</v>
      </c>
      <c r="G272" s="4">
        <v>19.5</v>
      </c>
      <c r="H272" s="4">
        <v>19.5</v>
      </c>
      <c r="I272" s="4">
        <v>19.5</v>
      </c>
      <c r="J272" s="4">
        <v>19.5</v>
      </c>
      <c r="M272">
        <v>0</v>
      </c>
      <c r="N272" t="s">
        <v>132</v>
      </c>
      <c r="O272" t="s">
        <v>49</v>
      </c>
      <c r="P272" t="s">
        <v>22</v>
      </c>
      <c r="Q272" s="1"/>
    </row>
    <row r="273" spans="1:17" x14ac:dyDescent="0.35">
      <c r="A273" t="s">
        <v>142</v>
      </c>
      <c r="B273" t="s">
        <v>1565</v>
      </c>
      <c r="C273" t="s">
        <v>34</v>
      </c>
      <c r="D273" t="s">
        <v>34</v>
      </c>
      <c r="E273" t="s">
        <v>18</v>
      </c>
      <c r="F273" s="1">
        <v>45622</v>
      </c>
      <c r="G273" s="4">
        <v>211</v>
      </c>
      <c r="H273" s="4">
        <v>211</v>
      </c>
      <c r="I273" s="4">
        <v>211</v>
      </c>
      <c r="J273" s="4">
        <v>211</v>
      </c>
      <c r="M273">
        <v>0</v>
      </c>
      <c r="N273" t="s">
        <v>132</v>
      </c>
      <c r="O273" t="s">
        <v>21</v>
      </c>
      <c r="P273" t="s">
        <v>22</v>
      </c>
      <c r="Q273" s="1"/>
    </row>
    <row r="274" spans="1:17" x14ac:dyDescent="0.35">
      <c r="A274" t="s">
        <v>140</v>
      </c>
      <c r="B274" t="s">
        <v>658</v>
      </c>
      <c r="C274" t="s">
        <v>34</v>
      </c>
      <c r="D274" t="s">
        <v>34</v>
      </c>
      <c r="E274" t="s">
        <v>148</v>
      </c>
      <c r="F274" s="1">
        <v>45621</v>
      </c>
      <c r="G274" s="4">
        <v>28338</v>
      </c>
      <c r="H274" s="4">
        <v>29117.3</v>
      </c>
      <c r="I274" s="4">
        <v>28338</v>
      </c>
      <c r="J274" s="4">
        <v>29117.32</v>
      </c>
      <c r="L274" s="1">
        <v>45651</v>
      </c>
      <c r="M274">
        <v>0</v>
      </c>
      <c r="N274" t="s">
        <v>132</v>
      </c>
      <c r="O274" t="s">
        <v>26</v>
      </c>
      <c r="P274" t="s">
        <v>29</v>
      </c>
      <c r="Q274" s="1"/>
    </row>
    <row r="275" spans="1:17" x14ac:dyDescent="0.35">
      <c r="A275" t="s">
        <v>140</v>
      </c>
      <c r="B275" t="s">
        <v>477</v>
      </c>
      <c r="C275" t="s">
        <v>34</v>
      </c>
      <c r="D275" t="s">
        <v>34</v>
      </c>
      <c r="E275" t="s">
        <v>148</v>
      </c>
      <c r="F275" s="1">
        <v>45621</v>
      </c>
      <c r="G275" s="4">
        <v>15187</v>
      </c>
      <c r="H275" s="4">
        <v>15604.65</v>
      </c>
      <c r="I275" s="4">
        <v>15187</v>
      </c>
      <c r="J275" s="4">
        <v>15604.68</v>
      </c>
      <c r="L275" s="1">
        <v>45628</v>
      </c>
      <c r="M275">
        <v>0</v>
      </c>
      <c r="N275" t="s">
        <v>132</v>
      </c>
      <c r="O275" t="s">
        <v>40</v>
      </c>
      <c r="P275" t="s">
        <v>29</v>
      </c>
      <c r="Q275" s="1"/>
    </row>
    <row r="276" spans="1:17" x14ac:dyDescent="0.35">
      <c r="A276" t="s">
        <v>140</v>
      </c>
      <c r="B276" t="s">
        <v>487</v>
      </c>
      <c r="C276" t="s">
        <v>34</v>
      </c>
      <c r="D276" t="s">
        <v>34</v>
      </c>
      <c r="E276" t="s">
        <v>148</v>
      </c>
      <c r="F276" s="1">
        <v>45621</v>
      </c>
      <c r="G276" s="4">
        <v>9614</v>
      </c>
      <c r="H276" s="4">
        <v>9719.76</v>
      </c>
      <c r="I276" s="4">
        <v>9614</v>
      </c>
      <c r="J276" s="4">
        <v>9719.84</v>
      </c>
      <c r="L276" s="1">
        <v>45628</v>
      </c>
      <c r="M276">
        <v>0</v>
      </c>
      <c r="N276" t="s">
        <v>132</v>
      </c>
      <c r="O276" t="s">
        <v>49</v>
      </c>
      <c r="P276" t="s">
        <v>22</v>
      </c>
      <c r="Q276" s="1"/>
    </row>
    <row r="277" spans="1:17" x14ac:dyDescent="0.35">
      <c r="A277" t="s">
        <v>140</v>
      </c>
      <c r="B277" t="s">
        <v>159</v>
      </c>
      <c r="C277" t="s">
        <v>34</v>
      </c>
      <c r="D277" t="s">
        <v>34</v>
      </c>
      <c r="E277" t="s">
        <v>148</v>
      </c>
      <c r="F277" s="1">
        <v>45621</v>
      </c>
      <c r="G277" s="4">
        <v>8000</v>
      </c>
      <c r="H277" s="4">
        <v>8176</v>
      </c>
      <c r="I277" s="4">
        <v>8000</v>
      </c>
      <c r="J277" s="4">
        <v>8176.02</v>
      </c>
      <c r="L277" s="1">
        <v>45651</v>
      </c>
      <c r="M277">
        <v>0</v>
      </c>
      <c r="N277" t="s">
        <v>132</v>
      </c>
      <c r="O277" t="s">
        <v>31</v>
      </c>
      <c r="P277" t="s">
        <v>89</v>
      </c>
      <c r="Q277" s="1"/>
    </row>
    <row r="278" spans="1:17" x14ac:dyDescent="0.35">
      <c r="A278" t="s">
        <v>140</v>
      </c>
      <c r="B278" t="s">
        <v>147</v>
      </c>
      <c r="C278" t="s">
        <v>34</v>
      </c>
      <c r="D278" t="s">
        <v>34</v>
      </c>
      <c r="E278" t="s">
        <v>148</v>
      </c>
      <c r="F278" s="1">
        <v>45621</v>
      </c>
      <c r="G278" s="4">
        <v>6745.75</v>
      </c>
      <c r="H278" s="4">
        <v>6931.27</v>
      </c>
      <c r="I278" s="4">
        <v>6745.75</v>
      </c>
      <c r="J278" s="4">
        <v>6931.44</v>
      </c>
      <c r="L278" s="1">
        <v>45628</v>
      </c>
      <c r="M278">
        <v>0</v>
      </c>
      <c r="N278" t="s">
        <v>132</v>
      </c>
      <c r="O278" t="s">
        <v>46</v>
      </c>
      <c r="P278" t="s">
        <v>22</v>
      </c>
      <c r="Q278" s="1"/>
    </row>
    <row r="279" spans="1:17" x14ac:dyDescent="0.35">
      <c r="A279" t="s">
        <v>140</v>
      </c>
      <c r="B279" t="s">
        <v>147</v>
      </c>
      <c r="C279" t="s">
        <v>34</v>
      </c>
      <c r="D279" t="s">
        <v>34</v>
      </c>
      <c r="E279" t="s">
        <v>148</v>
      </c>
      <c r="F279" s="1">
        <v>45621</v>
      </c>
      <c r="G279" s="4">
        <v>6745.75</v>
      </c>
      <c r="H279" s="4">
        <v>6931.27</v>
      </c>
      <c r="I279" s="4">
        <v>6745.75</v>
      </c>
      <c r="J279" s="4">
        <v>6931.32</v>
      </c>
      <c r="L279" s="1">
        <v>45651</v>
      </c>
      <c r="M279">
        <v>0</v>
      </c>
      <c r="N279" t="s">
        <v>132</v>
      </c>
      <c r="O279" t="s">
        <v>46</v>
      </c>
      <c r="P279" t="s">
        <v>22</v>
      </c>
      <c r="Q279" s="1"/>
    </row>
    <row r="280" spans="1:17" x14ac:dyDescent="0.35">
      <c r="A280" t="s">
        <v>140</v>
      </c>
      <c r="B280" t="s">
        <v>589</v>
      </c>
      <c r="C280" t="s">
        <v>34</v>
      </c>
      <c r="D280" t="s">
        <v>34</v>
      </c>
      <c r="E280" t="s">
        <v>148</v>
      </c>
      <c r="F280" s="1">
        <v>45621</v>
      </c>
      <c r="G280" s="4">
        <v>5157</v>
      </c>
      <c r="H280" s="4">
        <v>5298.83</v>
      </c>
      <c r="I280" s="4">
        <v>5157</v>
      </c>
      <c r="J280" s="4">
        <v>5298.84</v>
      </c>
      <c r="L280" s="1">
        <v>45651</v>
      </c>
      <c r="M280">
        <v>0</v>
      </c>
      <c r="N280" t="s">
        <v>132</v>
      </c>
      <c r="O280" t="s">
        <v>46</v>
      </c>
      <c r="P280" t="s">
        <v>22</v>
      </c>
      <c r="Q280" s="1"/>
    </row>
    <row r="281" spans="1:17" x14ac:dyDescent="0.35">
      <c r="A281" t="s">
        <v>140</v>
      </c>
      <c r="B281" t="s">
        <v>390</v>
      </c>
      <c r="C281" t="s">
        <v>34</v>
      </c>
      <c r="D281" t="s">
        <v>34</v>
      </c>
      <c r="E281" t="s">
        <v>148</v>
      </c>
      <c r="F281" s="1">
        <v>45621</v>
      </c>
      <c r="G281" s="4">
        <v>4620.3599999999997</v>
      </c>
      <c r="H281" s="4">
        <v>4671.2</v>
      </c>
      <c r="I281" s="4">
        <v>4620.3599999999997</v>
      </c>
      <c r="J281" s="4">
        <v>4671.24</v>
      </c>
      <c r="L281" s="1">
        <v>45698</v>
      </c>
      <c r="M281">
        <v>0</v>
      </c>
      <c r="N281" t="s">
        <v>132</v>
      </c>
      <c r="O281" t="s">
        <v>51</v>
      </c>
      <c r="P281" t="s">
        <v>29</v>
      </c>
      <c r="Q281" s="1"/>
    </row>
    <row r="282" spans="1:17" x14ac:dyDescent="0.35">
      <c r="A282" t="s">
        <v>140</v>
      </c>
      <c r="B282" t="s">
        <v>147</v>
      </c>
      <c r="C282" t="s">
        <v>34</v>
      </c>
      <c r="D282" t="s">
        <v>34</v>
      </c>
      <c r="E282" t="s">
        <v>148</v>
      </c>
      <c r="F282" s="1">
        <v>45621</v>
      </c>
      <c r="G282" s="4">
        <v>2630.97</v>
      </c>
      <c r="H282" s="4">
        <v>2703.34</v>
      </c>
      <c r="I282" s="4">
        <v>2630.97</v>
      </c>
      <c r="J282" s="4">
        <v>2703.4</v>
      </c>
      <c r="L282" s="1">
        <v>45628</v>
      </c>
      <c r="M282">
        <v>0</v>
      </c>
      <c r="N282" t="s">
        <v>132</v>
      </c>
      <c r="O282" t="s">
        <v>46</v>
      </c>
      <c r="P282" t="s">
        <v>22</v>
      </c>
      <c r="Q282" s="1"/>
    </row>
    <row r="283" spans="1:17" x14ac:dyDescent="0.35">
      <c r="A283" t="s">
        <v>140</v>
      </c>
      <c r="B283" t="s">
        <v>644</v>
      </c>
      <c r="C283" t="s">
        <v>34</v>
      </c>
      <c r="D283" t="s">
        <v>34</v>
      </c>
      <c r="E283" t="s">
        <v>148</v>
      </c>
      <c r="F283" s="1">
        <v>45621</v>
      </c>
      <c r="G283" s="4">
        <v>2642.5</v>
      </c>
      <c r="H283" s="4">
        <v>2671.58</v>
      </c>
      <c r="I283" s="4">
        <v>2642.5</v>
      </c>
      <c r="J283" s="4">
        <v>2671.56</v>
      </c>
      <c r="L283" s="1">
        <v>45698</v>
      </c>
      <c r="M283">
        <v>0</v>
      </c>
      <c r="N283" t="s">
        <v>132</v>
      </c>
      <c r="O283" t="s">
        <v>46</v>
      </c>
      <c r="P283" t="s">
        <v>22</v>
      </c>
      <c r="Q283" s="1"/>
    </row>
    <row r="284" spans="1:17" x14ac:dyDescent="0.35">
      <c r="A284" t="s">
        <v>140</v>
      </c>
      <c r="B284" t="s">
        <v>422</v>
      </c>
      <c r="C284" t="s">
        <v>34</v>
      </c>
      <c r="D284" t="s">
        <v>34</v>
      </c>
      <c r="E284" t="s">
        <v>148</v>
      </c>
      <c r="F284" s="1">
        <v>45621</v>
      </c>
      <c r="G284" s="4">
        <v>2500</v>
      </c>
      <c r="H284" s="4">
        <v>2568.75</v>
      </c>
      <c r="I284" s="4">
        <v>2500</v>
      </c>
      <c r="J284" s="4">
        <v>2568.7800000000002</v>
      </c>
      <c r="L284" s="1">
        <v>45651</v>
      </c>
      <c r="M284">
        <v>0</v>
      </c>
      <c r="N284" t="s">
        <v>132</v>
      </c>
      <c r="O284" t="s">
        <v>118</v>
      </c>
      <c r="P284" t="s">
        <v>22</v>
      </c>
      <c r="Q284" s="1"/>
    </row>
    <row r="285" spans="1:17" x14ac:dyDescent="0.35">
      <c r="A285" t="s">
        <v>140</v>
      </c>
      <c r="B285" t="s">
        <v>147</v>
      </c>
      <c r="C285" t="s">
        <v>34</v>
      </c>
      <c r="D285" t="s">
        <v>34</v>
      </c>
      <c r="E285" t="s">
        <v>148</v>
      </c>
      <c r="F285" s="1">
        <v>45621</v>
      </c>
      <c r="G285" s="4">
        <v>1925</v>
      </c>
      <c r="H285" s="4">
        <v>1977.94</v>
      </c>
      <c r="I285" s="4">
        <v>1925</v>
      </c>
      <c r="J285" s="4">
        <v>1977.96</v>
      </c>
      <c r="L285" s="1">
        <v>45651</v>
      </c>
      <c r="M285">
        <v>0</v>
      </c>
      <c r="N285" t="s">
        <v>132</v>
      </c>
      <c r="O285" t="s">
        <v>46</v>
      </c>
      <c r="P285" t="s">
        <v>22</v>
      </c>
      <c r="Q285" s="1"/>
    </row>
    <row r="286" spans="1:17" x14ac:dyDescent="0.35">
      <c r="A286" t="s">
        <v>140</v>
      </c>
      <c r="B286" t="s">
        <v>719</v>
      </c>
      <c r="C286" t="s">
        <v>34</v>
      </c>
      <c r="D286" t="s">
        <v>34</v>
      </c>
      <c r="E286" t="s">
        <v>148</v>
      </c>
      <c r="F286" s="1">
        <v>45621</v>
      </c>
      <c r="G286" s="4">
        <v>1496</v>
      </c>
      <c r="H286" s="4">
        <v>1512.46</v>
      </c>
      <c r="I286" s="4">
        <v>1496</v>
      </c>
      <c r="J286" s="4">
        <v>1512.48</v>
      </c>
      <c r="L286" s="1">
        <v>45698</v>
      </c>
      <c r="M286">
        <v>0</v>
      </c>
      <c r="N286" t="s">
        <v>132</v>
      </c>
      <c r="O286" t="s">
        <v>91</v>
      </c>
      <c r="P286" t="s">
        <v>29</v>
      </c>
      <c r="Q286" s="1"/>
    </row>
    <row r="287" spans="1:17" x14ac:dyDescent="0.35">
      <c r="A287" t="s">
        <v>140</v>
      </c>
      <c r="B287" t="s">
        <v>357</v>
      </c>
      <c r="C287" t="s">
        <v>34</v>
      </c>
      <c r="D287" t="s">
        <v>34</v>
      </c>
      <c r="E287" t="s">
        <v>148</v>
      </c>
      <c r="F287" s="1">
        <v>45621</v>
      </c>
      <c r="G287" s="4">
        <v>700</v>
      </c>
      <c r="H287" s="4">
        <v>707.7</v>
      </c>
      <c r="I287" s="4">
        <v>700</v>
      </c>
      <c r="J287" s="4">
        <v>707.76</v>
      </c>
      <c r="L287" s="1">
        <v>45628</v>
      </c>
      <c r="M287">
        <v>0</v>
      </c>
      <c r="N287" t="s">
        <v>132</v>
      </c>
      <c r="O287" t="s">
        <v>21</v>
      </c>
      <c r="P287" t="s">
        <v>38</v>
      </c>
      <c r="Q287" s="1"/>
    </row>
    <row r="288" spans="1:17" x14ac:dyDescent="0.35">
      <c r="A288" t="s">
        <v>140</v>
      </c>
      <c r="B288" t="s">
        <v>689</v>
      </c>
      <c r="C288" t="s">
        <v>34</v>
      </c>
      <c r="D288" t="s">
        <v>34</v>
      </c>
      <c r="E288" t="s">
        <v>148</v>
      </c>
      <c r="F288" s="1">
        <v>45621</v>
      </c>
      <c r="G288" s="4">
        <v>550</v>
      </c>
      <c r="H288" s="4">
        <v>556.05999999999995</v>
      </c>
      <c r="I288" s="4">
        <v>550</v>
      </c>
      <c r="J288" s="4">
        <v>556.08000000000004</v>
      </c>
      <c r="L288" s="1">
        <v>45698</v>
      </c>
      <c r="M288">
        <v>0</v>
      </c>
      <c r="N288" t="s">
        <v>132</v>
      </c>
      <c r="O288" t="s">
        <v>84</v>
      </c>
      <c r="P288" t="s">
        <v>29</v>
      </c>
      <c r="Q288" s="1"/>
    </row>
    <row r="289" spans="1:17" x14ac:dyDescent="0.35">
      <c r="A289" t="s">
        <v>140</v>
      </c>
      <c r="B289" t="s">
        <v>147</v>
      </c>
      <c r="C289" t="s">
        <v>34</v>
      </c>
      <c r="D289" t="s">
        <v>34</v>
      </c>
      <c r="E289" t="s">
        <v>148</v>
      </c>
      <c r="F289" s="1">
        <v>45621</v>
      </c>
      <c r="G289" s="4">
        <v>524.47</v>
      </c>
      <c r="H289" s="4">
        <v>538.9</v>
      </c>
      <c r="I289" s="4">
        <v>524.47</v>
      </c>
      <c r="J289" s="4">
        <v>538.91999999999996</v>
      </c>
      <c r="L289" s="1">
        <v>45651</v>
      </c>
      <c r="M289">
        <v>0</v>
      </c>
      <c r="N289" t="s">
        <v>132</v>
      </c>
      <c r="O289" t="s">
        <v>46</v>
      </c>
      <c r="P289" t="s">
        <v>22</v>
      </c>
      <c r="Q289" s="1"/>
    </row>
    <row r="290" spans="1:17" x14ac:dyDescent="0.35">
      <c r="A290" t="s">
        <v>140</v>
      </c>
      <c r="B290" t="s">
        <v>375</v>
      </c>
      <c r="C290" t="s">
        <v>34</v>
      </c>
      <c r="D290" t="s">
        <v>34</v>
      </c>
      <c r="E290" t="s">
        <v>160</v>
      </c>
      <c r="F290" s="1">
        <v>45621</v>
      </c>
      <c r="G290" s="4">
        <v>35658</v>
      </c>
      <c r="H290" s="4">
        <v>100890.63</v>
      </c>
      <c r="I290" s="4">
        <v>35658</v>
      </c>
      <c r="J290" s="4">
        <v>100890.63</v>
      </c>
      <c r="L290" s="1">
        <v>45698</v>
      </c>
      <c r="M290">
        <v>0</v>
      </c>
      <c r="N290" t="s">
        <v>132</v>
      </c>
      <c r="O290" t="s">
        <v>46</v>
      </c>
      <c r="P290" t="s">
        <v>22</v>
      </c>
      <c r="Q290" s="1"/>
    </row>
    <row r="291" spans="1:17" x14ac:dyDescent="0.35">
      <c r="A291" t="s">
        <v>140</v>
      </c>
      <c r="B291" t="s">
        <v>413</v>
      </c>
      <c r="C291" t="s">
        <v>34</v>
      </c>
      <c r="D291" t="s">
        <v>34</v>
      </c>
      <c r="E291" t="s">
        <v>160</v>
      </c>
      <c r="F291" s="1">
        <v>45621</v>
      </c>
      <c r="G291" s="4">
        <v>1097</v>
      </c>
      <c r="H291" s="4">
        <v>64968.05</v>
      </c>
      <c r="I291" s="4">
        <v>1097</v>
      </c>
      <c r="J291" s="4">
        <v>64968.05</v>
      </c>
      <c r="L291" s="1">
        <v>45623</v>
      </c>
      <c r="M291">
        <v>0</v>
      </c>
      <c r="N291" t="s">
        <v>132</v>
      </c>
      <c r="O291" t="s">
        <v>40</v>
      </c>
      <c r="P291" t="s">
        <v>22</v>
      </c>
      <c r="Q291" s="1"/>
    </row>
    <row r="292" spans="1:17" x14ac:dyDescent="0.35">
      <c r="A292" t="s">
        <v>140</v>
      </c>
      <c r="B292" t="s">
        <v>166</v>
      </c>
      <c r="C292" t="s">
        <v>34</v>
      </c>
      <c r="D292" t="s">
        <v>34</v>
      </c>
      <c r="E292" t="s">
        <v>160</v>
      </c>
      <c r="F292" s="1">
        <v>45621</v>
      </c>
      <c r="G292" s="4">
        <v>5449</v>
      </c>
      <c r="H292" s="4">
        <v>50135.64</v>
      </c>
      <c r="I292" s="4">
        <v>5449</v>
      </c>
      <c r="J292" s="4">
        <v>50135.64</v>
      </c>
      <c r="L292" s="1">
        <v>45698</v>
      </c>
      <c r="M292">
        <v>0</v>
      </c>
      <c r="N292" t="s">
        <v>132</v>
      </c>
      <c r="O292" t="s">
        <v>26</v>
      </c>
      <c r="P292" t="s">
        <v>29</v>
      </c>
      <c r="Q292" s="1"/>
    </row>
    <row r="293" spans="1:17" x14ac:dyDescent="0.35">
      <c r="A293" t="s">
        <v>140</v>
      </c>
      <c r="B293" t="s">
        <v>869</v>
      </c>
      <c r="C293" t="s">
        <v>152</v>
      </c>
      <c r="D293" t="s">
        <v>34</v>
      </c>
      <c r="E293" t="s">
        <v>160</v>
      </c>
      <c r="F293" s="1">
        <v>45621</v>
      </c>
      <c r="G293" s="4">
        <v>47478.58</v>
      </c>
      <c r="H293" s="4">
        <v>47478.58</v>
      </c>
      <c r="I293" s="4">
        <v>47478.58</v>
      </c>
      <c r="J293" s="4">
        <v>47478.58</v>
      </c>
      <c r="L293" s="1">
        <v>45625</v>
      </c>
      <c r="M293">
        <v>0</v>
      </c>
      <c r="N293" t="s">
        <v>132</v>
      </c>
      <c r="O293" t="s">
        <v>46</v>
      </c>
      <c r="P293" t="s">
        <v>22</v>
      </c>
      <c r="Q293" s="1"/>
    </row>
    <row r="294" spans="1:17" x14ac:dyDescent="0.35">
      <c r="A294" t="s">
        <v>140</v>
      </c>
      <c r="B294" t="s">
        <v>288</v>
      </c>
      <c r="C294" t="s">
        <v>34</v>
      </c>
      <c r="D294" t="s">
        <v>34</v>
      </c>
      <c r="E294" t="s">
        <v>160</v>
      </c>
      <c r="F294" s="1">
        <v>45621</v>
      </c>
      <c r="G294" s="4">
        <v>4000</v>
      </c>
      <c r="H294" s="4">
        <v>39271.96</v>
      </c>
      <c r="I294" s="4">
        <v>4000</v>
      </c>
      <c r="J294" s="4">
        <v>39271.96</v>
      </c>
      <c r="L294" s="1">
        <v>45698</v>
      </c>
      <c r="M294">
        <v>0</v>
      </c>
      <c r="N294" t="s">
        <v>132</v>
      </c>
      <c r="O294" t="s">
        <v>46</v>
      </c>
      <c r="P294" t="s">
        <v>29</v>
      </c>
      <c r="Q294" s="1"/>
    </row>
    <row r="295" spans="1:17" x14ac:dyDescent="0.35">
      <c r="A295" t="s">
        <v>141</v>
      </c>
      <c r="B295" t="s">
        <v>1504</v>
      </c>
      <c r="C295" t="s">
        <v>34</v>
      </c>
      <c r="D295" t="s">
        <v>34</v>
      </c>
      <c r="E295" t="s">
        <v>18</v>
      </c>
      <c r="F295" s="1">
        <v>45621</v>
      </c>
      <c r="G295" s="4">
        <v>22000</v>
      </c>
      <c r="H295" s="4">
        <v>22000</v>
      </c>
      <c r="I295" s="4">
        <v>22000</v>
      </c>
      <c r="J295" s="4">
        <v>22000</v>
      </c>
      <c r="M295">
        <v>0</v>
      </c>
      <c r="N295" t="s">
        <v>132</v>
      </c>
      <c r="O295" t="s">
        <v>24</v>
      </c>
      <c r="P295" t="s">
        <v>89</v>
      </c>
      <c r="Q295" s="1"/>
    </row>
    <row r="296" spans="1:17" x14ac:dyDescent="0.35">
      <c r="A296" t="s">
        <v>140</v>
      </c>
      <c r="B296" t="s">
        <v>334</v>
      </c>
      <c r="C296" t="s">
        <v>34</v>
      </c>
      <c r="D296" t="s">
        <v>34</v>
      </c>
      <c r="E296" t="s">
        <v>148</v>
      </c>
      <c r="F296" s="1">
        <v>45621</v>
      </c>
      <c r="G296" s="4">
        <v>20000</v>
      </c>
      <c r="H296" s="4">
        <v>20550</v>
      </c>
      <c r="I296" s="4">
        <v>20000</v>
      </c>
      <c r="J296" s="4">
        <v>20550</v>
      </c>
      <c r="L296" s="1">
        <v>45651</v>
      </c>
      <c r="M296">
        <v>0</v>
      </c>
      <c r="N296" t="s">
        <v>132</v>
      </c>
      <c r="O296" t="s">
        <v>46</v>
      </c>
      <c r="P296" t="s">
        <v>29</v>
      </c>
      <c r="Q296" s="1"/>
    </row>
    <row r="297" spans="1:17" x14ac:dyDescent="0.35">
      <c r="A297" t="s">
        <v>140</v>
      </c>
      <c r="B297" t="s">
        <v>320</v>
      </c>
      <c r="C297" t="s">
        <v>34</v>
      </c>
      <c r="D297" t="s">
        <v>34</v>
      </c>
      <c r="E297" t="s">
        <v>148</v>
      </c>
      <c r="F297" s="1">
        <v>45621</v>
      </c>
      <c r="G297" s="4">
        <v>15000</v>
      </c>
      <c r="H297" s="4">
        <v>15742.5</v>
      </c>
      <c r="I297" s="4">
        <v>15000</v>
      </c>
      <c r="J297" s="4">
        <v>15742.5</v>
      </c>
      <c r="L297" s="1">
        <v>45651</v>
      </c>
      <c r="M297">
        <v>0</v>
      </c>
      <c r="N297" t="s">
        <v>132</v>
      </c>
      <c r="O297" t="s">
        <v>31</v>
      </c>
      <c r="P297" t="s">
        <v>89</v>
      </c>
      <c r="Q297" s="1"/>
    </row>
    <row r="298" spans="1:17" x14ac:dyDescent="0.35">
      <c r="A298" t="s">
        <v>140</v>
      </c>
      <c r="B298" t="s">
        <v>324</v>
      </c>
      <c r="C298" t="s">
        <v>34</v>
      </c>
      <c r="D298" t="s">
        <v>34</v>
      </c>
      <c r="E298" t="s">
        <v>160</v>
      </c>
      <c r="F298" s="1">
        <v>45621</v>
      </c>
      <c r="G298" s="4">
        <v>15000</v>
      </c>
      <c r="H298" s="4">
        <v>15375</v>
      </c>
      <c r="I298" s="4">
        <v>15000</v>
      </c>
      <c r="J298" s="4">
        <v>15375</v>
      </c>
      <c r="L298" s="1">
        <v>45698</v>
      </c>
      <c r="M298">
        <v>0</v>
      </c>
      <c r="N298" t="s">
        <v>132</v>
      </c>
      <c r="O298" t="s">
        <v>46</v>
      </c>
      <c r="P298" t="s">
        <v>29</v>
      </c>
      <c r="Q298" s="1"/>
    </row>
    <row r="299" spans="1:17" x14ac:dyDescent="0.35">
      <c r="A299" t="s">
        <v>140</v>
      </c>
      <c r="B299" t="s">
        <v>734</v>
      </c>
      <c r="C299" t="s">
        <v>34</v>
      </c>
      <c r="D299" t="s">
        <v>34</v>
      </c>
      <c r="E299" t="s">
        <v>160</v>
      </c>
      <c r="F299" s="1">
        <v>45621</v>
      </c>
      <c r="G299" s="4">
        <v>15000</v>
      </c>
      <c r="H299" s="4">
        <v>15375</v>
      </c>
      <c r="I299" s="4">
        <v>15000</v>
      </c>
      <c r="J299" s="4">
        <v>15375</v>
      </c>
      <c r="L299" s="1">
        <v>45628</v>
      </c>
      <c r="M299">
        <v>0</v>
      </c>
      <c r="N299" t="s">
        <v>132</v>
      </c>
      <c r="O299" t="s">
        <v>146</v>
      </c>
      <c r="P299" t="s">
        <v>22</v>
      </c>
      <c r="Q299" s="1"/>
    </row>
    <row r="300" spans="1:17" x14ac:dyDescent="0.35">
      <c r="A300" t="s">
        <v>140</v>
      </c>
      <c r="B300" t="s">
        <v>397</v>
      </c>
      <c r="C300" t="s">
        <v>34</v>
      </c>
      <c r="D300" t="s">
        <v>34</v>
      </c>
      <c r="E300" t="s">
        <v>160</v>
      </c>
      <c r="F300" s="1">
        <v>45621</v>
      </c>
      <c r="G300" s="4">
        <v>550</v>
      </c>
      <c r="H300" s="4">
        <v>14940.61</v>
      </c>
      <c r="I300" s="4">
        <v>550</v>
      </c>
      <c r="J300" s="4">
        <v>14940.61</v>
      </c>
      <c r="L300" s="1">
        <v>45698</v>
      </c>
      <c r="M300">
        <v>0</v>
      </c>
      <c r="N300" t="s">
        <v>132</v>
      </c>
      <c r="O300" t="s">
        <v>84</v>
      </c>
      <c r="P300" t="s">
        <v>29</v>
      </c>
      <c r="Q300" s="1"/>
    </row>
    <row r="301" spans="1:17" x14ac:dyDescent="0.35">
      <c r="A301" t="s">
        <v>140</v>
      </c>
      <c r="B301" t="s">
        <v>434</v>
      </c>
      <c r="C301" t="s">
        <v>34</v>
      </c>
      <c r="D301" t="s">
        <v>34</v>
      </c>
      <c r="E301" t="s">
        <v>160</v>
      </c>
      <c r="F301" s="1">
        <v>45621</v>
      </c>
      <c r="G301" s="4">
        <v>5000</v>
      </c>
      <c r="H301" s="4">
        <v>14532.83</v>
      </c>
      <c r="I301" s="4">
        <v>5000</v>
      </c>
      <c r="J301" s="4">
        <v>14532.83</v>
      </c>
      <c r="L301" s="1">
        <v>45692</v>
      </c>
      <c r="M301">
        <v>0</v>
      </c>
      <c r="N301" t="s">
        <v>132</v>
      </c>
      <c r="O301" t="s">
        <v>118</v>
      </c>
      <c r="P301" t="s">
        <v>29</v>
      </c>
      <c r="Q301" s="1"/>
    </row>
    <row r="302" spans="1:17" x14ac:dyDescent="0.35">
      <c r="A302" t="s">
        <v>140</v>
      </c>
      <c r="B302" t="s">
        <v>475</v>
      </c>
      <c r="C302" t="s">
        <v>34</v>
      </c>
      <c r="D302" t="s">
        <v>34</v>
      </c>
      <c r="E302" t="s">
        <v>148</v>
      </c>
      <c r="F302" s="1">
        <v>45621</v>
      </c>
      <c r="G302" s="4">
        <v>10843</v>
      </c>
      <c r="H302" s="4">
        <v>11141.19</v>
      </c>
      <c r="I302" s="4">
        <v>10843</v>
      </c>
      <c r="J302" s="4">
        <v>11141.19</v>
      </c>
      <c r="L302" s="1">
        <v>45651</v>
      </c>
      <c r="M302">
        <v>0</v>
      </c>
      <c r="N302" t="s">
        <v>132</v>
      </c>
      <c r="O302" t="s">
        <v>43</v>
      </c>
      <c r="P302" t="s">
        <v>29</v>
      </c>
      <c r="Q302" s="1"/>
    </row>
    <row r="303" spans="1:17" x14ac:dyDescent="0.35">
      <c r="A303" t="s">
        <v>140</v>
      </c>
      <c r="B303" t="s">
        <v>147</v>
      </c>
      <c r="C303" t="s">
        <v>34</v>
      </c>
      <c r="D303" t="s">
        <v>34</v>
      </c>
      <c r="E303" t="s">
        <v>148</v>
      </c>
      <c r="F303" s="1">
        <v>45621</v>
      </c>
      <c r="G303" s="4">
        <v>8160.63</v>
      </c>
      <c r="H303" s="4">
        <v>8385.06</v>
      </c>
      <c r="I303" s="4">
        <v>8160.63</v>
      </c>
      <c r="J303" s="4">
        <v>8385.06</v>
      </c>
      <c r="L303" s="1">
        <v>45651</v>
      </c>
      <c r="M303">
        <v>0</v>
      </c>
      <c r="N303" t="s">
        <v>132</v>
      </c>
      <c r="O303" t="s">
        <v>46</v>
      </c>
      <c r="P303" t="s">
        <v>22</v>
      </c>
      <c r="Q303" s="1"/>
    </row>
    <row r="304" spans="1:17" x14ac:dyDescent="0.35">
      <c r="A304" t="s">
        <v>140</v>
      </c>
      <c r="B304" t="s">
        <v>368</v>
      </c>
      <c r="C304" t="s">
        <v>188</v>
      </c>
      <c r="D304" t="s">
        <v>34</v>
      </c>
      <c r="E304" t="s">
        <v>148</v>
      </c>
      <c r="F304" s="1">
        <v>45621</v>
      </c>
      <c r="G304" s="4">
        <v>8194.02</v>
      </c>
      <c r="H304" s="4">
        <v>8284.16</v>
      </c>
      <c r="I304" s="4">
        <v>8194.02</v>
      </c>
      <c r="J304" s="4">
        <v>8284.16</v>
      </c>
      <c r="L304" s="1">
        <v>45628</v>
      </c>
      <c r="M304">
        <v>0</v>
      </c>
      <c r="N304" t="s">
        <v>132</v>
      </c>
      <c r="O304" t="s">
        <v>21</v>
      </c>
      <c r="P304" t="s">
        <v>22</v>
      </c>
      <c r="Q304" s="1"/>
    </row>
    <row r="305" spans="1:17" x14ac:dyDescent="0.35">
      <c r="A305" t="s">
        <v>140</v>
      </c>
      <c r="B305" t="s">
        <v>451</v>
      </c>
      <c r="C305" t="s">
        <v>34</v>
      </c>
      <c r="D305" t="s">
        <v>34</v>
      </c>
      <c r="E305" t="s">
        <v>148</v>
      </c>
      <c r="F305" s="1">
        <v>45621</v>
      </c>
      <c r="G305" s="4">
        <v>7000</v>
      </c>
      <c r="H305" s="4">
        <v>7077</v>
      </c>
      <c r="I305" s="4">
        <v>7000</v>
      </c>
      <c r="J305" s="4">
        <v>7077</v>
      </c>
      <c r="L305" s="1">
        <v>45698</v>
      </c>
      <c r="M305">
        <v>0</v>
      </c>
      <c r="N305" t="s">
        <v>132</v>
      </c>
      <c r="O305" t="s">
        <v>31</v>
      </c>
      <c r="P305" t="s">
        <v>38</v>
      </c>
      <c r="Q305" s="1"/>
    </row>
    <row r="306" spans="1:17" x14ac:dyDescent="0.35">
      <c r="A306" t="s">
        <v>140</v>
      </c>
      <c r="B306" t="s">
        <v>280</v>
      </c>
      <c r="C306" t="s">
        <v>34</v>
      </c>
      <c r="D306" t="s">
        <v>34</v>
      </c>
      <c r="E306" t="s">
        <v>148</v>
      </c>
      <c r="F306" s="1">
        <v>45621</v>
      </c>
      <c r="G306" s="4">
        <v>6850</v>
      </c>
      <c r="H306" s="4">
        <v>6925.36</v>
      </c>
      <c r="I306" s="4">
        <v>6850</v>
      </c>
      <c r="J306" s="4">
        <v>6925.36</v>
      </c>
      <c r="L306" s="1">
        <v>45628</v>
      </c>
      <c r="M306">
        <v>0</v>
      </c>
      <c r="N306" t="s">
        <v>132</v>
      </c>
      <c r="O306" t="s">
        <v>143</v>
      </c>
      <c r="P306" t="s">
        <v>22</v>
      </c>
      <c r="Q306" s="1"/>
    </row>
    <row r="307" spans="1:17" x14ac:dyDescent="0.35">
      <c r="A307" t="s">
        <v>141</v>
      </c>
      <c r="B307" t="s">
        <v>1587</v>
      </c>
      <c r="C307" t="s">
        <v>34</v>
      </c>
      <c r="D307" t="s">
        <v>34</v>
      </c>
      <c r="E307" t="s">
        <v>42</v>
      </c>
      <c r="F307" s="1">
        <v>45621</v>
      </c>
      <c r="G307" s="4">
        <v>4942.1099999999997</v>
      </c>
      <c r="H307" s="4">
        <v>4942.1099999999997</v>
      </c>
      <c r="I307" s="4">
        <v>4942.1099999999997</v>
      </c>
      <c r="J307" s="4">
        <v>4942.1099999999997</v>
      </c>
      <c r="M307">
        <v>0</v>
      </c>
      <c r="N307" t="s">
        <v>132</v>
      </c>
      <c r="O307" t="s">
        <v>46</v>
      </c>
      <c r="P307" t="s">
        <v>29</v>
      </c>
      <c r="Q307" s="1"/>
    </row>
    <row r="308" spans="1:17" x14ac:dyDescent="0.35">
      <c r="A308" t="s">
        <v>140</v>
      </c>
      <c r="B308" t="s">
        <v>157</v>
      </c>
      <c r="C308" t="s">
        <v>34</v>
      </c>
      <c r="D308" t="s">
        <v>34</v>
      </c>
      <c r="E308" t="s">
        <v>148</v>
      </c>
      <c r="F308" s="1">
        <v>45621</v>
      </c>
      <c r="G308" s="4">
        <v>4799</v>
      </c>
      <c r="H308" s="4">
        <v>4930.9799999999996</v>
      </c>
      <c r="I308" s="4">
        <v>4799</v>
      </c>
      <c r="J308" s="4">
        <v>4930.9799999999996</v>
      </c>
      <c r="L308" s="1">
        <v>45651</v>
      </c>
      <c r="M308">
        <v>0</v>
      </c>
      <c r="N308" t="s">
        <v>132</v>
      </c>
      <c r="O308" t="s">
        <v>46</v>
      </c>
      <c r="P308" t="s">
        <v>89</v>
      </c>
      <c r="Q308" s="1"/>
    </row>
    <row r="309" spans="1:17" x14ac:dyDescent="0.35">
      <c r="A309" t="s">
        <v>141</v>
      </c>
      <c r="B309" t="s">
        <v>1089</v>
      </c>
      <c r="C309" t="s">
        <v>34</v>
      </c>
      <c r="D309" t="s">
        <v>34</v>
      </c>
      <c r="E309" t="s">
        <v>18</v>
      </c>
      <c r="F309" s="1">
        <v>45621</v>
      </c>
      <c r="G309" s="4">
        <v>4366.5599999999995</v>
      </c>
      <c r="H309" s="4">
        <v>4366.5599999999995</v>
      </c>
      <c r="I309" s="4">
        <v>4366.5599999999995</v>
      </c>
      <c r="J309" s="4">
        <v>4366.5599999999995</v>
      </c>
      <c r="M309">
        <v>0</v>
      </c>
      <c r="N309" t="s">
        <v>132</v>
      </c>
      <c r="O309" t="s">
        <v>26</v>
      </c>
      <c r="P309" t="s">
        <v>29</v>
      </c>
      <c r="Q309" s="1"/>
    </row>
    <row r="310" spans="1:17" x14ac:dyDescent="0.35">
      <c r="A310" t="s">
        <v>141</v>
      </c>
      <c r="B310" t="s">
        <v>1285</v>
      </c>
      <c r="C310" t="s">
        <v>34</v>
      </c>
      <c r="D310" t="s">
        <v>34</v>
      </c>
      <c r="E310" t="s">
        <v>42</v>
      </c>
      <c r="F310" s="1">
        <v>45621</v>
      </c>
      <c r="G310" s="4">
        <v>3625.7</v>
      </c>
      <c r="H310" s="4">
        <v>3625.7</v>
      </c>
      <c r="I310" s="4">
        <v>3625.7</v>
      </c>
      <c r="J310" s="4">
        <v>3625.7</v>
      </c>
      <c r="M310">
        <v>-4</v>
      </c>
      <c r="N310" t="s">
        <v>132</v>
      </c>
      <c r="O310" t="s">
        <v>84</v>
      </c>
      <c r="P310" t="s">
        <v>38</v>
      </c>
      <c r="Q310" s="1"/>
    </row>
    <row r="311" spans="1:17" x14ac:dyDescent="0.35">
      <c r="A311" t="s">
        <v>140</v>
      </c>
      <c r="B311" t="s">
        <v>147</v>
      </c>
      <c r="C311" t="s">
        <v>34</v>
      </c>
      <c r="D311" t="s">
        <v>34</v>
      </c>
      <c r="E311" t="s">
        <v>148</v>
      </c>
      <c r="F311" s="1">
        <v>45621</v>
      </c>
      <c r="G311" s="4">
        <v>3060.43</v>
      </c>
      <c r="H311" s="4">
        <v>3144.6</v>
      </c>
      <c r="I311" s="4">
        <v>3060.43</v>
      </c>
      <c r="J311" s="4">
        <v>3144.6</v>
      </c>
      <c r="L311" s="1">
        <v>45651</v>
      </c>
      <c r="M311">
        <v>0</v>
      </c>
      <c r="N311" t="s">
        <v>132</v>
      </c>
      <c r="O311" t="s">
        <v>46</v>
      </c>
      <c r="P311" t="s">
        <v>22</v>
      </c>
      <c r="Q311" s="1"/>
    </row>
    <row r="312" spans="1:17" x14ac:dyDescent="0.35">
      <c r="A312" t="s">
        <v>140</v>
      </c>
      <c r="B312" t="s">
        <v>417</v>
      </c>
      <c r="C312" t="s">
        <v>34</v>
      </c>
      <c r="D312" t="s">
        <v>34</v>
      </c>
      <c r="E312" t="s">
        <v>148</v>
      </c>
      <c r="F312" s="1">
        <v>45621</v>
      </c>
      <c r="G312" s="4">
        <v>1995</v>
      </c>
      <c r="H312" s="4">
        <v>2016.96</v>
      </c>
      <c r="I312" s="4">
        <v>1995</v>
      </c>
      <c r="J312" s="4">
        <v>2016.96</v>
      </c>
      <c r="L312" s="1">
        <v>45698</v>
      </c>
      <c r="M312">
        <v>0</v>
      </c>
      <c r="N312" t="s">
        <v>132</v>
      </c>
      <c r="O312" t="s">
        <v>91</v>
      </c>
      <c r="P312" t="s">
        <v>22</v>
      </c>
      <c r="Q312" s="1"/>
    </row>
    <row r="313" spans="1:17" x14ac:dyDescent="0.35">
      <c r="A313" t="s">
        <v>141</v>
      </c>
      <c r="B313" t="s">
        <v>1492</v>
      </c>
      <c r="C313" t="s">
        <v>34</v>
      </c>
      <c r="D313" t="s">
        <v>34</v>
      </c>
      <c r="E313" t="s">
        <v>18</v>
      </c>
      <c r="F313" s="1">
        <v>45621</v>
      </c>
      <c r="G313" s="4">
        <v>1500</v>
      </c>
      <c r="H313" s="4">
        <v>1500</v>
      </c>
      <c r="I313" s="4">
        <v>1500</v>
      </c>
      <c r="J313" s="4">
        <v>1500</v>
      </c>
      <c r="M313">
        <v>0</v>
      </c>
      <c r="N313" t="s">
        <v>132</v>
      </c>
      <c r="O313" t="s">
        <v>21</v>
      </c>
      <c r="P313" t="s">
        <v>29</v>
      </c>
      <c r="Q313" s="1"/>
    </row>
    <row r="314" spans="1:17" x14ac:dyDescent="0.35">
      <c r="A314" t="s">
        <v>142</v>
      </c>
      <c r="B314" t="s">
        <v>1530</v>
      </c>
      <c r="C314" t="s">
        <v>34</v>
      </c>
      <c r="D314" t="s">
        <v>34</v>
      </c>
      <c r="E314" t="s">
        <v>18</v>
      </c>
      <c r="F314" s="1">
        <v>45621</v>
      </c>
      <c r="G314" s="4">
        <v>1371</v>
      </c>
      <c r="H314" s="4">
        <v>1371</v>
      </c>
      <c r="I314" s="4">
        <v>1371</v>
      </c>
      <c r="J314" s="4">
        <v>1371</v>
      </c>
      <c r="M314">
        <v>0</v>
      </c>
      <c r="N314" t="s">
        <v>132</v>
      </c>
      <c r="O314" t="s">
        <v>49</v>
      </c>
      <c r="P314" t="s">
        <v>38</v>
      </c>
      <c r="Q314" s="1"/>
    </row>
    <row r="315" spans="1:17" x14ac:dyDescent="0.35">
      <c r="A315" t="s">
        <v>140</v>
      </c>
      <c r="B315" t="s">
        <v>516</v>
      </c>
      <c r="C315" t="s">
        <v>34</v>
      </c>
      <c r="D315" t="s">
        <v>34</v>
      </c>
      <c r="E315" t="s">
        <v>148</v>
      </c>
      <c r="F315" s="1">
        <v>45621</v>
      </c>
      <c r="G315" s="4">
        <v>880</v>
      </c>
      <c r="H315" s="4">
        <v>904.2</v>
      </c>
      <c r="I315" s="4">
        <v>880</v>
      </c>
      <c r="J315" s="4">
        <v>904.2</v>
      </c>
      <c r="L315" s="1">
        <v>45651</v>
      </c>
      <c r="M315">
        <v>0</v>
      </c>
      <c r="N315" t="s">
        <v>132</v>
      </c>
      <c r="O315" t="s">
        <v>26</v>
      </c>
      <c r="P315" t="s">
        <v>29</v>
      </c>
      <c r="Q315" s="1"/>
    </row>
    <row r="316" spans="1:17" x14ac:dyDescent="0.35">
      <c r="A316" t="s">
        <v>142</v>
      </c>
      <c r="B316" t="s">
        <v>1540</v>
      </c>
      <c r="C316" t="s">
        <v>34</v>
      </c>
      <c r="D316" t="s">
        <v>34</v>
      </c>
      <c r="E316" t="s">
        <v>18</v>
      </c>
      <c r="F316" s="1">
        <v>45621</v>
      </c>
      <c r="G316" s="4">
        <v>859.72</v>
      </c>
      <c r="H316" s="4">
        <v>859.72</v>
      </c>
      <c r="I316" s="4">
        <v>859.72</v>
      </c>
      <c r="J316" s="4">
        <v>859.72</v>
      </c>
      <c r="M316">
        <v>0</v>
      </c>
      <c r="N316" t="s">
        <v>132</v>
      </c>
      <c r="O316" t="s">
        <v>49</v>
      </c>
      <c r="P316" t="s">
        <v>22</v>
      </c>
      <c r="Q316" s="1"/>
    </row>
    <row r="317" spans="1:17" x14ac:dyDescent="0.35">
      <c r="A317" t="s">
        <v>142</v>
      </c>
      <c r="B317" t="s">
        <v>1505</v>
      </c>
      <c r="C317" t="s">
        <v>34</v>
      </c>
      <c r="D317" t="s">
        <v>34</v>
      </c>
      <c r="E317" t="s">
        <v>18</v>
      </c>
      <c r="F317" s="1">
        <v>45621</v>
      </c>
      <c r="G317" s="4">
        <v>785.13</v>
      </c>
      <c r="H317" s="4">
        <v>785.13</v>
      </c>
      <c r="I317" s="4">
        <v>785.13</v>
      </c>
      <c r="J317" s="4">
        <v>785.13</v>
      </c>
      <c r="M317">
        <v>0</v>
      </c>
      <c r="N317" t="s">
        <v>132</v>
      </c>
      <c r="O317" t="s">
        <v>26</v>
      </c>
      <c r="P317" t="s">
        <v>29</v>
      </c>
      <c r="Q317" s="1"/>
    </row>
    <row r="318" spans="1:17" x14ac:dyDescent="0.35">
      <c r="A318" t="s">
        <v>141</v>
      </c>
      <c r="B318" t="s">
        <v>1162</v>
      </c>
      <c r="C318" t="s">
        <v>34</v>
      </c>
      <c r="D318" t="s">
        <v>34</v>
      </c>
      <c r="E318" t="s">
        <v>18</v>
      </c>
      <c r="F318" s="1">
        <v>45621</v>
      </c>
      <c r="G318" s="4">
        <v>676.5</v>
      </c>
      <c r="H318" s="4">
        <v>676.5</v>
      </c>
      <c r="I318" s="4">
        <v>676.5</v>
      </c>
      <c r="J318" s="4">
        <v>676.5</v>
      </c>
      <c r="M318">
        <v>0</v>
      </c>
      <c r="N318" t="s">
        <v>132</v>
      </c>
      <c r="O318" t="s">
        <v>46</v>
      </c>
      <c r="P318" t="s">
        <v>22</v>
      </c>
      <c r="Q318" s="1"/>
    </row>
    <row r="319" spans="1:17" x14ac:dyDescent="0.35">
      <c r="A319" t="s">
        <v>142</v>
      </c>
      <c r="B319" t="s">
        <v>1547</v>
      </c>
      <c r="C319" t="s">
        <v>34</v>
      </c>
      <c r="D319" t="s">
        <v>34</v>
      </c>
      <c r="E319" t="s">
        <v>18</v>
      </c>
      <c r="F319" s="1">
        <v>45621</v>
      </c>
      <c r="G319" s="4">
        <v>675.54</v>
      </c>
      <c r="H319" s="4">
        <v>675.54</v>
      </c>
      <c r="I319" s="4">
        <v>675.54</v>
      </c>
      <c r="J319" s="4">
        <v>675.54</v>
      </c>
      <c r="M319">
        <v>0</v>
      </c>
      <c r="N319" t="s">
        <v>132</v>
      </c>
      <c r="O319" t="s">
        <v>21</v>
      </c>
      <c r="P319" t="s">
        <v>29</v>
      </c>
      <c r="Q319" s="1"/>
    </row>
    <row r="320" spans="1:17" x14ac:dyDescent="0.35">
      <c r="A320" t="s">
        <v>142</v>
      </c>
      <c r="B320" t="s">
        <v>1536</v>
      </c>
      <c r="C320" t="s">
        <v>34</v>
      </c>
      <c r="D320" t="s">
        <v>34</v>
      </c>
      <c r="E320" t="s">
        <v>18</v>
      </c>
      <c r="F320" s="1">
        <v>45621</v>
      </c>
      <c r="G320" s="4">
        <v>589.20000000000005</v>
      </c>
      <c r="H320" s="4">
        <v>589.20000000000005</v>
      </c>
      <c r="I320" s="4">
        <v>589.20000000000005</v>
      </c>
      <c r="J320" s="4">
        <v>589.20000000000005</v>
      </c>
      <c r="M320">
        <v>0</v>
      </c>
      <c r="N320" t="s">
        <v>132</v>
      </c>
      <c r="O320" t="s">
        <v>21</v>
      </c>
      <c r="P320" t="s">
        <v>22</v>
      </c>
      <c r="Q320" s="1"/>
    </row>
    <row r="321" spans="1:17" x14ac:dyDescent="0.35">
      <c r="A321" t="s">
        <v>142</v>
      </c>
      <c r="B321" t="s">
        <v>1541</v>
      </c>
      <c r="C321" t="s">
        <v>34</v>
      </c>
      <c r="D321" t="s">
        <v>34</v>
      </c>
      <c r="E321" t="s">
        <v>18</v>
      </c>
      <c r="F321" s="1">
        <v>45621</v>
      </c>
      <c r="G321" s="4">
        <v>575.4</v>
      </c>
      <c r="H321" s="4">
        <v>575.4</v>
      </c>
      <c r="I321" s="4">
        <v>575.4</v>
      </c>
      <c r="J321" s="4">
        <v>575.4</v>
      </c>
      <c r="M321">
        <v>0</v>
      </c>
      <c r="N321" t="s">
        <v>132</v>
      </c>
      <c r="O321" t="s">
        <v>21</v>
      </c>
      <c r="P321" t="s">
        <v>22</v>
      </c>
      <c r="Q321" s="1"/>
    </row>
    <row r="322" spans="1:17" x14ac:dyDescent="0.35">
      <c r="A322" t="s">
        <v>142</v>
      </c>
      <c r="B322" t="s">
        <v>1539</v>
      </c>
      <c r="C322" t="s">
        <v>34</v>
      </c>
      <c r="D322" t="s">
        <v>34</v>
      </c>
      <c r="E322" t="s">
        <v>18</v>
      </c>
      <c r="F322" s="1">
        <v>45621</v>
      </c>
      <c r="G322" s="4">
        <v>532.88</v>
      </c>
      <c r="H322" s="4">
        <v>532.88</v>
      </c>
      <c r="I322" s="4">
        <v>532.88</v>
      </c>
      <c r="J322" s="4">
        <v>532.88</v>
      </c>
      <c r="M322">
        <v>0</v>
      </c>
      <c r="N322" t="s">
        <v>132</v>
      </c>
      <c r="O322" t="s">
        <v>49</v>
      </c>
      <c r="P322" t="s">
        <v>22</v>
      </c>
      <c r="Q322" s="1"/>
    </row>
    <row r="323" spans="1:17" x14ac:dyDescent="0.35">
      <c r="A323" t="s">
        <v>142</v>
      </c>
      <c r="B323" t="s">
        <v>1561</v>
      </c>
      <c r="C323" t="s">
        <v>34</v>
      </c>
      <c r="D323" t="s">
        <v>34</v>
      </c>
      <c r="E323" t="s">
        <v>18</v>
      </c>
      <c r="F323" s="1">
        <v>45621</v>
      </c>
      <c r="G323" s="4">
        <v>491.2</v>
      </c>
      <c r="H323" s="4">
        <v>491.2</v>
      </c>
      <c r="I323" s="4">
        <v>491.2</v>
      </c>
      <c r="J323" s="4">
        <v>491.2</v>
      </c>
      <c r="M323">
        <v>0</v>
      </c>
      <c r="N323" t="s">
        <v>132</v>
      </c>
      <c r="O323" t="s">
        <v>144</v>
      </c>
      <c r="P323" t="s">
        <v>29</v>
      </c>
      <c r="Q323" s="1"/>
    </row>
    <row r="324" spans="1:17" x14ac:dyDescent="0.35">
      <c r="A324" t="s">
        <v>142</v>
      </c>
      <c r="B324" t="s">
        <v>1539</v>
      </c>
      <c r="C324" t="s">
        <v>34</v>
      </c>
      <c r="D324" t="s">
        <v>34</v>
      </c>
      <c r="E324" t="s">
        <v>18</v>
      </c>
      <c r="F324" s="1">
        <v>45621</v>
      </c>
      <c r="G324" s="4">
        <v>485.05</v>
      </c>
      <c r="H324" s="4">
        <v>485.05</v>
      </c>
      <c r="I324" s="4">
        <v>485.05</v>
      </c>
      <c r="J324" s="4">
        <v>485.05</v>
      </c>
      <c r="M324">
        <v>0</v>
      </c>
      <c r="N324" t="s">
        <v>132</v>
      </c>
      <c r="O324" t="s">
        <v>49</v>
      </c>
      <c r="P324" t="s">
        <v>22</v>
      </c>
      <c r="Q324" s="1"/>
    </row>
    <row r="325" spans="1:17" x14ac:dyDescent="0.35">
      <c r="A325" t="s">
        <v>142</v>
      </c>
      <c r="B325" t="s">
        <v>1560</v>
      </c>
      <c r="C325" t="s">
        <v>34</v>
      </c>
      <c r="D325" t="s">
        <v>34</v>
      </c>
      <c r="E325" t="s">
        <v>18</v>
      </c>
      <c r="F325" s="1">
        <v>45621</v>
      </c>
      <c r="G325" s="4">
        <v>449.5</v>
      </c>
      <c r="H325" s="4">
        <v>449.5</v>
      </c>
      <c r="I325" s="4">
        <v>449.5</v>
      </c>
      <c r="J325" s="4">
        <v>449.5</v>
      </c>
      <c r="M325">
        <v>0</v>
      </c>
      <c r="N325" t="s">
        <v>132</v>
      </c>
      <c r="O325" t="s">
        <v>26</v>
      </c>
      <c r="P325" t="s">
        <v>22</v>
      </c>
      <c r="Q325" s="1"/>
    </row>
    <row r="326" spans="1:17" x14ac:dyDescent="0.35">
      <c r="A326" t="s">
        <v>142</v>
      </c>
      <c r="B326" t="s">
        <v>1462</v>
      </c>
      <c r="C326" t="s">
        <v>34</v>
      </c>
      <c r="D326" t="s">
        <v>34</v>
      </c>
      <c r="E326" t="s">
        <v>18</v>
      </c>
      <c r="F326" s="1">
        <v>45621</v>
      </c>
      <c r="G326" s="4">
        <v>437.36</v>
      </c>
      <c r="H326" s="4">
        <v>437.36</v>
      </c>
      <c r="I326" s="4">
        <v>437.36</v>
      </c>
      <c r="J326" s="4">
        <v>437.36</v>
      </c>
      <c r="M326">
        <v>0</v>
      </c>
      <c r="N326" t="s">
        <v>132</v>
      </c>
      <c r="O326" t="s">
        <v>43</v>
      </c>
      <c r="P326" t="s">
        <v>27</v>
      </c>
      <c r="Q326" s="1"/>
    </row>
    <row r="327" spans="1:17" x14ac:dyDescent="0.35">
      <c r="A327" t="s">
        <v>142</v>
      </c>
      <c r="B327" t="s">
        <v>1536</v>
      </c>
      <c r="C327" t="s">
        <v>34</v>
      </c>
      <c r="D327" t="s">
        <v>34</v>
      </c>
      <c r="E327" t="s">
        <v>18</v>
      </c>
      <c r="F327" s="1">
        <v>45621</v>
      </c>
      <c r="G327" s="4">
        <v>400.77</v>
      </c>
      <c r="H327" s="4">
        <v>400.77</v>
      </c>
      <c r="I327" s="4">
        <v>400.77</v>
      </c>
      <c r="J327" s="4">
        <v>400.77</v>
      </c>
      <c r="M327">
        <v>0</v>
      </c>
      <c r="N327" t="s">
        <v>132</v>
      </c>
      <c r="O327" t="s">
        <v>21</v>
      </c>
      <c r="P327" t="s">
        <v>22</v>
      </c>
      <c r="Q327" s="1"/>
    </row>
    <row r="328" spans="1:17" x14ac:dyDescent="0.35">
      <c r="A328" t="s">
        <v>142</v>
      </c>
      <c r="B328" t="s">
        <v>1541</v>
      </c>
      <c r="C328" t="s">
        <v>34</v>
      </c>
      <c r="D328" t="s">
        <v>34</v>
      </c>
      <c r="E328" t="s">
        <v>18</v>
      </c>
      <c r="F328" s="1">
        <v>45621</v>
      </c>
      <c r="G328" s="4">
        <v>390</v>
      </c>
      <c r="H328" s="4">
        <v>390</v>
      </c>
      <c r="I328" s="4">
        <v>390</v>
      </c>
      <c r="J328" s="4">
        <v>390</v>
      </c>
      <c r="M328">
        <v>0</v>
      </c>
      <c r="N328" t="s">
        <v>132</v>
      </c>
      <c r="O328" t="s">
        <v>21</v>
      </c>
      <c r="P328" t="s">
        <v>22</v>
      </c>
      <c r="Q328" s="1"/>
    </row>
    <row r="329" spans="1:17" x14ac:dyDescent="0.35">
      <c r="A329" t="s">
        <v>142</v>
      </c>
      <c r="B329" t="s">
        <v>1548</v>
      </c>
      <c r="C329" t="s">
        <v>34</v>
      </c>
      <c r="D329" t="s">
        <v>34</v>
      </c>
      <c r="E329" t="s">
        <v>18</v>
      </c>
      <c r="F329" s="1">
        <v>45621</v>
      </c>
      <c r="G329" s="4">
        <v>312.5</v>
      </c>
      <c r="H329" s="4">
        <v>312.5</v>
      </c>
      <c r="I329" s="4">
        <v>312.5</v>
      </c>
      <c r="J329" s="4">
        <v>312.5</v>
      </c>
      <c r="M329">
        <v>0</v>
      </c>
      <c r="N329" t="s">
        <v>132</v>
      </c>
      <c r="O329" t="s">
        <v>21</v>
      </c>
      <c r="P329" t="s">
        <v>22</v>
      </c>
      <c r="Q329" s="1"/>
    </row>
    <row r="330" spans="1:17" x14ac:dyDescent="0.35">
      <c r="A330" t="s">
        <v>142</v>
      </c>
      <c r="B330" t="s">
        <v>1505</v>
      </c>
      <c r="C330" t="s">
        <v>34</v>
      </c>
      <c r="D330" t="s">
        <v>34</v>
      </c>
      <c r="E330" t="s">
        <v>18</v>
      </c>
      <c r="F330" s="1">
        <v>45621</v>
      </c>
      <c r="G330" s="4">
        <v>287.13</v>
      </c>
      <c r="H330" s="4">
        <v>287.13</v>
      </c>
      <c r="I330" s="4">
        <v>287.13</v>
      </c>
      <c r="J330" s="4">
        <v>287.13</v>
      </c>
      <c r="M330">
        <v>0</v>
      </c>
      <c r="N330" t="s">
        <v>132</v>
      </c>
      <c r="O330" t="s">
        <v>26</v>
      </c>
      <c r="P330" t="s">
        <v>29</v>
      </c>
      <c r="Q330" s="1"/>
    </row>
    <row r="331" spans="1:17" x14ac:dyDescent="0.35">
      <c r="A331" t="s">
        <v>142</v>
      </c>
      <c r="B331" t="s">
        <v>1567</v>
      </c>
      <c r="C331" t="s">
        <v>34</v>
      </c>
      <c r="D331" t="s">
        <v>34</v>
      </c>
      <c r="E331" t="s">
        <v>18</v>
      </c>
      <c r="F331" s="1">
        <v>45621</v>
      </c>
      <c r="G331" s="4">
        <v>266.06</v>
      </c>
      <c r="H331" s="4">
        <v>266.06</v>
      </c>
      <c r="I331" s="4">
        <v>266.06</v>
      </c>
      <c r="J331" s="4">
        <v>266.06</v>
      </c>
      <c r="M331">
        <v>0</v>
      </c>
      <c r="N331" t="s">
        <v>132</v>
      </c>
      <c r="O331" t="s">
        <v>21</v>
      </c>
      <c r="P331" t="s">
        <v>29</v>
      </c>
      <c r="Q331" s="1"/>
    </row>
    <row r="332" spans="1:17" x14ac:dyDescent="0.35">
      <c r="A332" t="s">
        <v>142</v>
      </c>
      <c r="B332" t="s">
        <v>1537</v>
      </c>
      <c r="C332" t="s">
        <v>34</v>
      </c>
      <c r="D332" t="s">
        <v>34</v>
      </c>
      <c r="E332" t="s">
        <v>18</v>
      </c>
      <c r="F332" s="1">
        <v>45621</v>
      </c>
      <c r="G332" s="4">
        <v>265</v>
      </c>
      <c r="H332" s="4">
        <v>265</v>
      </c>
      <c r="I332" s="4">
        <v>265</v>
      </c>
      <c r="J332" s="4">
        <v>265</v>
      </c>
      <c r="M332">
        <v>0</v>
      </c>
      <c r="N332" t="s">
        <v>132</v>
      </c>
      <c r="O332" t="s">
        <v>21</v>
      </c>
      <c r="P332" t="s">
        <v>22</v>
      </c>
      <c r="Q332" s="1"/>
    </row>
    <row r="333" spans="1:17" x14ac:dyDescent="0.35">
      <c r="A333" t="s">
        <v>142</v>
      </c>
      <c r="B333" t="s">
        <v>1546</v>
      </c>
      <c r="C333" t="s">
        <v>34</v>
      </c>
      <c r="D333" t="s">
        <v>34</v>
      </c>
      <c r="E333" t="s">
        <v>18</v>
      </c>
      <c r="F333" s="1">
        <v>45621</v>
      </c>
      <c r="G333" s="4">
        <v>258.23</v>
      </c>
      <c r="H333" s="4">
        <v>258.23</v>
      </c>
      <c r="I333" s="4">
        <v>258.23</v>
      </c>
      <c r="J333" s="4">
        <v>258.23</v>
      </c>
      <c r="M333">
        <v>0</v>
      </c>
      <c r="N333" t="s">
        <v>132</v>
      </c>
      <c r="O333" t="s">
        <v>21</v>
      </c>
      <c r="P333" t="s">
        <v>29</v>
      </c>
      <c r="Q333" s="1"/>
    </row>
    <row r="334" spans="1:17" x14ac:dyDescent="0.35">
      <c r="A334" t="s">
        <v>142</v>
      </c>
      <c r="B334" t="s">
        <v>1543</v>
      </c>
      <c r="C334" t="s">
        <v>34</v>
      </c>
      <c r="D334" t="s">
        <v>34</v>
      </c>
      <c r="E334" t="s">
        <v>18</v>
      </c>
      <c r="F334" s="1">
        <v>45621</v>
      </c>
      <c r="G334" s="4">
        <v>205.96</v>
      </c>
      <c r="H334" s="4">
        <v>205.96</v>
      </c>
      <c r="I334" s="4">
        <v>205.96</v>
      </c>
      <c r="J334" s="4">
        <v>205.96</v>
      </c>
      <c r="M334">
        <v>0</v>
      </c>
      <c r="N334" t="s">
        <v>132</v>
      </c>
      <c r="O334" t="s">
        <v>26</v>
      </c>
      <c r="P334" t="s">
        <v>22</v>
      </c>
      <c r="Q334" s="1"/>
    </row>
    <row r="335" spans="1:17" x14ac:dyDescent="0.35">
      <c r="A335" t="s">
        <v>142</v>
      </c>
      <c r="B335" t="s">
        <v>1549</v>
      </c>
      <c r="C335" t="s">
        <v>34</v>
      </c>
      <c r="D335" t="s">
        <v>34</v>
      </c>
      <c r="E335" t="s">
        <v>18</v>
      </c>
      <c r="F335" s="1">
        <v>45621</v>
      </c>
      <c r="G335" s="4">
        <v>203.87</v>
      </c>
      <c r="H335" s="4">
        <v>203.87</v>
      </c>
      <c r="I335" s="4">
        <v>203.87</v>
      </c>
      <c r="J335" s="4">
        <v>203.87</v>
      </c>
      <c r="M335">
        <v>0</v>
      </c>
      <c r="N335" t="s">
        <v>132</v>
      </c>
      <c r="O335" t="s">
        <v>21</v>
      </c>
      <c r="P335" t="s">
        <v>22</v>
      </c>
      <c r="Q335" s="1"/>
    </row>
    <row r="336" spans="1:17" x14ac:dyDescent="0.35">
      <c r="A336" t="s">
        <v>142</v>
      </c>
      <c r="B336" t="s">
        <v>1547</v>
      </c>
      <c r="C336" t="s">
        <v>34</v>
      </c>
      <c r="D336" t="s">
        <v>34</v>
      </c>
      <c r="E336" t="s">
        <v>18</v>
      </c>
      <c r="F336" s="1">
        <v>45621</v>
      </c>
      <c r="G336" s="4">
        <v>199.78</v>
      </c>
      <c r="H336" s="4">
        <v>199.78</v>
      </c>
      <c r="I336" s="4">
        <v>199.78</v>
      </c>
      <c r="J336" s="4">
        <v>199.78</v>
      </c>
      <c r="M336">
        <v>0</v>
      </c>
      <c r="N336" t="s">
        <v>132</v>
      </c>
      <c r="O336" t="s">
        <v>21</v>
      </c>
      <c r="P336" t="s">
        <v>29</v>
      </c>
      <c r="Q336" s="1"/>
    </row>
    <row r="337" spans="1:17" x14ac:dyDescent="0.35">
      <c r="A337" t="s">
        <v>142</v>
      </c>
      <c r="B337" t="s">
        <v>1538</v>
      </c>
      <c r="C337" t="s">
        <v>34</v>
      </c>
      <c r="D337" t="s">
        <v>34</v>
      </c>
      <c r="E337" t="s">
        <v>18</v>
      </c>
      <c r="F337" s="1">
        <v>45621</v>
      </c>
      <c r="G337" s="4">
        <v>179.54</v>
      </c>
      <c r="H337" s="4">
        <v>179.54</v>
      </c>
      <c r="I337" s="4">
        <v>179.54</v>
      </c>
      <c r="J337" s="4">
        <v>179.54</v>
      </c>
      <c r="M337">
        <v>0</v>
      </c>
      <c r="N337" t="s">
        <v>132</v>
      </c>
      <c r="O337" t="s">
        <v>21</v>
      </c>
      <c r="P337" t="s">
        <v>29</v>
      </c>
      <c r="Q337" s="1"/>
    </row>
    <row r="338" spans="1:17" x14ac:dyDescent="0.35">
      <c r="A338" t="s">
        <v>142</v>
      </c>
      <c r="B338" t="s">
        <v>1558</v>
      </c>
      <c r="C338" t="s">
        <v>34</v>
      </c>
      <c r="D338" t="s">
        <v>34</v>
      </c>
      <c r="E338" t="s">
        <v>18</v>
      </c>
      <c r="F338" s="1">
        <v>45621</v>
      </c>
      <c r="G338" s="4">
        <v>171.1</v>
      </c>
      <c r="H338" s="4">
        <v>171.1</v>
      </c>
      <c r="I338" s="4">
        <v>171.1</v>
      </c>
      <c r="J338" s="4">
        <v>171.1</v>
      </c>
      <c r="M338">
        <v>0</v>
      </c>
      <c r="N338" t="s">
        <v>132</v>
      </c>
      <c r="O338" t="s">
        <v>26</v>
      </c>
      <c r="P338" t="s">
        <v>29</v>
      </c>
      <c r="Q338" s="1"/>
    </row>
    <row r="339" spans="1:17" x14ac:dyDescent="0.35">
      <c r="A339" t="s">
        <v>142</v>
      </c>
      <c r="B339" t="s">
        <v>1549</v>
      </c>
      <c r="C339" t="s">
        <v>34</v>
      </c>
      <c r="D339" t="s">
        <v>34</v>
      </c>
      <c r="E339" t="s">
        <v>18</v>
      </c>
      <c r="F339" s="1">
        <v>45621</v>
      </c>
      <c r="G339" s="4">
        <v>170.8</v>
      </c>
      <c r="H339" s="4">
        <v>170.8</v>
      </c>
      <c r="I339" s="4">
        <v>170.8</v>
      </c>
      <c r="J339" s="4">
        <v>170.8</v>
      </c>
      <c r="M339">
        <v>0</v>
      </c>
      <c r="N339" t="s">
        <v>132</v>
      </c>
      <c r="O339" t="s">
        <v>21</v>
      </c>
      <c r="P339" t="s">
        <v>22</v>
      </c>
      <c r="Q339" s="1"/>
    </row>
    <row r="340" spans="1:17" x14ac:dyDescent="0.35">
      <c r="A340" t="s">
        <v>142</v>
      </c>
      <c r="B340" t="s">
        <v>1549</v>
      </c>
      <c r="C340" t="s">
        <v>34</v>
      </c>
      <c r="D340" t="s">
        <v>34</v>
      </c>
      <c r="E340" t="s">
        <v>18</v>
      </c>
      <c r="F340" s="1">
        <v>45621</v>
      </c>
      <c r="G340" s="4">
        <v>168.4</v>
      </c>
      <c r="H340" s="4">
        <v>168.4</v>
      </c>
      <c r="I340" s="4">
        <v>168.4</v>
      </c>
      <c r="J340" s="4">
        <v>168.4</v>
      </c>
      <c r="M340">
        <v>0</v>
      </c>
      <c r="N340" t="s">
        <v>132</v>
      </c>
      <c r="O340" t="s">
        <v>21</v>
      </c>
      <c r="P340" t="s">
        <v>22</v>
      </c>
      <c r="Q340" s="1"/>
    </row>
    <row r="341" spans="1:17" x14ac:dyDescent="0.35">
      <c r="A341" t="s">
        <v>142</v>
      </c>
      <c r="B341" t="s">
        <v>1543</v>
      </c>
      <c r="C341" t="s">
        <v>34</v>
      </c>
      <c r="D341" t="s">
        <v>34</v>
      </c>
      <c r="E341" t="s">
        <v>18</v>
      </c>
      <c r="F341" s="1">
        <v>45621</v>
      </c>
      <c r="G341" s="4">
        <v>159.6</v>
      </c>
      <c r="H341" s="4">
        <v>159.6</v>
      </c>
      <c r="I341" s="4">
        <v>159.6</v>
      </c>
      <c r="J341" s="4">
        <v>159.6</v>
      </c>
      <c r="M341">
        <v>0</v>
      </c>
      <c r="N341" t="s">
        <v>132</v>
      </c>
      <c r="O341" t="s">
        <v>26</v>
      </c>
      <c r="P341" t="s">
        <v>22</v>
      </c>
      <c r="Q341" s="1"/>
    </row>
    <row r="342" spans="1:17" x14ac:dyDescent="0.35">
      <c r="A342" t="s">
        <v>142</v>
      </c>
      <c r="B342" t="s">
        <v>1546</v>
      </c>
      <c r="C342" t="s">
        <v>34</v>
      </c>
      <c r="D342" t="s">
        <v>34</v>
      </c>
      <c r="E342" t="s">
        <v>18</v>
      </c>
      <c r="F342" s="1">
        <v>45621</v>
      </c>
      <c r="G342" s="4">
        <v>154.38</v>
      </c>
      <c r="H342" s="4">
        <v>154.38</v>
      </c>
      <c r="I342" s="4">
        <v>154.38</v>
      </c>
      <c r="J342" s="4">
        <v>154.38</v>
      </c>
      <c r="M342">
        <v>0</v>
      </c>
      <c r="N342" t="s">
        <v>132</v>
      </c>
      <c r="O342" t="s">
        <v>21</v>
      </c>
      <c r="P342" t="s">
        <v>29</v>
      </c>
      <c r="Q342" s="1"/>
    </row>
    <row r="343" spans="1:17" x14ac:dyDescent="0.35">
      <c r="A343" t="s">
        <v>142</v>
      </c>
      <c r="B343" t="s">
        <v>1570</v>
      </c>
      <c r="C343" t="s">
        <v>34</v>
      </c>
      <c r="D343" t="s">
        <v>34</v>
      </c>
      <c r="E343" t="s">
        <v>18</v>
      </c>
      <c r="F343" s="1">
        <v>45621</v>
      </c>
      <c r="G343" s="4">
        <v>150.26</v>
      </c>
      <c r="H343" s="4">
        <v>150.26</v>
      </c>
      <c r="I343" s="4">
        <v>150.26</v>
      </c>
      <c r="J343" s="4">
        <v>150.26</v>
      </c>
      <c r="M343">
        <v>0</v>
      </c>
      <c r="N343" t="s">
        <v>132</v>
      </c>
      <c r="O343" t="s">
        <v>21</v>
      </c>
      <c r="P343" t="s">
        <v>22</v>
      </c>
      <c r="Q343" s="1"/>
    </row>
    <row r="344" spans="1:17" x14ac:dyDescent="0.35">
      <c r="A344" t="s">
        <v>142</v>
      </c>
      <c r="B344" t="s">
        <v>1546</v>
      </c>
      <c r="C344" t="s">
        <v>34</v>
      </c>
      <c r="D344" t="s">
        <v>34</v>
      </c>
      <c r="E344" t="s">
        <v>18</v>
      </c>
      <c r="F344" s="1">
        <v>45621</v>
      </c>
      <c r="G344" s="4">
        <v>150</v>
      </c>
      <c r="H344" s="4">
        <v>150</v>
      </c>
      <c r="I344" s="4">
        <v>150</v>
      </c>
      <c r="J344" s="4">
        <v>150</v>
      </c>
      <c r="M344">
        <v>0</v>
      </c>
      <c r="N344" t="s">
        <v>132</v>
      </c>
      <c r="O344" t="s">
        <v>21</v>
      </c>
      <c r="P344" t="s">
        <v>29</v>
      </c>
      <c r="Q344" s="1"/>
    </row>
    <row r="345" spans="1:17" x14ac:dyDescent="0.35">
      <c r="A345" t="s">
        <v>142</v>
      </c>
      <c r="B345" t="s">
        <v>1546</v>
      </c>
      <c r="C345" t="s">
        <v>34</v>
      </c>
      <c r="D345" t="s">
        <v>34</v>
      </c>
      <c r="E345" t="s">
        <v>18</v>
      </c>
      <c r="F345" s="1">
        <v>45621</v>
      </c>
      <c r="G345" s="4">
        <v>149.83000000000001</v>
      </c>
      <c r="H345" s="4">
        <v>149.83000000000001</v>
      </c>
      <c r="I345" s="4">
        <v>149.83000000000001</v>
      </c>
      <c r="J345" s="4">
        <v>149.83000000000001</v>
      </c>
      <c r="M345">
        <v>0</v>
      </c>
      <c r="N345" t="s">
        <v>132</v>
      </c>
      <c r="O345" t="s">
        <v>21</v>
      </c>
      <c r="P345" t="s">
        <v>29</v>
      </c>
      <c r="Q345" s="1"/>
    </row>
    <row r="346" spans="1:17" x14ac:dyDescent="0.35">
      <c r="A346" t="s">
        <v>142</v>
      </c>
      <c r="B346" t="s">
        <v>1546</v>
      </c>
      <c r="C346" t="s">
        <v>34</v>
      </c>
      <c r="D346" t="s">
        <v>34</v>
      </c>
      <c r="E346" t="s">
        <v>18</v>
      </c>
      <c r="F346" s="1">
        <v>45621</v>
      </c>
      <c r="G346" s="4">
        <v>148.88999999999999</v>
      </c>
      <c r="H346" s="4">
        <v>148.88999999999999</v>
      </c>
      <c r="I346" s="4">
        <v>148.88999999999999</v>
      </c>
      <c r="J346" s="4">
        <v>148.88999999999999</v>
      </c>
      <c r="M346">
        <v>0</v>
      </c>
      <c r="N346" t="s">
        <v>132</v>
      </c>
      <c r="O346" t="s">
        <v>21</v>
      </c>
      <c r="P346" t="s">
        <v>29</v>
      </c>
      <c r="Q346" s="1"/>
    </row>
    <row r="347" spans="1:17" x14ac:dyDescent="0.35">
      <c r="A347" t="s">
        <v>142</v>
      </c>
      <c r="B347" t="s">
        <v>1555</v>
      </c>
      <c r="C347" t="s">
        <v>34</v>
      </c>
      <c r="D347" t="s">
        <v>34</v>
      </c>
      <c r="E347" t="s">
        <v>18</v>
      </c>
      <c r="F347" s="1">
        <v>45621</v>
      </c>
      <c r="G347" s="4">
        <v>126.98</v>
      </c>
      <c r="H347" s="4">
        <v>126.98</v>
      </c>
      <c r="I347" s="4">
        <v>126.98</v>
      </c>
      <c r="J347" s="4">
        <v>126.98</v>
      </c>
      <c r="M347">
        <v>0</v>
      </c>
      <c r="N347" t="s">
        <v>132</v>
      </c>
      <c r="O347" t="s">
        <v>21</v>
      </c>
      <c r="P347" t="s">
        <v>22</v>
      </c>
      <c r="Q347" s="1"/>
    </row>
    <row r="348" spans="1:17" x14ac:dyDescent="0.35">
      <c r="A348" t="s">
        <v>142</v>
      </c>
      <c r="B348" t="s">
        <v>1547</v>
      </c>
      <c r="C348" t="s">
        <v>34</v>
      </c>
      <c r="D348" t="s">
        <v>34</v>
      </c>
      <c r="E348" t="s">
        <v>18</v>
      </c>
      <c r="F348" s="1">
        <v>45621</v>
      </c>
      <c r="G348" s="4">
        <v>122.19</v>
      </c>
      <c r="H348" s="4">
        <v>122.19</v>
      </c>
      <c r="I348" s="4">
        <v>122.19</v>
      </c>
      <c r="J348" s="4">
        <v>122.19</v>
      </c>
      <c r="M348">
        <v>0</v>
      </c>
      <c r="N348" t="s">
        <v>132</v>
      </c>
      <c r="O348" t="s">
        <v>21</v>
      </c>
      <c r="P348" t="s">
        <v>29</v>
      </c>
      <c r="Q348" s="1"/>
    </row>
    <row r="349" spans="1:17" x14ac:dyDescent="0.35">
      <c r="A349" t="s">
        <v>142</v>
      </c>
      <c r="B349" t="s">
        <v>1547</v>
      </c>
      <c r="C349" t="s">
        <v>34</v>
      </c>
      <c r="D349" t="s">
        <v>34</v>
      </c>
      <c r="E349" t="s">
        <v>18</v>
      </c>
      <c r="F349" s="1">
        <v>45621</v>
      </c>
      <c r="G349" s="4">
        <v>111.6</v>
      </c>
      <c r="H349" s="4">
        <v>111.6</v>
      </c>
      <c r="I349" s="4">
        <v>111.6</v>
      </c>
      <c r="J349" s="4">
        <v>111.6</v>
      </c>
      <c r="M349">
        <v>0</v>
      </c>
      <c r="N349" t="s">
        <v>132</v>
      </c>
      <c r="O349" t="s">
        <v>21</v>
      </c>
      <c r="P349" t="s">
        <v>29</v>
      </c>
      <c r="Q349" s="1"/>
    </row>
    <row r="350" spans="1:17" x14ac:dyDescent="0.35">
      <c r="A350" t="s">
        <v>142</v>
      </c>
      <c r="B350" t="s">
        <v>1542</v>
      </c>
      <c r="C350" t="s">
        <v>34</v>
      </c>
      <c r="D350" t="s">
        <v>34</v>
      </c>
      <c r="E350" t="s">
        <v>18</v>
      </c>
      <c r="F350" s="1">
        <v>45621</v>
      </c>
      <c r="G350" s="4">
        <v>106.19</v>
      </c>
      <c r="H350" s="4">
        <v>106.19</v>
      </c>
      <c r="I350" s="4">
        <v>106.19</v>
      </c>
      <c r="J350" s="4">
        <v>106.19</v>
      </c>
      <c r="M350">
        <v>0</v>
      </c>
      <c r="N350" t="s">
        <v>132</v>
      </c>
      <c r="O350" t="s">
        <v>21</v>
      </c>
      <c r="P350" t="s">
        <v>29</v>
      </c>
      <c r="Q350" s="1"/>
    </row>
    <row r="351" spans="1:17" x14ac:dyDescent="0.35">
      <c r="A351" t="s">
        <v>142</v>
      </c>
      <c r="B351" t="s">
        <v>1556</v>
      </c>
      <c r="C351" t="s">
        <v>34</v>
      </c>
      <c r="D351" t="s">
        <v>34</v>
      </c>
      <c r="E351" t="s">
        <v>18</v>
      </c>
      <c r="F351" s="1">
        <v>45621</v>
      </c>
      <c r="G351" s="4">
        <v>90.06</v>
      </c>
      <c r="H351" s="4">
        <v>90.06</v>
      </c>
      <c r="I351" s="4">
        <v>90.06</v>
      </c>
      <c r="J351" s="4">
        <v>90.06</v>
      </c>
      <c r="M351">
        <v>0</v>
      </c>
      <c r="N351" t="s">
        <v>132</v>
      </c>
      <c r="O351" t="s">
        <v>21</v>
      </c>
      <c r="P351" t="s">
        <v>29</v>
      </c>
      <c r="Q351" s="1"/>
    </row>
    <row r="352" spans="1:17" x14ac:dyDescent="0.35">
      <c r="A352" t="s">
        <v>142</v>
      </c>
      <c r="B352" t="s">
        <v>1545</v>
      </c>
      <c r="C352" t="s">
        <v>34</v>
      </c>
      <c r="D352" t="s">
        <v>34</v>
      </c>
      <c r="E352" t="s">
        <v>18</v>
      </c>
      <c r="F352" s="1">
        <v>45621</v>
      </c>
      <c r="G352" s="4">
        <v>50.98</v>
      </c>
      <c r="H352" s="4">
        <v>50.98</v>
      </c>
      <c r="I352" s="4">
        <v>50.98</v>
      </c>
      <c r="J352" s="4">
        <v>50.98</v>
      </c>
      <c r="M352">
        <v>0</v>
      </c>
      <c r="N352" t="s">
        <v>132</v>
      </c>
      <c r="O352" t="s">
        <v>21</v>
      </c>
      <c r="P352" t="s">
        <v>29</v>
      </c>
      <c r="Q352" s="1"/>
    </row>
    <row r="353" spans="1:17" x14ac:dyDescent="0.35">
      <c r="A353" t="s">
        <v>142</v>
      </c>
      <c r="B353" t="s">
        <v>1505</v>
      </c>
      <c r="C353" t="s">
        <v>34</v>
      </c>
      <c r="D353" t="s">
        <v>34</v>
      </c>
      <c r="E353" t="s">
        <v>18</v>
      </c>
      <c r="F353" s="1">
        <v>45621</v>
      </c>
      <c r="G353" s="4">
        <v>34.5</v>
      </c>
      <c r="H353" s="4">
        <v>34.5</v>
      </c>
      <c r="I353" s="4">
        <v>34.5</v>
      </c>
      <c r="J353" s="4">
        <v>34.5</v>
      </c>
      <c r="M353">
        <v>0</v>
      </c>
      <c r="N353" t="s">
        <v>132</v>
      </c>
      <c r="O353" t="s">
        <v>26</v>
      </c>
      <c r="P353" t="s">
        <v>29</v>
      </c>
      <c r="Q353" s="1"/>
    </row>
    <row r="354" spans="1:17" x14ac:dyDescent="0.35">
      <c r="A354" t="s">
        <v>142</v>
      </c>
      <c r="B354" t="s">
        <v>1536</v>
      </c>
      <c r="C354" t="s">
        <v>34</v>
      </c>
      <c r="D354" t="s">
        <v>34</v>
      </c>
      <c r="E354" t="s">
        <v>18</v>
      </c>
      <c r="F354" s="1">
        <v>45621</v>
      </c>
      <c r="G354" s="4">
        <v>509.1</v>
      </c>
      <c r="H354" s="4">
        <v>509.1</v>
      </c>
      <c r="I354" s="4">
        <v>509.1</v>
      </c>
      <c r="J354" s="4">
        <v>509.1</v>
      </c>
      <c r="M354">
        <v>0</v>
      </c>
      <c r="N354" t="s">
        <v>132</v>
      </c>
      <c r="O354" t="s">
        <v>21</v>
      </c>
      <c r="P354" t="s">
        <v>22</v>
      </c>
      <c r="Q354" s="1"/>
    </row>
    <row r="355" spans="1:17" x14ac:dyDescent="0.35">
      <c r="A355" t="s">
        <v>142</v>
      </c>
      <c r="B355" t="s">
        <v>1538</v>
      </c>
      <c r="C355" t="s">
        <v>34</v>
      </c>
      <c r="D355" t="s">
        <v>34</v>
      </c>
      <c r="E355" t="s">
        <v>18</v>
      </c>
      <c r="F355" s="1">
        <v>45621</v>
      </c>
      <c r="G355" s="4">
        <v>59.88</v>
      </c>
      <c r="H355" s="4">
        <v>59.88</v>
      </c>
      <c r="I355" s="4">
        <v>59.88</v>
      </c>
      <c r="J355" s="4">
        <v>59.88</v>
      </c>
      <c r="M355">
        <v>0</v>
      </c>
      <c r="N355" t="s">
        <v>132</v>
      </c>
      <c r="O355" t="s">
        <v>21</v>
      </c>
      <c r="P355" t="s">
        <v>29</v>
      </c>
      <c r="Q355" s="1"/>
    </row>
    <row r="356" spans="1:17" x14ac:dyDescent="0.35">
      <c r="A356" t="s">
        <v>142</v>
      </c>
      <c r="B356" t="s">
        <v>1505</v>
      </c>
      <c r="C356" t="s">
        <v>34</v>
      </c>
      <c r="D356" t="s">
        <v>34</v>
      </c>
      <c r="E356" t="s">
        <v>18</v>
      </c>
      <c r="F356" s="1">
        <v>45621</v>
      </c>
      <c r="G356" s="4">
        <v>237.5</v>
      </c>
      <c r="H356" s="4">
        <v>237.5</v>
      </c>
      <c r="I356" s="4">
        <v>237.5</v>
      </c>
      <c r="J356" s="4">
        <v>237.5</v>
      </c>
      <c r="M356">
        <v>0</v>
      </c>
      <c r="N356" t="s">
        <v>132</v>
      </c>
      <c r="O356" t="s">
        <v>26</v>
      </c>
      <c r="P356" t="s">
        <v>29</v>
      </c>
      <c r="Q356" s="1"/>
    </row>
    <row r="357" spans="1:17" x14ac:dyDescent="0.35">
      <c r="A357" t="s">
        <v>140</v>
      </c>
      <c r="B357" t="s">
        <v>962</v>
      </c>
      <c r="C357" t="s">
        <v>34</v>
      </c>
      <c r="D357" t="s">
        <v>34</v>
      </c>
      <c r="E357" t="s">
        <v>160</v>
      </c>
      <c r="F357" s="1">
        <v>45620</v>
      </c>
      <c r="G357" s="4">
        <v>1100</v>
      </c>
      <c r="H357" s="4">
        <v>13991.3</v>
      </c>
      <c r="I357" s="4">
        <v>1100</v>
      </c>
      <c r="J357" s="4">
        <v>13991.3</v>
      </c>
      <c r="L357" s="1">
        <v>45698</v>
      </c>
      <c r="M357">
        <v>0</v>
      </c>
      <c r="N357" t="s">
        <v>132</v>
      </c>
      <c r="O357" t="s">
        <v>51</v>
      </c>
      <c r="P357" t="s">
        <v>89</v>
      </c>
      <c r="Q357" s="1"/>
    </row>
    <row r="358" spans="1:17" x14ac:dyDescent="0.35">
      <c r="A358" t="s">
        <v>141</v>
      </c>
      <c r="B358" t="s">
        <v>1513</v>
      </c>
      <c r="C358" t="s">
        <v>34</v>
      </c>
      <c r="D358" t="s">
        <v>34</v>
      </c>
      <c r="E358" t="s">
        <v>42</v>
      </c>
      <c r="F358" s="1">
        <v>45620</v>
      </c>
      <c r="G358" s="4">
        <v>4394</v>
      </c>
      <c r="H358" s="4">
        <v>4394</v>
      </c>
      <c r="I358" s="4">
        <v>4394</v>
      </c>
      <c r="J358" s="4">
        <v>4394</v>
      </c>
      <c r="M358">
        <v>0</v>
      </c>
      <c r="N358" t="s">
        <v>132</v>
      </c>
      <c r="O358" t="s">
        <v>40</v>
      </c>
      <c r="P358" t="s">
        <v>22</v>
      </c>
      <c r="Q358" s="1"/>
    </row>
    <row r="359" spans="1:17" x14ac:dyDescent="0.35">
      <c r="A359" t="s">
        <v>141</v>
      </c>
      <c r="B359" t="s">
        <v>1299</v>
      </c>
      <c r="C359" t="s">
        <v>34</v>
      </c>
      <c r="D359" t="s">
        <v>34</v>
      </c>
      <c r="E359" t="s">
        <v>42</v>
      </c>
      <c r="F359" s="1">
        <v>45620</v>
      </c>
      <c r="G359" s="4">
        <v>1454.02</v>
      </c>
      <c r="H359" s="4">
        <v>1454.02</v>
      </c>
      <c r="I359" s="4">
        <v>1454.02</v>
      </c>
      <c r="J359" s="4">
        <v>1454.02</v>
      </c>
      <c r="M359">
        <v>0</v>
      </c>
      <c r="N359" t="s">
        <v>132</v>
      </c>
      <c r="O359" t="s">
        <v>84</v>
      </c>
      <c r="P359" t="s">
        <v>89</v>
      </c>
      <c r="Q359" s="1"/>
    </row>
    <row r="360" spans="1:17" x14ac:dyDescent="0.35">
      <c r="A360" t="s">
        <v>142</v>
      </c>
      <c r="B360" t="s">
        <v>1536</v>
      </c>
      <c r="C360" t="s">
        <v>34</v>
      </c>
      <c r="D360" t="s">
        <v>34</v>
      </c>
      <c r="E360" t="s">
        <v>18</v>
      </c>
      <c r="F360" s="1">
        <v>45620</v>
      </c>
      <c r="G360" s="4">
        <v>375.28</v>
      </c>
      <c r="H360" s="4">
        <v>375.28</v>
      </c>
      <c r="I360" s="4">
        <v>375.28</v>
      </c>
      <c r="J360" s="4">
        <v>375.28</v>
      </c>
      <c r="M360">
        <v>0</v>
      </c>
      <c r="N360" t="s">
        <v>132</v>
      </c>
      <c r="O360" t="s">
        <v>21</v>
      </c>
      <c r="P360" t="s">
        <v>22</v>
      </c>
      <c r="Q360" s="1"/>
    </row>
    <row r="361" spans="1:17" x14ac:dyDescent="0.35">
      <c r="A361" t="s">
        <v>142</v>
      </c>
      <c r="B361" t="s">
        <v>1536</v>
      </c>
      <c r="C361" t="s">
        <v>34</v>
      </c>
      <c r="D361" t="s">
        <v>34</v>
      </c>
      <c r="E361" t="s">
        <v>18</v>
      </c>
      <c r="F361" s="1">
        <v>45620</v>
      </c>
      <c r="G361" s="4">
        <v>297.7</v>
      </c>
      <c r="H361" s="4">
        <v>297.7</v>
      </c>
      <c r="I361" s="4">
        <v>297.7</v>
      </c>
      <c r="J361" s="4">
        <v>297.7</v>
      </c>
      <c r="M361">
        <v>0</v>
      </c>
      <c r="N361" t="s">
        <v>132</v>
      </c>
      <c r="O361" t="s">
        <v>21</v>
      </c>
      <c r="P361" t="s">
        <v>22</v>
      </c>
      <c r="Q361" s="1"/>
    </row>
    <row r="362" spans="1:17" x14ac:dyDescent="0.35">
      <c r="A362" t="s">
        <v>141</v>
      </c>
      <c r="B362" t="s">
        <v>1361</v>
      </c>
      <c r="C362" t="s">
        <v>34</v>
      </c>
      <c r="D362" t="s">
        <v>34</v>
      </c>
      <c r="E362" t="s">
        <v>42</v>
      </c>
      <c r="F362" s="1">
        <v>45620</v>
      </c>
      <c r="G362" s="4">
        <v>130</v>
      </c>
      <c r="H362" s="4">
        <v>130</v>
      </c>
      <c r="I362" s="4">
        <v>130</v>
      </c>
      <c r="J362" s="4">
        <v>130</v>
      </c>
      <c r="M362">
        <v>0</v>
      </c>
      <c r="N362" t="s">
        <v>132</v>
      </c>
      <c r="O362" t="s">
        <v>46</v>
      </c>
      <c r="P362" t="s">
        <v>38</v>
      </c>
      <c r="Q362" s="1"/>
    </row>
    <row r="363" spans="1:17" x14ac:dyDescent="0.35">
      <c r="A363" t="s">
        <v>142</v>
      </c>
      <c r="B363" t="s">
        <v>1536</v>
      </c>
      <c r="C363" t="s">
        <v>34</v>
      </c>
      <c r="D363" t="s">
        <v>34</v>
      </c>
      <c r="E363" t="s">
        <v>18</v>
      </c>
      <c r="F363" s="1">
        <v>45620</v>
      </c>
      <c r="G363" s="4">
        <v>2.5</v>
      </c>
      <c r="H363" s="4">
        <v>2.5</v>
      </c>
      <c r="I363" s="4">
        <v>2.5</v>
      </c>
      <c r="J363" s="4">
        <v>2.5</v>
      </c>
      <c r="M363">
        <v>0</v>
      </c>
      <c r="N363" t="s">
        <v>132</v>
      </c>
      <c r="O363" t="s">
        <v>21</v>
      </c>
      <c r="P363" t="s">
        <v>22</v>
      </c>
      <c r="Q363" s="1"/>
    </row>
    <row r="364" spans="1:17" x14ac:dyDescent="0.35">
      <c r="A364" t="s">
        <v>140</v>
      </c>
      <c r="B364" t="s">
        <v>839</v>
      </c>
      <c r="C364" t="s">
        <v>34</v>
      </c>
      <c r="D364" t="s">
        <v>34</v>
      </c>
      <c r="E364" t="s">
        <v>160</v>
      </c>
      <c r="F364" s="1">
        <v>45619</v>
      </c>
      <c r="G364" s="4">
        <v>600</v>
      </c>
      <c r="H364" s="4">
        <v>9989.68</v>
      </c>
      <c r="I364" s="4">
        <v>600</v>
      </c>
      <c r="J364" s="4">
        <v>9688.56</v>
      </c>
      <c r="K364" s="1">
        <v>45618</v>
      </c>
      <c r="L364" s="1">
        <v>45625</v>
      </c>
      <c r="M364">
        <v>0</v>
      </c>
      <c r="N364" t="s">
        <v>132</v>
      </c>
      <c r="O364" t="s">
        <v>43</v>
      </c>
      <c r="P364" t="s">
        <v>38</v>
      </c>
      <c r="Q364" s="1"/>
    </row>
    <row r="365" spans="1:17" x14ac:dyDescent="0.35">
      <c r="A365" t="s">
        <v>140</v>
      </c>
      <c r="B365" t="s">
        <v>954</v>
      </c>
      <c r="C365" t="s">
        <v>34</v>
      </c>
      <c r="D365" t="s">
        <v>34</v>
      </c>
      <c r="E365" t="s">
        <v>148</v>
      </c>
      <c r="F365" s="1">
        <v>45619</v>
      </c>
      <c r="G365" s="4">
        <v>515</v>
      </c>
      <c r="H365" s="4">
        <v>529.16999999999996</v>
      </c>
      <c r="I365" s="4">
        <v>515</v>
      </c>
      <c r="J365" s="4">
        <v>529.20000000000005</v>
      </c>
      <c r="L365" s="1">
        <v>45651</v>
      </c>
      <c r="M365">
        <v>0</v>
      </c>
      <c r="N365" t="s">
        <v>132</v>
      </c>
      <c r="O365" t="s">
        <v>26</v>
      </c>
      <c r="P365" t="s">
        <v>29</v>
      </c>
      <c r="Q365" s="1"/>
    </row>
    <row r="366" spans="1:17" x14ac:dyDescent="0.35">
      <c r="A366" t="s">
        <v>140</v>
      </c>
      <c r="B366" t="s">
        <v>909</v>
      </c>
      <c r="C366" t="s">
        <v>34</v>
      </c>
      <c r="D366" t="s">
        <v>34</v>
      </c>
      <c r="E366" t="s">
        <v>160</v>
      </c>
      <c r="F366" s="1">
        <v>45619</v>
      </c>
      <c r="G366" s="4">
        <v>1750</v>
      </c>
      <c r="H366" s="4">
        <v>37838.28</v>
      </c>
      <c r="I366" s="4">
        <v>1750</v>
      </c>
      <c r="J366" s="4">
        <v>37838.28</v>
      </c>
      <c r="L366" s="1">
        <v>45698</v>
      </c>
      <c r="M366">
        <v>0</v>
      </c>
      <c r="N366" t="s">
        <v>132</v>
      </c>
      <c r="O366" t="s">
        <v>21</v>
      </c>
      <c r="P366" t="s">
        <v>29</v>
      </c>
      <c r="Q366" s="1"/>
    </row>
    <row r="367" spans="1:17" x14ac:dyDescent="0.35">
      <c r="A367" t="s">
        <v>141</v>
      </c>
      <c r="B367" t="s">
        <v>1461</v>
      </c>
      <c r="C367" t="s">
        <v>34</v>
      </c>
      <c r="D367" t="s">
        <v>34</v>
      </c>
      <c r="E367" t="s">
        <v>42</v>
      </c>
      <c r="F367" s="1">
        <v>45619</v>
      </c>
      <c r="G367" s="4">
        <v>1563.53</v>
      </c>
      <c r="H367" s="4">
        <v>1563.53</v>
      </c>
      <c r="I367" s="4">
        <v>1563.53</v>
      </c>
      <c r="J367" s="4">
        <v>1563.53</v>
      </c>
      <c r="M367">
        <v>0</v>
      </c>
      <c r="N367" t="s">
        <v>132</v>
      </c>
      <c r="O367" t="s">
        <v>59</v>
      </c>
      <c r="P367" t="s">
        <v>22</v>
      </c>
      <c r="Q367" s="1"/>
    </row>
    <row r="368" spans="1:17" x14ac:dyDescent="0.35">
      <c r="A368" t="s">
        <v>141</v>
      </c>
      <c r="B368" t="s">
        <v>1248</v>
      </c>
      <c r="C368" t="s">
        <v>34</v>
      </c>
      <c r="D368" t="s">
        <v>34</v>
      </c>
      <c r="E368" t="s">
        <v>18</v>
      </c>
      <c r="F368" s="1">
        <v>45619</v>
      </c>
      <c r="G368" s="4">
        <v>1336.94</v>
      </c>
      <c r="H368" s="4">
        <v>1336.94</v>
      </c>
      <c r="I368" s="4">
        <v>1336.94</v>
      </c>
      <c r="J368" s="4">
        <v>1336.94</v>
      </c>
      <c r="M368">
        <v>0</v>
      </c>
      <c r="N368" t="s">
        <v>132</v>
      </c>
      <c r="O368" t="s">
        <v>46</v>
      </c>
      <c r="P368" t="s">
        <v>29</v>
      </c>
      <c r="Q368" s="1"/>
    </row>
    <row r="369" spans="1:17" x14ac:dyDescent="0.35">
      <c r="A369" t="s">
        <v>141</v>
      </c>
      <c r="B369" t="s">
        <v>1343</v>
      </c>
      <c r="C369" t="s">
        <v>34</v>
      </c>
      <c r="D369" t="s">
        <v>34</v>
      </c>
      <c r="E369" t="s">
        <v>18</v>
      </c>
      <c r="F369" s="1">
        <v>45619</v>
      </c>
      <c r="G369" s="4">
        <v>469.7</v>
      </c>
      <c r="H369" s="4">
        <v>469.7</v>
      </c>
      <c r="I369" s="4">
        <v>469.7</v>
      </c>
      <c r="J369" s="4">
        <v>469.7</v>
      </c>
      <c r="M369">
        <v>0</v>
      </c>
      <c r="N369" t="s">
        <v>132</v>
      </c>
      <c r="O369" t="s">
        <v>40</v>
      </c>
      <c r="P369" t="s">
        <v>38</v>
      </c>
      <c r="Q369" s="1"/>
    </row>
    <row r="370" spans="1:17" x14ac:dyDescent="0.35">
      <c r="A370" t="s">
        <v>141</v>
      </c>
      <c r="B370" t="s">
        <v>1073</v>
      </c>
      <c r="C370" t="s">
        <v>34</v>
      </c>
      <c r="D370" t="s">
        <v>34</v>
      </c>
      <c r="E370" t="s">
        <v>42</v>
      </c>
      <c r="F370" s="1">
        <v>45619</v>
      </c>
      <c r="G370" s="4">
        <v>93.81</v>
      </c>
      <c r="H370" s="4">
        <v>93.81</v>
      </c>
      <c r="I370" s="4">
        <v>93.81</v>
      </c>
      <c r="J370" s="4">
        <v>93.81</v>
      </c>
      <c r="M370">
        <v>0</v>
      </c>
      <c r="N370" t="s">
        <v>132</v>
      </c>
      <c r="O370" t="s">
        <v>43</v>
      </c>
      <c r="P370" t="s">
        <v>29</v>
      </c>
      <c r="Q370" s="1"/>
    </row>
    <row r="371" spans="1:17" x14ac:dyDescent="0.35">
      <c r="A371" t="s">
        <v>142</v>
      </c>
      <c r="B371" t="s">
        <v>1536</v>
      </c>
      <c r="C371" t="s">
        <v>34</v>
      </c>
      <c r="D371" t="s">
        <v>34</v>
      </c>
      <c r="E371" t="s">
        <v>18</v>
      </c>
      <c r="F371" s="1">
        <v>45619</v>
      </c>
      <c r="G371" s="4">
        <v>50.1</v>
      </c>
      <c r="H371" s="4">
        <v>50.1</v>
      </c>
      <c r="I371" s="4">
        <v>50.1</v>
      </c>
      <c r="J371" s="4">
        <v>50.1</v>
      </c>
      <c r="M371">
        <v>0</v>
      </c>
      <c r="N371" t="s">
        <v>132</v>
      </c>
      <c r="O371" t="s">
        <v>21</v>
      </c>
      <c r="P371" t="s">
        <v>22</v>
      </c>
      <c r="Q371" s="1"/>
    </row>
    <row r="372" spans="1:17" x14ac:dyDescent="0.35">
      <c r="A372" t="s">
        <v>140</v>
      </c>
      <c r="B372" t="s">
        <v>856</v>
      </c>
      <c r="C372" t="s">
        <v>34</v>
      </c>
      <c r="D372" t="s">
        <v>34</v>
      </c>
      <c r="E372" t="s">
        <v>160</v>
      </c>
      <c r="F372" s="1">
        <v>45618</v>
      </c>
      <c r="G372" s="4">
        <v>2350</v>
      </c>
      <c r="H372" s="4">
        <v>25039.599999999999</v>
      </c>
      <c r="I372" s="4">
        <v>2350</v>
      </c>
      <c r="J372" s="4">
        <v>24602.400000000001</v>
      </c>
      <c r="K372" s="1">
        <v>45618</v>
      </c>
      <c r="L372" s="1">
        <v>45625</v>
      </c>
      <c r="M372">
        <v>0</v>
      </c>
      <c r="N372" t="s">
        <v>132</v>
      </c>
      <c r="O372" t="s">
        <v>43</v>
      </c>
      <c r="P372" t="s">
        <v>29</v>
      </c>
      <c r="Q372" s="1"/>
    </row>
    <row r="373" spans="1:17" x14ac:dyDescent="0.35">
      <c r="A373" t="s">
        <v>140</v>
      </c>
      <c r="B373" t="s">
        <v>218</v>
      </c>
      <c r="C373" t="s">
        <v>34</v>
      </c>
      <c r="D373" t="s">
        <v>34</v>
      </c>
      <c r="E373" t="s">
        <v>160</v>
      </c>
      <c r="F373" s="1">
        <v>45618</v>
      </c>
      <c r="G373" s="4">
        <v>2450</v>
      </c>
      <c r="H373" s="4">
        <v>25021.919999999998</v>
      </c>
      <c r="I373" s="4">
        <v>2450</v>
      </c>
      <c r="J373" s="4">
        <v>23367.759999999998</v>
      </c>
      <c r="K373" s="1">
        <v>45618</v>
      </c>
      <c r="L373" s="1">
        <v>45632</v>
      </c>
      <c r="M373">
        <v>0</v>
      </c>
      <c r="N373" t="s">
        <v>132</v>
      </c>
      <c r="O373" t="s">
        <v>59</v>
      </c>
      <c r="P373" t="s">
        <v>29</v>
      </c>
      <c r="Q373" s="1"/>
    </row>
    <row r="374" spans="1:17" x14ac:dyDescent="0.35">
      <c r="A374" t="s">
        <v>140</v>
      </c>
      <c r="B374" t="s">
        <v>904</v>
      </c>
      <c r="C374" t="s">
        <v>34</v>
      </c>
      <c r="D374" t="s">
        <v>34</v>
      </c>
      <c r="E374" t="s">
        <v>160</v>
      </c>
      <c r="F374" s="1">
        <v>45618</v>
      </c>
      <c r="G374" s="4">
        <v>6250</v>
      </c>
      <c r="H374" s="4">
        <v>23190.27</v>
      </c>
      <c r="I374" s="4">
        <v>6250</v>
      </c>
      <c r="J374" s="4">
        <v>22354.799999999999</v>
      </c>
      <c r="K374" s="1">
        <v>45617</v>
      </c>
      <c r="L374" s="1">
        <v>45624</v>
      </c>
      <c r="M374">
        <v>0</v>
      </c>
      <c r="N374" t="s">
        <v>132</v>
      </c>
      <c r="O374" t="s">
        <v>40</v>
      </c>
      <c r="P374" t="s">
        <v>38</v>
      </c>
      <c r="Q374" s="1"/>
    </row>
    <row r="375" spans="1:17" x14ac:dyDescent="0.35">
      <c r="A375" t="s">
        <v>140</v>
      </c>
      <c r="B375" t="s">
        <v>343</v>
      </c>
      <c r="C375" t="s">
        <v>34</v>
      </c>
      <c r="D375" t="s">
        <v>34</v>
      </c>
      <c r="E375" t="s">
        <v>148</v>
      </c>
      <c r="F375" s="1">
        <v>45618</v>
      </c>
      <c r="G375" s="4">
        <v>19244</v>
      </c>
      <c r="H375" s="4">
        <v>19455.7</v>
      </c>
      <c r="I375" s="4">
        <v>19244</v>
      </c>
      <c r="J375" s="4">
        <v>19455.72</v>
      </c>
      <c r="L375" s="1">
        <v>45695</v>
      </c>
      <c r="M375">
        <v>0</v>
      </c>
      <c r="N375" t="s">
        <v>132</v>
      </c>
      <c r="O375" t="s">
        <v>40</v>
      </c>
      <c r="P375" t="s">
        <v>22</v>
      </c>
      <c r="Q375" s="1"/>
    </row>
    <row r="376" spans="1:17" x14ac:dyDescent="0.35">
      <c r="A376" t="s">
        <v>140</v>
      </c>
      <c r="B376" t="s">
        <v>658</v>
      </c>
      <c r="C376" t="s">
        <v>34</v>
      </c>
      <c r="D376" t="s">
        <v>34</v>
      </c>
      <c r="E376" t="s">
        <v>160</v>
      </c>
      <c r="F376" s="1">
        <v>45618</v>
      </c>
      <c r="G376" s="4">
        <v>6124</v>
      </c>
      <c r="H376" s="4">
        <v>15201.17</v>
      </c>
      <c r="I376" s="4">
        <v>6124</v>
      </c>
      <c r="J376" s="4">
        <v>13831.43</v>
      </c>
      <c r="K376" s="1">
        <v>45616</v>
      </c>
      <c r="L376" s="1">
        <v>45623</v>
      </c>
      <c r="M376">
        <v>0</v>
      </c>
      <c r="N376" t="s">
        <v>132</v>
      </c>
      <c r="O376" t="s">
        <v>26</v>
      </c>
      <c r="P376" t="s">
        <v>29</v>
      </c>
      <c r="Q376" s="1"/>
    </row>
    <row r="377" spans="1:17" x14ac:dyDescent="0.35">
      <c r="A377" t="s">
        <v>140</v>
      </c>
      <c r="B377" t="s">
        <v>334</v>
      </c>
      <c r="C377" t="s">
        <v>34</v>
      </c>
      <c r="D377" t="s">
        <v>34</v>
      </c>
      <c r="E377" t="s">
        <v>148</v>
      </c>
      <c r="F377" s="1">
        <v>45618</v>
      </c>
      <c r="G377" s="4">
        <v>10804.67</v>
      </c>
      <c r="H377" s="4">
        <v>11101.81</v>
      </c>
      <c r="I377" s="4">
        <v>10804.67</v>
      </c>
      <c r="J377" s="4">
        <v>11101.86</v>
      </c>
      <c r="L377" s="1">
        <v>45648</v>
      </c>
      <c r="M377">
        <v>0</v>
      </c>
      <c r="N377" t="s">
        <v>132</v>
      </c>
      <c r="O377" t="s">
        <v>46</v>
      </c>
      <c r="P377" t="s">
        <v>29</v>
      </c>
      <c r="Q377" s="1"/>
    </row>
    <row r="378" spans="1:17" x14ac:dyDescent="0.35">
      <c r="A378" t="s">
        <v>140</v>
      </c>
      <c r="B378" t="s">
        <v>334</v>
      </c>
      <c r="C378" t="s">
        <v>34</v>
      </c>
      <c r="D378" t="s">
        <v>34</v>
      </c>
      <c r="E378" t="s">
        <v>148</v>
      </c>
      <c r="F378" s="1">
        <v>45618</v>
      </c>
      <c r="G378" s="4">
        <v>10054.19</v>
      </c>
      <c r="H378" s="4">
        <v>10330.69</v>
      </c>
      <c r="I378" s="4">
        <v>10054.19</v>
      </c>
      <c r="J378" s="4">
        <v>10330.74</v>
      </c>
      <c r="L378" s="1">
        <v>45648</v>
      </c>
      <c r="M378">
        <v>0</v>
      </c>
      <c r="N378" t="s">
        <v>132</v>
      </c>
      <c r="O378" t="s">
        <v>46</v>
      </c>
      <c r="P378" t="s">
        <v>29</v>
      </c>
      <c r="Q378" s="1"/>
    </row>
    <row r="379" spans="1:17" x14ac:dyDescent="0.35">
      <c r="A379" t="s">
        <v>140</v>
      </c>
      <c r="B379" t="s">
        <v>157</v>
      </c>
      <c r="C379" t="s">
        <v>34</v>
      </c>
      <c r="D379" t="s">
        <v>34</v>
      </c>
      <c r="E379" t="s">
        <v>148</v>
      </c>
      <c r="F379" s="1">
        <v>45618</v>
      </c>
      <c r="G379" s="4">
        <v>9299</v>
      </c>
      <c r="H379" s="4">
        <v>9554.73</v>
      </c>
      <c r="I379" s="4">
        <v>9299</v>
      </c>
      <c r="J379" s="4">
        <v>9554.74</v>
      </c>
      <c r="L379" s="1">
        <v>45648</v>
      </c>
      <c r="M379">
        <v>0</v>
      </c>
      <c r="N379" t="s">
        <v>132</v>
      </c>
      <c r="O379" t="s">
        <v>46</v>
      </c>
      <c r="P379" t="s">
        <v>89</v>
      </c>
      <c r="Q379" s="1"/>
    </row>
    <row r="380" spans="1:17" x14ac:dyDescent="0.35">
      <c r="A380" t="s">
        <v>140</v>
      </c>
      <c r="B380" t="s">
        <v>466</v>
      </c>
      <c r="C380" t="s">
        <v>34</v>
      </c>
      <c r="D380" t="s">
        <v>34</v>
      </c>
      <c r="E380" t="s">
        <v>160</v>
      </c>
      <c r="F380" s="1">
        <v>45618</v>
      </c>
      <c r="G380" s="4">
        <v>700</v>
      </c>
      <c r="H380" s="4">
        <v>8577.9500000000007</v>
      </c>
      <c r="I380" s="4">
        <v>700</v>
      </c>
      <c r="J380" s="4">
        <v>8845.86</v>
      </c>
      <c r="K380" s="1">
        <v>45695</v>
      </c>
      <c r="L380" s="1">
        <v>45702</v>
      </c>
      <c r="M380">
        <v>0</v>
      </c>
      <c r="N380" t="s">
        <v>132</v>
      </c>
      <c r="O380" t="s">
        <v>21</v>
      </c>
      <c r="P380" t="s">
        <v>29</v>
      </c>
      <c r="Q380" s="1"/>
    </row>
    <row r="381" spans="1:17" x14ac:dyDescent="0.35">
      <c r="A381" t="s">
        <v>140</v>
      </c>
      <c r="B381" t="s">
        <v>217</v>
      </c>
      <c r="C381" t="s">
        <v>34</v>
      </c>
      <c r="D381" t="s">
        <v>34</v>
      </c>
      <c r="E381" t="s">
        <v>160</v>
      </c>
      <c r="F381" s="1">
        <v>45618</v>
      </c>
      <c r="G381" s="4">
        <v>1150</v>
      </c>
      <c r="H381" s="4">
        <v>9643.33</v>
      </c>
      <c r="I381" s="4">
        <v>1150</v>
      </c>
      <c r="J381" s="4">
        <v>8794.19</v>
      </c>
      <c r="K381" s="1">
        <v>45618</v>
      </c>
      <c r="L381" s="1">
        <v>45625</v>
      </c>
      <c r="M381">
        <v>0</v>
      </c>
      <c r="N381" t="s">
        <v>132</v>
      </c>
      <c r="O381" t="s">
        <v>40</v>
      </c>
      <c r="P381" t="s">
        <v>104</v>
      </c>
      <c r="Q381" s="1"/>
    </row>
    <row r="382" spans="1:17" x14ac:dyDescent="0.35">
      <c r="A382" t="s">
        <v>140</v>
      </c>
      <c r="B382" t="s">
        <v>344</v>
      </c>
      <c r="C382" t="s">
        <v>34</v>
      </c>
      <c r="D382" t="s">
        <v>34</v>
      </c>
      <c r="E382" t="s">
        <v>148</v>
      </c>
      <c r="F382" s="1">
        <v>45618</v>
      </c>
      <c r="G382" s="4">
        <v>7836.65</v>
      </c>
      <c r="H382" s="4">
        <v>8052.17</v>
      </c>
      <c r="I382" s="4">
        <v>7836.65</v>
      </c>
      <c r="J382" s="4">
        <v>8052.18</v>
      </c>
      <c r="L382" s="1">
        <v>45648</v>
      </c>
      <c r="M382">
        <v>0</v>
      </c>
      <c r="N382" t="s">
        <v>132</v>
      </c>
      <c r="O382" t="s">
        <v>26</v>
      </c>
      <c r="P382" t="s">
        <v>22</v>
      </c>
      <c r="Q382" s="1"/>
    </row>
    <row r="383" spans="1:17" x14ac:dyDescent="0.35">
      <c r="A383" t="s">
        <v>140</v>
      </c>
      <c r="B383" t="s">
        <v>330</v>
      </c>
      <c r="C383" t="s">
        <v>34</v>
      </c>
      <c r="D383" t="s">
        <v>34</v>
      </c>
      <c r="E383" t="s">
        <v>148</v>
      </c>
      <c r="F383" s="1">
        <v>45618</v>
      </c>
      <c r="G383" s="4">
        <v>4490</v>
      </c>
      <c r="H383" s="4">
        <v>4613.4799999999996</v>
      </c>
      <c r="I383" s="4">
        <v>4490</v>
      </c>
      <c r="J383" s="4">
        <v>4613.5200000000004</v>
      </c>
      <c r="L383" s="1">
        <v>45648</v>
      </c>
      <c r="M383">
        <v>0</v>
      </c>
      <c r="N383" t="s">
        <v>132</v>
      </c>
      <c r="O383" t="s">
        <v>118</v>
      </c>
      <c r="P383" t="s">
        <v>22</v>
      </c>
      <c r="Q383" s="1"/>
    </row>
    <row r="384" spans="1:17" x14ac:dyDescent="0.35">
      <c r="A384" t="s">
        <v>140</v>
      </c>
      <c r="B384" t="s">
        <v>451</v>
      </c>
      <c r="C384" t="s">
        <v>34</v>
      </c>
      <c r="D384" t="s">
        <v>34</v>
      </c>
      <c r="E384" t="s">
        <v>148</v>
      </c>
      <c r="F384" s="1">
        <v>45618</v>
      </c>
      <c r="G384" s="4">
        <v>4314.5</v>
      </c>
      <c r="H384" s="4">
        <v>4433.1499999999996</v>
      </c>
      <c r="I384" s="4">
        <v>4314.5</v>
      </c>
      <c r="J384" s="4">
        <v>4433.16</v>
      </c>
      <c r="L384" s="1">
        <v>45648</v>
      </c>
      <c r="M384">
        <v>0</v>
      </c>
      <c r="N384" t="s">
        <v>132</v>
      </c>
      <c r="O384" t="s">
        <v>31</v>
      </c>
      <c r="P384" t="s">
        <v>38</v>
      </c>
      <c r="Q384" s="1"/>
    </row>
    <row r="385" spans="1:17" x14ac:dyDescent="0.35">
      <c r="A385" t="s">
        <v>140</v>
      </c>
      <c r="B385" t="s">
        <v>312</v>
      </c>
      <c r="C385" t="s">
        <v>34</v>
      </c>
      <c r="D385" t="s">
        <v>34</v>
      </c>
      <c r="E385" t="s">
        <v>148</v>
      </c>
      <c r="F385" s="1">
        <v>45618</v>
      </c>
      <c r="G385" s="4">
        <v>4116.1400000000003</v>
      </c>
      <c r="H385" s="4">
        <v>4319.8999999999996</v>
      </c>
      <c r="I385" s="4">
        <v>4116.1400000000003</v>
      </c>
      <c r="J385" s="4">
        <v>4320</v>
      </c>
      <c r="L385" s="1">
        <v>45625</v>
      </c>
      <c r="M385">
        <v>0</v>
      </c>
      <c r="N385" t="s">
        <v>132</v>
      </c>
      <c r="O385" t="s">
        <v>31</v>
      </c>
      <c r="P385" t="s">
        <v>27</v>
      </c>
      <c r="Q385" s="1"/>
    </row>
    <row r="386" spans="1:17" x14ac:dyDescent="0.35">
      <c r="A386" t="s">
        <v>140</v>
      </c>
      <c r="B386" t="s">
        <v>158</v>
      </c>
      <c r="C386" t="s">
        <v>34</v>
      </c>
      <c r="D386" t="s">
        <v>34</v>
      </c>
      <c r="E386" t="s">
        <v>148</v>
      </c>
      <c r="F386" s="1">
        <v>45618</v>
      </c>
      <c r="G386" s="4">
        <v>3102</v>
      </c>
      <c r="H386" s="4">
        <v>3136.14</v>
      </c>
      <c r="I386" s="4">
        <v>3102</v>
      </c>
      <c r="J386" s="4">
        <v>3136.2</v>
      </c>
      <c r="L386" s="1">
        <v>45695</v>
      </c>
      <c r="M386">
        <v>0</v>
      </c>
      <c r="N386" t="s">
        <v>132</v>
      </c>
      <c r="O386" t="s">
        <v>40</v>
      </c>
      <c r="P386" t="s">
        <v>89</v>
      </c>
      <c r="Q386" s="1"/>
    </row>
    <row r="387" spans="1:17" x14ac:dyDescent="0.35">
      <c r="A387" t="s">
        <v>140</v>
      </c>
      <c r="B387" t="s">
        <v>351</v>
      </c>
      <c r="C387" t="s">
        <v>34</v>
      </c>
      <c r="D387" t="s">
        <v>34</v>
      </c>
      <c r="E387" t="s">
        <v>148</v>
      </c>
      <c r="F387" s="1">
        <v>45618</v>
      </c>
      <c r="G387" s="4">
        <v>2734.9</v>
      </c>
      <c r="H387" s="4">
        <v>2765</v>
      </c>
      <c r="I387" s="4">
        <v>2734.9</v>
      </c>
      <c r="J387" s="4">
        <v>2765.04</v>
      </c>
      <c r="L387" s="1">
        <v>45695</v>
      </c>
      <c r="M387">
        <v>0</v>
      </c>
      <c r="N387" t="s">
        <v>132</v>
      </c>
      <c r="O387" t="s">
        <v>118</v>
      </c>
      <c r="P387" t="s">
        <v>29</v>
      </c>
      <c r="Q387" s="1"/>
    </row>
    <row r="388" spans="1:17" x14ac:dyDescent="0.35">
      <c r="A388" t="s">
        <v>140</v>
      </c>
      <c r="B388" t="s">
        <v>305</v>
      </c>
      <c r="C388" t="s">
        <v>34</v>
      </c>
      <c r="D388" t="s">
        <v>34</v>
      </c>
      <c r="E388" t="s">
        <v>148</v>
      </c>
      <c r="F388" s="1">
        <v>45618</v>
      </c>
      <c r="G388" s="4">
        <v>2500</v>
      </c>
      <c r="H388" s="4">
        <v>2568.75</v>
      </c>
      <c r="I388" s="4">
        <v>2500</v>
      </c>
      <c r="J388" s="4">
        <v>2568.7800000000002</v>
      </c>
      <c r="L388" s="1">
        <v>45648</v>
      </c>
      <c r="M388">
        <v>0</v>
      </c>
      <c r="N388" t="s">
        <v>132</v>
      </c>
      <c r="O388" t="s">
        <v>46</v>
      </c>
      <c r="P388" t="s">
        <v>29</v>
      </c>
      <c r="Q388" s="1"/>
    </row>
    <row r="389" spans="1:17" x14ac:dyDescent="0.35">
      <c r="A389" t="s">
        <v>140</v>
      </c>
      <c r="B389" t="s">
        <v>288</v>
      </c>
      <c r="C389" t="s">
        <v>34</v>
      </c>
      <c r="D389" t="s">
        <v>34</v>
      </c>
      <c r="E389" t="s">
        <v>148</v>
      </c>
      <c r="F389" s="1">
        <v>45618</v>
      </c>
      <c r="G389" s="4">
        <v>1905</v>
      </c>
      <c r="H389" s="4">
        <v>1925.96</v>
      </c>
      <c r="I389" s="4">
        <v>1905</v>
      </c>
      <c r="J389" s="4">
        <v>1926</v>
      </c>
      <c r="L389" s="1">
        <v>45695</v>
      </c>
      <c r="M389">
        <v>0</v>
      </c>
      <c r="N389" t="s">
        <v>132</v>
      </c>
      <c r="O389" t="s">
        <v>46</v>
      </c>
      <c r="P389" t="s">
        <v>29</v>
      </c>
      <c r="Q389" s="1"/>
    </row>
    <row r="390" spans="1:17" x14ac:dyDescent="0.35">
      <c r="A390" t="s">
        <v>140</v>
      </c>
      <c r="B390" t="s">
        <v>288</v>
      </c>
      <c r="C390" t="s">
        <v>34</v>
      </c>
      <c r="D390" t="s">
        <v>34</v>
      </c>
      <c r="E390" t="s">
        <v>148</v>
      </c>
      <c r="F390" s="1">
        <v>45618</v>
      </c>
      <c r="G390" s="4">
        <v>1208</v>
      </c>
      <c r="H390" s="4">
        <v>1221.3</v>
      </c>
      <c r="I390" s="4">
        <v>1208</v>
      </c>
      <c r="J390" s="4">
        <v>1221.3599999999999</v>
      </c>
      <c r="L390" s="1">
        <v>45695</v>
      </c>
      <c r="M390">
        <v>0</v>
      </c>
      <c r="N390" t="s">
        <v>132</v>
      </c>
      <c r="O390" t="s">
        <v>46</v>
      </c>
      <c r="P390" t="s">
        <v>29</v>
      </c>
      <c r="Q390" s="1"/>
    </row>
    <row r="391" spans="1:17" x14ac:dyDescent="0.35">
      <c r="A391" t="s">
        <v>140</v>
      </c>
      <c r="B391" t="s">
        <v>185</v>
      </c>
      <c r="C391" t="s">
        <v>34</v>
      </c>
      <c r="D391" t="s">
        <v>34</v>
      </c>
      <c r="E391" t="s">
        <v>148</v>
      </c>
      <c r="F391" s="1">
        <v>45618</v>
      </c>
      <c r="G391" s="4">
        <v>1097.26</v>
      </c>
      <c r="H391" s="4">
        <v>1109.3399999999999</v>
      </c>
      <c r="I391" s="4">
        <v>1097.26</v>
      </c>
      <c r="J391" s="4">
        <v>1109.4000000000001</v>
      </c>
      <c r="L391" s="1">
        <v>45625</v>
      </c>
      <c r="M391">
        <v>0</v>
      </c>
      <c r="N391" t="s">
        <v>132</v>
      </c>
      <c r="O391" t="s">
        <v>43</v>
      </c>
      <c r="P391" t="s">
        <v>38</v>
      </c>
      <c r="Q391" s="1"/>
    </row>
    <row r="392" spans="1:17" x14ac:dyDescent="0.35">
      <c r="A392" t="s">
        <v>140</v>
      </c>
      <c r="B392" t="s">
        <v>154</v>
      </c>
      <c r="C392" t="s">
        <v>34</v>
      </c>
      <c r="D392" t="s">
        <v>34</v>
      </c>
      <c r="E392" t="s">
        <v>148</v>
      </c>
      <c r="F392" s="1">
        <v>45618</v>
      </c>
      <c r="G392" s="4">
        <v>1042.5</v>
      </c>
      <c r="H392" s="4">
        <v>1053.98</v>
      </c>
      <c r="I392" s="4">
        <v>1042.5</v>
      </c>
      <c r="J392" s="4">
        <v>1054.08</v>
      </c>
      <c r="L392" s="1">
        <v>45625</v>
      </c>
      <c r="M392">
        <v>0</v>
      </c>
      <c r="N392" t="s">
        <v>132</v>
      </c>
      <c r="O392" t="s">
        <v>84</v>
      </c>
      <c r="P392" t="s">
        <v>29</v>
      </c>
      <c r="Q392" s="1"/>
    </row>
    <row r="393" spans="1:17" x14ac:dyDescent="0.35">
      <c r="A393" t="s">
        <v>140</v>
      </c>
      <c r="B393" t="s">
        <v>300</v>
      </c>
      <c r="C393" t="s">
        <v>34</v>
      </c>
      <c r="D393" t="s">
        <v>34</v>
      </c>
      <c r="E393" t="s">
        <v>148</v>
      </c>
      <c r="F393" s="1">
        <v>45618</v>
      </c>
      <c r="G393" s="4">
        <v>1000</v>
      </c>
      <c r="H393" s="4">
        <v>1011</v>
      </c>
      <c r="I393" s="4">
        <v>1000</v>
      </c>
      <c r="J393" s="4">
        <v>1011.12</v>
      </c>
      <c r="L393" s="1">
        <v>45625</v>
      </c>
      <c r="M393">
        <v>0</v>
      </c>
      <c r="N393" t="s">
        <v>132</v>
      </c>
      <c r="O393" t="s">
        <v>46</v>
      </c>
      <c r="P393" t="s">
        <v>27</v>
      </c>
      <c r="Q393" s="1"/>
    </row>
    <row r="394" spans="1:17" x14ac:dyDescent="0.35">
      <c r="A394" t="s">
        <v>140</v>
      </c>
      <c r="B394" t="s">
        <v>300</v>
      </c>
      <c r="C394" t="s">
        <v>34</v>
      </c>
      <c r="D394" t="s">
        <v>34</v>
      </c>
      <c r="E394" t="s">
        <v>148</v>
      </c>
      <c r="F394" s="1">
        <v>45618</v>
      </c>
      <c r="G394" s="4">
        <v>245</v>
      </c>
      <c r="H394" s="4">
        <v>247.7</v>
      </c>
      <c r="I394" s="4">
        <v>245</v>
      </c>
      <c r="J394" s="4">
        <v>247.68</v>
      </c>
      <c r="L394" s="1">
        <v>45695</v>
      </c>
      <c r="M394">
        <v>0</v>
      </c>
      <c r="N394" t="s">
        <v>132</v>
      </c>
      <c r="O394" t="s">
        <v>46</v>
      </c>
      <c r="P394" t="s">
        <v>27</v>
      </c>
      <c r="Q394" s="1"/>
    </row>
    <row r="395" spans="1:17" x14ac:dyDescent="0.35">
      <c r="A395" t="s">
        <v>140</v>
      </c>
      <c r="B395" t="s">
        <v>300</v>
      </c>
      <c r="C395" t="s">
        <v>34</v>
      </c>
      <c r="D395" t="s">
        <v>34</v>
      </c>
      <c r="E395" t="s">
        <v>148</v>
      </c>
      <c r="F395" s="1">
        <v>45618</v>
      </c>
      <c r="G395" s="4">
        <v>100</v>
      </c>
      <c r="H395" s="4">
        <v>101.1</v>
      </c>
      <c r="I395" s="4">
        <v>100</v>
      </c>
      <c r="J395" s="4">
        <v>101.16</v>
      </c>
      <c r="L395" s="1">
        <v>45695</v>
      </c>
      <c r="M395">
        <v>0</v>
      </c>
      <c r="N395" t="s">
        <v>132</v>
      </c>
      <c r="O395" t="s">
        <v>46</v>
      </c>
      <c r="P395" t="s">
        <v>27</v>
      </c>
      <c r="Q395" s="1"/>
    </row>
    <row r="396" spans="1:17" x14ac:dyDescent="0.35">
      <c r="A396" t="s">
        <v>141</v>
      </c>
      <c r="B396" t="s">
        <v>1586</v>
      </c>
      <c r="C396" t="s">
        <v>34</v>
      </c>
      <c r="D396" t="s">
        <v>34</v>
      </c>
      <c r="E396" t="s">
        <v>18</v>
      </c>
      <c r="F396" s="1">
        <v>45618</v>
      </c>
      <c r="G396" s="4">
        <v>30749.05</v>
      </c>
      <c r="H396" s="4">
        <v>30749.05</v>
      </c>
      <c r="I396" s="4">
        <v>30749.05</v>
      </c>
      <c r="J396" s="4">
        <v>30749.05</v>
      </c>
      <c r="M396">
        <v>0</v>
      </c>
      <c r="N396" t="s">
        <v>132</v>
      </c>
      <c r="O396" t="s">
        <v>40</v>
      </c>
      <c r="P396" t="s">
        <v>38</v>
      </c>
      <c r="Q396" s="1"/>
    </row>
    <row r="397" spans="1:17" x14ac:dyDescent="0.35">
      <c r="A397" t="s">
        <v>140</v>
      </c>
      <c r="B397" t="s">
        <v>333</v>
      </c>
      <c r="C397" t="s">
        <v>34</v>
      </c>
      <c r="D397" t="s">
        <v>34</v>
      </c>
      <c r="E397" t="s">
        <v>160</v>
      </c>
      <c r="F397" s="1">
        <v>45618</v>
      </c>
      <c r="G397" s="4">
        <v>9700</v>
      </c>
      <c r="H397" s="4">
        <v>29552.38</v>
      </c>
      <c r="I397" s="4">
        <v>9700</v>
      </c>
      <c r="J397" s="4">
        <v>29552.38</v>
      </c>
      <c r="L397" s="1">
        <v>45695</v>
      </c>
      <c r="M397">
        <v>0</v>
      </c>
      <c r="N397" t="s">
        <v>132</v>
      </c>
      <c r="O397" t="s">
        <v>40</v>
      </c>
      <c r="P397" t="s">
        <v>38</v>
      </c>
      <c r="Q397" s="1"/>
    </row>
    <row r="398" spans="1:17" x14ac:dyDescent="0.35">
      <c r="A398" t="s">
        <v>140</v>
      </c>
      <c r="B398" t="s">
        <v>911</v>
      </c>
      <c r="C398" t="s">
        <v>34</v>
      </c>
      <c r="D398" t="s">
        <v>34</v>
      </c>
      <c r="E398" t="s">
        <v>160</v>
      </c>
      <c r="F398" s="1">
        <v>45618</v>
      </c>
      <c r="G398" s="4">
        <v>20000</v>
      </c>
      <c r="H398" s="4">
        <v>20500</v>
      </c>
      <c r="I398" s="4">
        <v>20000</v>
      </c>
      <c r="J398" s="4">
        <v>20500</v>
      </c>
      <c r="L398" s="1">
        <v>45695</v>
      </c>
      <c r="M398">
        <v>0</v>
      </c>
      <c r="N398" t="s">
        <v>132</v>
      </c>
      <c r="O398" t="s">
        <v>26</v>
      </c>
      <c r="P398" t="s">
        <v>22</v>
      </c>
      <c r="Q398" s="1"/>
    </row>
    <row r="399" spans="1:17" x14ac:dyDescent="0.35">
      <c r="A399" t="s">
        <v>140</v>
      </c>
      <c r="B399" t="s">
        <v>657</v>
      </c>
      <c r="C399" t="s">
        <v>34</v>
      </c>
      <c r="D399" t="s">
        <v>34</v>
      </c>
      <c r="E399" t="s">
        <v>148</v>
      </c>
      <c r="F399" s="1">
        <v>45618</v>
      </c>
      <c r="G399" s="4">
        <v>19000</v>
      </c>
      <c r="H399" s="4">
        <v>19209</v>
      </c>
      <c r="I399" s="4">
        <v>19000</v>
      </c>
      <c r="J399" s="4">
        <v>19209</v>
      </c>
      <c r="L399" s="1">
        <v>45695</v>
      </c>
      <c r="M399">
        <v>0</v>
      </c>
      <c r="N399" t="s">
        <v>132</v>
      </c>
      <c r="O399" t="s">
        <v>43</v>
      </c>
      <c r="P399" t="s">
        <v>38</v>
      </c>
      <c r="Q399" s="1"/>
    </row>
    <row r="400" spans="1:17" x14ac:dyDescent="0.35">
      <c r="A400" t="s">
        <v>140</v>
      </c>
      <c r="B400" t="s">
        <v>647</v>
      </c>
      <c r="C400" t="s">
        <v>34</v>
      </c>
      <c r="D400" t="s">
        <v>34</v>
      </c>
      <c r="E400" t="s">
        <v>160</v>
      </c>
      <c r="F400" s="1">
        <v>45618</v>
      </c>
      <c r="G400" s="4">
        <v>900</v>
      </c>
      <c r="H400" s="4">
        <v>15014.95</v>
      </c>
      <c r="I400" s="4">
        <v>900</v>
      </c>
      <c r="J400" s="4">
        <v>15014.95</v>
      </c>
      <c r="L400" s="1">
        <v>45695</v>
      </c>
      <c r="M400">
        <v>0</v>
      </c>
      <c r="N400" t="s">
        <v>132</v>
      </c>
      <c r="O400" t="s">
        <v>51</v>
      </c>
      <c r="P400" t="s">
        <v>22</v>
      </c>
      <c r="Q400" s="1"/>
    </row>
    <row r="401" spans="1:17" x14ac:dyDescent="0.35">
      <c r="A401" t="s">
        <v>141</v>
      </c>
      <c r="B401" t="s">
        <v>1584</v>
      </c>
      <c r="C401" t="s">
        <v>34</v>
      </c>
      <c r="D401" t="s">
        <v>34</v>
      </c>
      <c r="E401" t="s">
        <v>42</v>
      </c>
      <c r="F401" s="1">
        <v>45618</v>
      </c>
      <c r="G401" s="4">
        <v>9400.7200000000012</v>
      </c>
      <c r="H401" s="4">
        <v>9400.7200000000012</v>
      </c>
      <c r="I401" s="4">
        <v>9400.7200000000012</v>
      </c>
      <c r="J401" s="4">
        <v>9400.7200000000012</v>
      </c>
      <c r="M401">
        <v>0</v>
      </c>
      <c r="N401" t="s">
        <v>132</v>
      </c>
      <c r="O401" t="s">
        <v>43</v>
      </c>
      <c r="P401" t="s">
        <v>29</v>
      </c>
      <c r="Q401" s="1"/>
    </row>
    <row r="402" spans="1:17" x14ac:dyDescent="0.35">
      <c r="A402" t="s">
        <v>140</v>
      </c>
      <c r="B402" t="s">
        <v>430</v>
      </c>
      <c r="C402" t="s">
        <v>34</v>
      </c>
      <c r="D402" t="s">
        <v>34</v>
      </c>
      <c r="E402" t="s">
        <v>160</v>
      </c>
      <c r="F402" s="1">
        <v>45618</v>
      </c>
      <c r="G402" s="4">
        <v>7366</v>
      </c>
      <c r="H402" s="4">
        <v>8971.26</v>
      </c>
      <c r="I402" s="4">
        <v>7366</v>
      </c>
      <c r="J402" s="4">
        <v>8971.26</v>
      </c>
      <c r="L402" s="1">
        <v>45695</v>
      </c>
      <c r="M402">
        <v>0</v>
      </c>
      <c r="N402" t="s">
        <v>132</v>
      </c>
      <c r="O402" t="s">
        <v>46</v>
      </c>
      <c r="P402" t="s">
        <v>22</v>
      </c>
      <c r="Q402" s="1"/>
    </row>
    <row r="403" spans="1:17" x14ac:dyDescent="0.35">
      <c r="A403" t="s">
        <v>141</v>
      </c>
      <c r="B403" t="s">
        <v>1585</v>
      </c>
      <c r="C403" t="s">
        <v>34</v>
      </c>
      <c r="D403" t="s">
        <v>34</v>
      </c>
      <c r="E403" t="s">
        <v>42</v>
      </c>
      <c r="F403" s="1">
        <v>45618</v>
      </c>
      <c r="G403" s="4">
        <v>4186.09</v>
      </c>
      <c r="H403" s="4">
        <v>4186.09</v>
      </c>
      <c r="I403" s="4">
        <v>4186.09</v>
      </c>
      <c r="J403" s="4">
        <v>4186.09</v>
      </c>
      <c r="M403">
        <v>9</v>
      </c>
      <c r="N403" t="s">
        <v>133</v>
      </c>
      <c r="O403" t="s">
        <v>40</v>
      </c>
      <c r="P403" t="s">
        <v>22</v>
      </c>
      <c r="Q403" s="1"/>
    </row>
    <row r="404" spans="1:17" x14ac:dyDescent="0.35">
      <c r="A404" t="s">
        <v>140</v>
      </c>
      <c r="B404" t="s">
        <v>291</v>
      </c>
      <c r="C404" t="s">
        <v>34</v>
      </c>
      <c r="D404" t="s">
        <v>34</v>
      </c>
      <c r="E404" t="s">
        <v>148</v>
      </c>
      <c r="F404" s="1">
        <v>45618</v>
      </c>
      <c r="G404" s="4">
        <v>3979.9</v>
      </c>
      <c r="H404" s="4">
        <v>4089.35</v>
      </c>
      <c r="I404" s="4">
        <v>3979.9</v>
      </c>
      <c r="J404" s="4">
        <v>4089.35</v>
      </c>
      <c r="L404" s="1">
        <v>45648</v>
      </c>
      <c r="M404">
        <v>0</v>
      </c>
      <c r="N404" t="s">
        <v>132</v>
      </c>
      <c r="O404" t="s">
        <v>46</v>
      </c>
      <c r="P404" t="s">
        <v>38</v>
      </c>
      <c r="Q404" s="1"/>
    </row>
    <row r="405" spans="1:17" x14ac:dyDescent="0.35">
      <c r="A405" t="s">
        <v>140</v>
      </c>
      <c r="B405" t="s">
        <v>294</v>
      </c>
      <c r="C405" t="s">
        <v>188</v>
      </c>
      <c r="D405" t="s">
        <v>34</v>
      </c>
      <c r="E405" t="s">
        <v>148</v>
      </c>
      <c r="F405" s="1">
        <v>45618</v>
      </c>
      <c r="G405" s="4">
        <v>3702</v>
      </c>
      <c r="H405" s="4">
        <v>3803.82</v>
      </c>
      <c r="I405" s="4">
        <v>3702</v>
      </c>
      <c r="J405" s="4">
        <v>3803.82</v>
      </c>
      <c r="L405" s="1">
        <v>45648</v>
      </c>
      <c r="M405">
        <v>0</v>
      </c>
      <c r="N405" t="s">
        <v>132</v>
      </c>
      <c r="O405" t="s">
        <v>59</v>
      </c>
      <c r="P405" t="s">
        <v>22</v>
      </c>
      <c r="Q405" s="1"/>
    </row>
    <row r="406" spans="1:17" x14ac:dyDescent="0.35">
      <c r="A406" t="s">
        <v>140</v>
      </c>
      <c r="B406" t="s">
        <v>477</v>
      </c>
      <c r="C406" t="s">
        <v>34</v>
      </c>
      <c r="D406" t="s">
        <v>34</v>
      </c>
      <c r="E406" t="s">
        <v>148</v>
      </c>
      <c r="F406" s="1">
        <v>45618</v>
      </c>
      <c r="G406" s="4">
        <v>3522</v>
      </c>
      <c r="H406" s="4">
        <v>3560.76</v>
      </c>
      <c r="I406" s="4">
        <v>3522</v>
      </c>
      <c r="J406" s="4">
        <v>3560.76</v>
      </c>
      <c r="L406" s="1">
        <v>45695</v>
      </c>
      <c r="M406">
        <v>0</v>
      </c>
      <c r="N406" t="s">
        <v>132</v>
      </c>
      <c r="O406" t="s">
        <v>40</v>
      </c>
      <c r="P406" t="s">
        <v>29</v>
      </c>
      <c r="Q406" s="1"/>
    </row>
    <row r="407" spans="1:17" x14ac:dyDescent="0.35">
      <c r="A407" t="s">
        <v>140</v>
      </c>
      <c r="B407" t="s">
        <v>483</v>
      </c>
      <c r="C407" t="s">
        <v>34</v>
      </c>
      <c r="D407" t="s">
        <v>34</v>
      </c>
      <c r="E407" t="s">
        <v>148</v>
      </c>
      <c r="F407" s="1">
        <v>45618</v>
      </c>
      <c r="G407" s="4">
        <v>3465.5</v>
      </c>
      <c r="H407" s="4">
        <v>3503.64</v>
      </c>
      <c r="I407" s="4">
        <v>3465.5</v>
      </c>
      <c r="J407" s="4">
        <v>3503.64</v>
      </c>
      <c r="L407" s="1">
        <v>45695</v>
      </c>
      <c r="M407">
        <v>0</v>
      </c>
      <c r="N407" t="s">
        <v>132</v>
      </c>
      <c r="O407" t="s">
        <v>46</v>
      </c>
      <c r="P407" t="s">
        <v>22</v>
      </c>
      <c r="Q407" s="1"/>
    </row>
    <row r="408" spans="1:17" x14ac:dyDescent="0.35">
      <c r="A408" t="s">
        <v>140</v>
      </c>
      <c r="B408" t="s">
        <v>158</v>
      </c>
      <c r="C408" t="s">
        <v>34</v>
      </c>
      <c r="D408" t="s">
        <v>34</v>
      </c>
      <c r="E408" t="s">
        <v>148</v>
      </c>
      <c r="F408" s="1">
        <v>45618</v>
      </c>
      <c r="G408" s="4">
        <v>2640</v>
      </c>
      <c r="H408" s="4">
        <v>2669.04</v>
      </c>
      <c r="I408" s="4">
        <v>2640</v>
      </c>
      <c r="J408" s="4">
        <v>2669.04</v>
      </c>
      <c r="L408" s="1">
        <v>45695</v>
      </c>
      <c r="M408">
        <v>0</v>
      </c>
      <c r="N408" t="s">
        <v>132</v>
      </c>
      <c r="O408" t="s">
        <v>40</v>
      </c>
      <c r="P408" t="s">
        <v>89</v>
      </c>
      <c r="Q408" s="1"/>
    </row>
    <row r="409" spans="1:17" x14ac:dyDescent="0.35">
      <c r="A409" t="s">
        <v>141</v>
      </c>
      <c r="B409" t="s">
        <v>1322</v>
      </c>
      <c r="C409" t="s">
        <v>34</v>
      </c>
      <c r="D409" t="s">
        <v>34</v>
      </c>
      <c r="E409" t="s">
        <v>42</v>
      </c>
      <c r="F409" s="1">
        <v>45618</v>
      </c>
      <c r="G409" s="4">
        <v>2605.1999999999998</v>
      </c>
      <c r="H409" s="4">
        <v>2605.1999999999998</v>
      </c>
      <c r="I409" s="4">
        <v>2605.1999999999998</v>
      </c>
      <c r="J409" s="4">
        <v>2605.1999999999998</v>
      </c>
      <c r="M409">
        <v>0</v>
      </c>
      <c r="N409" t="s">
        <v>132</v>
      </c>
      <c r="O409" t="s">
        <v>143</v>
      </c>
      <c r="P409" t="s">
        <v>29</v>
      </c>
      <c r="Q409" s="1"/>
    </row>
    <row r="410" spans="1:17" x14ac:dyDescent="0.35">
      <c r="A410" t="s">
        <v>141</v>
      </c>
      <c r="B410" t="s">
        <v>1221</v>
      </c>
      <c r="C410" t="s">
        <v>34</v>
      </c>
      <c r="D410" t="s">
        <v>34</v>
      </c>
      <c r="E410" t="s">
        <v>42</v>
      </c>
      <c r="F410" s="1">
        <v>45618</v>
      </c>
      <c r="G410" s="4">
        <v>1700</v>
      </c>
      <c r="H410" s="4">
        <v>1700</v>
      </c>
      <c r="I410" s="4">
        <v>1700</v>
      </c>
      <c r="J410" s="4">
        <v>1700</v>
      </c>
      <c r="M410">
        <v>0</v>
      </c>
      <c r="N410" t="s">
        <v>132</v>
      </c>
      <c r="O410" t="s">
        <v>24</v>
      </c>
      <c r="P410" t="s">
        <v>22</v>
      </c>
      <c r="Q410" s="1"/>
    </row>
    <row r="411" spans="1:17" x14ac:dyDescent="0.35">
      <c r="A411" t="s">
        <v>141</v>
      </c>
      <c r="B411" t="s">
        <v>1406</v>
      </c>
      <c r="C411" t="s">
        <v>188</v>
      </c>
      <c r="D411" t="s">
        <v>34</v>
      </c>
      <c r="E411" t="s">
        <v>42</v>
      </c>
      <c r="F411" s="1">
        <v>45618</v>
      </c>
      <c r="G411" s="4">
        <v>1608.66</v>
      </c>
      <c r="H411" s="4">
        <v>1608.66</v>
      </c>
      <c r="I411" s="4">
        <v>1608.66</v>
      </c>
      <c r="J411" s="4">
        <v>1608.66</v>
      </c>
      <c r="M411">
        <v>0</v>
      </c>
      <c r="N411" t="s">
        <v>132</v>
      </c>
      <c r="O411" t="s">
        <v>40</v>
      </c>
      <c r="P411" t="s">
        <v>22</v>
      </c>
      <c r="Q411" s="1"/>
    </row>
    <row r="412" spans="1:17" x14ac:dyDescent="0.35">
      <c r="A412" t="s">
        <v>142</v>
      </c>
      <c r="B412" t="s">
        <v>1495</v>
      </c>
      <c r="C412" t="s">
        <v>34</v>
      </c>
      <c r="D412" t="s">
        <v>34</v>
      </c>
      <c r="E412" t="s">
        <v>18</v>
      </c>
      <c r="F412" s="1">
        <v>45618</v>
      </c>
      <c r="G412" s="4">
        <v>1336.08</v>
      </c>
      <c r="H412" s="4">
        <v>1336.08</v>
      </c>
      <c r="I412" s="4">
        <v>1336.08</v>
      </c>
      <c r="J412" s="4">
        <v>1336.08</v>
      </c>
      <c r="M412">
        <v>0</v>
      </c>
      <c r="N412" t="s">
        <v>132</v>
      </c>
      <c r="O412" t="s">
        <v>43</v>
      </c>
      <c r="P412" t="s">
        <v>38</v>
      </c>
      <c r="Q412" s="1"/>
    </row>
    <row r="413" spans="1:17" x14ac:dyDescent="0.35">
      <c r="A413" t="s">
        <v>141</v>
      </c>
      <c r="B413" t="s">
        <v>1056</v>
      </c>
      <c r="C413" t="s">
        <v>34</v>
      </c>
      <c r="D413" t="s">
        <v>34</v>
      </c>
      <c r="E413" t="s">
        <v>42</v>
      </c>
      <c r="F413" s="1">
        <v>45618</v>
      </c>
      <c r="G413" s="4">
        <v>1274.1000000000001</v>
      </c>
      <c r="H413" s="4">
        <v>1274.1000000000001</v>
      </c>
      <c r="I413" s="4">
        <v>1274.1000000000001</v>
      </c>
      <c r="J413" s="4">
        <v>1274.1000000000001</v>
      </c>
      <c r="M413">
        <v>16</v>
      </c>
      <c r="N413" t="s">
        <v>133</v>
      </c>
      <c r="O413" t="s">
        <v>40</v>
      </c>
      <c r="P413" t="s">
        <v>22</v>
      </c>
      <c r="Q413" s="1"/>
    </row>
    <row r="414" spans="1:17" x14ac:dyDescent="0.35">
      <c r="A414" t="s">
        <v>141</v>
      </c>
      <c r="B414" t="s">
        <v>1210</v>
      </c>
      <c r="C414" t="s">
        <v>34</v>
      </c>
      <c r="D414" t="s">
        <v>34</v>
      </c>
      <c r="E414" t="s">
        <v>42</v>
      </c>
      <c r="F414" s="1">
        <v>45618</v>
      </c>
      <c r="G414" s="4">
        <v>1224.8399999999999</v>
      </c>
      <c r="H414" s="4">
        <v>1224.8399999999999</v>
      </c>
      <c r="I414" s="4">
        <v>1224.8399999999999</v>
      </c>
      <c r="J414" s="4">
        <v>1224.8399999999999</v>
      </c>
      <c r="M414">
        <v>0</v>
      </c>
      <c r="N414" t="s">
        <v>132</v>
      </c>
      <c r="O414" t="s">
        <v>40</v>
      </c>
      <c r="P414" t="s">
        <v>22</v>
      </c>
      <c r="Q414" s="1"/>
    </row>
    <row r="415" spans="1:17" x14ac:dyDescent="0.35">
      <c r="A415" t="s">
        <v>140</v>
      </c>
      <c r="B415" t="s">
        <v>282</v>
      </c>
      <c r="C415" t="s">
        <v>34</v>
      </c>
      <c r="D415" t="s">
        <v>34</v>
      </c>
      <c r="E415" t="s">
        <v>148</v>
      </c>
      <c r="F415" s="1">
        <v>45618</v>
      </c>
      <c r="G415" s="4">
        <v>1200</v>
      </c>
      <c r="H415" s="4">
        <v>1213.2</v>
      </c>
      <c r="I415" s="4">
        <v>1200</v>
      </c>
      <c r="J415" s="4">
        <v>1213.2</v>
      </c>
      <c r="L415" s="1">
        <v>45695</v>
      </c>
      <c r="M415">
        <v>0</v>
      </c>
      <c r="N415" t="s">
        <v>132</v>
      </c>
      <c r="O415" t="s">
        <v>21</v>
      </c>
      <c r="P415" t="s">
        <v>22</v>
      </c>
      <c r="Q415" s="1"/>
    </row>
    <row r="416" spans="1:17" x14ac:dyDescent="0.35">
      <c r="A416" t="s">
        <v>142</v>
      </c>
      <c r="B416" t="s">
        <v>1541</v>
      </c>
      <c r="C416" t="s">
        <v>34</v>
      </c>
      <c r="D416" t="s">
        <v>34</v>
      </c>
      <c r="E416" t="s">
        <v>18</v>
      </c>
      <c r="F416" s="1">
        <v>45618</v>
      </c>
      <c r="G416" s="4">
        <v>1108.3</v>
      </c>
      <c r="H416" s="4">
        <v>1108.3</v>
      </c>
      <c r="I416" s="4">
        <v>1108.3</v>
      </c>
      <c r="J416" s="4">
        <v>1108.3</v>
      </c>
      <c r="M416">
        <v>0</v>
      </c>
      <c r="N416" t="s">
        <v>132</v>
      </c>
      <c r="O416" t="s">
        <v>21</v>
      </c>
      <c r="P416" t="s">
        <v>22</v>
      </c>
      <c r="Q416" s="1"/>
    </row>
    <row r="417" spans="1:17" x14ac:dyDescent="0.35">
      <c r="A417" t="s">
        <v>140</v>
      </c>
      <c r="B417" t="s">
        <v>147</v>
      </c>
      <c r="C417" t="s">
        <v>34</v>
      </c>
      <c r="D417" t="s">
        <v>34</v>
      </c>
      <c r="E417" t="s">
        <v>148</v>
      </c>
      <c r="F417" s="1">
        <v>45618</v>
      </c>
      <c r="G417" s="4">
        <v>947.03</v>
      </c>
      <c r="H417" s="4">
        <v>973.08</v>
      </c>
      <c r="I417" s="4">
        <v>947.03</v>
      </c>
      <c r="J417" s="4">
        <v>973.08</v>
      </c>
      <c r="L417" s="1">
        <v>45625</v>
      </c>
      <c r="M417">
        <v>0</v>
      </c>
      <c r="N417" t="s">
        <v>132</v>
      </c>
      <c r="O417" t="s">
        <v>46</v>
      </c>
      <c r="P417" t="s">
        <v>22</v>
      </c>
      <c r="Q417" s="1"/>
    </row>
    <row r="418" spans="1:17" x14ac:dyDescent="0.35">
      <c r="A418" t="s">
        <v>140</v>
      </c>
      <c r="B418" t="s">
        <v>466</v>
      </c>
      <c r="C418" t="s">
        <v>34</v>
      </c>
      <c r="D418" t="s">
        <v>34</v>
      </c>
      <c r="E418" t="s">
        <v>148</v>
      </c>
      <c r="F418" s="1">
        <v>45618</v>
      </c>
      <c r="G418" s="4">
        <v>955</v>
      </c>
      <c r="H418" s="4">
        <v>965.52</v>
      </c>
      <c r="I418" s="4">
        <v>955</v>
      </c>
      <c r="J418" s="4">
        <v>965.52</v>
      </c>
      <c r="L418" s="1">
        <v>45695</v>
      </c>
      <c r="M418">
        <v>0</v>
      </c>
      <c r="N418" t="s">
        <v>132</v>
      </c>
      <c r="O418" t="s">
        <v>21</v>
      </c>
      <c r="P418" t="s">
        <v>29</v>
      </c>
      <c r="Q418" s="1"/>
    </row>
    <row r="419" spans="1:17" x14ac:dyDescent="0.35">
      <c r="A419" t="s">
        <v>141</v>
      </c>
      <c r="B419" t="s">
        <v>1583</v>
      </c>
      <c r="C419" t="s">
        <v>34</v>
      </c>
      <c r="D419" t="s">
        <v>34</v>
      </c>
      <c r="E419" t="s">
        <v>42</v>
      </c>
      <c r="F419" s="1">
        <v>45618</v>
      </c>
      <c r="G419" s="4">
        <v>776.57</v>
      </c>
      <c r="H419" s="4">
        <v>776.57</v>
      </c>
      <c r="I419" s="4">
        <v>776.57</v>
      </c>
      <c r="J419" s="4">
        <v>776.57</v>
      </c>
      <c r="M419">
        <v>0</v>
      </c>
      <c r="N419" t="s">
        <v>132</v>
      </c>
      <c r="O419" t="s">
        <v>40</v>
      </c>
      <c r="P419" t="s">
        <v>22</v>
      </c>
      <c r="Q419" s="1"/>
    </row>
    <row r="420" spans="1:17" x14ac:dyDescent="0.35">
      <c r="A420" t="s">
        <v>142</v>
      </c>
      <c r="B420" t="s">
        <v>1505</v>
      </c>
      <c r="C420" t="s">
        <v>34</v>
      </c>
      <c r="D420" t="s">
        <v>34</v>
      </c>
      <c r="E420" t="s">
        <v>18</v>
      </c>
      <c r="F420" s="1">
        <v>45618</v>
      </c>
      <c r="G420" s="4">
        <v>681.92</v>
      </c>
      <c r="H420" s="4">
        <v>681.92</v>
      </c>
      <c r="I420" s="4">
        <v>681.92</v>
      </c>
      <c r="J420" s="4">
        <v>681.92</v>
      </c>
      <c r="M420">
        <v>0</v>
      </c>
      <c r="N420" t="s">
        <v>132</v>
      </c>
      <c r="O420" t="s">
        <v>26</v>
      </c>
      <c r="P420" t="s">
        <v>29</v>
      </c>
      <c r="Q420" s="1"/>
    </row>
    <row r="421" spans="1:17" x14ac:dyDescent="0.35">
      <c r="A421" t="s">
        <v>142</v>
      </c>
      <c r="B421" t="s">
        <v>1555</v>
      </c>
      <c r="C421" t="s">
        <v>34</v>
      </c>
      <c r="D421" t="s">
        <v>34</v>
      </c>
      <c r="E421" t="s">
        <v>18</v>
      </c>
      <c r="F421" s="1">
        <v>45618</v>
      </c>
      <c r="G421" s="4">
        <v>598.45000000000005</v>
      </c>
      <c r="H421" s="4">
        <v>598.45000000000005</v>
      </c>
      <c r="I421" s="4">
        <v>598.45000000000005</v>
      </c>
      <c r="J421" s="4">
        <v>598.45000000000005</v>
      </c>
      <c r="M421">
        <v>0</v>
      </c>
      <c r="N421" t="s">
        <v>132</v>
      </c>
      <c r="O421" t="s">
        <v>21</v>
      </c>
      <c r="P421" t="s">
        <v>22</v>
      </c>
      <c r="Q421" s="1"/>
    </row>
    <row r="422" spans="1:17" x14ac:dyDescent="0.35">
      <c r="A422" t="s">
        <v>142</v>
      </c>
      <c r="B422" t="s">
        <v>1548</v>
      </c>
      <c r="C422" t="s">
        <v>34</v>
      </c>
      <c r="D422" t="s">
        <v>34</v>
      </c>
      <c r="E422" t="s">
        <v>18</v>
      </c>
      <c r="F422" s="1">
        <v>45618</v>
      </c>
      <c r="G422" s="4">
        <v>581.79999999999995</v>
      </c>
      <c r="H422" s="4">
        <v>581.79999999999995</v>
      </c>
      <c r="I422" s="4">
        <v>581.79999999999995</v>
      </c>
      <c r="J422" s="4">
        <v>581.79999999999995</v>
      </c>
      <c r="M422">
        <v>0</v>
      </c>
      <c r="N422" t="s">
        <v>132</v>
      </c>
      <c r="O422" t="s">
        <v>21</v>
      </c>
      <c r="P422" t="s">
        <v>22</v>
      </c>
      <c r="Q422" s="1"/>
    </row>
    <row r="423" spans="1:17" x14ac:dyDescent="0.35">
      <c r="A423" t="s">
        <v>141</v>
      </c>
      <c r="B423" t="s">
        <v>1121</v>
      </c>
      <c r="C423" t="s">
        <v>34</v>
      </c>
      <c r="D423" t="s">
        <v>34</v>
      </c>
      <c r="E423" t="s">
        <v>42</v>
      </c>
      <c r="F423" s="1">
        <v>45618</v>
      </c>
      <c r="G423" s="4">
        <v>552.20000000000005</v>
      </c>
      <c r="H423" s="4">
        <v>552.20000000000005</v>
      </c>
      <c r="I423" s="4">
        <v>552.20000000000005</v>
      </c>
      <c r="J423" s="4">
        <v>552.20000000000005</v>
      </c>
      <c r="M423">
        <v>0</v>
      </c>
      <c r="N423" t="s">
        <v>132</v>
      </c>
      <c r="O423" t="s">
        <v>51</v>
      </c>
      <c r="P423" t="s">
        <v>22</v>
      </c>
      <c r="Q423" s="1"/>
    </row>
    <row r="424" spans="1:17" x14ac:dyDescent="0.35">
      <c r="A424" t="s">
        <v>142</v>
      </c>
      <c r="B424" t="s">
        <v>1559</v>
      </c>
      <c r="C424" t="s">
        <v>34</v>
      </c>
      <c r="D424" t="s">
        <v>34</v>
      </c>
      <c r="E424" t="s">
        <v>18</v>
      </c>
      <c r="F424" s="1">
        <v>45618</v>
      </c>
      <c r="G424" s="4">
        <v>505.3</v>
      </c>
      <c r="H424" s="4">
        <v>505.3</v>
      </c>
      <c r="I424" s="4">
        <v>505.3</v>
      </c>
      <c r="J424" s="4">
        <v>505.3</v>
      </c>
      <c r="M424">
        <v>0</v>
      </c>
      <c r="N424" t="s">
        <v>132</v>
      </c>
      <c r="O424" t="s">
        <v>26</v>
      </c>
      <c r="P424" t="s">
        <v>22</v>
      </c>
      <c r="Q424" s="1"/>
    </row>
    <row r="425" spans="1:17" x14ac:dyDescent="0.35">
      <c r="A425" t="s">
        <v>142</v>
      </c>
      <c r="B425" t="s">
        <v>1560</v>
      </c>
      <c r="C425" t="s">
        <v>34</v>
      </c>
      <c r="D425" t="s">
        <v>34</v>
      </c>
      <c r="E425" t="s">
        <v>18</v>
      </c>
      <c r="F425" s="1">
        <v>45618</v>
      </c>
      <c r="G425" s="4">
        <v>415</v>
      </c>
      <c r="H425" s="4">
        <v>415</v>
      </c>
      <c r="I425" s="4">
        <v>415</v>
      </c>
      <c r="J425" s="4">
        <v>415</v>
      </c>
      <c r="M425">
        <v>0</v>
      </c>
      <c r="N425" t="s">
        <v>132</v>
      </c>
      <c r="O425" t="s">
        <v>26</v>
      </c>
      <c r="P425" t="s">
        <v>22</v>
      </c>
      <c r="Q425" s="1"/>
    </row>
    <row r="426" spans="1:17" x14ac:dyDescent="0.35">
      <c r="A426" t="s">
        <v>142</v>
      </c>
      <c r="B426" t="s">
        <v>1539</v>
      </c>
      <c r="C426" t="s">
        <v>34</v>
      </c>
      <c r="D426" t="s">
        <v>34</v>
      </c>
      <c r="E426" t="s">
        <v>18</v>
      </c>
      <c r="F426" s="1">
        <v>45618</v>
      </c>
      <c r="G426" s="4">
        <v>341.5</v>
      </c>
      <c r="H426" s="4">
        <v>341.5</v>
      </c>
      <c r="I426" s="4">
        <v>341.5</v>
      </c>
      <c r="J426" s="4">
        <v>341.5</v>
      </c>
      <c r="M426">
        <v>0</v>
      </c>
      <c r="N426" t="s">
        <v>132</v>
      </c>
      <c r="O426" t="s">
        <v>49</v>
      </c>
      <c r="P426" t="s">
        <v>22</v>
      </c>
      <c r="Q426" s="1"/>
    </row>
    <row r="427" spans="1:17" x14ac:dyDescent="0.35">
      <c r="A427" t="s">
        <v>141</v>
      </c>
      <c r="B427" t="s">
        <v>1355</v>
      </c>
      <c r="C427" t="s">
        <v>34</v>
      </c>
      <c r="D427" t="s">
        <v>34</v>
      </c>
      <c r="E427" t="s">
        <v>42</v>
      </c>
      <c r="F427" s="1">
        <v>45618</v>
      </c>
      <c r="G427" s="4">
        <v>300.75</v>
      </c>
      <c r="H427" s="4">
        <v>300.75</v>
      </c>
      <c r="I427" s="4">
        <v>300.75</v>
      </c>
      <c r="J427" s="4">
        <v>300.75</v>
      </c>
      <c r="M427">
        <v>0</v>
      </c>
      <c r="N427" t="s">
        <v>132</v>
      </c>
      <c r="O427" t="s">
        <v>40</v>
      </c>
      <c r="P427" t="s">
        <v>89</v>
      </c>
      <c r="Q427" s="1"/>
    </row>
    <row r="428" spans="1:17" x14ac:dyDescent="0.35">
      <c r="A428" t="s">
        <v>142</v>
      </c>
      <c r="B428" t="s">
        <v>1543</v>
      </c>
      <c r="C428" t="s">
        <v>34</v>
      </c>
      <c r="D428" t="s">
        <v>34</v>
      </c>
      <c r="E428" t="s">
        <v>18</v>
      </c>
      <c r="F428" s="1">
        <v>45618</v>
      </c>
      <c r="G428" s="4">
        <v>286.45999999999998</v>
      </c>
      <c r="H428" s="4">
        <v>286.45999999999998</v>
      </c>
      <c r="I428" s="4">
        <v>286.45999999999998</v>
      </c>
      <c r="J428" s="4">
        <v>286.45999999999998</v>
      </c>
      <c r="M428">
        <v>0</v>
      </c>
      <c r="N428" t="s">
        <v>132</v>
      </c>
      <c r="O428" t="s">
        <v>26</v>
      </c>
      <c r="P428" t="s">
        <v>22</v>
      </c>
      <c r="Q428" s="1"/>
    </row>
    <row r="429" spans="1:17" x14ac:dyDescent="0.35">
      <c r="A429" t="s">
        <v>142</v>
      </c>
      <c r="B429" t="s">
        <v>1539</v>
      </c>
      <c r="C429" t="s">
        <v>34</v>
      </c>
      <c r="D429" t="s">
        <v>34</v>
      </c>
      <c r="E429" t="s">
        <v>18</v>
      </c>
      <c r="F429" s="1">
        <v>45618</v>
      </c>
      <c r="G429" s="4">
        <v>285.45</v>
      </c>
      <c r="H429" s="4">
        <v>285.45</v>
      </c>
      <c r="I429" s="4">
        <v>285.45</v>
      </c>
      <c r="J429" s="4">
        <v>285.45</v>
      </c>
      <c r="M429">
        <v>0</v>
      </c>
      <c r="N429" t="s">
        <v>132</v>
      </c>
      <c r="O429" t="s">
        <v>49</v>
      </c>
      <c r="P429" t="s">
        <v>22</v>
      </c>
      <c r="Q429" s="1"/>
    </row>
    <row r="430" spans="1:17" x14ac:dyDescent="0.35">
      <c r="A430" t="s">
        <v>142</v>
      </c>
      <c r="B430" t="s">
        <v>1541</v>
      </c>
      <c r="C430" t="s">
        <v>34</v>
      </c>
      <c r="D430" t="s">
        <v>34</v>
      </c>
      <c r="E430" t="s">
        <v>18</v>
      </c>
      <c r="F430" s="1">
        <v>45618</v>
      </c>
      <c r="G430" s="4">
        <v>280</v>
      </c>
      <c r="H430" s="4">
        <v>280</v>
      </c>
      <c r="I430" s="4">
        <v>280</v>
      </c>
      <c r="J430" s="4">
        <v>280</v>
      </c>
      <c r="M430">
        <v>0</v>
      </c>
      <c r="N430" t="s">
        <v>132</v>
      </c>
      <c r="O430" t="s">
        <v>21</v>
      </c>
      <c r="P430" t="s">
        <v>22</v>
      </c>
      <c r="Q430" s="1"/>
    </row>
    <row r="431" spans="1:17" x14ac:dyDescent="0.35">
      <c r="A431" t="s">
        <v>141</v>
      </c>
      <c r="B431" t="s">
        <v>1326</v>
      </c>
      <c r="C431" t="s">
        <v>34</v>
      </c>
      <c r="D431" t="s">
        <v>34</v>
      </c>
      <c r="E431" t="s">
        <v>42</v>
      </c>
      <c r="F431" s="1">
        <v>45618</v>
      </c>
      <c r="G431" s="4">
        <v>263</v>
      </c>
      <c r="H431" s="4">
        <v>263</v>
      </c>
      <c r="I431" s="4">
        <v>263</v>
      </c>
      <c r="J431" s="4">
        <v>263</v>
      </c>
      <c r="M431">
        <v>0</v>
      </c>
      <c r="N431" t="s">
        <v>132</v>
      </c>
      <c r="O431" t="s">
        <v>40</v>
      </c>
      <c r="P431" t="s">
        <v>22</v>
      </c>
      <c r="Q431" s="1"/>
    </row>
    <row r="432" spans="1:17" x14ac:dyDescent="0.35">
      <c r="A432" t="s">
        <v>142</v>
      </c>
      <c r="B432" t="s">
        <v>1505</v>
      </c>
      <c r="C432" t="s">
        <v>34</v>
      </c>
      <c r="D432" t="s">
        <v>34</v>
      </c>
      <c r="E432" t="s">
        <v>18</v>
      </c>
      <c r="F432" s="1">
        <v>45618</v>
      </c>
      <c r="G432" s="4">
        <v>253</v>
      </c>
      <c r="H432" s="4">
        <v>253</v>
      </c>
      <c r="I432" s="4">
        <v>253</v>
      </c>
      <c r="J432" s="4">
        <v>253</v>
      </c>
      <c r="M432">
        <v>0</v>
      </c>
      <c r="N432" t="s">
        <v>132</v>
      </c>
      <c r="O432" t="s">
        <v>26</v>
      </c>
      <c r="P432" t="s">
        <v>29</v>
      </c>
      <c r="Q432" s="1"/>
    </row>
    <row r="433" spans="1:17" x14ac:dyDescent="0.35">
      <c r="A433" t="s">
        <v>141</v>
      </c>
      <c r="B433" t="s">
        <v>1405</v>
      </c>
      <c r="C433" t="s">
        <v>34</v>
      </c>
      <c r="D433" t="s">
        <v>34</v>
      </c>
      <c r="E433" t="s">
        <v>42</v>
      </c>
      <c r="F433" s="1">
        <v>45618</v>
      </c>
      <c r="G433" s="4">
        <v>251.73</v>
      </c>
      <c r="H433" s="4">
        <v>251.73</v>
      </c>
      <c r="I433" s="4">
        <v>251.73</v>
      </c>
      <c r="J433" s="4">
        <v>251.73</v>
      </c>
      <c r="M433">
        <v>-9</v>
      </c>
      <c r="N433" t="s">
        <v>132</v>
      </c>
      <c r="O433" t="s">
        <v>40</v>
      </c>
      <c r="P433" t="s">
        <v>78</v>
      </c>
      <c r="Q433" s="1"/>
    </row>
    <row r="434" spans="1:17" x14ac:dyDescent="0.35">
      <c r="A434" t="s">
        <v>141</v>
      </c>
      <c r="B434" t="s">
        <v>992</v>
      </c>
      <c r="C434" t="s">
        <v>34</v>
      </c>
      <c r="D434" t="s">
        <v>34</v>
      </c>
      <c r="E434" t="s">
        <v>42</v>
      </c>
      <c r="F434" s="1">
        <v>45618</v>
      </c>
      <c r="G434" s="4">
        <v>248.43</v>
      </c>
      <c r="H434" s="4">
        <v>248.43</v>
      </c>
      <c r="I434" s="4">
        <v>248.43</v>
      </c>
      <c r="J434" s="4">
        <v>248.43</v>
      </c>
      <c r="M434">
        <v>0</v>
      </c>
      <c r="N434" t="s">
        <v>132</v>
      </c>
      <c r="O434" t="s">
        <v>26</v>
      </c>
      <c r="P434" t="s">
        <v>29</v>
      </c>
      <c r="Q434" s="1"/>
    </row>
    <row r="435" spans="1:17" x14ac:dyDescent="0.35">
      <c r="A435" t="s">
        <v>142</v>
      </c>
      <c r="B435" t="s">
        <v>1539</v>
      </c>
      <c r="C435" t="s">
        <v>34</v>
      </c>
      <c r="D435" t="s">
        <v>34</v>
      </c>
      <c r="E435" t="s">
        <v>18</v>
      </c>
      <c r="F435" s="1">
        <v>45618</v>
      </c>
      <c r="G435" s="4">
        <v>247.5</v>
      </c>
      <c r="H435" s="4">
        <v>247.5</v>
      </c>
      <c r="I435" s="4">
        <v>247.5</v>
      </c>
      <c r="J435" s="4">
        <v>247.5</v>
      </c>
      <c r="M435">
        <v>0</v>
      </c>
      <c r="N435" t="s">
        <v>132</v>
      </c>
      <c r="O435" t="s">
        <v>49</v>
      </c>
      <c r="P435" t="s">
        <v>22</v>
      </c>
      <c r="Q435" s="1"/>
    </row>
    <row r="436" spans="1:17" x14ac:dyDescent="0.35">
      <c r="A436" t="s">
        <v>142</v>
      </c>
      <c r="B436" t="s">
        <v>1536</v>
      </c>
      <c r="C436" t="s">
        <v>34</v>
      </c>
      <c r="D436" t="s">
        <v>34</v>
      </c>
      <c r="E436" t="s">
        <v>18</v>
      </c>
      <c r="F436" s="1">
        <v>45618</v>
      </c>
      <c r="G436" s="4">
        <v>238.98</v>
      </c>
      <c r="H436" s="4">
        <v>238.98</v>
      </c>
      <c r="I436" s="4">
        <v>238.98</v>
      </c>
      <c r="J436" s="4">
        <v>238.98</v>
      </c>
      <c r="M436">
        <v>0</v>
      </c>
      <c r="N436" t="s">
        <v>132</v>
      </c>
      <c r="O436" t="s">
        <v>21</v>
      </c>
      <c r="P436" t="s">
        <v>22</v>
      </c>
      <c r="Q436" s="1"/>
    </row>
    <row r="437" spans="1:17" x14ac:dyDescent="0.35">
      <c r="A437" t="s">
        <v>142</v>
      </c>
      <c r="B437" t="s">
        <v>1546</v>
      </c>
      <c r="C437" t="s">
        <v>34</v>
      </c>
      <c r="D437" t="s">
        <v>34</v>
      </c>
      <c r="E437" t="s">
        <v>18</v>
      </c>
      <c r="F437" s="1">
        <v>45618</v>
      </c>
      <c r="G437" s="4">
        <v>220.87</v>
      </c>
      <c r="H437" s="4">
        <v>220.87</v>
      </c>
      <c r="I437" s="4">
        <v>220.87</v>
      </c>
      <c r="J437" s="4">
        <v>220.87</v>
      </c>
      <c r="M437">
        <v>0</v>
      </c>
      <c r="N437" t="s">
        <v>132</v>
      </c>
      <c r="O437" t="s">
        <v>21</v>
      </c>
      <c r="P437" t="s">
        <v>29</v>
      </c>
      <c r="Q437" s="1"/>
    </row>
    <row r="438" spans="1:17" x14ac:dyDescent="0.35">
      <c r="A438" t="s">
        <v>142</v>
      </c>
      <c r="B438" t="s">
        <v>1505</v>
      </c>
      <c r="C438" t="s">
        <v>34</v>
      </c>
      <c r="D438" t="s">
        <v>34</v>
      </c>
      <c r="E438" t="s">
        <v>18</v>
      </c>
      <c r="F438" s="1">
        <v>45618</v>
      </c>
      <c r="G438" s="4">
        <v>220</v>
      </c>
      <c r="H438" s="4">
        <v>220</v>
      </c>
      <c r="I438" s="4">
        <v>220</v>
      </c>
      <c r="J438" s="4">
        <v>220</v>
      </c>
      <c r="M438">
        <v>0</v>
      </c>
      <c r="N438" t="s">
        <v>132</v>
      </c>
      <c r="O438" t="s">
        <v>26</v>
      </c>
      <c r="P438" t="s">
        <v>29</v>
      </c>
      <c r="Q438" s="1"/>
    </row>
    <row r="439" spans="1:17" x14ac:dyDescent="0.35">
      <c r="A439" t="s">
        <v>141</v>
      </c>
      <c r="B439" t="s">
        <v>1157</v>
      </c>
      <c r="C439" t="s">
        <v>34</v>
      </c>
      <c r="D439" t="s">
        <v>34</v>
      </c>
      <c r="E439" t="s">
        <v>42</v>
      </c>
      <c r="F439" s="1">
        <v>45618</v>
      </c>
      <c r="G439" s="4">
        <v>200</v>
      </c>
      <c r="H439" s="4">
        <v>200</v>
      </c>
      <c r="I439" s="4">
        <v>200</v>
      </c>
      <c r="J439" s="4">
        <v>200</v>
      </c>
      <c r="M439">
        <v>0</v>
      </c>
      <c r="N439" t="s">
        <v>132</v>
      </c>
      <c r="O439" t="s">
        <v>26</v>
      </c>
      <c r="P439" t="s">
        <v>22</v>
      </c>
      <c r="Q439" s="1"/>
    </row>
    <row r="440" spans="1:17" x14ac:dyDescent="0.35">
      <c r="A440" t="s">
        <v>141</v>
      </c>
      <c r="B440" t="s">
        <v>1039</v>
      </c>
      <c r="C440" t="s">
        <v>34</v>
      </c>
      <c r="D440" t="s">
        <v>34</v>
      </c>
      <c r="E440" t="s">
        <v>42</v>
      </c>
      <c r="F440" s="1">
        <v>45618</v>
      </c>
      <c r="G440" s="4">
        <v>189.09</v>
      </c>
      <c r="H440" s="4">
        <v>189.09</v>
      </c>
      <c r="I440" s="4">
        <v>189.09</v>
      </c>
      <c r="J440" s="4">
        <v>189.09</v>
      </c>
      <c r="M440">
        <v>0</v>
      </c>
      <c r="N440" t="s">
        <v>132</v>
      </c>
      <c r="O440" t="s">
        <v>51</v>
      </c>
      <c r="P440" t="s">
        <v>38</v>
      </c>
      <c r="Q440" s="1"/>
    </row>
    <row r="441" spans="1:17" x14ac:dyDescent="0.35">
      <c r="A441" t="s">
        <v>141</v>
      </c>
      <c r="B441" t="s">
        <v>1160</v>
      </c>
      <c r="C441" t="s">
        <v>34</v>
      </c>
      <c r="D441" t="s">
        <v>34</v>
      </c>
      <c r="E441" t="s">
        <v>42</v>
      </c>
      <c r="F441" s="1">
        <v>45618</v>
      </c>
      <c r="G441" s="4">
        <v>185.31</v>
      </c>
      <c r="H441" s="4">
        <v>185.31</v>
      </c>
      <c r="I441" s="4">
        <v>185.31</v>
      </c>
      <c r="J441" s="4">
        <v>185.31</v>
      </c>
      <c r="M441">
        <v>0</v>
      </c>
      <c r="N441" t="s">
        <v>132</v>
      </c>
      <c r="O441" t="s">
        <v>40</v>
      </c>
      <c r="P441" t="s">
        <v>22</v>
      </c>
      <c r="Q441" s="1"/>
    </row>
    <row r="442" spans="1:17" x14ac:dyDescent="0.35">
      <c r="A442" t="s">
        <v>142</v>
      </c>
      <c r="B442" t="s">
        <v>1544</v>
      </c>
      <c r="C442" t="s">
        <v>34</v>
      </c>
      <c r="D442" t="s">
        <v>34</v>
      </c>
      <c r="E442" t="s">
        <v>18</v>
      </c>
      <c r="F442" s="1">
        <v>45618</v>
      </c>
      <c r="G442" s="4">
        <v>184.8</v>
      </c>
      <c r="H442" s="4">
        <v>184.8</v>
      </c>
      <c r="I442" s="4">
        <v>184.8</v>
      </c>
      <c r="J442" s="4">
        <v>184.8</v>
      </c>
      <c r="M442">
        <v>0</v>
      </c>
      <c r="N442" t="s">
        <v>132</v>
      </c>
      <c r="O442" t="s">
        <v>118</v>
      </c>
      <c r="P442" t="s">
        <v>29</v>
      </c>
      <c r="Q442" s="1"/>
    </row>
    <row r="443" spans="1:17" x14ac:dyDescent="0.35">
      <c r="A443" t="s">
        <v>142</v>
      </c>
      <c r="B443" t="s">
        <v>1505</v>
      </c>
      <c r="C443" t="s">
        <v>34</v>
      </c>
      <c r="D443" t="s">
        <v>34</v>
      </c>
      <c r="E443" t="s">
        <v>18</v>
      </c>
      <c r="F443" s="1">
        <v>45618</v>
      </c>
      <c r="G443" s="4">
        <v>180</v>
      </c>
      <c r="H443" s="4">
        <v>180</v>
      </c>
      <c r="I443" s="4">
        <v>180</v>
      </c>
      <c r="J443" s="4">
        <v>180</v>
      </c>
      <c r="M443">
        <v>0</v>
      </c>
      <c r="N443" t="s">
        <v>132</v>
      </c>
      <c r="O443" t="s">
        <v>26</v>
      </c>
      <c r="P443" t="s">
        <v>29</v>
      </c>
      <c r="Q443" s="1"/>
    </row>
    <row r="444" spans="1:17" x14ac:dyDescent="0.35">
      <c r="A444" t="s">
        <v>142</v>
      </c>
      <c r="B444" t="s">
        <v>1565</v>
      </c>
      <c r="C444" t="s">
        <v>34</v>
      </c>
      <c r="D444" t="s">
        <v>34</v>
      </c>
      <c r="E444" t="s">
        <v>18</v>
      </c>
      <c r="F444" s="1">
        <v>45618</v>
      </c>
      <c r="G444" s="4">
        <v>172.71</v>
      </c>
      <c r="H444" s="4">
        <v>172.71</v>
      </c>
      <c r="I444" s="4">
        <v>172.71</v>
      </c>
      <c r="J444" s="4">
        <v>172.71</v>
      </c>
      <c r="M444">
        <v>0</v>
      </c>
      <c r="N444" t="s">
        <v>132</v>
      </c>
      <c r="O444" t="s">
        <v>21</v>
      </c>
      <c r="P444" t="s">
        <v>22</v>
      </c>
      <c r="Q444" s="1"/>
    </row>
    <row r="445" spans="1:17" x14ac:dyDescent="0.35">
      <c r="A445" t="s">
        <v>142</v>
      </c>
      <c r="B445" t="s">
        <v>1560</v>
      </c>
      <c r="C445" t="s">
        <v>34</v>
      </c>
      <c r="D445" t="s">
        <v>34</v>
      </c>
      <c r="E445" t="s">
        <v>18</v>
      </c>
      <c r="F445" s="1">
        <v>45618</v>
      </c>
      <c r="G445" s="4">
        <v>165.6</v>
      </c>
      <c r="H445" s="4">
        <v>165.6</v>
      </c>
      <c r="I445" s="4">
        <v>165.6</v>
      </c>
      <c r="J445" s="4">
        <v>165.6</v>
      </c>
      <c r="M445">
        <v>0</v>
      </c>
      <c r="N445" t="s">
        <v>132</v>
      </c>
      <c r="O445" t="s">
        <v>26</v>
      </c>
      <c r="P445" t="s">
        <v>22</v>
      </c>
      <c r="Q445" s="1"/>
    </row>
    <row r="446" spans="1:17" x14ac:dyDescent="0.35">
      <c r="A446" t="s">
        <v>142</v>
      </c>
      <c r="B446" t="s">
        <v>1564</v>
      </c>
      <c r="C446" t="s">
        <v>34</v>
      </c>
      <c r="D446" t="s">
        <v>34</v>
      </c>
      <c r="E446" t="s">
        <v>18</v>
      </c>
      <c r="F446" s="1">
        <v>45618</v>
      </c>
      <c r="G446" s="4">
        <v>162.6</v>
      </c>
      <c r="H446" s="4">
        <v>162.6</v>
      </c>
      <c r="I446" s="4">
        <v>162.6</v>
      </c>
      <c r="J446" s="4">
        <v>162.6</v>
      </c>
      <c r="M446">
        <v>0</v>
      </c>
      <c r="N446" t="s">
        <v>132</v>
      </c>
      <c r="O446" t="s">
        <v>21</v>
      </c>
      <c r="P446" t="s">
        <v>22</v>
      </c>
      <c r="Q446" s="1"/>
    </row>
    <row r="447" spans="1:17" x14ac:dyDescent="0.35">
      <c r="A447" t="s">
        <v>142</v>
      </c>
      <c r="B447" t="s">
        <v>1463</v>
      </c>
      <c r="C447" t="s">
        <v>34</v>
      </c>
      <c r="D447" t="s">
        <v>34</v>
      </c>
      <c r="E447" t="s">
        <v>18</v>
      </c>
      <c r="F447" s="1">
        <v>45618</v>
      </c>
      <c r="G447" s="4">
        <v>159.6</v>
      </c>
      <c r="H447" s="4">
        <v>159.6</v>
      </c>
      <c r="I447" s="4">
        <v>159.6</v>
      </c>
      <c r="J447" s="4">
        <v>159.6</v>
      </c>
      <c r="M447">
        <v>0</v>
      </c>
      <c r="N447" t="s">
        <v>132</v>
      </c>
      <c r="O447" t="s">
        <v>46</v>
      </c>
      <c r="P447" t="s">
        <v>38</v>
      </c>
      <c r="Q447" s="1"/>
    </row>
    <row r="448" spans="1:17" x14ac:dyDescent="0.35">
      <c r="A448" t="s">
        <v>142</v>
      </c>
      <c r="B448" t="s">
        <v>1536</v>
      </c>
      <c r="C448" t="s">
        <v>34</v>
      </c>
      <c r="D448" t="s">
        <v>34</v>
      </c>
      <c r="E448" t="s">
        <v>18</v>
      </c>
      <c r="F448" s="1">
        <v>45618</v>
      </c>
      <c r="G448" s="4">
        <v>157</v>
      </c>
      <c r="H448" s="4">
        <v>157</v>
      </c>
      <c r="I448" s="4">
        <v>157</v>
      </c>
      <c r="J448" s="4">
        <v>157</v>
      </c>
      <c r="M448">
        <v>0</v>
      </c>
      <c r="N448" t="s">
        <v>132</v>
      </c>
      <c r="O448" t="s">
        <v>21</v>
      </c>
      <c r="P448" t="s">
        <v>22</v>
      </c>
      <c r="Q448" s="1"/>
    </row>
    <row r="449" spans="1:17" x14ac:dyDescent="0.35">
      <c r="A449" t="s">
        <v>142</v>
      </c>
      <c r="B449" t="s">
        <v>1546</v>
      </c>
      <c r="C449" t="s">
        <v>34</v>
      </c>
      <c r="D449" t="s">
        <v>34</v>
      </c>
      <c r="E449" t="s">
        <v>18</v>
      </c>
      <c r="F449" s="1">
        <v>45618</v>
      </c>
      <c r="G449" s="4">
        <v>141.46</v>
      </c>
      <c r="H449" s="4">
        <v>141.46</v>
      </c>
      <c r="I449" s="4">
        <v>141.46</v>
      </c>
      <c r="J449" s="4">
        <v>141.46</v>
      </c>
      <c r="M449">
        <v>0</v>
      </c>
      <c r="N449" t="s">
        <v>132</v>
      </c>
      <c r="O449" t="s">
        <v>21</v>
      </c>
      <c r="P449" t="s">
        <v>29</v>
      </c>
      <c r="Q449" s="1"/>
    </row>
    <row r="450" spans="1:17" x14ac:dyDescent="0.35">
      <c r="A450" t="s">
        <v>142</v>
      </c>
      <c r="B450" t="s">
        <v>1552</v>
      </c>
      <c r="C450" t="s">
        <v>34</v>
      </c>
      <c r="D450" t="s">
        <v>34</v>
      </c>
      <c r="E450" t="s">
        <v>18</v>
      </c>
      <c r="F450" s="1">
        <v>45618</v>
      </c>
      <c r="G450" s="4">
        <v>139.96</v>
      </c>
      <c r="H450" s="4">
        <v>139.96</v>
      </c>
      <c r="I450" s="4">
        <v>139.96</v>
      </c>
      <c r="J450" s="4">
        <v>139.96</v>
      </c>
      <c r="M450">
        <v>0</v>
      </c>
      <c r="N450" t="s">
        <v>132</v>
      </c>
      <c r="O450" t="s">
        <v>21</v>
      </c>
      <c r="P450" t="s">
        <v>22</v>
      </c>
      <c r="Q450" s="1"/>
    </row>
    <row r="451" spans="1:17" x14ac:dyDescent="0.35">
      <c r="A451" t="s">
        <v>142</v>
      </c>
      <c r="B451" t="s">
        <v>1547</v>
      </c>
      <c r="C451" t="s">
        <v>34</v>
      </c>
      <c r="D451" t="s">
        <v>34</v>
      </c>
      <c r="E451" t="s">
        <v>18</v>
      </c>
      <c r="F451" s="1">
        <v>45618</v>
      </c>
      <c r="G451" s="4">
        <v>137.44999999999999</v>
      </c>
      <c r="H451" s="4">
        <v>137.44999999999999</v>
      </c>
      <c r="I451" s="4">
        <v>137.44999999999999</v>
      </c>
      <c r="J451" s="4">
        <v>137.44999999999999</v>
      </c>
      <c r="M451">
        <v>0</v>
      </c>
      <c r="N451" t="s">
        <v>132</v>
      </c>
      <c r="O451" t="s">
        <v>21</v>
      </c>
      <c r="P451" t="s">
        <v>29</v>
      </c>
      <c r="Q451" s="1"/>
    </row>
    <row r="452" spans="1:17" x14ac:dyDescent="0.35">
      <c r="A452" t="s">
        <v>142</v>
      </c>
      <c r="B452" t="s">
        <v>1540</v>
      </c>
      <c r="C452" t="s">
        <v>34</v>
      </c>
      <c r="D452" t="s">
        <v>34</v>
      </c>
      <c r="E452" t="s">
        <v>18</v>
      </c>
      <c r="F452" s="1">
        <v>45618</v>
      </c>
      <c r="G452" s="4">
        <v>132.4</v>
      </c>
      <c r="H452" s="4">
        <v>132.4</v>
      </c>
      <c r="I452" s="4">
        <v>132.4</v>
      </c>
      <c r="J452" s="4">
        <v>132.4</v>
      </c>
      <c r="M452">
        <v>0</v>
      </c>
      <c r="N452" t="s">
        <v>132</v>
      </c>
      <c r="O452" t="s">
        <v>49</v>
      </c>
      <c r="P452" t="s">
        <v>22</v>
      </c>
      <c r="Q452" s="1"/>
    </row>
    <row r="453" spans="1:17" x14ac:dyDescent="0.35">
      <c r="A453" t="s">
        <v>142</v>
      </c>
      <c r="B453" t="s">
        <v>1550</v>
      </c>
      <c r="C453" t="s">
        <v>34</v>
      </c>
      <c r="D453" t="s">
        <v>34</v>
      </c>
      <c r="E453" t="s">
        <v>18</v>
      </c>
      <c r="F453" s="1">
        <v>45618</v>
      </c>
      <c r="G453" s="4">
        <v>124.96</v>
      </c>
      <c r="H453" s="4">
        <v>124.96</v>
      </c>
      <c r="I453" s="4">
        <v>124.96</v>
      </c>
      <c r="J453" s="4">
        <v>124.96</v>
      </c>
      <c r="M453">
        <v>0</v>
      </c>
      <c r="N453" t="s">
        <v>132</v>
      </c>
      <c r="O453" t="s">
        <v>21</v>
      </c>
      <c r="P453" t="s">
        <v>22</v>
      </c>
      <c r="Q453" s="1"/>
    </row>
    <row r="454" spans="1:17" x14ac:dyDescent="0.35">
      <c r="A454" t="s">
        <v>142</v>
      </c>
      <c r="B454" t="s">
        <v>1556</v>
      </c>
      <c r="C454" t="s">
        <v>34</v>
      </c>
      <c r="D454" t="s">
        <v>34</v>
      </c>
      <c r="E454" t="s">
        <v>18</v>
      </c>
      <c r="F454" s="1">
        <v>45618</v>
      </c>
      <c r="G454" s="4">
        <v>60</v>
      </c>
      <c r="H454" s="4">
        <v>60</v>
      </c>
      <c r="I454" s="4">
        <v>60</v>
      </c>
      <c r="J454" s="4">
        <v>60</v>
      </c>
      <c r="M454">
        <v>0</v>
      </c>
      <c r="N454" t="s">
        <v>132</v>
      </c>
      <c r="O454" t="s">
        <v>21</v>
      </c>
      <c r="P454" t="s">
        <v>29</v>
      </c>
      <c r="Q454" s="1"/>
    </row>
    <row r="455" spans="1:17" x14ac:dyDescent="0.35">
      <c r="A455" t="s">
        <v>141</v>
      </c>
      <c r="B455" t="s">
        <v>986</v>
      </c>
      <c r="C455" t="s">
        <v>188</v>
      </c>
      <c r="D455" t="s">
        <v>34</v>
      </c>
      <c r="E455" t="s">
        <v>42</v>
      </c>
      <c r="F455" s="1">
        <v>45618</v>
      </c>
      <c r="G455" s="4">
        <v>43.6</v>
      </c>
      <c r="H455" s="4">
        <v>43.6</v>
      </c>
      <c r="I455" s="4">
        <v>43.6</v>
      </c>
      <c r="J455" s="4">
        <v>43.6</v>
      </c>
      <c r="M455">
        <v>0</v>
      </c>
      <c r="N455" t="s">
        <v>132</v>
      </c>
      <c r="O455" t="s">
        <v>49</v>
      </c>
      <c r="P455" t="s">
        <v>22</v>
      </c>
      <c r="Q455" s="1"/>
    </row>
    <row r="456" spans="1:17" x14ac:dyDescent="0.35">
      <c r="A456" t="s">
        <v>142</v>
      </c>
      <c r="B456" t="s">
        <v>1538</v>
      </c>
      <c r="C456" t="s">
        <v>34</v>
      </c>
      <c r="D456" t="s">
        <v>34</v>
      </c>
      <c r="E456" t="s">
        <v>18</v>
      </c>
      <c r="F456" s="1">
        <v>45618</v>
      </c>
      <c r="G456" s="4">
        <v>40.15</v>
      </c>
      <c r="H456" s="4">
        <v>40.15</v>
      </c>
      <c r="I456" s="4">
        <v>40.15</v>
      </c>
      <c r="J456" s="4">
        <v>40.15</v>
      </c>
      <c r="M456">
        <v>0</v>
      </c>
      <c r="N456" t="s">
        <v>132</v>
      </c>
      <c r="O456" t="s">
        <v>21</v>
      </c>
      <c r="P456" t="s">
        <v>29</v>
      </c>
      <c r="Q456" s="1"/>
    </row>
    <row r="457" spans="1:17" x14ac:dyDescent="0.35">
      <c r="A457" t="s">
        <v>141</v>
      </c>
      <c r="B457" t="s">
        <v>1289</v>
      </c>
      <c r="C457" t="s">
        <v>34</v>
      </c>
      <c r="D457" t="s">
        <v>34</v>
      </c>
      <c r="E457" t="s">
        <v>42</v>
      </c>
      <c r="F457" s="1">
        <v>45618</v>
      </c>
      <c r="G457" s="4">
        <v>40</v>
      </c>
      <c r="H457" s="4">
        <v>40</v>
      </c>
      <c r="I457" s="4">
        <v>40</v>
      </c>
      <c r="J457" s="4">
        <v>40</v>
      </c>
      <c r="M457">
        <v>0</v>
      </c>
      <c r="N457" t="s">
        <v>132</v>
      </c>
      <c r="O457" t="s">
        <v>24</v>
      </c>
      <c r="P457" t="s">
        <v>38</v>
      </c>
      <c r="Q457" s="1"/>
    </row>
    <row r="458" spans="1:17" x14ac:dyDescent="0.35">
      <c r="A458" t="s">
        <v>142</v>
      </c>
      <c r="B458" t="s">
        <v>1539</v>
      </c>
      <c r="C458" t="s">
        <v>34</v>
      </c>
      <c r="D458" t="s">
        <v>34</v>
      </c>
      <c r="E458" t="s">
        <v>18</v>
      </c>
      <c r="F458" s="1">
        <v>45618</v>
      </c>
      <c r="G458" s="4">
        <v>26.5</v>
      </c>
      <c r="H458" s="4">
        <v>26.5</v>
      </c>
      <c r="I458" s="4">
        <v>26.5</v>
      </c>
      <c r="J458" s="4">
        <v>26.5</v>
      </c>
      <c r="M458">
        <v>0</v>
      </c>
      <c r="N458" t="s">
        <v>132</v>
      </c>
      <c r="O458" t="s">
        <v>49</v>
      </c>
      <c r="P458" t="s">
        <v>22</v>
      </c>
      <c r="Q458" s="1"/>
    </row>
    <row r="459" spans="1:17" x14ac:dyDescent="0.35">
      <c r="A459" t="s">
        <v>141</v>
      </c>
      <c r="B459" t="s">
        <v>1353</v>
      </c>
      <c r="C459" t="s">
        <v>34</v>
      </c>
      <c r="D459" t="s">
        <v>34</v>
      </c>
      <c r="E459" t="s">
        <v>42</v>
      </c>
      <c r="F459" s="1">
        <v>45618</v>
      </c>
      <c r="G459" s="4">
        <v>25</v>
      </c>
      <c r="H459" s="4">
        <v>25</v>
      </c>
      <c r="I459" s="4">
        <v>25</v>
      </c>
      <c r="J459" s="4">
        <v>25</v>
      </c>
      <c r="M459">
        <v>0</v>
      </c>
      <c r="N459" t="s">
        <v>132</v>
      </c>
      <c r="O459" t="s">
        <v>40</v>
      </c>
      <c r="P459" t="s">
        <v>22</v>
      </c>
      <c r="Q459" s="1"/>
    </row>
    <row r="460" spans="1:17" x14ac:dyDescent="0.35">
      <c r="A460" t="s">
        <v>141</v>
      </c>
      <c r="B460" t="s">
        <v>1453</v>
      </c>
      <c r="C460" t="s">
        <v>34</v>
      </c>
      <c r="D460" t="s">
        <v>34</v>
      </c>
      <c r="E460" t="s">
        <v>42</v>
      </c>
      <c r="F460" s="1">
        <v>45618</v>
      </c>
      <c r="G460" s="4">
        <v>11.2</v>
      </c>
      <c r="H460" s="4">
        <v>11.2</v>
      </c>
      <c r="I460" s="4">
        <v>11.2</v>
      </c>
      <c r="J460" s="4">
        <v>11.2</v>
      </c>
      <c r="M460">
        <v>0</v>
      </c>
      <c r="N460" t="s">
        <v>132</v>
      </c>
      <c r="O460" t="s">
        <v>46</v>
      </c>
      <c r="P460" t="s">
        <v>89</v>
      </c>
      <c r="Q460" s="1"/>
    </row>
    <row r="461" spans="1:17" x14ac:dyDescent="0.35">
      <c r="A461" t="s">
        <v>142</v>
      </c>
      <c r="B461" t="s">
        <v>1538</v>
      </c>
      <c r="C461" t="s">
        <v>34</v>
      </c>
      <c r="D461" t="s">
        <v>34</v>
      </c>
      <c r="E461" t="s">
        <v>18</v>
      </c>
      <c r="F461" s="1">
        <v>45618</v>
      </c>
      <c r="G461" s="4">
        <v>6.25</v>
      </c>
      <c r="H461" s="4">
        <v>6.25</v>
      </c>
      <c r="I461" s="4">
        <v>6.25</v>
      </c>
      <c r="J461" s="4">
        <v>6.25</v>
      </c>
      <c r="M461">
        <v>0</v>
      </c>
      <c r="N461" t="s">
        <v>132</v>
      </c>
      <c r="O461" t="s">
        <v>21</v>
      </c>
      <c r="P461" t="s">
        <v>29</v>
      </c>
      <c r="Q461" s="1"/>
    </row>
    <row r="462" spans="1:17" x14ac:dyDescent="0.35">
      <c r="A462" t="s">
        <v>141</v>
      </c>
      <c r="B462" t="s">
        <v>1129</v>
      </c>
      <c r="C462" t="s">
        <v>188</v>
      </c>
      <c r="D462" t="s">
        <v>34</v>
      </c>
      <c r="E462" t="s">
        <v>42</v>
      </c>
      <c r="F462" s="1">
        <v>45618</v>
      </c>
      <c r="G462" s="4">
        <v>5.27</v>
      </c>
      <c r="H462" s="4">
        <v>5.27</v>
      </c>
      <c r="I462" s="4">
        <v>5.27</v>
      </c>
      <c r="J462" s="4">
        <v>5.27</v>
      </c>
      <c r="M462">
        <v>0</v>
      </c>
      <c r="N462" t="s">
        <v>132</v>
      </c>
      <c r="O462" t="s">
        <v>21</v>
      </c>
      <c r="P462" t="s">
        <v>22</v>
      </c>
      <c r="Q462" s="1"/>
    </row>
    <row r="463" spans="1:17" x14ac:dyDescent="0.35">
      <c r="A463" t="s">
        <v>142</v>
      </c>
      <c r="B463" t="s">
        <v>1548</v>
      </c>
      <c r="C463" t="s">
        <v>34</v>
      </c>
      <c r="D463" t="s">
        <v>34</v>
      </c>
      <c r="E463" t="s">
        <v>18</v>
      </c>
      <c r="F463" s="1">
        <v>45618</v>
      </c>
      <c r="G463" s="4">
        <v>294</v>
      </c>
      <c r="H463" s="4">
        <v>294</v>
      </c>
      <c r="I463" s="4">
        <v>294</v>
      </c>
      <c r="J463" s="4">
        <v>294</v>
      </c>
      <c r="M463">
        <v>0</v>
      </c>
      <c r="N463" t="s">
        <v>132</v>
      </c>
      <c r="O463" t="s">
        <v>21</v>
      </c>
      <c r="P463" t="s">
        <v>22</v>
      </c>
      <c r="Q463" s="1"/>
    </row>
    <row r="464" spans="1:17" x14ac:dyDescent="0.35">
      <c r="A464" t="s">
        <v>140</v>
      </c>
      <c r="B464" t="s">
        <v>197</v>
      </c>
      <c r="C464" t="s">
        <v>34</v>
      </c>
      <c r="D464" t="s">
        <v>34</v>
      </c>
      <c r="E464" t="s">
        <v>160</v>
      </c>
      <c r="F464" s="1">
        <v>45617</v>
      </c>
      <c r="G464" s="4">
        <v>15250</v>
      </c>
      <c r="H464" s="4">
        <v>40593.56</v>
      </c>
      <c r="I464" s="4">
        <v>15250</v>
      </c>
      <c r="J464" s="4">
        <v>38555.699999999997</v>
      </c>
      <c r="K464" s="1">
        <v>45622</v>
      </c>
      <c r="L464" s="1">
        <v>45629</v>
      </c>
      <c r="M464">
        <v>0</v>
      </c>
      <c r="N464" t="s">
        <v>132</v>
      </c>
      <c r="O464" t="s">
        <v>46</v>
      </c>
      <c r="P464" t="s">
        <v>22</v>
      </c>
      <c r="Q464" s="1"/>
    </row>
    <row r="465" spans="1:17" x14ac:dyDescent="0.35">
      <c r="A465" t="s">
        <v>140</v>
      </c>
      <c r="B465" t="s">
        <v>577</v>
      </c>
      <c r="C465" t="s">
        <v>34</v>
      </c>
      <c r="D465" t="s">
        <v>34</v>
      </c>
      <c r="E465" t="s">
        <v>160</v>
      </c>
      <c r="F465" s="1">
        <v>45617</v>
      </c>
      <c r="G465" s="4">
        <v>334</v>
      </c>
      <c r="H465" s="4">
        <v>15008.35</v>
      </c>
      <c r="I465" s="4">
        <v>334</v>
      </c>
      <c r="J465" s="4">
        <v>15475.95</v>
      </c>
      <c r="K465" s="1">
        <v>45695</v>
      </c>
      <c r="L465" s="1">
        <v>45702</v>
      </c>
      <c r="M465">
        <v>0</v>
      </c>
      <c r="N465" t="s">
        <v>132</v>
      </c>
      <c r="O465" t="s">
        <v>26</v>
      </c>
      <c r="P465" t="s">
        <v>38</v>
      </c>
      <c r="Q465" s="1"/>
    </row>
    <row r="466" spans="1:17" x14ac:dyDescent="0.35">
      <c r="A466" t="s">
        <v>140</v>
      </c>
      <c r="B466" t="s">
        <v>390</v>
      </c>
      <c r="C466" t="s">
        <v>34</v>
      </c>
      <c r="D466" t="s">
        <v>34</v>
      </c>
      <c r="E466" t="s">
        <v>148</v>
      </c>
      <c r="F466" s="1">
        <v>45617</v>
      </c>
      <c r="G466" s="4">
        <v>7561</v>
      </c>
      <c r="H466" s="4">
        <v>7644.18</v>
      </c>
      <c r="I466" s="4">
        <v>7561</v>
      </c>
      <c r="J466" s="4">
        <v>7644.24</v>
      </c>
      <c r="L466" s="1">
        <v>45694</v>
      </c>
      <c r="M466">
        <v>0</v>
      </c>
      <c r="N466" t="s">
        <v>132</v>
      </c>
      <c r="O466" t="s">
        <v>51</v>
      </c>
      <c r="P466" t="s">
        <v>29</v>
      </c>
      <c r="Q466" s="1"/>
    </row>
    <row r="467" spans="1:17" x14ac:dyDescent="0.35">
      <c r="A467" t="s">
        <v>140</v>
      </c>
      <c r="B467" t="s">
        <v>384</v>
      </c>
      <c r="C467" t="s">
        <v>34</v>
      </c>
      <c r="D467" t="s">
        <v>34</v>
      </c>
      <c r="E467" t="s">
        <v>148</v>
      </c>
      <c r="F467" s="1">
        <v>45617</v>
      </c>
      <c r="G467" s="4">
        <v>4140.8</v>
      </c>
      <c r="H467" s="4">
        <v>4254.68</v>
      </c>
      <c r="I467" s="4">
        <v>4140.8</v>
      </c>
      <c r="J467" s="4">
        <v>4254.72</v>
      </c>
      <c r="L467" s="1">
        <v>45647</v>
      </c>
      <c r="M467">
        <v>0</v>
      </c>
      <c r="N467" t="s">
        <v>132</v>
      </c>
      <c r="O467" t="s">
        <v>21</v>
      </c>
      <c r="P467" t="s">
        <v>22</v>
      </c>
      <c r="Q467" s="1"/>
    </row>
    <row r="468" spans="1:17" x14ac:dyDescent="0.35">
      <c r="A468" t="s">
        <v>140</v>
      </c>
      <c r="B468" t="s">
        <v>425</v>
      </c>
      <c r="C468" t="s">
        <v>34</v>
      </c>
      <c r="D468" t="s">
        <v>34</v>
      </c>
      <c r="E468" t="s">
        <v>148</v>
      </c>
      <c r="F468" s="1">
        <v>45617</v>
      </c>
      <c r="G468" s="4">
        <v>3311</v>
      </c>
      <c r="H468" s="4">
        <v>3347.44</v>
      </c>
      <c r="I468" s="4">
        <v>3311</v>
      </c>
      <c r="J468" s="4">
        <v>3347.4</v>
      </c>
      <c r="L468" s="1">
        <v>45694</v>
      </c>
      <c r="M468">
        <v>0</v>
      </c>
      <c r="N468" t="s">
        <v>132</v>
      </c>
      <c r="O468" t="s">
        <v>118</v>
      </c>
      <c r="P468" t="s">
        <v>29</v>
      </c>
      <c r="Q468" s="1"/>
    </row>
    <row r="469" spans="1:17" x14ac:dyDescent="0.35">
      <c r="A469" t="s">
        <v>140</v>
      </c>
      <c r="B469" t="s">
        <v>355</v>
      </c>
      <c r="C469" t="s">
        <v>34</v>
      </c>
      <c r="D469" t="s">
        <v>34</v>
      </c>
      <c r="E469" t="s">
        <v>148</v>
      </c>
      <c r="F469" s="1">
        <v>45617</v>
      </c>
      <c r="G469" s="4">
        <v>3100</v>
      </c>
      <c r="H469" s="4">
        <v>3134.1</v>
      </c>
      <c r="I469" s="4">
        <v>3100</v>
      </c>
      <c r="J469" s="4">
        <v>3134.2</v>
      </c>
      <c r="L469" s="1">
        <v>45624</v>
      </c>
      <c r="M469">
        <v>0</v>
      </c>
      <c r="N469" t="s">
        <v>132</v>
      </c>
      <c r="O469" t="s">
        <v>40</v>
      </c>
      <c r="P469" t="s">
        <v>22</v>
      </c>
      <c r="Q469" s="1"/>
    </row>
    <row r="470" spans="1:17" x14ac:dyDescent="0.35">
      <c r="A470" t="s">
        <v>140</v>
      </c>
      <c r="B470" t="s">
        <v>312</v>
      </c>
      <c r="C470" t="s">
        <v>34</v>
      </c>
      <c r="D470" t="s">
        <v>34</v>
      </c>
      <c r="E470" t="s">
        <v>148</v>
      </c>
      <c r="F470" s="1">
        <v>45617</v>
      </c>
      <c r="G470" s="4">
        <v>2348</v>
      </c>
      <c r="H470" s="4">
        <v>2464.2399999999998</v>
      </c>
      <c r="I470" s="4">
        <v>2348</v>
      </c>
      <c r="J470" s="4">
        <v>2464.4</v>
      </c>
      <c r="L470" s="1">
        <v>45624</v>
      </c>
      <c r="M470">
        <v>0</v>
      </c>
      <c r="N470" t="s">
        <v>132</v>
      </c>
      <c r="O470" t="s">
        <v>31</v>
      </c>
      <c r="P470" t="s">
        <v>27</v>
      </c>
      <c r="Q470" s="1"/>
    </row>
    <row r="471" spans="1:17" x14ac:dyDescent="0.35">
      <c r="A471" t="s">
        <v>140</v>
      </c>
      <c r="B471" t="s">
        <v>788</v>
      </c>
      <c r="C471" t="s">
        <v>34</v>
      </c>
      <c r="D471" t="s">
        <v>34</v>
      </c>
      <c r="E471" t="s">
        <v>148</v>
      </c>
      <c r="F471" s="1">
        <v>45617</v>
      </c>
      <c r="G471" s="4">
        <v>1401.29</v>
      </c>
      <c r="H471" s="4">
        <v>1416.71</v>
      </c>
      <c r="I471" s="4">
        <v>1401.29</v>
      </c>
      <c r="J471" s="4">
        <v>1416.72</v>
      </c>
      <c r="L471" s="1">
        <v>45694</v>
      </c>
      <c r="M471">
        <v>0</v>
      </c>
      <c r="N471" t="s">
        <v>132</v>
      </c>
      <c r="O471" t="s">
        <v>40</v>
      </c>
      <c r="P471" t="s">
        <v>29</v>
      </c>
      <c r="Q471" s="1"/>
    </row>
    <row r="472" spans="1:17" x14ac:dyDescent="0.35">
      <c r="A472" t="s">
        <v>140</v>
      </c>
      <c r="B472" t="s">
        <v>291</v>
      </c>
      <c r="C472" t="s">
        <v>34</v>
      </c>
      <c r="D472" t="s">
        <v>34</v>
      </c>
      <c r="E472" t="s">
        <v>148</v>
      </c>
      <c r="F472" s="1">
        <v>45617</v>
      </c>
      <c r="G472" s="4">
        <v>1373.49</v>
      </c>
      <c r="H472" s="4">
        <v>1411.27</v>
      </c>
      <c r="I472" s="4">
        <v>1373.49</v>
      </c>
      <c r="J472" s="4">
        <v>1411.28</v>
      </c>
      <c r="L472" s="1">
        <v>45647</v>
      </c>
      <c r="M472">
        <v>0</v>
      </c>
      <c r="N472" t="s">
        <v>132</v>
      </c>
      <c r="O472" t="s">
        <v>46</v>
      </c>
      <c r="P472" t="s">
        <v>38</v>
      </c>
      <c r="Q472" s="1"/>
    </row>
    <row r="473" spans="1:17" x14ac:dyDescent="0.35">
      <c r="A473" t="s">
        <v>140</v>
      </c>
      <c r="B473" t="s">
        <v>384</v>
      </c>
      <c r="C473" t="s">
        <v>34</v>
      </c>
      <c r="D473" t="s">
        <v>34</v>
      </c>
      <c r="E473" t="s">
        <v>148</v>
      </c>
      <c r="F473" s="1">
        <v>45617</v>
      </c>
      <c r="G473" s="4">
        <v>1313.13</v>
      </c>
      <c r="H473" s="4">
        <v>1349.25</v>
      </c>
      <c r="I473" s="4">
        <v>1313.13</v>
      </c>
      <c r="J473" s="4">
        <v>1349.28</v>
      </c>
      <c r="L473" s="1">
        <v>45647</v>
      </c>
      <c r="M473">
        <v>0</v>
      </c>
      <c r="N473" t="s">
        <v>132</v>
      </c>
      <c r="O473" t="s">
        <v>21</v>
      </c>
      <c r="P473" t="s">
        <v>22</v>
      </c>
      <c r="Q473" s="1"/>
    </row>
    <row r="474" spans="1:17" x14ac:dyDescent="0.35">
      <c r="A474" t="s">
        <v>140</v>
      </c>
      <c r="B474" t="s">
        <v>401</v>
      </c>
      <c r="C474" t="s">
        <v>34</v>
      </c>
      <c r="D474" t="s">
        <v>34</v>
      </c>
      <c r="E474" t="s">
        <v>148</v>
      </c>
      <c r="F474" s="1">
        <v>45617</v>
      </c>
      <c r="G474" s="4">
        <v>1394</v>
      </c>
      <c r="H474" s="4">
        <v>1409.34</v>
      </c>
      <c r="I474" s="4">
        <v>1394</v>
      </c>
      <c r="J474" s="4">
        <v>1233.19</v>
      </c>
      <c r="K474" s="1">
        <v>45625</v>
      </c>
      <c r="L474" s="1">
        <v>45631</v>
      </c>
      <c r="M474">
        <v>0</v>
      </c>
      <c r="N474" t="s">
        <v>132</v>
      </c>
      <c r="O474" t="s">
        <v>21</v>
      </c>
      <c r="P474" t="s">
        <v>38</v>
      </c>
      <c r="Q474" s="1"/>
    </row>
    <row r="475" spans="1:17" x14ac:dyDescent="0.35">
      <c r="A475" t="s">
        <v>140</v>
      </c>
      <c r="B475" t="s">
        <v>147</v>
      </c>
      <c r="C475" t="s">
        <v>34</v>
      </c>
      <c r="D475" t="s">
        <v>34</v>
      </c>
      <c r="E475" t="s">
        <v>148</v>
      </c>
      <c r="F475" s="1">
        <v>45617</v>
      </c>
      <c r="G475" s="4">
        <v>1121.58</v>
      </c>
      <c r="H475" s="4">
        <v>1152.43</v>
      </c>
      <c r="I475" s="4">
        <v>1121.58</v>
      </c>
      <c r="J475" s="4">
        <v>1152.48</v>
      </c>
      <c r="L475" s="1">
        <v>45624</v>
      </c>
      <c r="M475">
        <v>0</v>
      </c>
      <c r="N475" t="s">
        <v>132</v>
      </c>
      <c r="O475" t="s">
        <v>46</v>
      </c>
      <c r="P475" t="s">
        <v>22</v>
      </c>
      <c r="Q475" s="1"/>
    </row>
    <row r="476" spans="1:17" x14ac:dyDescent="0.35">
      <c r="A476" t="s">
        <v>141</v>
      </c>
      <c r="B476" t="s">
        <v>1580</v>
      </c>
      <c r="C476" t="s">
        <v>34</v>
      </c>
      <c r="D476" t="s">
        <v>34</v>
      </c>
      <c r="E476" t="s">
        <v>42</v>
      </c>
      <c r="F476" s="1">
        <v>45617</v>
      </c>
      <c r="G476" s="4">
        <v>7328.3099999999995</v>
      </c>
      <c r="H476" s="4">
        <v>7328.3099999999995</v>
      </c>
      <c r="I476" s="4">
        <v>7328.3099999999995</v>
      </c>
      <c r="J476" s="4">
        <v>960.08999999999924</v>
      </c>
      <c r="M476">
        <v>0</v>
      </c>
      <c r="N476" t="s">
        <v>132</v>
      </c>
      <c r="O476" t="s">
        <v>143</v>
      </c>
      <c r="P476" t="s">
        <v>38</v>
      </c>
      <c r="Q476" s="1"/>
    </row>
    <row r="477" spans="1:17" x14ac:dyDescent="0.35">
      <c r="A477" t="s">
        <v>140</v>
      </c>
      <c r="B477" t="s">
        <v>384</v>
      </c>
      <c r="C477" t="s">
        <v>34</v>
      </c>
      <c r="D477" t="s">
        <v>34</v>
      </c>
      <c r="E477" t="s">
        <v>148</v>
      </c>
      <c r="F477" s="1">
        <v>45617</v>
      </c>
      <c r="G477" s="4">
        <v>899.08</v>
      </c>
      <c r="H477" s="4">
        <v>923.81</v>
      </c>
      <c r="I477" s="4">
        <v>899.08</v>
      </c>
      <c r="J477" s="4">
        <v>923.82</v>
      </c>
      <c r="L477" s="1">
        <v>45647</v>
      </c>
      <c r="M477">
        <v>0</v>
      </c>
      <c r="N477" t="s">
        <v>132</v>
      </c>
      <c r="O477" t="s">
        <v>21</v>
      </c>
      <c r="P477" t="s">
        <v>22</v>
      </c>
      <c r="Q477" s="1"/>
    </row>
    <row r="478" spans="1:17" x14ac:dyDescent="0.35">
      <c r="A478" t="s">
        <v>140</v>
      </c>
      <c r="B478" t="s">
        <v>311</v>
      </c>
      <c r="C478" t="s">
        <v>34</v>
      </c>
      <c r="D478" t="s">
        <v>34</v>
      </c>
      <c r="E478" t="s">
        <v>148</v>
      </c>
      <c r="F478" s="1">
        <v>45617</v>
      </c>
      <c r="G478" s="4">
        <v>720.5</v>
      </c>
      <c r="H478" s="4">
        <v>728.44</v>
      </c>
      <c r="I478" s="4">
        <v>720.5</v>
      </c>
      <c r="J478" s="4">
        <v>728.4</v>
      </c>
      <c r="L478" s="1">
        <v>45694</v>
      </c>
      <c r="M478">
        <v>0</v>
      </c>
      <c r="N478" t="s">
        <v>132</v>
      </c>
      <c r="O478" t="s">
        <v>46</v>
      </c>
      <c r="P478" t="s">
        <v>38</v>
      </c>
      <c r="Q478" s="1"/>
    </row>
    <row r="479" spans="1:17" x14ac:dyDescent="0.35">
      <c r="A479" t="s">
        <v>140</v>
      </c>
      <c r="B479" t="s">
        <v>150</v>
      </c>
      <c r="C479" t="s">
        <v>34</v>
      </c>
      <c r="D479" t="s">
        <v>34</v>
      </c>
      <c r="E479" t="s">
        <v>148</v>
      </c>
      <c r="F479" s="1">
        <v>45617</v>
      </c>
      <c r="G479" s="4">
        <v>616</v>
      </c>
      <c r="H479" s="4">
        <v>622.78</v>
      </c>
      <c r="I479" s="4">
        <v>616</v>
      </c>
      <c r="J479" s="4">
        <v>622.79999999999995</v>
      </c>
      <c r="L479" s="1">
        <v>45694</v>
      </c>
      <c r="M479">
        <v>0</v>
      </c>
      <c r="N479" t="s">
        <v>132</v>
      </c>
      <c r="O479" t="s">
        <v>26</v>
      </c>
      <c r="P479" t="s">
        <v>22</v>
      </c>
      <c r="Q479" s="1"/>
    </row>
    <row r="480" spans="1:17" x14ac:dyDescent="0.35">
      <c r="A480" t="s">
        <v>140</v>
      </c>
      <c r="B480" t="s">
        <v>384</v>
      </c>
      <c r="C480" t="s">
        <v>34</v>
      </c>
      <c r="D480" t="s">
        <v>34</v>
      </c>
      <c r="E480" t="s">
        <v>148</v>
      </c>
      <c r="F480" s="1">
        <v>45617</v>
      </c>
      <c r="G480" s="4">
        <v>533.5</v>
      </c>
      <c r="H480" s="4">
        <v>548.17999999999995</v>
      </c>
      <c r="I480" s="4">
        <v>533.5</v>
      </c>
      <c r="J480" s="4">
        <v>548.22</v>
      </c>
      <c r="L480" s="1">
        <v>45647</v>
      </c>
      <c r="M480">
        <v>0</v>
      </c>
      <c r="N480" t="s">
        <v>132</v>
      </c>
      <c r="O480" t="s">
        <v>21</v>
      </c>
      <c r="P480" t="s">
        <v>22</v>
      </c>
      <c r="Q480" s="1"/>
    </row>
    <row r="481" spans="1:17" x14ac:dyDescent="0.35">
      <c r="A481" t="s">
        <v>140</v>
      </c>
      <c r="B481" t="s">
        <v>492</v>
      </c>
      <c r="C481" t="s">
        <v>34</v>
      </c>
      <c r="D481" t="s">
        <v>34</v>
      </c>
      <c r="E481" t="s">
        <v>148</v>
      </c>
      <c r="F481" s="1">
        <v>45617</v>
      </c>
      <c r="G481" s="4">
        <v>500</v>
      </c>
      <c r="H481" s="4">
        <v>505.5</v>
      </c>
      <c r="I481" s="4">
        <v>500</v>
      </c>
      <c r="J481" s="4">
        <v>505.56</v>
      </c>
      <c r="L481" s="1">
        <v>45694</v>
      </c>
      <c r="M481">
        <v>0</v>
      </c>
      <c r="N481" t="s">
        <v>132</v>
      </c>
      <c r="O481" t="s">
        <v>31</v>
      </c>
      <c r="P481" t="s">
        <v>89</v>
      </c>
      <c r="Q481" s="1"/>
    </row>
    <row r="482" spans="1:17" x14ac:dyDescent="0.35">
      <c r="A482" t="s">
        <v>140</v>
      </c>
      <c r="B482" t="s">
        <v>551</v>
      </c>
      <c r="C482" t="s">
        <v>34</v>
      </c>
      <c r="D482" t="s">
        <v>34</v>
      </c>
      <c r="E482" t="s">
        <v>148</v>
      </c>
      <c r="F482" s="1">
        <v>45617</v>
      </c>
      <c r="G482" s="4">
        <v>385</v>
      </c>
      <c r="H482" s="4">
        <v>395.59</v>
      </c>
      <c r="I482" s="4">
        <v>385</v>
      </c>
      <c r="J482" s="4">
        <v>395.64</v>
      </c>
      <c r="L482" s="1">
        <v>45647</v>
      </c>
      <c r="M482">
        <v>0</v>
      </c>
      <c r="N482" t="s">
        <v>132</v>
      </c>
      <c r="O482" t="s">
        <v>118</v>
      </c>
      <c r="P482" t="s">
        <v>29</v>
      </c>
      <c r="Q482" s="1"/>
    </row>
    <row r="483" spans="1:17" x14ac:dyDescent="0.35">
      <c r="A483" t="s">
        <v>140</v>
      </c>
      <c r="B483" t="s">
        <v>764</v>
      </c>
      <c r="C483" t="s">
        <v>34</v>
      </c>
      <c r="D483" t="s">
        <v>34</v>
      </c>
      <c r="E483" t="s">
        <v>160</v>
      </c>
      <c r="F483" s="1">
        <v>45617</v>
      </c>
      <c r="G483" s="4">
        <v>21450</v>
      </c>
      <c r="H483" s="4">
        <v>74439.259999999995</v>
      </c>
      <c r="I483" s="4">
        <v>21450</v>
      </c>
      <c r="J483" s="4">
        <v>74439.259999999995</v>
      </c>
      <c r="L483" s="1">
        <v>45694</v>
      </c>
      <c r="M483">
        <v>0</v>
      </c>
      <c r="N483" t="s">
        <v>132</v>
      </c>
      <c r="O483" t="s">
        <v>46</v>
      </c>
      <c r="P483" t="s">
        <v>38</v>
      </c>
      <c r="Q483" s="1"/>
    </row>
    <row r="484" spans="1:17" x14ac:dyDescent="0.35">
      <c r="A484" t="s">
        <v>140</v>
      </c>
      <c r="B484" t="s">
        <v>890</v>
      </c>
      <c r="C484" t="s">
        <v>34</v>
      </c>
      <c r="D484" t="s">
        <v>34</v>
      </c>
      <c r="E484" t="s">
        <v>160</v>
      </c>
      <c r="F484" s="1">
        <v>45617</v>
      </c>
      <c r="G484" s="4">
        <v>50000</v>
      </c>
      <c r="H484" s="4">
        <v>51250</v>
      </c>
      <c r="I484" s="4">
        <v>50000</v>
      </c>
      <c r="J484" s="4">
        <v>51250</v>
      </c>
      <c r="L484" s="1">
        <v>45694</v>
      </c>
      <c r="M484">
        <v>0</v>
      </c>
      <c r="N484" t="s">
        <v>132</v>
      </c>
      <c r="O484" t="s">
        <v>64</v>
      </c>
      <c r="P484" t="s">
        <v>22</v>
      </c>
      <c r="Q484" s="1"/>
    </row>
    <row r="485" spans="1:17" x14ac:dyDescent="0.35">
      <c r="A485" t="s">
        <v>140</v>
      </c>
      <c r="B485" t="s">
        <v>376</v>
      </c>
      <c r="C485" t="s">
        <v>34</v>
      </c>
      <c r="D485" t="s">
        <v>34</v>
      </c>
      <c r="E485" t="s">
        <v>160</v>
      </c>
      <c r="F485" s="1">
        <v>45617</v>
      </c>
      <c r="G485" s="4">
        <v>30000</v>
      </c>
      <c r="H485" s="4">
        <v>31485</v>
      </c>
      <c r="I485" s="4">
        <v>30000</v>
      </c>
      <c r="J485" s="4">
        <v>31485</v>
      </c>
      <c r="L485" s="1">
        <v>45648</v>
      </c>
      <c r="M485">
        <v>0</v>
      </c>
      <c r="N485" t="s">
        <v>132</v>
      </c>
      <c r="O485" t="s">
        <v>49</v>
      </c>
      <c r="P485" t="s">
        <v>89</v>
      </c>
      <c r="Q485" s="1"/>
    </row>
    <row r="486" spans="1:17" x14ac:dyDescent="0.35">
      <c r="A486" t="s">
        <v>140</v>
      </c>
      <c r="B486" t="s">
        <v>590</v>
      </c>
      <c r="C486" t="s">
        <v>34</v>
      </c>
      <c r="D486" t="s">
        <v>34</v>
      </c>
      <c r="E486" t="s">
        <v>148</v>
      </c>
      <c r="F486" s="1">
        <v>45617</v>
      </c>
      <c r="G486" s="4">
        <v>15000</v>
      </c>
      <c r="H486" s="4">
        <v>15165</v>
      </c>
      <c r="I486" s="4">
        <v>15000</v>
      </c>
      <c r="J486" s="4">
        <v>15165</v>
      </c>
      <c r="L486" s="1">
        <v>45694</v>
      </c>
      <c r="M486">
        <v>0</v>
      </c>
      <c r="N486" t="s">
        <v>132</v>
      </c>
      <c r="O486" t="s">
        <v>26</v>
      </c>
      <c r="P486" t="s">
        <v>38</v>
      </c>
      <c r="Q486" s="1"/>
    </row>
    <row r="487" spans="1:17" x14ac:dyDescent="0.35">
      <c r="A487" t="s">
        <v>140</v>
      </c>
      <c r="B487" t="s">
        <v>444</v>
      </c>
      <c r="C487" t="s">
        <v>34</v>
      </c>
      <c r="D487" t="s">
        <v>34</v>
      </c>
      <c r="E487" t="s">
        <v>160</v>
      </c>
      <c r="F487" s="1">
        <v>45617</v>
      </c>
      <c r="G487" s="4">
        <v>4000</v>
      </c>
      <c r="H487" s="4">
        <v>15131.86</v>
      </c>
      <c r="I487" s="4">
        <v>4000</v>
      </c>
      <c r="J487" s="4">
        <v>15131.86</v>
      </c>
      <c r="L487" s="1">
        <v>45694</v>
      </c>
      <c r="M487">
        <v>0</v>
      </c>
      <c r="N487" t="s">
        <v>132</v>
      </c>
      <c r="O487" t="s">
        <v>43</v>
      </c>
      <c r="P487" t="s">
        <v>38</v>
      </c>
      <c r="Q487" s="1"/>
    </row>
    <row r="488" spans="1:17" x14ac:dyDescent="0.35">
      <c r="A488" t="s">
        <v>140</v>
      </c>
      <c r="B488" t="s">
        <v>313</v>
      </c>
      <c r="C488" t="s">
        <v>34</v>
      </c>
      <c r="D488" t="s">
        <v>34</v>
      </c>
      <c r="E488" t="s">
        <v>148</v>
      </c>
      <c r="F488" s="1">
        <v>45617</v>
      </c>
      <c r="G488" s="4">
        <v>8000</v>
      </c>
      <c r="H488" s="4">
        <v>8088</v>
      </c>
      <c r="I488" s="4">
        <v>8000</v>
      </c>
      <c r="J488" s="4">
        <v>8088</v>
      </c>
      <c r="L488" s="1">
        <v>45694</v>
      </c>
      <c r="M488">
        <v>0</v>
      </c>
      <c r="N488" t="s">
        <v>132</v>
      </c>
      <c r="O488" t="s">
        <v>143</v>
      </c>
      <c r="P488" t="s">
        <v>89</v>
      </c>
      <c r="Q488" s="1"/>
    </row>
    <row r="489" spans="1:17" x14ac:dyDescent="0.35">
      <c r="A489" t="s">
        <v>141</v>
      </c>
      <c r="B489" t="s">
        <v>1366</v>
      </c>
      <c r="C489" t="s">
        <v>34</v>
      </c>
      <c r="D489" t="s">
        <v>34</v>
      </c>
      <c r="E489" t="s">
        <v>42</v>
      </c>
      <c r="F489" s="1">
        <v>45617</v>
      </c>
      <c r="G489" s="4">
        <v>7534.56</v>
      </c>
      <c r="H489" s="4">
        <v>7534.56</v>
      </c>
      <c r="I489" s="4">
        <v>7534.56</v>
      </c>
      <c r="J489" s="4">
        <v>7534.56</v>
      </c>
      <c r="M489">
        <v>0</v>
      </c>
      <c r="N489" t="s">
        <v>132</v>
      </c>
      <c r="O489" t="s">
        <v>59</v>
      </c>
      <c r="P489" t="s">
        <v>89</v>
      </c>
      <c r="Q489" s="1"/>
    </row>
    <row r="490" spans="1:17" x14ac:dyDescent="0.35">
      <c r="A490" t="s">
        <v>141</v>
      </c>
      <c r="B490" t="s">
        <v>1582</v>
      </c>
      <c r="C490" t="s">
        <v>34</v>
      </c>
      <c r="D490" t="s">
        <v>34</v>
      </c>
      <c r="E490" t="s">
        <v>42</v>
      </c>
      <c r="F490" s="1">
        <v>45617</v>
      </c>
      <c r="G490" s="4">
        <v>7528.03</v>
      </c>
      <c r="H490" s="4">
        <v>7528.03</v>
      </c>
      <c r="I490" s="4">
        <v>7528.03</v>
      </c>
      <c r="J490" s="4">
        <v>7528.03</v>
      </c>
      <c r="M490">
        <v>0</v>
      </c>
      <c r="N490" t="s">
        <v>132</v>
      </c>
      <c r="O490" t="s">
        <v>118</v>
      </c>
      <c r="P490" t="s">
        <v>22</v>
      </c>
      <c r="Q490" s="1"/>
    </row>
    <row r="491" spans="1:17" x14ac:dyDescent="0.35">
      <c r="A491" t="s">
        <v>140</v>
      </c>
      <c r="B491" t="s">
        <v>563</v>
      </c>
      <c r="C491" t="s">
        <v>34</v>
      </c>
      <c r="D491" t="s">
        <v>34</v>
      </c>
      <c r="E491" t="s">
        <v>148</v>
      </c>
      <c r="F491" s="1">
        <v>45617</v>
      </c>
      <c r="G491" s="4">
        <v>4000</v>
      </c>
      <c r="H491" s="4">
        <v>4044</v>
      </c>
      <c r="I491" s="4">
        <v>4000</v>
      </c>
      <c r="J491" s="4">
        <v>4044</v>
      </c>
      <c r="L491" s="1">
        <v>45694</v>
      </c>
      <c r="M491">
        <v>0</v>
      </c>
      <c r="N491" t="s">
        <v>132</v>
      </c>
      <c r="O491" t="s">
        <v>118</v>
      </c>
      <c r="P491" t="s">
        <v>29</v>
      </c>
      <c r="Q491" s="1"/>
    </row>
    <row r="492" spans="1:17" x14ac:dyDescent="0.35">
      <c r="A492" t="s">
        <v>140</v>
      </c>
      <c r="B492" t="s">
        <v>305</v>
      </c>
      <c r="C492" t="s">
        <v>34</v>
      </c>
      <c r="D492" t="s">
        <v>34</v>
      </c>
      <c r="E492" t="s">
        <v>148</v>
      </c>
      <c r="F492" s="1">
        <v>45617</v>
      </c>
      <c r="G492" s="4">
        <v>2952.34</v>
      </c>
      <c r="H492" s="4">
        <v>3033.54</v>
      </c>
      <c r="I492" s="4">
        <v>2952.34</v>
      </c>
      <c r="J492" s="4">
        <v>3033.54</v>
      </c>
      <c r="L492" s="1">
        <v>45647</v>
      </c>
      <c r="M492">
        <v>0</v>
      </c>
      <c r="N492" t="s">
        <v>132</v>
      </c>
      <c r="O492" t="s">
        <v>46</v>
      </c>
      <c r="P492" t="s">
        <v>29</v>
      </c>
      <c r="Q492" s="1"/>
    </row>
    <row r="493" spans="1:17" x14ac:dyDescent="0.35">
      <c r="A493" t="s">
        <v>140</v>
      </c>
      <c r="B493" t="s">
        <v>351</v>
      </c>
      <c r="C493" t="s">
        <v>34</v>
      </c>
      <c r="D493" t="s">
        <v>34</v>
      </c>
      <c r="E493" t="s">
        <v>148</v>
      </c>
      <c r="F493" s="1">
        <v>45617</v>
      </c>
      <c r="G493" s="4">
        <v>1628</v>
      </c>
      <c r="H493" s="4">
        <v>1645.92</v>
      </c>
      <c r="I493" s="4">
        <v>1628</v>
      </c>
      <c r="J493" s="4">
        <v>1645.92</v>
      </c>
      <c r="L493" s="1">
        <v>45694</v>
      </c>
      <c r="M493">
        <v>0</v>
      </c>
      <c r="N493" t="s">
        <v>132</v>
      </c>
      <c r="O493" t="s">
        <v>118</v>
      </c>
      <c r="P493" t="s">
        <v>29</v>
      </c>
      <c r="Q493" s="1"/>
    </row>
    <row r="494" spans="1:17" x14ac:dyDescent="0.35">
      <c r="A494" t="s">
        <v>141</v>
      </c>
      <c r="B494" t="s">
        <v>1027</v>
      </c>
      <c r="C494" t="s">
        <v>34</v>
      </c>
      <c r="D494" t="s">
        <v>34</v>
      </c>
      <c r="E494" t="s">
        <v>42</v>
      </c>
      <c r="F494" s="1">
        <v>45617</v>
      </c>
      <c r="G494" s="4">
        <v>1322</v>
      </c>
      <c r="H494" s="4">
        <v>1322</v>
      </c>
      <c r="I494" s="4">
        <v>1322</v>
      </c>
      <c r="J494" s="4">
        <v>1322</v>
      </c>
      <c r="M494">
        <v>0</v>
      </c>
      <c r="N494" t="s">
        <v>132</v>
      </c>
      <c r="O494" t="s">
        <v>91</v>
      </c>
      <c r="P494" t="s">
        <v>78</v>
      </c>
      <c r="Q494" s="1"/>
    </row>
    <row r="495" spans="1:17" x14ac:dyDescent="0.35">
      <c r="A495" t="s">
        <v>140</v>
      </c>
      <c r="B495" t="s">
        <v>351</v>
      </c>
      <c r="C495" t="s">
        <v>34</v>
      </c>
      <c r="D495" t="s">
        <v>34</v>
      </c>
      <c r="E495" t="s">
        <v>148</v>
      </c>
      <c r="F495" s="1">
        <v>45617</v>
      </c>
      <c r="G495" s="4">
        <v>1260</v>
      </c>
      <c r="H495" s="4">
        <v>1294.6500000000001</v>
      </c>
      <c r="I495" s="4">
        <v>1260</v>
      </c>
      <c r="J495" s="4">
        <v>1294.6500000000001</v>
      </c>
      <c r="L495" s="1">
        <v>45647</v>
      </c>
      <c r="M495">
        <v>0</v>
      </c>
      <c r="N495" t="s">
        <v>132</v>
      </c>
      <c r="O495" t="s">
        <v>118</v>
      </c>
      <c r="P495" t="s">
        <v>29</v>
      </c>
      <c r="Q495" s="1"/>
    </row>
    <row r="496" spans="1:17" x14ac:dyDescent="0.35">
      <c r="A496" t="s">
        <v>140</v>
      </c>
      <c r="B496" t="s">
        <v>429</v>
      </c>
      <c r="C496" t="s">
        <v>34</v>
      </c>
      <c r="D496" t="s">
        <v>34</v>
      </c>
      <c r="E496" t="s">
        <v>148</v>
      </c>
      <c r="F496" s="1">
        <v>45617</v>
      </c>
      <c r="G496" s="4">
        <v>880</v>
      </c>
      <c r="H496" s="4">
        <v>889.68</v>
      </c>
      <c r="I496" s="4">
        <v>880</v>
      </c>
      <c r="J496" s="4">
        <v>889.68</v>
      </c>
      <c r="L496" s="1">
        <v>45694</v>
      </c>
      <c r="M496">
        <v>0</v>
      </c>
      <c r="N496" t="s">
        <v>132</v>
      </c>
      <c r="O496" t="s">
        <v>40</v>
      </c>
      <c r="P496" t="s">
        <v>22</v>
      </c>
      <c r="Q496" s="1"/>
    </row>
    <row r="497" spans="1:17" x14ac:dyDescent="0.35">
      <c r="A497" t="s">
        <v>140</v>
      </c>
      <c r="B497" t="s">
        <v>429</v>
      </c>
      <c r="C497" t="s">
        <v>34</v>
      </c>
      <c r="D497" t="s">
        <v>34</v>
      </c>
      <c r="E497" t="s">
        <v>148</v>
      </c>
      <c r="F497" s="1">
        <v>45617</v>
      </c>
      <c r="G497" s="4">
        <v>880</v>
      </c>
      <c r="H497" s="4">
        <v>889.68</v>
      </c>
      <c r="I497" s="4">
        <v>880</v>
      </c>
      <c r="J497" s="4">
        <v>889.68</v>
      </c>
      <c r="L497" s="1">
        <v>45694</v>
      </c>
      <c r="M497">
        <v>0</v>
      </c>
      <c r="N497" t="s">
        <v>132</v>
      </c>
      <c r="O497" t="s">
        <v>40</v>
      </c>
      <c r="P497" t="s">
        <v>22</v>
      </c>
      <c r="Q497" s="1"/>
    </row>
    <row r="498" spans="1:17" x14ac:dyDescent="0.35">
      <c r="A498" t="s">
        <v>142</v>
      </c>
      <c r="B498" t="s">
        <v>1546</v>
      </c>
      <c r="C498" t="s">
        <v>34</v>
      </c>
      <c r="D498" t="s">
        <v>34</v>
      </c>
      <c r="E498" t="s">
        <v>18</v>
      </c>
      <c r="F498" s="1">
        <v>45617</v>
      </c>
      <c r="G498" s="4">
        <v>445.5</v>
      </c>
      <c r="H498" s="4">
        <v>445.5</v>
      </c>
      <c r="I498" s="4">
        <v>445.5</v>
      </c>
      <c r="J498" s="4">
        <v>445.5</v>
      </c>
      <c r="M498">
        <v>0</v>
      </c>
      <c r="N498" t="s">
        <v>132</v>
      </c>
      <c r="O498" t="s">
        <v>21</v>
      </c>
      <c r="P498" t="s">
        <v>29</v>
      </c>
      <c r="Q498" s="1"/>
    </row>
    <row r="499" spans="1:17" x14ac:dyDescent="0.35">
      <c r="A499" t="s">
        <v>142</v>
      </c>
      <c r="B499" t="s">
        <v>1540</v>
      </c>
      <c r="C499" t="s">
        <v>34</v>
      </c>
      <c r="D499" t="s">
        <v>34</v>
      </c>
      <c r="E499" t="s">
        <v>18</v>
      </c>
      <c r="F499" s="1">
        <v>45617</v>
      </c>
      <c r="G499" s="4">
        <v>433.35</v>
      </c>
      <c r="H499" s="4">
        <v>433.35</v>
      </c>
      <c r="I499" s="4">
        <v>433.35</v>
      </c>
      <c r="J499" s="4">
        <v>433.35</v>
      </c>
      <c r="M499">
        <v>0</v>
      </c>
      <c r="N499" t="s">
        <v>132</v>
      </c>
      <c r="O499" t="s">
        <v>49</v>
      </c>
      <c r="P499" t="s">
        <v>22</v>
      </c>
      <c r="Q499" s="1"/>
    </row>
    <row r="500" spans="1:17" x14ac:dyDescent="0.35">
      <c r="A500" t="s">
        <v>142</v>
      </c>
      <c r="B500" t="s">
        <v>1539</v>
      </c>
      <c r="C500" t="s">
        <v>34</v>
      </c>
      <c r="D500" t="s">
        <v>34</v>
      </c>
      <c r="E500" t="s">
        <v>18</v>
      </c>
      <c r="F500" s="1">
        <v>45617</v>
      </c>
      <c r="G500" s="4">
        <v>408.46</v>
      </c>
      <c r="H500" s="4">
        <v>408.46</v>
      </c>
      <c r="I500" s="4">
        <v>408.46</v>
      </c>
      <c r="J500" s="4">
        <v>408.46</v>
      </c>
      <c r="M500">
        <v>0</v>
      </c>
      <c r="N500" t="s">
        <v>132</v>
      </c>
      <c r="O500" t="s">
        <v>49</v>
      </c>
      <c r="P500" t="s">
        <v>22</v>
      </c>
      <c r="Q500" s="1"/>
    </row>
    <row r="501" spans="1:17" x14ac:dyDescent="0.35">
      <c r="A501" t="s">
        <v>141</v>
      </c>
      <c r="B501" t="s">
        <v>1581</v>
      </c>
      <c r="C501" t="s">
        <v>34</v>
      </c>
      <c r="D501" t="s">
        <v>34</v>
      </c>
      <c r="E501" t="s">
        <v>42</v>
      </c>
      <c r="F501" s="1">
        <v>45617</v>
      </c>
      <c r="G501" s="4">
        <v>405.39</v>
      </c>
      <c r="H501" s="4">
        <v>405.39</v>
      </c>
      <c r="I501" s="4">
        <v>405.39</v>
      </c>
      <c r="J501" s="4">
        <v>405.39</v>
      </c>
      <c r="M501">
        <v>0</v>
      </c>
      <c r="N501" t="s">
        <v>132</v>
      </c>
      <c r="O501" t="s">
        <v>51</v>
      </c>
      <c r="P501" t="s">
        <v>29</v>
      </c>
      <c r="Q501" s="1"/>
    </row>
    <row r="502" spans="1:17" x14ac:dyDescent="0.35">
      <c r="A502" t="s">
        <v>142</v>
      </c>
      <c r="B502" t="s">
        <v>1539</v>
      </c>
      <c r="C502" t="s">
        <v>34</v>
      </c>
      <c r="D502" t="s">
        <v>34</v>
      </c>
      <c r="E502" t="s">
        <v>18</v>
      </c>
      <c r="F502" s="1">
        <v>45617</v>
      </c>
      <c r="G502" s="4">
        <v>397.5</v>
      </c>
      <c r="H502" s="4">
        <v>397.5</v>
      </c>
      <c r="I502" s="4">
        <v>397.5</v>
      </c>
      <c r="J502" s="4">
        <v>397.5</v>
      </c>
      <c r="M502">
        <v>0</v>
      </c>
      <c r="N502" t="s">
        <v>132</v>
      </c>
      <c r="O502" t="s">
        <v>49</v>
      </c>
      <c r="P502" t="s">
        <v>22</v>
      </c>
      <c r="Q502" s="1"/>
    </row>
    <row r="503" spans="1:17" x14ac:dyDescent="0.35">
      <c r="A503" t="s">
        <v>142</v>
      </c>
      <c r="B503" t="s">
        <v>1567</v>
      </c>
      <c r="C503" t="s">
        <v>34</v>
      </c>
      <c r="D503" t="s">
        <v>34</v>
      </c>
      <c r="E503" t="s">
        <v>18</v>
      </c>
      <c r="F503" s="1">
        <v>45617</v>
      </c>
      <c r="G503" s="4">
        <v>381.17</v>
      </c>
      <c r="H503" s="4">
        <v>381.17</v>
      </c>
      <c r="I503" s="4">
        <v>381.17</v>
      </c>
      <c r="J503" s="4">
        <v>381.17</v>
      </c>
      <c r="M503">
        <v>0</v>
      </c>
      <c r="N503" t="s">
        <v>132</v>
      </c>
      <c r="O503" t="s">
        <v>21</v>
      </c>
      <c r="P503" t="s">
        <v>29</v>
      </c>
      <c r="Q503" s="1"/>
    </row>
    <row r="504" spans="1:17" x14ac:dyDescent="0.35">
      <c r="A504" t="s">
        <v>142</v>
      </c>
      <c r="B504" t="s">
        <v>1505</v>
      </c>
      <c r="C504" t="s">
        <v>34</v>
      </c>
      <c r="D504" t="s">
        <v>34</v>
      </c>
      <c r="E504" t="s">
        <v>18</v>
      </c>
      <c r="F504" s="1">
        <v>45617</v>
      </c>
      <c r="G504" s="4">
        <v>351.26</v>
      </c>
      <c r="H504" s="4">
        <v>351.26</v>
      </c>
      <c r="I504" s="4">
        <v>351.26</v>
      </c>
      <c r="J504" s="4">
        <v>351.26</v>
      </c>
      <c r="M504">
        <v>0</v>
      </c>
      <c r="N504" t="s">
        <v>132</v>
      </c>
      <c r="O504" t="s">
        <v>26</v>
      </c>
      <c r="P504" t="s">
        <v>29</v>
      </c>
      <c r="Q504" s="1"/>
    </row>
    <row r="505" spans="1:17" x14ac:dyDescent="0.35">
      <c r="A505" t="s">
        <v>142</v>
      </c>
      <c r="B505" t="s">
        <v>1546</v>
      </c>
      <c r="C505" t="s">
        <v>34</v>
      </c>
      <c r="D505" t="s">
        <v>34</v>
      </c>
      <c r="E505" t="s">
        <v>18</v>
      </c>
      <c r="F505" s="1">
        <v>45617</v>
      </c>
      <c r="G505" s="4">
        <v>258.37</v>
      </c>
      <c r="H505" s="4">
        <v>258.37</v>
      </c>
      <c r="I505" s="4">
        <v>258.37</v>
      </c>
      <c r="J505" s="4">
        <v>258.37</v>
      </c>
      <c r="M505">
        <v>0</v>
      </c>
      <c r="N505" t="s">
        <v>132</v>
      </c>
      <c r="O505" t="s">
        <v>21</v>
      </c>
      <c r="P505" t="s">
        <v>29</v>
      </c>
      <c r="Q505" s="1"/>
    </row>
    <row r="506" spans="1:17" x14ac:dyDescent="0.35">
      <c r="A506" t="s">
        <v>142</v>
      </c>
      <c r="B506" t="s">
        <v>1512</v>
      </c>
      <c r="C506" t="s">
        <v>34</v>
      </c>
      <c r="D506" t="s">
        <v>34</v>
      </c>
      <c r="E506" t="s">
        <v>18</v>
      </c>
      <c r="F506" s="1">
        <v>45617</v>
      </c>
      <c r="G506" s="4">
        <v>182</v>
      </c>
      <c r="H506" s="4">
        <v>182</v>
      </c>
      <c r="I506" s="4">
        <v>182</v>
      </c>
      <c r="J506" s="4">
        <v>182</v>
      </c>
      <c r="M506">
        <v>0</v>
      </c>
      <c r="N506" t="s">
        <v>132</v>
      </c>
      <c r="O506" t="s">
        <v>49</v>
      </c>
      <c r="P506" t="s">
        <v>22</v>
      </c>
      <c r="Q506" s="1"/>
    </row>
    <row r="507" spans="1:17" x14ac:dyDescent="0.35">
      <c r="A507" t="s">
        <v>142</v>
      </c>
      <c r="B507" t="s">
        <v>1555</v>
      </c>
      <c r="C507" t="s">
        <v>34</v>
      </c>
      <c r="D507" t="s">
        <v>34</v>
      </c>
      <c r="E507" t="s">
        <v>18</v>
      </c>
      <c r="F507" s="1">
        <v>45617</v>
      </c>
      <c r="G507" s="4">
        <v>180</v>
      </c>
      <c r="H507" s="4">
        <v>180</v>
      </c>
      <c r="I507" s="4">
        <v>180</v>
      </c>
      <c r="J507" s="4">
        <v>180</v>
      </c>
      <c r="M507">
        <v>0</v>
      </c>
      <c r="N507" t="s">
        <v>132</v>
      </c>
      <c r="O507" t="s">
        <v>21</v>
      </c>
      <c r="P507" t="s">
        <v>22</v>
      </c>
      <c r="Q507" s="1"/>
    </row>
    <row r="508" spans="1:17" x14ac:dyDescent="0.35">
      <c r="A508" t="s">
        <v>142</v>
      </c>
      <c r="B508" t="s">
        <v>1543</v>
      </c>
      <c r="C508" t="s">
        <v>34</v>
      </c>
      <c r="D508" t="s">
        <v>34</v>
      </c>
      <c r="E508" t="s">
        <v>18</v>
      </c>
      <c r="F508" s="1">
        <v>45617</v>
      </c>
      <c r="G508" s="4">
        <v>178.8</v>
      </c>
      <c r="H508" s="4">
        <v>178.8</v>
      </c>
      <c r="I508" s="4">
        <v>178.8</v>
      </c>
      <c r="J508" s="4">
        <v>178.8</v>
      </c>
      <c r="M508">
        <v>0</v>
      </c>
      <c r="N508" t="s">
        <v>132</v>
      </c>
      <c r="O508" t="s">
        <v>26</v>
      </c>
      <c r="P508" t="s">
        <v>22</v>
      </c>
      <c r="Q508" s="1"/>
    </row>
    <row r="509" spans="1:17" x14ac:dyDescent="0.35">
      <c r="A509" t="s">
        <v>142</v>
      </c>
      <c r="B509" t="s">
        <v>1505</v>
      </c>
      <c r="C509" t="s">
        <v>34</v>
      </c>
      <c r="D509" t="s">
        <v>34</v>
      </c>
      <c r="E509" t="s">
        <v>18</v>
      </c>
      <c r="F509" s="1">
        <v>45617</v>
      </c>
      <c r="G509" s="4">
        <v>176.4</v>
      </c>
      <c r="H509" s="4">
        <v>176.4</v>
      </c>
      <c r="I509" s="4">
        <v>176.4</v>
      </c>
      <c r="J509" s="4">
        <v>176.4</v>
      </c>
      <c r="M509">
        <v>0</v>
      </c>
      <c r="N509" t="s">
        <v>132</v>
      </c>
      <c r="O509" t="s">
        <v>26</v>
      </c>
      <c r="P509" t="s">
        <v>29</v>
      </c>
      <c r="Q509" s="1"/>
    </row>
    <row r="510" spans="1:17" x14ac:dyDescent="0.35">
      <c r="A510" t="s">
        <v>142</v>
      </c>
      <c r="B510" t="s">
        <v>1547</v>
      </c>
      <c r="C510" t="s">
        <v>34</v>
      </c>
      <c r="D510" t="s">
        <v>34</v>
      </c>
      <c r="E510" t="s">
        <v>18</v>
      </c>
      <c r="F510" s="1">
        <v>45617</v>
      </c>
      <c r="G510" s="4">
        <v>162.53</v>
      </c>
      <c r="H510" s="4">
        <v>162.53</v>
      </c>
      <c r="I510" s="4">
        <v>162.53</v>
      </c>
      <c r="J510" s="4">
        <v>162.53</v>
      </c>
      <c r="M510">
        <v>0</v>
      </c>
      <c r="N510" t="s">
        <v>132</v>
      </c>
      <c r="O510" t="s">
        <v>21</v>
      </c>
      <c r="P510" t="s">
        <v>29</v>
      </c>
      <c r="Q510" s="1"/>
    </row>
    <row r="511" spans="1:17" x14ac:dyDescent="0.35">
      <c r="A511" t="s">
        <v>142</v>
      </c>
      <c r="B511" t="s">
        <v>1560</v>
      </c>
      <c r="C511" t="s">
        <v>34</v>
      </c>
      <c r="D511" t="s">
        <v>34</v>
      </c>
      <c r="E511" t="s">
        <v>18</v>
      </c>
      <c r="F511" s="1">
        <v>45617</v>
      </c>
      <c r="G511" s="4">
        <v>160</v>
      </c>
      <c r="H511" s="4">
        <v>160</v>
      </c>
      <c r="I511" s="4">
        <v>160</v>
      </c>
      <c r="J511" s="4">
        <v>160</v>
      </c>
      <c r="M511">
        <v>0</v>
      </c>
      <c r="N511" t="s">
        <v>132</v>
      </c>
      <c r="O511" t="s">
        <v>26</v>
      </c>
      <c r="P511" t="s">
        <v>22</v>
      </c>
      <c r="Q511" s="1"/>
    </row>
    <row r="512" spans="1:17" x14ac:dyDescent="0.35">
      <c r="A512" t="s">
        <v>142</v>
      </c>
      <c r="B512" t="s">
        <v>1536</v>
      </c>
      <c r="C512" t="s">
        <v>34</v>
      </c>
      <c r="D512" t="s">
        <v>34</v>
      </c>
      <c r="E512" t="s">
        <v>18</v>
      </c>
      <c r="F512" s="1">
        <v>45617</v>
      </c>
      <c r="G512" s="4">
        <v>149.4</v>
      </c>
      <c r="H512" s="4">
        <v>149.4</v>
      </c>
      <c r="I512" s="4">
        <v>149.4</v>
      </c>
      <c r="J512" s="4">
        <v>149.4</v>
      </c>
      <c r="M512">
        <v>0</v>
      </c>
      <c r="N512" t="s">
        <v>132</v>
      </c>
      <c r="O512" t="s">
        <v>21</v>
      </c>
      <c r="P512" t="s">
        <v>22</v>
      </c>
      <c r="Q512" s="1"/>
    </row>
    <row r="513" spans="1:17" x14ac:dyDescent="0.35">
      <c r="A513" t="s">
        <v>142</v>
      </c>
      <c r="B513" t="s">
        <v>1551</v>
      </c>
      <c r="C513" t="s">
        <v>34</v>
      </c>
      <c r="D513" t="s">
        <v>34</v>
      </c>
      <c r="E513" t="s">
        <v>18</v>
      </c>
      <c r="F513" s="1">
        <v>45617</v>
      </c>
      <c r="G513" s="4">
        <v>148.76</v>
      </c>
      <c r="H513" s="4">
        <v>148.76</v>
      </c>
      <c r="I513" s="4">
        <v>148.76</v>
      </c>
      <c r="J513" s="4">
        <v>148.76</v>
      </c>
      <c r="M513">
        <v>0</v>
      </c>
      <c r="N513" t="s">
        <v>132</v>
      </c>
      <c r="O513" t="s">
        <v>21</v>
      </c>
      <c r="P513" t="s">
        <v>29</v>
      </c>
      <c r="Q513" s="1"/>
    </row>
    <row r="514" spans="1:17" x14ac:dyDescent="0.35">
      <c r="A514" t="s">
        <v>142</v>
      </c>
      <c r="B514" t="s">
        <v>1543</v>
      </c>
      <c r="C514" t="s">
        <v>34</v>
      </c>
      <c r="D514" t="s">
        <v>34</v>
      </c>
      <c r="E514" t="s">
        <v>18</v>
      </c>
      <c r="F514" s="1">
        <v>45617</v>
      </c>
      <c r="G514" s="4">
        <v>147</v>
      </c>
      <c r="H514" s="4">
        <v>147</v>
      </c>
      <c r="I514" s="4">
        <v>147</v>
      </c>
      <c r="J514" s="4">
        <v>147</v>
      </c>
      <c r="M514">
        <v>0</v>
      </c>
      <c r="N514" t="s">
        <v>132</v>
      </c>
      <c r="O514" t="s">
        <v>26</v>
      </c>
      <c r="P514" t="s">
        <v>22</v>
      </c>
      <c r="Q514" s="1"/>
    </row>
    <row r="515" spans="1:17" x14ac:dyDescent="0.35">
      <c r="A515" t="s">
        <v>142</v>
      </c>
      <c r="B515" t="s">
        <v>1540</v>
      </c>
      <c r="C515" t="s">
        <v>34</v>
      </c>
      <c r="D515" t="s">
        <v>34</v>
      </c>
      <c r="E515" t="s">
        <v>18</v>
      </c>
      <c r="F515" s="1">
        <v>45617</v>
      </c>
      <c r="G515" s="4">
        <v>132.55000000000001</v>
      </c>
      <c r="H515" s="4">
        <v>132.55000000000001</v>
      </c>
      <c r="I515" s="4">
        <v>132.55000000000001</v>
      </c>
      <c r="J515" s="4">
        <v>132.55000000000001</v>
      </c>
      <c r="M515">
        <v>0</v>
      </c>
      <c r="N515" t="s">
        <v>132</v>
      </c>
      <c r="O515" t="s">
        <v>49</v>
      </c>
      <c r="P515" t="s">
        <v>22</v>
      </c>
      <c r="Q515" s="1"/>
    </row>
    <row r="516" spans="1:17" x14ac:dyDescent="0.35">
      <c r="A516" t="s">
        <v>142</v>
      </c>
      <c r="B516" t="s">
        <v>1550</v>
      </c>
      <c r="C516" t="s">
        <v>34</v>
      </c>
      <c r="D516" t="s">
        <v>34</v>
      </c>
      <c r="E516" t="s">
        <v>18</v>
      </c>
      <c r="F516" s="1">
        <v>45617</v>
      </c>
      <c r="G516" s="4">
        <v>52.24</v>
      </c>
      <c r="H516" s="4">
        <v>52.24</v>
      </c>
      <c r="I516" s="4">
        <v>52.24</v>
      </c>
      <c r="J516" s="4">
        <v>52.24</v>
      </c>
      <c r="M516">
        <v>0</v>
      </c>
      <c r="N516" t="s">
        <v>132</v>
      </c>
      <c r="O516" t="s">
        <v>21</v>
      </c>
      <c r="P516" t="s">
        <v>22</v>
      </c>
      <c r="Q516" s="1"/>
    </row>
    <row r="517" spans="1:17" x14ac:dyDescent="0.35">
      <c r="A517" t="s">
        <v>142</v>
      </c>
      <c r="B517" t="s">
        <v>1564</v>
      </c>
      <c r="C517" t="s">
        <v>34</v>
      </c>
      <c r="D517" t="s">
        <v>34</v>
      </c>
      <c r="E517" t="s">
        <v>18</v>
      </c>
      <c r="F517" s="1">
        <v>45617</v>
      </c>
      <c r="G517" s="4">
        <v>31.92</v>
      </c>
      <c r="H517" s="4">
        <v>31.92</v>
      </c>
      <c r="I517" s="4">
        <v>31.92</v>
      </c>
      <c r="J517" s="4">
        <v>31.92</v>
      </c>
      <c r="M517">
        <v>0</v>
      </c>
      <c r="N517" t="s">
        <v>132</v>
      </c>
      <c r="O517" t="s">
        <v>21</v>
      </c>
      <c r="P517" t="s">
        <v>22</v>
      </c>
      <c r="Q517" s="1"/>
    </row>
    <row r="518" spans="1:17" x14ac:dyDescent="0.35">
      <c r="A518" t="s">
        <v>140</v>
      </c>
      <c r="B518" t="s">
        <v>230</v>
      </c>
      <c r="C518" t="s">
        <v>34</v>
      </c>
      <c r="D518" t="s">
        <v>34</v>
      </c>
      <c r="E518" t="s">
        <v>160</v>
      </c>
      <c r="F518" s="1">
        <v>45616</v>
      </c>
      <c r="G518" s="4">
        <v>65150</v>
      </c>
      <c r="H518" s="4">
        <v>97528.76</v>
      </c>
      <c r="I518" s="4">
        <v>65150</v>
      </c>
      <c r="J518" s="4">
        <v>93930.86</v>
      </c>
      <c r="K518" s="1">
        <v>45622</v>
      </c>
      <c r="L518" s="1">
        <v>45629</v>
      </c>
      <c r="M518">
        <v>0</v>
      </c>
      <c r="N518" t="s">
        <v>132</v>
      </c>
      <c r="O518" t="s">
        <v>59</v>
      </c>
      <c r="P518" t="s">
        <v>29</v>
      </c>
      <c r="Q518" s="1"/>
    </row>
    <row r="519" spans="1:17" x14ac:dyDescent="0.35">
      <c r="A519" t="s">
        <v>140</v>
      </c>
      <c r="B519" t="s">
        <v>686</v>
      </c>
      <c r="C519" t="s">
        <v>34</v>
      </c>
      <c r="D519" t="s">
        <v>34</v>
      </c>
      <c r="E519" t="s">
        <v>148</v>
      </c>
      <c r="F519" s="1">
        <v>45616</v>
      </c>
      <c r="G519" s="4">
        <v>32601</v>
      </c>
      <c r="H519" s="4">
        <v>33497.54</v>
      </c>
      <c r="I519" s="4">
        <v>32601</v>
      </c>
      <c r="J519" s="4">
        <v>33497.58</v>
      </c>
      <c r="L519" s="1">
        <v>45646</v>
      </c>
      <c r="M519">
        <v>0</v>
      </c>
      <c r="N519" t="s">
        <v>132</v>
      </c>
      <c r="O519" t="s">
        <v>118</v>
      </c>
      <c r="P519" t="s">
        <v>22</v>
      </c>
      <c r="Q519" s="1"/>
    </row>
    <row r="520" spans="1:17" x14ac:dyDescent="0.35">
      <c r="A520" t="s">
        <v>140</v>
      </c>
      <c r="B520" t="s">
        <v>612</v>
      </c>
      <c r="C520" t="s">
        <v>34</v>
      </c>
      <c r="D520" t="s">
        <v>34</v>
      </c>
      <c r="E520" t="s">
        <v>148</v>
      </c>
      <c r="F520" s="1">
        <v>45616</v>
      </c>
      <c r="G520" s="4">
        <v>30000</v>
      </c>
      <c r="H520" s="4">
        <v>30825</v>
      </c>
      <c r="I520" s="4">
        <v>30000</v>
      </c>
      <c r="J520" s="4">
        <v>30825.119999999999</v>
      </c>
      <c r="L520" s="1">
        <v>45623</v>
      </c>
      <c r="M520">
        <v>0</v>
      </c>
      <c r="N520" t="s">
        <v>132</v>
      </c>
      <c r="O520" t="s">
        <v>49</v>
      </c>
      <c r="P520" t="s">
        <v>38</v>
      </c>
      <c r="Q520" s="1"/>
    </row>
    <row r="521" spans="1:17" x14ac:dyDescent="0.35">
      <c r="A521" t="s">
        <v>140</v>
      </c>
      <c r="B521" t="s">
        <v>655</v>
      </c>
      <c r="C521" t="s">
        <v>34</v>
      </c>
      <c r="D521" t="s">
        <v>34</v>
      </c>
      <c r="E521" t="s">
        <v>148</v>
      </c>
      <c r="F521" s="1">
        <v>45616</v>
      </c>
      <c r="G521" s="4">
        <v>19453</v>
      </c>
      <c r="H521" s="4">
        <v>19987.97</v>
      </c>
      <c r="I521" s="4">
        <v>19453</v>
      </c>
      <c r="J521" s="4">
        <v>19987.98</v>
      </c>
      <c r="L521" s="1">
        <v>45646</v>
      </c>
      <c r="M521">
        <v>0</v>
      </c>
      <c r="N521" t="s">
        <v>132</v>
      </c>
      <c r="O521" t="s">
        <v>49</v>
      </c>
      <c r="P521" t="s">
        <v>29</v>
      </c>
      <c r="Q521" s="1"/>
    </row>
    <row r="522" spans="1:17" x14ac:dyDescent="0.35">
      <c r="A522" t="s">
        <v>140</v>
      </c>
      <c r="B522" t="s">
        <v>275</v>
      </c>
      <c r="C522" t="s">
        <v>34</v>
      </c>
      <c r="D522" t="s">
        <v>34</v>
      </c>
      <c r="E522" t="s">
        <v>148</v>
      </c>
      <c r="F522" s="1">
        <v>45616</v>
      </c>
      <c r="G522" s="4">
        <v>15000</v>
      </c>
      <c r="H522" s="4">
        <v>15412.5</v>
      </c>
      <c r="I522" s="4">
        <v>15000</v>
      </c>
      <c r="J522" s="4">
        <v>15412.56</v>
      </c>
      <c r="L522" s="1">
        <v>45623</v>
      </c>
      <c r="M522">
        <v>0</v>
      </c>
      <c r="N522" t="s">
        <v>132</v>
      </c>
      <c r="O522" t="s">
        <v>43</v>
      </c>
      <c r="P522" t="s">
        <v>38</v>
      </c>
      <c r="Q522" s="1"/>
    </row>
    <row r="523" spans="1:17" x14ac:dyDescent="0.35">
      <c r="A523" t="s">
        <v>140</v>
      </c>
      <c r="B523" t="s">
        <v>594</v>
      </c>
      <c r="C523" t="s">
        <v>34</v>
      </c>
      <c r="D523" t="s">
        <v>34</v>
      </c>
      <c r="E523" t="s">
        <v>160</v>
      </c>
      <c r="F523" s="1">
        <v>45616</v>
      </c>
      <c r="G523" s="4">
        <v>6000</v>
      </c>
      <c r="H523" s="4">
        <v>15225.27</v>
      </c>
      <c r="I523" s="4">
        <v>6000</v>
      </c>
      <c r="J523" s="4">
        <v>14609.86</v>
      </c>
      <c r="K523" s="1">
        <v>45618</v>
      </c>
      <c r="L523" s="1">
        <v>45625</v>
      </c>
      <c r="M523">
        <v>0</v>
      </c>
      <c r="N523" t="s">
        <v>132</v>
      </c>
      <c r="O523" t="s">
        <v>46</v>
      </c>
      <c r="P523" t="s">
        <v>89</v>
      </c>
      <c r="Q523" s="1"/>
    </row>
    <row r="524" spans="1:17" x14ac:dyDescent="0.35">
      <c r="A524" t="s">
        <v>140</v>
      </c>
      <c r="B524" t="s">
        <v>439</v>
      </c>
      <c r="C524" t="s">
        <v>34</v>
      </c>
      <c r="D524" t="s">
        <v>34</v>
      </c>
      <c r="E524" t="s">
        <v>148</v>
      </c>
      <c r="F524" s="1">
        <v>45616</v>
      </c>
      <c r="G524" s="4">
        <v>9068.68</v>
      </c>
      <c r="H524" s="4">
        <v>9318.08</v>
      </c>
      <c r="I524" s="4">
        <v>9068.68</v>
      </c>
      <c r="J524" s="4">
        <v>9318.1200000000008</v>
      </c>
      <c r="L524" s="1">
        <v>45646</v>
      </c>
      <c r="M524">
        <v>0</v>
      </c>
      <c r="N524" t="s">
        <v>132</v>
      </c>
      <c r="O524" t="s">
        <v>46</v>
      </c>
      <c r="P524" t="s">
        <v>22</v>
      </c>
      <c r="Q524" s="1"/>
    </row>
    <row r="525" spans="1:17" x14ac:dyDescent="0.35">
      <c r="A525" t="s">
        <v>140</v>
      </c>
      <c r="B525" t="s">
        <v>190</v>
      </c>
      <c r="C525" t="s">
        <v>34</v>
      </c>
      <c r="D525" t="s">
        <v>34</v>
      </c>
      <c r="E525" t="s">
        <v>160</v>
      </c>
      <c r="F525" s="1">
        <v>45616</v>
      </c>
      <c r="G525" s="4">
        <v>7000</v>
      </c>
      <c r="H525" s="4">
        <v>10197.540000000001</v>
      </c>
      <c r="I525" s="4">
        <v>7000</v>
      </c>
      <c r="J525" s="4">
        <v>9278.92</v>
      </c>
      <c r="K525" s="1">
        <v>45617</v>
      </c>
      <c r="L525" s="1">
        <v>45624</v>
      </c>
      <c r="M525">
        <v>0</v>
      </c>
      <c r="N525" t="s">
        <v>132</v>
      </c>
      <c r="O525" t="s">
        <v>143</v>
      </c>
      <c r="P525" t="s">
        <v>78</v>
      </c>
      <c r="Q525" s="1"/>
    </row>
    <row r="526" spans="1:17" x14ac:dyDescent="0.35">
      <c r="A526" t="s">
        <v>140</v>
      </c>
      <c r="B526" t="s">
        <v>578</v>
      </c>
      <c r="C526" t="s">
        <v>34</v>
      </c>
      <c r="D526" t="s">
        <v>34</v>
      </c>
      <c r="E526" t="s">
        <v>148</v>
      </c>
      <c r="F526" s="1">
        <v>45616</v>
      </c>
      <c r="G526" s="4">
        <v>7207.2</v>
      </c>
      <c r="H526" s="4">
        <v>7405.4</v>
      </c>
      <c r="I526" s="4">
        <v>7207.2</v>
      </c>
      <c r="J526" s="4">
        <v>7405.44</v>
      </c>
      <c r="L526" s="1">
        <v>45623</v>
      </c>
      <c r="M526">
        <v>0</v>
      </c>
      <c r="N526" t="s">
        <v>132</v>
      </c>
      <c r="O526" t="s">
        <v>26</v>
      </c>
      <c r="P526" t="s">
        <v>38</v>
      </c>
      <c r="Q526" s="1"/>
    </row>
    <row r="527" spans="1:17" x14ac:dyDescent="0.35">
      <c r="A527" t="s">
        <v>140</v>
      </c>
      <c r="B527" t="s">
        <v>407</v>
      </c>
      <c r="C527" t="s">
        <v>34</v>
      </c>
      <c r="D527" t="s">
        <v>34</v>
      </c>
      <c r="E527" t="s">
        <v>160</v>
      </c>
      <c r="F527" s="1">
        <v>45616</v>
      </c>
      <c r="G527" s="4">
        <v>7390</v>
      </c>
      <c r="H527" s="4">
        <v>8014.76</v>
      </c>
      <c r="I527" s="4">
        <v>7390</v>
      </c>
      <c r="J527" s="4">
        <v>7011.68</v>
      </c>
      <c r="K527" s="1">
        <v>45622</v>
      </c>
      <c r="L527" s="1">
        <v>45629</v>
      </c>
      <c r="M527">
        <v>0</v>
      </c>
      <c r="N527" t="s">
        <v>132</v>
      </c>
      <c r="O527" t="s">
        <v>43</v>
      </c>
      <c r="P527" t="s">
        <v>29</v>
      </c>
      <c r="Q527" s="1"/>
    </row>
    <row r="528" spans="1:17" x14ac:dyDescent="0.35">
      <c r="A528" t="s">
        <v>140</v>
      </c>
      <c r="B528" t="s">
        <v>929</v>
      </c>
      <c r="C528" t="s">
        <v>34</v>
      </c>
      <c r="D528" t="s">
        <v>34</v>
      </c>
      <c r="E528" t="s">
        <v>160</v>
      </c>
      <c r="F528" s="1">
        <v>45616</v>
      </c>
      <c r="G528" s="4">
        <v>1000</v>
      </c>
      <c r="H528" s="4">
        <v>6519.88</v>
      </c>
      <c r="I528" s="4">
        <v>1000</v>
      </c>
      <c r="J528" s="4">
        <v>6084.19</v>
      </c>
      <c r="K528" s="1">
        <v>45622</v>
      </c>
      <c r="L528" s="1">
        <v>45629</v>
      </c>
      <c r="M528">
        <v>0</v>
      </c>
      <c r="N528" t="s">
        <v>132</v>
      </c>
      <c r="O528" t="s">
        <v>40</v>
      </c>
      <c r="P528" t="s">
        <v>22</v>
      </c>
      <c r="Q528" s="1"/>
    </row>
    <row r="529" spans="1:17" x14ac:dyDescent="0.35">
      <c r="A529" t="s">
        <v>140</v>
      </c>
      <c r="B529" t="s">
        <v>950</v>
      </c>
      <c r="C529" t="s">
        <v>34</v>
      </c>
      <c r="D529" t="s">
        <v>34</v>
      </c>
      <c r="E529" t="s">
        <v>160</v>
      </c>
      <c r="F529" s="1">
        <v>45616</v>
      </c>
      <c r="G529" s="4">
        <v>1150</v>
      </c>
      <c r="H529" s="4">
        <v>5056.59</v>
      </c>
      <c r="I529" s="4">
        <v>1150</v>
      </c>
      <c r="J529" s="4">
        <v>4608.66</v>
      </c>
      <c r="K529" s="1">
        <v>45619</v>
      </c>
      <c r="L529" s="1">
        <v>45649</v>
      </c>
      <c r="M529">
        <v>0</v>
      </c>
      <c r="N529" t="s">
        <v>132</v>
      </c>
      <c r="O529" t="s">
        <v>118</v>
      </c>
      <c r="P529" t="s">
        <v>104</v>
      </c>
      <c r="Q529" s="1"/>
    </row>
    <row r="530" spans="1:17" x14ac:dyDescent="0.35">
      <c r="A530" t="s">
        <v>140</v>
      </c>
      <c r="B530" t="s">
        <v>285</v>
      </c>
      <c r="C530" t="s">
        <v>34</v>
      </c>
      <c r="D530" t="s">
        <v>34</v>
      </c>
      <c r="E530" t="s">
        <v>148</v>
      </c>
      <c r="F530" s="1">
        <v>45616</v>
      </c>
      <c r="G530" s="4">
        <v>1613.97</v>
      </c>
      <c r="H530" s="4">
        <v>1658.36</v>
      </c>
      <c r="I530" s="4">
        <v>1613.97</v>
      </c>
      <c r="J530" s="4">
        <v>1658.4</v>
      </c>
      <c r="L530" s="1">
        <v>45646</v>
      </c>
      <c r="M530">
        <v>0</v>
      </c>
      <c r="N530" t="s">
        <v>132</v>
      </c>
      <c r="O530" t="s">
        <v>43</v>
      </c>
      <c r="P530" t="s">
        <v>89</v>
      </c>
      <c r="Q530" s="1"/>
    </row>
    <row r="531" spans="1:17" x14ac:dyDescent="0.35">
      <c r="A531" t="s">
        <v>140</v>
      </c>
      <c r="B531" t="s">
        <v>357</v>
      </c>
      <c r="C531" t="s">
        <v>34</v>
      </c>
      <c r="D531" t="s">
        <v>34</v>
      </c>
      <c r="E531" t="s">
        <v>148</v>
      </c>
      <c r="F531" s="1">
        <v>45616</v>
      </c>
      <c r="G531" s="4">
        <v>1069.45</v>
      </c>
      <c r="H531" s="4">
        <v>1081.23</v>
      </c>
      <c r="I531" s="4">
        <v>1069.45</v>
      </c>
      <c r="J531" s="4">
        <v>1081.44</v>
      </c>
      <c r="L531" s="1">
        <v>45623</v>
      </c>
      <c r="M531">
        <v>0</v>
      </c>
      <c r="N531" t="s">
        <v>132</v>
      </c>
      <c r="O531" t="s">
        <v>21</v>
      </c>
      <c r="P531" t="s">
        <v>38</v>
      </c>
      <c r="Q531" s="1"/>
    </row>
    <row r="532" spans="1:17" x14ac:dyDescent="0.35">
      <c r="A532" t="s">
        <v>140</v>
      </c>
      <c r="B532" t="s">
        <v>300</v>
      </c>
      <c r="C532" t="s">
        <v>34</v>
      </c>
      <c r="D532" t="s">
        <v>34</v>
      </c>
      <c r="E532" t="s">
        <v>148</v>
      </c>
      <c r="F532" s="1">
        <v>45616</v>
      </c>
      <c r="G532" s="4">
        <v>500</v>
      </c>
      <c r="H532" s="4">
        <v>505.5</v>
      </c>
      <c r="I532" s="4">
        <v>500</v>
      </c>
      <c r="J532" s="4">
        <v>505.56</v>
      </c>
      <c r="L532" s="1">
        <v>45693</v>
      </c>
      <c r="M532">
        <v>0</v>
      </c>
      <c r="N532" t="s">
        <v>132</v>
      </c>
      <c r="O532" t="s">
        <v>46</v>
      </c>
      <c r="P532" t="s">
        <v>27</v>
      </c>
      <c r="Q532" s="1"/>
    </row>
    <row r="533" spans="1:17" x14ac:dyDescent="0.35">
      <c r="A533" t="s">
        <v>140</v>
      </c>
      <c r="B533" t="s">
        <v>300</v>
      </c>
      <c r="C533" t="s">
        <v>34</v>
      </c>
      <c r="D533" t="s">
        <v>34</v>
      </c>
      <c r="E533" t="s">
        <v>148</v>
      </c>
      <c r="F533" s="1">
        <v>45616</v>
      </c>
      <c r="G533" s="4">
        <v>500</v>
      </c>
      <c r="H533" s="4">
        <v>505.5</v>
      </c>
      <c r="I533" s="4">
        <v>500</v>
      </c>
      <c r="J533" s="4">
        <v>505.56</v>
      </c>
      <c r="L533" s="1">
        <v>45693</v>
      </c>
      <c r="M533">
        <v>0</v>
      </c>
      <c r="N533" t="s">
        <v>132</v>
      </c>
      <c r="O533" t="s">
        <v>46</v>
      </c>
      <c r="P533" t="s">
        <v>27</v>
      </c>
      <c r="Q533" s="1"/>
    </row>
    <row r="534" spans="1:17" x14ac:dyDescent="0.35">
      <c r="A534" t="s">
        <v>140</v>
      </c>
      <c r="B534" t="s">
        <v>300</v>
      </c>
      <c r="C534" t="s">
        <v>34</v>
      </c>
      <c r="D534" t="s">
        <v>34</v>
      </c>
      <c r="E534" t="s">
        <v>148</v>
      </c>
      <c r="F534" s="1">
        <v>45616</v>
      </c>
      <c r="G534" s="4">
        <v>100</v>
      </c>
      <c r="H534" s="4">
        <v>101.1</v>
      </c>
      <c r="I534" s="4">
        <v>100</v>
      </c>
      <c r="J534" s="4">
        <v>101.16</v>
      </c>
      <c r="L534" s="1">
        <v>45693</v>
      </c>
      <c r="M534">
        <v>0</v>
      </c>
      <c r="N534" t="s">
        <v>132</v>
      </c>
      <c r="O534" t="s">
        <v>46</v>
      </c>
      <c r="P534" t="s">
        <v>27</v>
      </c>
      <c r="Q534" s="1"/>
    </row>
    <row r="535" spans="1:17" x14ac:dyDescent="0.35">
      <c r="A535" t="s">
        <v>140</v>
      </c>
      <c r="B535" t="s">
        <v>300</v>
      </c>
      <c r="C535" t="s">
        <v>34</v>
      </c>
      <c r="D535" t="s">
        <v>34</v>
      </c>
      <c r="E535" t="s">
        <v>148</v>
      </c>
      <c r="F535" s="1">
        <v>45616</v>
      </c>
      <c r="G535" s="4">
        <v>68.67</v>
      </c>
      <c r="H535" s="4">
        <v>69.430000000000007</v>
      </c>
      <c r="I535" s="4">
        <v>68.67</v>
      </c>
      <c r="J535" s="4">
        <v>69.48</v>
      </c>
      <c r="L535" s="1">
        <v>45693</v>
      </c>
      <c r="M535">
        <v>0</v>
      </c>
      <c r="N535" t="s">
        <v>132</v>
      </c>
      <c r="O535" t="s">
        <v>46</v>
      </c>
      <c r="P535" t="s">
        <v>27</v>
      </c>
      <c r="Q535" s="1"/>
    </row>
    <row r="536" spans="1:17" x14ac:dyDescent="0.35">
      <c r="A536" t="s">
        <v>141</v>
      </c>
      <c r="B536" t="s">
        <v>1579</v>
      </c>
      <c r="C536" t="s">
        <v>34</v>
      </c>
      <c r="D536" t="s">
        <v>34</v>
      </c>
      <c r="E536" t="s">
        <v>42</v>
      </c>
      <c r="F536" s="1">
        <v>45616</v>
      </c>
      <c r="G536" s="4">
        <v>445.64</v>
      </c>
      <c r="H536" s="4">
        <v>445.64</v>
      </c>
      <c r="I536" s="4">
        <v>445.64</v>
      </c>
      <c r="J536" s="4">
        <v>15.419999999999959</v>
      </c>
      <c r="M536">
        <v>0</v>
      </c>
      <c r="N536" t="s">
        <v>132</v>
      </c>
      <c r="O536" t="s">
        <v>143</v>
      </c>
      <c r="P536" t="s">
        <v>22</v>
      </c>
      <c r="Q536" s="1"/>
    </row>
    <row r="537" spans="1:17" x14ac:dyDescent="0.35">
      <c r="A537" t="s">
        <v>140</v>
      </c>
      <c r="B537" t="s">
        <v>767</v>
      </c>
      <c r="C537" t="s">
        <v>34</v>
      </c>
      <c r="D537" t="s">
        <v>34</v>
      </c>
      <c r="E537" t="s">
        <v>160</v>
      </c>
      <c r="F537" s="1">
        <v>45616</v>
      </c>
      <c r="G537" s="4">
        <v>50000</v>
      </c>
      <c r="H537" s="4">
        <v>51250</v>
      </c>
      <c r="I537" s="4">
        <v>50000</v>
      </c>
      <c r="J537" s="4">
        <v>51250</v>
      </c>
      <c r="L537" s="1">
        <v>45623</v>
      </c>
      <c r="M537">
        <v>0</v>
      </c>
      <c r="N537" t="s">
        <v>132</v>
      </c>
      <c r="O537" t="s">
        <v>59</v>
      </c>
      <c r="P537" t="s">
        <v>22</v>
      </c>
      <c r="Q537" s="1"/>
    </row>
    <row r="538" spans="1:17" x14ac:dyDescent="0.35">
      <c r="A538" t="s">
        <v>140</v>
      </c>
      <c r="B538" t="s">
        <v>247</v>
      </c>
      <c r="C538" t="s">
        <v>152</v>
      </c>
      <c r="D538" t="s">
        <v>34</v>
      </c>
      <c r="E538" t="s">
        <v>160</v>
      </c>
      <c r="F538" s="1">
        <v>45616</v>
      </c>
      <c r="G538" s="4">
        <v>29865.96</v>
      </c>
      <c r="H538" s="4">
        <v>29865.96</v>
      </c>
      <c r="I538" s="4">
        <v>29865.96</v>
      </c>
      <c r="J538" s="4">
        <v>29865.96</v>
      </c>
      <c r="L538" s="1">
        <v>45625</v>
      </c>
      <c r="M538">
        <v>0</v>
      </c>
      <c r="N538" t="s">
        <v>132</v>
      </c>
      <c r="O538" t="s">
        <v>49</v>
      </c>
      <c r="P538" t="s">
        <v>38</v>
      </c>
      <c r="Q538" s="1"/>
    </row>
    <row r="539" spans="1:17" x14ac:dyDescent="0.35">
      <c r="A539" t="s">
        <v>140</v>
      </c>
      <c r="B539" t="s">
        <v>385</v>
      </c>
      <c r="C539" t="s">
        <v>34</v>
      </c>
      <c r="D539" t="s">
        <v>34</v>
      </c>
      <c r="E539" t="s">
        <v>148</v>
      </c>
      <c r="F539" s="1">
        <v>45616</v>
      </c>
      <c r="G539" s="4">
        <v>12000</v>
      </c>
      <c r="H539" s="4">
        <v>12132</v>
      </c>
      <c r="I539" s="4">
        <v>12000</v>
      </c>
      <c r="J539" s="4">
        <v>12132</v>
      </c>
      <c r="L539" s="1">
        <v>45693</v>
      </c>
      <c r="M539">
        <v>0</v>
      </c>
      <c r="N539" t="s">
        <v>132</v>
      </c>
      <c r="O539" t="s">
        <v>146</v>
      </c>
      <c r="P539" t="s">
        <v>29</v>
      </c>
      <c r="Q539" s="1"/>
    </row>
    <row r="540" spans="1:17" x14ac:dyDescent="0.35">
      <c r="A540" t="s">
        <v>140</v>
      </c>
      <c r="B540" t="s">
        <v>280</v>
      </c>
      <c r="C540" t="s">
        <v>34</v>
      </c>
      <c r="D540" t="s">
        <v>34</v>
      </c>
      <c r="E540" t="s">
        <v>160</v>
      </c>
      <c r="F540" s="1">
        <v>45616</v>
      </c>
      <c r="G540" s="4">
        <v>10000</v>
      </c>
      <c r="H540" s="4">
        <v>10250</v>
      </c>
      <c r="I540" s="4">
        <v>10000</v>
      </c>
      <c r="J540" s="4">
        <v>10250</v>
      </c>
      <c r="L540" s="1">
        <v>45624</v>
      </c>
      <c r="M540">
        <v>0</v>
      </c>
      <c r="N540" t="s">
        <v>132</v>
      </c>
      <c r="O540" t="s">
        <v>143</v>
      </c>
      <c r="P540" t="s">
        <v>22</v>
      </c>
      <c r="Q540" s="1"/>
    </row>
    <row r="541" spans="1:17" x14ac:dyDescent="0.35">
      <c r="A541" t="s">
        <v>140</v>
      </c>
      <c r="B541" t="s">
        <v>219</v>
      </c>
      <c r="C541" t="s">
        <v>34</v>
      </c>
      <c r="D541" t="s">
        <v>34</v>
      </c>
      <c r="E541" t="s">
        <v>148</v>
      </c>
      <c r="F541" s="1">
        <v>45616</v>
      </c>
      <c r="G541" s="4">
        <v>7800</v>
      </c>
      <c r="H541" s="4">
        <v>8014.5</v>
      </c>
      <c r="I541" s="4">
        <v>7800</v>
      </c>
      <c r="J541" s="4">
        <v>8014.5</v>
      </c>
      <c r="L541" s="1">
        <v>45646</v>
      </c>
      <c r="M541">
        <v>0</v>
      </c>
      <c r="N541" t="s">
        <v>132</v>
      </c>
      <c r="O541" t="s">
        <v>49</v>
      </c>
      <c r="P541" t="s">
        <v>38</v>
      </c>
      <c r="Q541" s="1"/>
    </row>
    <row r="542" spans="1:17" x14ac:dyDescent="0.35">
      <c r="A542" t="s">
        <v>140</v>
      </c>
      <c r="B542" t="s">
        <v>325</v>
      </c>
      <c r="C542" t="s">
        <v>34</v>
      </c>
      <c r="D542" t="s">
        <v>34</v>
      </c>
      <c r="E542" t="s">
        <v>148</v>
      </c>
      <c r="F542" s="1">
        <v>45616</v>
      </c>
      <c r="G542" s="4">
        <v>5062</v>
      </c>
      <c r="H542" s="4">
        <v>5201.22</v>
      </c>
      <c r="I542" s="4">
        <v>5062</v>
      </c>
      <c r="J542" s="4">
        <v>5201.22</v>
      </c>
      <c r="L542" s="1">
        <v>45646</v>
      </c>
      <c r="M542">
        <v>0</v>
      </c>
      <c r="N542" t="s">
        <v>132</v>
      </c>
      <c r="O542" t="s">
        <v>91</v>
      </c>
      <c r="P542" t="s">
        <v>89</v>
      </c>
      <c r="Q542" s="1"/>
    </row>
    <row r="543" spans="1:17" x14ac:dyDescent="0.35">
      <c r="A543" t="s">
        <v>140</v>
      </c>
      <c r="B543" t="s">
        <v>157</v>
      </c>
      <c r="C543" t="s">
        <v>34</v>
      </c>
      <c r="D543" t="s">
        <v>34</v>
      </c>
      <c r="E543" t="s">
        <v>148</v>
      </c>
      <c r="F543" s="1">
        <v>45616</v>
      </c>
      <c r="G543" s="4">
        <v>4584.99</v>
      </c>
      <c r="H543" s="4">
        <v>4635.43</v>
      </c>
      <c r="I543" s="4">
        <v>4584.99</v>
      </c>
      <c r="J543" s="4">
        <v>4635.43</v>
      </c>
      <c r="L543" s="1">
        <v>45693</v>
      </c>
      <c r="M543">
        <v>0</v>
      </c>
      <c r="N543" t="s">
        <v>132</v>
      </c>
      <c r="O543" t="s">
        <v>46</v>
      </c>
      <c r="P543" t="s">
        <v>89</v>
      </c>
      <c r="Q543" s="1"/>
    </row>
    <row r="544" spans="1:17" x14ac:dyDescent="0.35">
      <c r="A544" t="s">
        <v>141</v>
      </c>
      <c r="B544" t="s">
        <v>1339</v>
      </c>
      <c r="C544" t="s">
        <v>34</v>
      </c>
      <c r="D544" t="s">
        <v>34</v>
      </c>
      <c r="E544" t="s">
        <v>42</v>
      </c>
      <c r="F544" s="1">
        <v>45616</v>
      </c>
      <c r="G544" s="4">
        <v>3941.22</v>
      </c>
      <c r="H544" s="4">
        <v>3941.22</v>
      </c>
      <c r="I544" s="4">
        <v>3941.22</v>
      </c>
      <c r="J544" s="4">
        <v>3941.22</v>
      </c>
      <c r="M544">
        <v>0</v>
      </c>
      <c r="N544" t="s">
        <v>132</v>
      </c>
      <c r="O544" t="s">
        <v>64</v>
      </c>
      <c r="P544" t="s">
        <v>38</v>
      </c>
      <c r="Q544" s="1"/>
    </row>
    <row r="545" spans="1:17" x14ac:dyDescent="0.35">
      <c r="A545" t="s">
        <v>140</v>
      </c>
      <c r="B545" t="s">
        <v>266</v>
      </c>
      <c r="C545" t="s">
        <v>34</v>
      </c>
      <c r="D545" t="s">
        <v>34</v>
      </c>
      <c r="E545" t="s">
        <v>148</v>
      </c>
      <c r="F545" s="1">
        <v>45616</v>
      </c>
      <c r="G545" s="4">
        <v>3040</v>
      </c>
      <c r="H545" s="4">
        <v>3073.44</v>
      </c>
      <c r="I545" s="4">
        <v>3040</v>
      </c>
      <c r="J545" s="4">
        <v>3073.44</v>
      </c>
      <c r="L545" s="1">
        <v>45623</v>
      </c>
      <c r="M545">
        <v>0</v>
      </c>
      <c r="N545" t="s">
        <v>132</v>
      </c>
      <c r="O545" t="s">
        <v>46</v>
      </c>
      <c r="P545" t="s">
        <v>22</v>
      </c>
      <c r="Q545" s="1"/>
    </row>
    <row r="546" spans="1:17" x14ac:dyDescent="0.35">
      <c r="A546" t="s">
        <v>140</v>
      </c>
      <c r="B546" t="s">
        <v>157</v>
      </c>
      <c r="C546" t="s">
        <v>34</v>
      </c>
      <c r="D546" t="s">
        <v>34</v>
      </c>
      <c r="E546" t="s">
        <v>148</v>
      </c>
      <c r="F546" s="1">
        <v>45616</v>
      </c>
      <c r="G546" s="4">
        <v>2500</v>
      </c>
      <c r="H546" s="4">
        <v>2527.5</v>
      </c>
      <c r="I546" s="4">
        <v>2500</v>
      </c>
      <c r="J546" s="4">
        <v>2527.5</v>
      </c>
      <c r="L546" s="1">
        <v>45693</v>
      </c>
      <c r="M546">
        <v>0</v>
      </c>
      <c r="N546" t="s">
        <v>132</v>
      </c>
      <c r="O546" t="s">
        <v>46</v>
      </c>
      <c r="P546" t="s">
        <v>89</v>
      </c>
      <c r="Q546" s="1"/>
    </row>
    <row r="547" spans="1:17" x14ac:dyDescent="0.35">
      <c r="A547" t="s">
        <v>142</v>
      </c>
      <c r="B547" t="s">
        <v>1464</v>
      </c>
      <c r="C547" t="s">
        <v>34</v>
      </c>
      <c r="D547" t="s">
        <v>34</v>
      </c>
      <c r="E547" t="s">
        <v>18</v>
      </c>
      <c r="F547" s="1">
        <v>45616</v>
      </c>
      <c r="G547" s="4">
        <v>2434.4</v>
      </c>
      <c r="H547" s="4">
        <v>2434.4</v>
      </c>
      <c r="I547" s="4">
        <v>2434.4</v>
      </c>
      <c r="J547" s="4">
        <v>2434.4</v>
      </c>
      <c r="M547">
        <v>0</v>
      </c>
      <c r="N547" t="s">
        <v>132</v>
      </c>
      <c r="O547" t="s">
        <v>26</v>
      </c>
      <c r="P547" t="s">
        <v>38</v>
      </c>
      <c r="Q547" s="1"/>
    </row>
    <row r="548" spans="1:17" x14ac:dyDescent="0.35">
      <c r="A548" t="s">
        <v>142</v>
      </c>
      <c r="B548" t="s">
        <v>1464</v>
      </c>
      <c r="C548" t="s">
        <v>34</v>
      </c>
      <c r="D548" t="s">
        <v>34</v>
      </c>
      <c r="E548" t="s">
        <v>18</v>
      </c>
      <c r="F548" s="1">
        <v>45616</v>
      </c>
      <c r="G548" s="4">
        <v>2151.54</v>
      </c>
      <c r="H548" s="4">
        <v>2151.54</v>
      </c>
      <c r="I548" s="4">
        <v>2151.54</v>
      </c>
      <c r="J548" s="4">
        <v>2151.54</v>
      </c>
      <c r="M548">
        <v>0</v>
      </c>
      <c r="N548" t="s">
        <v>132</v>
      </c>
      <c r="O548" t="s">
        <v>26</v>
      </c>
      <c r="P548" t="s">
        <v>38</v>
      </c>
      <c r="Q548" s="1"/>
    </row>
    <row r="549" spans="1:17" x14ac:dyDescent="0.35">
      <c r="A549" t="s">
        <v>141</v>
      </c>
      <c r="B549" t="s">
        <v>1359</v>
      </c>
      <c r="C549" t="s">
        <v>34</v>
      </c>
      <c r="D549" t="s">
        <v>34</v>
      </c>
      <c r="E549" t="s">
        <v>42</v>
      </c>
      <c r="F549" s="1">
        <v>45616</v>
      </c>
      <c r="G549" s="4">
        <v>1602.9099999999999</v>
      </c>
      <c r="H549" s="4">
        <v>1602.9099999999999</v>
      </c>
      <c r="I549" s="4">
        <v>1602.9099999999999</v>
      </c>
      <c r="J549" s="4">
        <v>1602.9099999999999</v>
      </c>
      <c r="M549">
        <v>0</v>
      </c>
      <c r="N549" t="s">
        <v>132</v>
      </c>
      <c r="O549" t="s">
        <v>40</v>
      </c>
      <c r="P549" t="s">
        <v>29</v>
      </c>
      <c r="Q549" s="1"/>
    </row>
    <row r="550" spans="1:17" x14ac:dyDescent="0.35">
      <c r="A550" t="s">
        <v>141</v>
      </c>
      <c r="B550" t="s">
        <v>1019</v>
      </c>
      <c r="C550" t="s">
        <v>34</v>
      </c>
      <c r="D550" t="s">
        <v>34</v>
      </c>
      <c r="E550" t="s">
        <v>42</v>
      </c>
      <c r="F550" s="1">
        <v>45616</v>
      </c>
      <c r="G550" s="4">
        <v>1427.69</v>
      </c>
      <c r="H550" s="4">
        <v>1427.69</v>
      </c>
      <c r="I550" s="4">
        <v>1427.69</v>
      </c>
      <c r="J550" s="4">
        <v>1427.69</v>
      </c>
      <c r="M550">
        <v>0</v>
      </c>
      <c r="N550" t="s">
        <v>132</v>
      </c>
      <c r="O550" t="s">
        <v>40</v>
      </c>
      <c r="P550" t="s">
        <v>22</v>
      </c>
      <c r="Q550" s="1"/>
    </row>
    <row r="551" spans="1:17" x14ac:dyDescent="0.35">
      <c r="A551" t="s">
        <v>141</v>
      </c>
      <c r="B551" t="s">
        <v>1028</v>
      </c>
      <c r="C551" t="s">
        <v>34</v>
      </c>
      <c r="D551" t="s">
        <v>34</v>
      </c>
      <c r="E551" t="s">
        <v>42</v>
      </c>
      <c r="F551" s="1">
        <v>45616</v>
      </c>
      <c r="G551" s="4">
        <v>1410.4099999999999</v>
      </c>
      <c r="H551" s="4">
        <v>1410.4099999999999</v>
      </c>
      <c r="I551" s="4">
        <v>1410.4099999999999</v>
      </c>
      <c r="J551" s="4">
        <v>1410.4099999999999</v>
      </c>
      <c r="M551">
        <v>0</v>
      </c>
      <c r="N551" t="s">
        <v>132</v>
      </c>
      <c r="O551" t="s">
        <v>118</v>
      </c>
      <c r="P551" t="s">
        <v>38</v>
      </c>
      <c r="Q551" s="1"/>
    </row>
    <row r="552" spans="1:17" x14ac:dyDescent="0.35">
      <c r="A552" t="s">
        <v>142</v>
      </c>
      <c r="B552" t="s">
        <v>1445</v>
      </c>
      <c r="C552" t="s">
        <v>34</v>
      </c>
      <c r="D552" t="s">
        <v>34</v>
      </c>
      <c r="E552" t="s">
        <v>18</v>
      </c>
      <c r="F552" s="1">
        <v>45616</v>
      </c>
      <c r="G552" s="4">
        <v>1380</v>
      </c>
      <c r="H552" s="4">
        <v>1380</v>
      </c>
      <c r="I552" s="4">
        <v>1380</v>
      </c>
      <c r="J552" s="4">
        <v>1380</v>
      </c>
      <c r="M552">
        <v>0</v>
      </c>
      <c r="N552" t="s">
        <v>132</v>
      </c>
      <c r="O552" t="s">
        <v>49</v>
      </c>
      <c r="P552" t="s">
        <v>22</v>
      </c>
      <c r="Q552" s="1"/>
    </row>
    <row r="553" spans="1:17" x14ac:dyDescent="0.35">
      <c r="A553" t="s">
        <v>142</v>
      </c>
      <c r="B553" t="s">
        <v>1445</v>
      </c>
      <c r="C553" t="s">
        <v>34</v>
      </c>
      <c r="D553" t="s">
        <v>34</v>
      </c>
      <c r="E553" t="s">
        <v>18</v>
      </c>
      <c r="F553" s="1">
        <v>45616</v>
      </c>
      <c r="G553" s="4">
        <v>985.5</v>
      </c>
      <c r="H553" s="4">
        <v>985.5</v>
      </c>
      <c r="I553" s="4">
        <v>985.5</v>
      </c>
      <c r="J553" s="4">
        <v>985.5</v>
      </c>
      <c r="M553">
        <v>0</v>
      </c>
      <c r="N553" t="s">
        <v>132</v>
      </c>
      <c r="O553" t="s">
        <v>49</v>
      </c>
      <c r="P553" t="s">
        <v>22</v>
      </c>
      <c r="Q553" s="1"/>
    </row>
    <row r="554" spans="1:17" x14ac:dyDescent="0.35">
      <c r="A554" t="s">
        <v>142</v>
      </c>
      <c r="B554" t="s">
        <v>1496</v>
      </c>
      <c r="C554" t="s">
        <v>34</v>
      </c>
      <c r="D554" t="s">
        <v>34</v>
      </c>
      <c r="E554" t="s">
        <v>18</v>
      </c>
      <c r="F554" s="1">
        <v>45616</v>
      </c>
      <c r="G554" s="4">
        <v>715.3</v>
      </c>
      <c r="H554" s="4">
        <v>715.3</v>
      </c>
      <c r="I554" s="4">
        <v>715.3</v>
      </c>
      <c r="J554" s="4">
        <v>715.3</v>
      </c>
      <c r="M554">
        <v>0</v>
      </c>
      <c r="N554" t="s">
        <v>132</v>
      </c>
      <c r="O554" t="s">
        <v>31</v>
      </c>
      <c r="P554" t="s">
        <v>38</v>
      </c>
      <c r="Q554" s="1"/>
    </row>
    <row r="555" spans="1:17" x14ac:dyDescent="0.35">
      <c r="A555" t="s">
        <v>142</v>
      </c>
      <c r="B555" t="s">
        <v>1490</v>
      </c>
      <c r="C555" t="s">
        <v>34</v>
      </c>
      <c r="D555" t="s">
        <v>34</v>
      </c>
      <c r="E555" t="s">
        <v>18</v>
      </c>
      <c r="F555" s="1">
        <v>45616</v>
      </c>
      <c r="G555" s="4">
        <v>441.02</v>
      </c>
      <c r="H555" s="4">
        <v>441.02</v>
      </c>
      <c r="I555" s="4">
        <v>441.02</v>
      </c>
      <c r="J555" s="4">
        <v>441.02</v>
      </c>
      <c r="M555">
        <v>0</v>
      </c>
      <c r="N555" t="s">
        <v>132</v>
      </c>
      <c r="O555" t="s">
        <v>26</v>
      </c>
      <c r="P555" t="s">
        <v>38</v>
      </c>
      <c r="Q555" s="1"/>
    </row>
    <row r="556" spans="1:17" x14ac:dyDescent="0.35">
      <c r="A556" t="s">
        <v>142</v>
      </c>
      <c r="B556" t="s">
        <v>1490</v>
      </c>
      <c r="C556" t="s">
        <v>34</v>
      </c>
      <c r="D556" t="s">
        <v>34</v>
      </c>
      <c r="E556" t="s">
        <v>18</v>
      </c>
      <c r="F556" s="1">
        <v>45616</v>
      </c>
      <c r="G556" s="4">
        <v>255.62</v>
      </c>
      <c r="H556" s="4">
        <v>255.62</v>
      </c>
      <c r="I556" s="4">
        <v>255.62</v>
      </c>
      <c r="J556" s="4">
        <v>255.62</v>
      </c>
      <c r="M556">
        <v>0</v>
      </c>
      <c r="N556" t="s">
        <v>132</v>
      </c>
      <c r="O556" t="s">
        <v>26</v>
      </c>
      <c r="P556" t="s">
        <v>38</v>
      </c>
      <c r="Q556" s="1"/>
    </row>
    <row r="557" spans="1:17" x14ac:dyDescent="0.35">
      <c r="A557" t="s">
        <v>142</v>
      </c>
      <c r="B557" t="s">
        <v>1556</v>
      </c>
      <c r="C557" t="s">
        <v>34</v>
      </c>
      <c r="D557" t="s">
        <v>34</v>
      </c>
      <c r="E557" t="s">
        <v>18</v>
      </c>
      <c r="F557" s="1">
        <v>45616</v>
      </c>
      <c r="G557" s="4">
        <v>202.4</v>
      </c>
      <c r="H557" s="4">
        <v>202.4</v>
      </c>
      <c r="I557" s="4">
        <v>202.4</v>
      </c>
      <c r="J557" s="4">
        <v>202.4</v>
      </c>
      <c r="M557">
        <v>0</v>
      </c>
      <c r="N557" t="s">
        <v>132</v>
      </c>
      <c r="O557" t="s">
        <v>21</v>
      </c>
      <c r="P557" t="s">
        <v>29</v>
      </c>
      <c r="Q557" s="1"/>
    </row>
    <row r="558" spans="1:17" x14ac:dyDescent="0.35">
      <c r="A558" t="s">
        <v>142</v>
      </c>
      <c r="B558" t="s">
        <v>1538</v>
      </c>
      <c r="C558" t="s">
        <v>34</v>
      </c>
      <c r="D558" t="s">
        <v>34</v>
      </c>
      <c r="E558" t="s">
        <v>18</v>
      </c>
      <c r="F558" s="1">
        <v>45616</v>
      </c>
      <c r="G558" s="4">
        <v>184.6</v>
      </c>
      <c r="H558" s="4">
        <v>184.6</v>
      </c>
      <c r="I558" s="4">
        <v>184.6</v>
      </c>
      <c r="J558" s="4">
        <v>184.6</v>
      </c>
      <c r="M558">
        <v>0</v>
      </c>
      <c r="N558" t="s">
        <v>132</v>
      </c>
      <c r="O558" t="s">
        <v>21</v>
      </c>
      <c r="P558" t="s">
        <v>29</v>
      </c>
      <c r="Q558" s="1"/>
    </row>
    <row r="559" spans="1:17" x14ac:dyDescent="0.35">
      <c r="A559" t="s">
        <v>142</v>
      </c>
      <c r="B559" t="s">
        <v>1488</v>
      </c>
      <c r="C559" t="s">
        <v>34</v>
      </c>
      <c r="D559" t="s">
        <v>34</v>
      </c>
      <c r="E559" t="s">
        <v>18</v>
      </c>
      <c r="F559" s="1">
        <v>45616</v>
      </c>
      <c r="G559" s="4">
        <v>145.80000000000001</v>
      </c>
      <c r="H559" s="4">
        <v>145.80000000000001</v>
      </c>
      <c r="I559" s="4">
        <v>145.80000000000001</v>
      </c>
      <c r="J559" s="4">
        <v>145.80000000000001</v>
      </c>
      <c r="M559">
        <v>0</v>
      </c>
      <c r="N559" t="s">
        <v>132</v>
      </c>
      <c r="O559" t="s">
        <v>21</v>
      </c>
      <c r="P559" t="s">
        <v>38</v>
      </c>
      <c r="Q559" s="1"/>
    </row>
    <row r="560" spans="1:17" x14ac:dyDescent="0.35">
      <c r="A560" t="s">
        <v>142</v>
      </c>
      <c r="B560" t="s">
        <v>1512</v>
      </c>
      <c r="C560" t="s">
        <v>34</v>
      </c>
      <c r="D560" t="s">
        <v>34</v>
      </c>
      <c r="E560" t="s">
        <v>18</v>
      </c>
      <c r="F560" s="1">
        <v>45616</v>
      </c>
      <c r="G560" s="4">
        <v>134.19999999999999</v>
      </c>
      <c r="H560" s="4">
        <v>134.19999999999999</v>
      </c>
      <c r="I560" s="4">
        <v>134.19999999999999</v>
      </c>
      <c r="J560" s="4">
        <v>134.19999999999999</v>
      </c>
      <c r="M560">
        <v>0</v>
      </c>
      <c r="N560" t="s">
        <v>132</v>
      </c>
      <c r="O560" t="s">
        <v>49</v>
      </c>
      <c r="P560" t="s">
        <v>22</v>
      </c>
      <c r="Q560" s="1"/>
    </row>
    <row r="561" spans="1:17" x14ac:dyDescent="0.35">
      <c r="A561" t="s">
        <v>142</v>
      </c>
      <c r="B561" t="s">
        <v>1570</v>
      </c>
      <c r="C561" t="s">
        <v>34</v>
      </c>
      <c r="D561" t="s">
        <v>34</v>
      </c>
      <c r="E561" t="s">
        <v>18</v>
      </c>
      <c r="F561" s="1">
        <v>45616</v>
      </c>
      <c r="G561" s="4">
        <v>123.3</v>
      </c>
      <c r="H561" s="4">
        <v>123.3</v>
      </c>
      <c r="I561" s="4">
        <v>123.3</v>
      </c>
      <c r="J561" s="4">
        <v>123.3</v>
      </c>
      <c r="M561">
        <v>0</v>
      </c>
      <c r="N561" t="s">
        <v>132</v>
      </c>
      <c r="O561" t="s">
        <v>21</v>
      </c>
      <c r="P561" t="s">
        <v>22</v>
      </c>
      <c r="Q561" s="1"/>
    </row>
    <row r="562" spans="1:17" x14ac:dyDescent="0.35">
      <c r="A562" t="s">
        <v>142</v>
      </c>
      <c r="B562" t="s">
        <v>1556</v>
      </c>
      <c r="C562" t="s">
        <v>34</v>
      </c>
      <c r="D562" t="s">
        <v>34</v>
      </c>
      <c r="E562" t="s">
        <v>18</v>
      </c>
      <c r="F562" s="1">
        <v>45616</v>
      </c>
      <c r="G562" s="4">
        <v>86.4</v>
      </c>
      <c r="H562" s="4">
        <v>86.4</v>
      </c>
      <c r="I562" s="4">
        <v>86.4</v>
      </c>
      <c r="J562" s="4">
        <v>86.4</v>
      </c>
      <c r="M562">
        <v>0</v>
      </c>
      <c r="N562" t="s">
        <v>132</v>
      </c>
      <c r="O562" t="s">
        <v>21</v>
      </c>
      <c r="P562" t="s">
        <v>29</v>
      </c>
      <c r="Q562" s="1"/>
    </row>
    <row r="563" spans="1:17" x14ac:dyDescent="0.35">
      <c r="A563" t="s">
        <v>142</v>
      </c>
      <c r="B563" t="s">
        <v>1496</v>
      </c>
      <c r="C563" t="s">
        <v>34</v>
      </c>
      <c r="D563" t="s">
        <v>34</v>
      </c>
      <c r="E563" t="s">
        <v>18</v>
      </c>
      <c r="F563" s="1">
        <v>45616</v>
      </c>
      <c r="G563" s="4">
        <v>84</v>
      </c>
      <c r="H563" s="4">
        <v>84</v>
      </c>
      <c r="I563" s="4">
        <v>84</v>
      </c>
      <c r="J563" s="4">
        <v>84</v>
      </c>
      <c r="M563">
        <v>0</v>
      </c>
      <c r="N563" t="s">
        <v>132</v>
      </c>
      <c r="O563" t="s">
        <v>31</v>
      </c>
      <c r="P563" t="s">
        <v>38</v>
      </c>
      <c r="Q563" s="1"/>
    </row>
    <row r="564" spans="1:17" x14ac:dyDescent="0.35">
      <c r="A564" t="s">
        <v>142</v>
      </c>
      <c r="B564" t="s">
        <v>1564</v>
      </c>
      <c r="C564" t="s">
        <v>34</v>
      </c>
      <c r="D564" t="s">
        <v>34</v>
      </c>
      <c r="E564" t="s">
        <v>18</v>
      </c>
      <c r="F564" s="1">
        <v>45616</v>
      </c>
      <c r="G564" s="4">
        <v>65.45</v>
      </c>
      <c r="H564" s="4">
        <v>65.45</v>
      </c>
      <c r="I564" s="4">
        <v>65.45</v>
      </c>
      <c r="J564" s="4">
        <v>65.45</v>
      </c>
      <c r="M564">
        <v>0</v>
      </c>
      <c r="N564" t="s">
        <v>132</v>
      </c>
      <c r="O564" t="s">
        <v>21</v>
      </c>
      <c r="P564" t="s">
        <v>22</v>
      </c>
      <c r="Q564" s="1"/>
    </row>
    <row r="565" spans="1:17" x14ac:dyDescent="0.35">
      <c r="A565" t="s">
        <v>142</v>
      </c>
      <c r="B565" t="s">
        <v>1547</v>
      </c>
      <c r="C565" t="s">
        <v>34</v>
      </c>
      <c r="D565" t="s">
        <v>34</v>
      </c>
      <c r="E565" t="s">
        <v>18</v>
      </c>
      <c r="F565" s="1">
        <v>45616</v>
      </c>
      <c r="G565" s="4">
        <v>60.8</v>
      </c>
      <c r="H565" s="4">
        <v>60.8</v>
      </c>
      <c r="I565" s="4">
        <v>60.8</v>
      </c>
      <c r="J565" s="4">
        <v>60.8</v>
      </c>
      <c r="M565">
        <v>0</v>
      </c>
      <c r="N565" t="s">
        <v>132</v>
      </c>
      <c r="O565" t="s">
        <v>21</v>
      </c>
      <c r="P565" t="s">
        <v>29</v>
      </c>
      <c r="Q565" s="1"/>
    </row>
    <row r="566" spans="1:17" x14ac:dyDescent="0.35">
      <c r="A566" t="s">
        <v>142</v>
      </c>
      <c r="B566" t="s">
        <v>1550</v>
      </c>
      <c r="C566" t="s">
        <v>34</v>
      </c>
      <c r="D566" t="s">
        <v>34</v>
      </c>
      <c r="E566" t="s">
        <v>18</v>
      </c>
      <c r="F566" s="1">
        <v>45616</v>
      </c>
      <c r="G566" s="4">
        <v>59.16</v>
      </c>
      <c r="H566" s="4">
        <v>59.16</v>
      </c>
      <c r="I566" s="4">
        <v>59.16</v>
      </c>
      <c r="J566" s="4">
        <v>59.16</v>
      </c>
      <c r="M566">
        <v>0</v>
      </c>
      <c r="N566" t="s">
        <v>132</v>
      </c>
      <c r="O566" t="s">
        <v>21</v>
      </c>
      <c r="P566" t="s">
        <v>22</v>
      </c>
      <c r="Q566" s="1"/>
    </row>
    <row r="567" spans="1:17" x14ac:dyDescent="0.35">
      <c r="A567" t="s">
        <v>142</v>
      </c>
      <c r="B567" t="s">
        <v>1536</v>
      </c>
      <c r="C567" t="s">
        <v>34</v>
      </c>
      <c r="D567" t="s">
        <v>34</v>
      </c>
      <c r="E567" t="s">
        <v>18</v>
      </c>
      <c r="F567" s="1">
        <v>45616</v>
      </c>
      <c r="G567" s="4">
        <v>50.5</v>
      </c>
      <c r="H567" s="4">
        <v>50.5</v>
      </c>
      <c r="I567" s="4">
        <v>50.5</v>
      </c>
      <c r="J567" s="4">
        <v>50.5</v>
      </c>
      <c r="M567">
        <v>0</v>
      </c>
      <c r="N567" t="s">
        <v>132</v>
      </c>
      <c r="O567" t="s">
        <v>21</v>
      </c>
      <c r="P567" t="s">
        <v>22</v>
      </c>
      <c r="Q567" s="1"/>
    </row>
    <row r="568" spans="1:17" x14ac:dyDescent="0.35">
      <c r="A568" t="s">
        <v>142</v>
      </c>
      <c r="B568" t="s">
        <v>1546</v>
      </c>
      <c r="C568" t="s">
        <v>34</v>
      </c>
      <c r="D568" t="s">
        <v>34</v>
      </c>
      <c r="E568" t="s">
        <v>18</v>
      </c>
      <c r="F568" s="1">
        <v>45616</v>
      </c>
      <c r="G568" s="4">
        <v>42</v>
      </c>
      <c r="H568" s="4">
        <v>42</v>
      </c>
      <c r="I568" s="4">
        <v>42</v>
      </c>
      <c r="J568" s="4">
        <v>42</v>
      </c>
      <c r="M568">
        <v>0</v>
      </c>
      <c r="N568" t="s">
        <v>132</v>
      </c>
      <c r="O568" t="s">
        <v>21</v>
      </c>
      <c r="P568" t="s">
        <v>29</v>
      </c>
      <c r="Q568" s="1"/>
    </row>
    <row r="569" spans="1:17" x14ac:dyDescent="0.35">
      <c r="A569" t="s">
        <v>142</v>
      </c>
      <c r="B569" t="s">
        <v>1565</v>
      </c>
      <c r="C569" t="s">
        <v>34</v>
      </c>
      <c r="D569" t="s">
        <v>34</v>
      </c>
      <c r="E569" t="s">
        <v>18</v>
      </c>
      <c r="F569" s="1">
        <v>45616</v>
      </c>
      <c r="G569" s="4">
        <v>260</v>
      </c>
      <c r="H569" s="4">
        <v>260</v>
      </c>
      <c r="I569" s="4">
        <v>260</v>
      </c>
      <c r="J569" s="4">
        <v>260</v>
      </c>
      <c r="M569">
        <v>0</v>
      </c>
      <c r="N569" t="s">
        <v>132</v>
      </c>
      <c r="O569" t="s">
        <v>21</v>
      </c>
      <c r="P569" t="s">
        <v>22</v>
      </c>
      <c r="Q569" s="1"/>
    </row>
    <row r="570" spans="1:17" x14ac:dyDescent="0.35">
      <c r="A570" t="s">
        <v>140</v>
      </c>
      <c r="B570" t="s">
        <v>796</v>
      </c>
      <c r="C570" t="s">
        <v>34</v>
      </c>
      <c r="D570" t="s">
        <v>34</v>
      </c>
      <c r="E570" t="s">
        <v>160</v>
      </c>
      <c r="F570" s="1">
        <v>45615</v>
      </c>
      <c r="G570" s="4">
        <v>15000</v>
      </c>
      <c r="H570" s="4">
        <v>42336.4</v>
      </c>
      <c r="I570" s="4">
        <v>15000</v>
      </c>
      <c r="J570" s="4">
        <v>41440.44</v>
      </c>
      <c r="K570" s="1">
        <v>45616</v>
      </c>
      <c r="L570" s="1">
        <v>45623</v>
      </c>
      <c r="M570">
        <v>0</v>
      </c>
      <c r="N570" t="s">
        <v>132</v>
      </c>
      <c r="O570" t="s">
        <v>118</v>
      </c>
      <c r="P570" t="s">
        <v>22</v>
      </c>
      <c r="Q570" s="1"/>
    </row>
    <row r="571" spans="1:17" x14ac:dyDescent="0.35">
      <c r="A571" t="s">
        <v>140</v>
      </c>
      <c r="B571" t="s">
        <v>564</v>
      </c>
      <c r="C571" t="s">
        <v>188</v>
      </c>
      <c r="D571" t="s">
        <v>189</v>
      </c>
      <c r="E571" t="s">
        <v>160</v>
      </c>
      <c r="F571" s="1">
        <v>45615</v>
      </c>
      <c r="G571" s="4">
        <v>1500</v>
      </c>
      <c r="H571" s="4">
        <v>24844.32</v>
      </c>
      <c r="I571" s="4">
        <v>1500</v>
      </c>
      <c r="J571" s="4">
        <v>24376.01</v>
      </c>
      <c r="K571" s="1">
        <v>45614</v>
      </c>
      <c r="L571" s="1">
        <v>45628</v>
      </c>
      <c r="M571">
        <v>6</v>
      </c>
      <c r="N571" t="s">
        <v>133</v>
      </c>
      <c r="O571" t="s">
        <v>21</v>
      </c>
      <c r="P571" t="s">
        <v>29</v>
      </c>
      <c r="Q571" s="1"/>
    </row>
    <row r="572" spans="1:17" x14ac:dyDescent="0.35">
      <c r="A572" t="s">
        <v>140</v>
      </c>
      <c r="B572" t="s">
        <v>838</v>
      </c>
      <c r="C572" t="s">
        <v>34</v>
      </c>
      <c r="D572" t="s">
        <v>34</v>
      </c>
      <c r="E572" t="s">
        <v>160</v>
      </c>
      <c r="F572" s="1">
        <v>45615</v>
      </c>
      <c r="G572" s="4">
        <v>874</v>
      </c>
      <c r="H572" s="4">
        <v>25021.03</v>
      </c>
      <c r="I572" s="4">
        <v>874</v>
      </c>
      <c r="J572" s="4">
        <v>23966.39</v>
      </c>
      <c r="K572" s="1">
        <v>45621</v>
      </c>
      <c r="L572" s="1">
        <v>45628</v>
      </c>
      <c r="M572">
        <v>0</v>
      </c>
      <c r="N572" t="s">
        <v>132</v>
      </c>
      <c r="O572" t="s">
        <v>118</v>
      </c>
      <c r="P572" t="s">
        <v>104</v>
      </c>
      <c r="Q572" s="1"/>
    </row>
    <row r="573" spans="1:17" x14ac:dyDescent="0.35">
      <c r="A573" t="s">
        <v>140</v>
      </c>
      <c r="B573" t="s">
        <v>940</v>
      </c>
      <c r="C573" t="s">
        <v>34</v>
      </c>
      <c r="D573" t="s">
        <v>34</v>
      </c>
      <c r="E573" t="s">
        <v>160</v>
      </c>
      <c r="F573" s="1">
        <v>45615</v>
      </c>
      <c r="G573" s="4">
        <v>1050</v>
      </c>
      <c r="H573" s="4">
        <v>15004.45</v>
      </c>
      <c r="I573" s="4">
        <v>1050</v>
      </c>
      <c r="J573" s="4">
        <v>13867.98</v>
      </c>
      <c r="K573" s="1">
        <v>45622</v>
      </c>
      <c r="L573" s="1">
        <v>45629</v>
      </c>
      <c r="M573">
        <v>0</v>
      </c>
      <c r="N573" t="s">
        <v>132</v>
      </c>
      <c r="O573" t="s">
        <v>46</v>
      </c>
      <c r="P573" t="s">
        <v>29</v>
      </c>
      <c r="Q573" s="1"/>
    </row>
    <row r="574" spans="1:17" x14ac:dyDescent="0.35">
      <c r="A574" t="s">
        <v>140</v>
      </c>
      <c r="B574" t="s">
        <v>256</v>
      </c>
      <c r="C574" t="s">
        <v>34</v>
      </c>
      <c r="D574" t="s">
        <v>34</v>
      </c>
      <c r="E574" t="s">
        <v>160</v>
      </c>
      <c r="F574" s="1">
        <v>45615</v>
      </c>
      <c r="G574" s="4">
        <v>1700</v>
      </c>
      <c r="H574" s="4">
        <v>12804.12</v>
      </c>
      <c r="I574" s="4">
        <v>1700</v>
      </c>
      <c r="J574" s="4">
        <v>12138.26</v>
      </c>
      <c r="K574" s="1">
        <v>45621</v>
      </c>
      <c r="L574" s="1">
        <v>45628</v>
      </c>
      <c r="M574">
        <v>0</v>
      </c>
      <c r="N574" t="s">
        <v>132</v>
      </c>
      <c r="O574" t="s">
        <v>26</v>
      </c>
      <c r="P574" t="s">
        <v>78</v>
      </c>
      <c r="Q574" s="1"/>
    </row>
    <row r="575" spans="1:17" x14ac:dyDescent="0.35">
      <c r="A575" t="s">
        <v>140</v>
      </c>
      <c r="B575" t="s">
        <v>487</v>
      </c>
      <c r="C575" t="s">
        <v>34</v>
      </c>
      <c r="D575" t="s">
        <v>34</v>
      </c>
      <c r="E575" t="s">
        <v>148</v>
      </c>
      <c r="F575" s="1">
        <v>45615</v>
      </c>
      <c r="G575" s="4">
        <v>8789.81</v>
      </c>
      <c r="H575" s="4">
        <v>8886.51</v>
      </c>
      <c r="I575" s="4">
        <v>8789.81</v>
      </c>
      <c r="J575" s="4">
        <v>8331.15</v>
      </c>
      <c r="K575" s="1">
        <v>45622</v>
      </c>
      <c r="L575" s="1">
        <v>45629</v>
      </c>
      <c r="M575">
        <v>0</v>
      </c>
      <c r="N575" t="s">
        <v>132</v>
      </c>
      <c r="O575" t="s">
        <v>49</v>
      </c>
      <c r="P575" t="s">
        <v>22</v>
      </c>
      <c r="Q575" s="1"/>
    </row>
    <row r="576" spans="1:17" x14ac:dyDescent="0.35">
      <c r="A576" t="s">
        <v>140</v>
      </c>
      <c r="B576" t="s">
        <v>933</v>
      </c>
      <c r="C576" t="s">
        <v>34</v>
      </c>
      <c r="D576" t="s">
        <v>34</v>
      </c>
      <c r="E576" t="s">
        <v>148</v>
      </c>
      <c r="F576" s="1">
        <v>45615</v>
      </c>
      <c r="G576" s="4">
        <v>6298.31</v>
      </c>
      <c r="H576" s="4">
        <v>6471.53</v>
      </c>
      <c r="I576" s="4">
        <v>6298.31</v>
      </c>
      <c r="J576" s="4">
        <v>6471.56</v>
      </c>
      <c r="L576" s="1">
        <v>45645</v>
      </c>
      <c r="M576">
        <v>0</v>
      </c>
      <c r="N576" t="s">
        <v>132</v>
      </c>
      <c r="O576" t="s">
        <v>46</v>
      </c>
      <c r="P576" t="s">
        <v>22</v>
      </c>
      <c r="Q576" s="1"/>
    </row>
    <row r="577" spans="1:17" x14ac:dyDescent="0.35">
      <c r="A577" t="s">
        <v>140</v>
      </c>
      <c r="B577" t="s">
        <v>272</v>
      </c>
      <c r="C577" t="s">
        <v>34</v>
      </c>
      <c r="D577" t="s">
        <v>34</v>
      </c>
      <c r="E577" t="s">
        <v>148</v>
      </c>
      <c r="F577" s="1">
        <v>45615</v>
      </c>
      <c r="G577" s="4">
        <v>5485.42</v>
      </c>
      <c r="H577" s="4">
        <v>5636.27</v>
      </c>
      <c r="I577" s="4">
        <v>5485.42</v>
      </c>
      <c r="J577" s="4">
        <v>5636.3</v>
      </c>
      <c r="L577" s="1">
        <v>45645</v>
      </c>
      <c r="M577">
        <v>0</v>
      </c>
      <c r="N577" t="s">
        <v>132</v>
      </c>
      <c r="O577" t="s">
        <v>46</v>
      </c>
      <c r="P577" t="s">
        <v>22</v>
      </c>
      <c r="Q577" s="1"/>
    </row>
    <row r="578" spans="1:17" x14ac:dyDescent="0.35">
      <c r="A578" t="s">
        <v>140</v>
      </c>
      <c r="B578" t="s">
        <v>498</v>
      </c>
      <c r="C578" t="s">
        <v>34</v>
      </c>
      <c r="D578" t="s">
        <v>34</v>
      </c>
      <c r="E578" t="s">
        <v>148</v>
      </c>
      <c r="F578" s="1">
        <v>45615</v>
      </c>
      <c r="G578" s="4">
        <v>4178.3</v>
      </c>
      <c r="H578" s="4">
        <v>4293.22</v>
      </c>
      <c r="I578" s="4">
        <v>4178.3</v>
      </c>
      <c r="J578" s="4">
        <v>4114.47</v>
      </c>
      <c r="K578" s="1">
        <v>45622</v>
      </c>
      <c r="L578" s="1">
        <v>45629</v>
      </c>
      <c r="M578">
        <v>0</v>
      </c>
      <c r="N578" t="s">
        <v>132</v>
      </c>
      <c r="O578" t="s">
        <v>49</v>
      </c>
      <c r="P578" t="s">
        <v>22</v>
      </c>
      <c r="Q578" s="1"/>
    </row>
    <row r="579" spans="1:17" x14ac:dyDescent="0.35">
      <c r="A579" t="s">
        <v>140</v>
      </c>
      <c r="B579" t="s">
        <v>454</v>
      </c>
      <c r="C579" t="s">
        <v>34</v>
      </c>
      <c r="D579" t="s">
        <v>34</v>
      </c>
      <c r="E579" t="s">
        <v>148</v>
      </c>
      <c r="F579" s="1">
        <v>45615</v>
      </c>
      <c r="G579" s="4">
        <v>3824.24</v>
      </c>
      <c r="H579" s="4">
        <v>3929.42</v>
      </c>
      <c r="I579" s="4">
        <v>3824.24</v>
      </c>
      <c r="J579" s="4">
        <v>3929.46</v>
      </c>
      <c r="L579" s="1">
        <v>45645</v>
      </c>
      <c r="M579">
        <v>0</v>
      </c>
      <c r="N579" t="s">
        <v>132</v>
      </c>
      <c r="O579" t="s">
        <v>31</v>
      </c>
      <c r="P579" t="s">
        <v>22</v>
      </c>
      <c r="Q579" s="1"/>
    </row>
    <row r="580" spans="1:17" x14ac:dyDescent="0.35">
      <c r="A580" t="s">
        <v>140</v>
      </c>
      <c r="B580" t="s">
        <v>796</v>
      </c>
      <c r="C580" t="s">
        <v>34</v>
      </c>
      <c r="D580" t="s">
        <v>34</v>
      </c>
      <c r="E580" t="s">
        <v>148</v>
      </c>
      <c r="F580" s="1">
        <v>45615</v>
      </c>
      <c r="G580" s="4">
        <v>2899.68</v>
      </c>
      <c r="H580" s="4">
        <v>2979.43</v>
      </c>
      <c r="I580" s="4">
        <v>2899.68</v>
      </c>
      <c r="J580" s="4">
        <v>2979.48</v>
      </c>
      <c r="L580" s="1">
        <v>45645</v>
      </c>
      <c r="M580">
        <v>0</v>
      </c>
      <c r="N580" t="s">
        <v>132</v>
      </c>
      <c r="O580" t="s">
        <v>118</v>
      </c>
      <c r="P580" t="s">
        <v>22</v>
      </c>
      <c r="Q580" s="1"/>
    </row>
    <row r="581" spans="1:17" x14ac:dyDescent="0.35">
      <c r="A581" t="s">
        <v>140</v>
      </c>
      <c r="B581" t="s">
        <v>391</v>
      </c>
      <c r="C581" t="s">
        <v>34</v>
      </c>
      <c r="D581" t="s">
        <v>34</v>
      </c>
      <c r="E581" t="s">
        <v>148</v>
      </c>
      <c r="F581" s="1">
        <v>45615</v>
      </c>
      <c r="G581" s="4">
        <v>2954.95</v>
      </c>
      <c r="H581" s="4">
        <v>3101.23</v>
      </c>
      <c r="I581" s="4">
        <v>2954.95</v>
      </c>
      <c r="J581" s="4">
        <v>2946.33</v>
      </c>
      <c r="K581" s="1">
        <v>45622</v>
      </c>
      <c r="L581" s="1">
        <v>45629</v>
      </c>
      <c r="M581">
        <v>0</v>
      </c>
      <c r="N581" t="s">
        <v>132</v>
      </c>
      <c r="O581" t="s">
        <v>143</v>
      </c>
      <c r="P581" t="s">
        <v>89</v>
      </c>
      <c r="Q581" s="1"/>
    </row>
    <row r="582" spans="1:17" x14ac:dyDescent="0.35">
      <c r="A582" t="s">
        <v>140</v>
      </c>
      <c r="B582" t="s">
        <v>436</v>
      </c>
      <c r="C582" t="s">
        <v>188</v>
      </c>
      <c r="D582" t="s">
        <v>34</v>
      </c>
      <c r="E582" t="s">
        <v>148</v>
      </c>
      <c r="F582" s="1">
        <v>45615</v>
      </c>
      <c r="G582" s="4">
        <v>2568.39</v>
      </c>
      <c r="H582" s="4">
        <v>2624.9</v>
      </c>
      <c r="I582" s="4">
        <v>2568.39</v>
      </c>
      <c r="J582" s="4">
        <v>2624.94</v>
      </c>
      <c r="L582" s="1">
        <v>45645</v>
      </c>
      <c r="M582">
        <v>0</v>
      </c>
      <c r="N582" t="s">
        <v>132</v>
      </c>
      <c r="O582" t="s">
        <v>40</v>
      </c>
      <c r="P582" t="s">
        <v>22</v>
      </c>
      <c r="Q582" s="1"/>
    </row>
    <row r="583" spans="1:17" x14ac:dyDescent="0.35">
      <c r="A583" t="s">
        <v>140</v>
      </c>
      <c r="B583" t="s">
        <v>694</v>
      </c>
      <c r="C583" t="s">
        <v>34</v>
      </c>
      <c r="D583" t="s">
        <v>34</v>
      </c>
      <c r="E583" t="s">
        <v>148</v>
      </c>
      <c r="F583" s="1">
        <v>45615</v>
      </c>
      <c r="G583" s="4">
        <v>1700</v>
      </c>
      <c r="H583" s="4">
        <v>1718.7</v>
      </c>
      <c r="I583" s="4">
        <v>1700</v>
      </c>
      <c r="J583" s="4">
        <v>1719.12</v>
      </c>
      <c r="L583" s="1">
        <v>45629</v>
      </c>
      <c r="M583">
        <v>0</v>
      </c>
      <c r="N583" t="s">
        <v>132</v>
      </c>
      <c r="O583" t="s">
        <v>46</v>
      </c>
      <c r="P583" t="s">
        <v>22</v>
      </c>
      <c r="Q583" s="1"/>
    </row>
    <row r="584" spans="1:17" x14ac:dyDescent="0.35">
      <c r="A584" t="s">
        <v>140</v>
      </c>
      <c r="B584" t="s">
        <v>291</v>
      </c>
      <c r="C584" t="s">
        <v>34</v>
      </c>
      <c r="D584" t="s">
        <v>34</v>
      </c>
      <c r="E584" t="s">
        <v>160</v>
      </c>
      <c r="F584" s="1">
        <v>45615</v>
      </c>
      <c r="G584" s="4">
        <v>1000</v>
      </c>
      <c r="H584" s="4">
        <v>1049.5</v>
      </c>
      <c r="I584" s="4">
        <v>1000</v>
      </c>
      <c r="J584" s="4">
        <v>754.17</v>
      </c>
      <c r="K584" s="1">
        <v>45622</v>
      </c>
      <c r="L584" s="1">
        <v>45629</v>
      </c>
      <c r="M584">
        <v>0</v>
      </c>
      <c r="N584" t="s">
        <v>132</v>
      </c>
      <c r="O584" t="s">
        <v>46</v>
      </c>
      <c r="P584" t="s">
        <v>38</v>
      </c>
      <c r="Q584" s="1"/>
    </row>
    <row r="585" spans="1:17" x14ac:dyDescent="0.35">
      <c r="A585" t="s">
        <v>140</v>
      </c>
      <c r="B585" t="s">
        <v>280</v>
      </c>
      <c r="C585" t="s">
        <v>34</v>
      </c>
      <c r="D585" t="s">
        <v>34</v>
      </c>
      <c r="E585" t="s">
        <v>148</v>
      </c>
      <c r="F585" s="1">
        <v>45615</v>
      </c>
      <c r="G585" s="4">
        <v>330</v>
      </c>
      <c r="H585" s="4">
        <v>333.64</v>
      </c>
      <c r="I585" s="4">
        <v>330</v>
      </c>
      <c r="J585" s="4">
        <v>291.97000000000003</v>
      </c>
      <c r="K585" s="1">
        <v>45622</v>
      </c>
      <c r="L585" s="1">
        <v>45629</v>
      </c>
      <c r="M585">
        <v>0</v>
      </c>
      <c r="N585" t="s">
        <v>132</v>
      </c>
      <c r="O585" t="s">
        <v>143</v>
      </c>
      <c r="P585" t="s">
        <v>22</v>
      </c>
      <c r="Q585" s="1"/>
    </row>
    <row r="586" spans="1:17" x14ac:dyDescent="0.35">
      <c r="A586" t="s">
        <v>140</v>
      </c>
      <c r="B586" t="s">
        <v>277</v>
      </c>
      <c r="C586" t="s">
        <v>34</v>
      </c>
      <c r="D586" t="s">
        <v>34</v>
      </c>
      <c r="E586" t="s">
        <v>148</v>
      </c>
      <c r="F586" s="1">
        <v>45615</v>
      </c>
      <c r="G586" s="4">
        <v>211.57</v>
      </c>
      <c r="H586" s="4">
        <v>213.91</v>
      </c>
      <c r="I586" s="4">
        <v>211.57</v>
      </c>
      <c r="J586" s="4">
        <v>196.13</v>
      </c>
      <c r="K586" s="1">
        <v>45622</v>
      </c>
      <c r="L586" s="1">
        <v>45629</v>
      </c>
      <c r="M586">
        <v>0</v>
      </c>
      <c r="N586" t="s">
        <v>132</v>
      </c>
      <c r="O586" t="s">
        <v>21</v>
      </c>
      <c r="P586" t="s">
        <v>22</v>
      </c>
      <c r="Q586" s="1"/>
    </row>
    <row r="587" spans="1:17" x14ac:dyDescent="0.35">
      <c r="A587" t="s">
        <v>140</v>
      </c>
      <c r="B587" t="s">
        <v>361</v>
      </c>
      <c r="C587" t="s">
        <v>34</v>
      </c>
      <c r="D587" t="s">
        <v>34</v>
      </c>
      <c r="E587" t="s">
        <v>160</v>
      </c>
      <c r="F587" s="1">
        <v>45615</v>
      </c>
      <c r="G587" s="4">
        <v>13800</v>
      </c>
      <c r="H587" s="4">
        <v>50631.43</v>
      </c>
      <c r="I587" s="4">
        <v>13800</v>
      </c>
      <c r="J587" s="4">
        <v>50631.43</v>
      </c>
      <c r="L587" s="1">
        <v>45625</v>
      </c>
      <c r="M587">
        <v>0</v>
      </c>
      <c r="N587" t="s">
        <v>132</v>
      </c>
      <c r="O587" t="s">
        <v>46</v>
      </c>
      <c r="P587" t="s">
        <v>29</v>
      </c>
      <c r="Q587" s="1"/>
    </row>
    <row r="588" spans="1:17" x14ac:dyDescent="0.35">
      <c r="A588" t="s">
        <v>140</v>
      </c>
      <c r="B588" t="s">
        <v>187</v>
      </c>
      <c r="C588" t="s">
        <v>188</v>
      </c>
      <c r="D588" t="s">
        <v>189</v>
      </c>
      <c r="E588" t="s">
        <v>160</v>
      </c>
      <c r="F588" s="1">
        <v>45615</v>
      </c>
      <c r="G588" s="4">
        <v>10000</v>
      </c>
      <c r="H588" s="4">
        <v>17372.39</v>
      </c>
      <c r="I588" s="4">
        <v>10000</v>
      </c>
      <c r="J588" s="4">
        <v>17372.39</v>
      </c>
      <c r="L588" s="1">
        <v>45625</v>
      </c>
      <c r="M588">
        <v>9</v>
      </c>
      <c r="N588" t="s">
        <v>133</v>
      </c>
      <c r="O588" t="s">
        <v>59</v>
      </c>
      <c r="P588" t="s">
        <v>38</v>
      </c>
      <c r="Q588" s="1"/>
    </row>
    <row r="589" spans="1:17" x14ac:dyDescent="0.35">
      <c r="A589" t="s">
        <v>140</v>
      </c>
      <c r="B589" t="s">
        <v>572</v>
      </c>
      <c r="C589" t="s">
        <v>188</v>
      </c>
      <c r="D589" t="s">
        <v>189</v>
      </c>
      <c r="E589" t="s">
        <v>160</v>
      </c>
      <c r="F589" s="1">
        <v>45615</v>
      </c>
      <c r="G589" s="4">
        <v>400</v>
      </c>
      <c r="H589" s="4">
        <v>14958.34</v>
      </c>
      <c r="I589" s="4">
        <v>400</v>
      </c>
      <c r="J589" s="4">
        <v>14958.34</v>
      </c>
      <c r="L589" s="1">
        <v>45630</v>
      </c>
      <c r="M589">
        <v>11</v>
      </c>
      <c r="N589" t="s">
        <v>133</v>
      </c>
      <c r="O589" t="s">
        <v>46</v>
      </c>
      <c r="P589" t="s">
        <v>29</v>
      </c>
      <c r="Q589" s="1"/>
    </row>
    <row r="590" spans="1:17" x14ac:dyDescent="0.35">
      <c r="A590" t="s">
        <v>141</v>
      </c>
      <c r="B590" t="s">
        <v>1021</v>
      </c>
      <c r="C590" t="s">
        <v>34</v>
      </c>
      <c r="D590" t="s">
        <v>34</v>
      </c>
      <c r="E590" t="s">
        <v>18</v>
      </c>
      <c r="F590" s="1">
        <v>45615</v>
      </c>
      <c r="G590" s="4">
        <v>13859.43</v>
      </c>
      <c r="H590" s="4">
        <v>13859.43</v>
      </c>
      <c r="I590" s="4">
        <v>13859.43</v>
      </c>
      <c r="J590" s="4">
        <v>13859.43</v>
      </c>
      <c r="M590">
        <v>0</v>
      </c>
      <c r="N590" t="s">
        <v>132</v>
      </c>
      <c r="O590" t="s">
        <v>143</v>
      </c>
      <c r="P590" t="s">
        <v>38</v>
      </c>
      <c r="Q590" s="1"/>
    </row>
    <row r="591" spans="1:17" x14ac:dyDescent="0.35">
      <c r="A591" t="s">
        <v>140</v>
      </c>
      <c r="B591" t="s">
        <v>686</v>
      </c>
      <c r="C591" t="s">
        <v>34</v>
      </c>
      <c r="D591" t="s">
        <v>34</v>
      </c>
      <c r="E591" t="s">
        <v>148</v>
      </c>
      <c r="F591" s="1">
        <v>45615</v>
      </c>
      <c r="G591" s="4">
        <v>12516</v>
      </c>
      <c r="H591" s="4">
        <v>12860.2</v>
      </c>
      <c r="I591" s="4">
        <v>12516</v>
      </c>
      <c r="J591" s="4">
        <v>12860.2</v>
      </c>
      <c r="L591" s="1">
        <v>45645</v>
      </c>
      <c r="M591">
        <v>0</v>
      </c>
      <c r="N591" t="s">
        <v>132</v>
      </c>
      <c r="O591" t="s">
        <v>118</v>
      </c>
      <c r="P591" t="s">
        <v>22</v>
      </c>
      <c r="Q591" s="1"/>
    </row>
    <row r="592" spans="1:17" x14ac:dyDescent="0.35">
      <c r="A592" t="s">
        <v>140</v>
      </c>
      <c r="B592" t="s">
        <v>358</v>
      </c>
      <c r="C592" t="s">
        <v>188</v>
      </c>
      <c r="D592" t="s">
        <v>189</v>
      </c>
      <c r="E592" t="s">
        <v>160</v>
      </c>
      <c r="F592" s="1">
        <v>45615</v>
      </c>
      <c r="G592" s="4">
        <v>267</v>
      </c>
      <c r="H592" s="4">
        <v>11513.1</v>
      </c>
      <c r="I592" s="4">
        <v>267</v>
      </c>
      <c r="J592" s="4">
        <v>11513.1</v>
      </c>
      <c r="L592" s="1">
        <v>45623</v>
      </c>
      <c r="M592">
        <v>11</v>
      </c>
      <c r="N592" t="s">
        <v>133</v>
      </c>
      <c r="O592" t="s">
        <v>40</v>
      </c>
      <c r="P592" t="s">
        <v>38</v>
      </c>
      <c r="Q592" s="1"/>
    </row>
    <row r="593" spans="1:17" x14ac:dyDescent="0.35">
      <c r="A593" t="s">
        <v>141</v>
      </c>
      <c r="B593" t="s">
        <v>1454</v>
      </c>
      <c r="C593" t="s">
        <v>34</v>
      </c>
      <c r="D593" t="s">
        <v>34</v>
      </c>
      <c r="E593" t="s">
        <v>42</v>
      </c>
      <c r="F593" s="1">
        <v>45615</v>
      </c>
      <c r="G593" s="4">
        <v>3083.0899999999997</v>
      </c>
      <c r="H593" s="4">
        <v>3083.0899999999997</v>
      </c>
      <c r="I593" s="4">
        <v>3083.0899999999997</v>
      </c>
      <c r="J593" s="4">
        <v>3083.0899999999997</v>
      </c>
      <c r="M593">
        <v>0</v>
      </c>
      <c r="N593" t="s">
        <v>132</v>
      </c>
      <c r="O593" t="s">
        <v>146</v>
      </c>
      <c r="P593" t="s">
        <v>22</v>
      </c>
      <c r="Q593" s="1"/>
    </row>
    <row r="594" spans="1:17" x14ac:dyDescent="0.35">
      <c r="A594" t="s">
        <v>140</v>
      </c>
      <c r="B594" t="s">
        <v>454</v>
      </c>
      <c r="C594" t="s">
        <v>34</v>
      </c>
      <c r="D594" t="s">
        <v>34</v>
      </c>
      <c r="E594" t="s">
        <v>148</v>
      </c>
      <c r="F594" s="1">
        <v>45615</v>
      </c>
      <c r="G594" s="4">
        <v>3000</v>
      </c>
      <c r="H594" s="4">
        <v>3082.5</v>
      </c>
      <c r="I594" s="4">
        <v>3000</v>
      </c>
      <c r="J594" s="4">
        <v>3082.5</v>
      </c>
      <c r="L594" s="1">
        <v>45645</v>
      </c>
      <c r="M594">
        <v>0</v>
      </c>
      <c r="N594" t="s">
        <v>132</v>
      </c>
      <c r="O594" t="s">
        <v>31</v>
      </c>
      <c r="P594" t="s">
        <v>22</v>
      </c>
      <c r="Q594" s="1"/>
    </row>
    <row r="595" spans="1:17" x14ac:dyDescent="0.35">
      <c r="A595" t="s">
        <v>141</v>
      </c>
      <c r="B595" t="s">
        <v>1401</v>
      </c>
      <c r="C595" t="s">
        <v>34</v>
      </c>
      <c r="D595" t="s">
        <v>34</v>
      </c>
      <c r="E595" t="s">
        <v>18</v>
      </c>
      <c r="F595" s="1">
        <v>45615</v>
      </c>
      <c r="G595" s="4">
        <v>2076.8000000000002</v>
      </c>
      <c r="H595" s="4">
        <v>2076.8000000000002</v>
      </c>
      <c r="I595" s="4">
        <v>2076.8000000000002</v>
      </c>
      <c r="J595" s="4">
        <v>2076.8000000000002</v>
      </c>
      <c r="M595">
        <v>0</v>
      </c>
      <c r="N595" t="s">
        <v>132</v>
      </c>
      <c r="O595" t="s">
        <v>21</v>
      </c>
      <c r="P595" t="s">
        <v>29</v>
      </c>
      <c r="Q595" s="1"/>
    </row>
    <row r="596" spans="1:17" x14ac:dyDescent="0.35">
      <c r="A596" t="s">
        <v>140</v>
      </c>
      <c r="B596" t="s">
        <v>577</v>
      </c>
      <c r="C596" t="s">
        <v>34</v>
      </c>
      <c r="D596" t="s">
        <v>34</v>
      </c>
      <c r="E596" t="s">
        <v>148</v>
      </c>
      <c r="F596" s="1">
        <v>45615</v>
      </c>
      <c r="G596" s="4">
        <v>1463</v>
      </c>
      <c r="H596" s="4">
        <v>1503.24</v>
      </c>
      <c r="I596" s="4">
        <v>1463</v>
      </c>
      <c r="J596" s="4">
        <v>1503.24</v>
      </c>
      <c r="L596" s="1">
        <v>45645</v>
      </c>
      <c r="M596">
        <v>0</v>
      </c>
      <c r="N596" t="s">
        <v>132</v>
      </c>
      <c r="O596" t="s">
        <v>26</v>
      </c>
      <c r="P596" t="s">
        <v>38</v>
      </c>
      <c r="Q596" s="1"/>
    </row>
    <row r="597" spans="1:17" x14ac:dyDescent="0.35">
      <c r="A597" t="s">
        <v>141</v>
      </c>
      <c r="B597" t="s">
        <v>1482</v>
      </c>
      <c r="C597" t="s">
        <v>34</v>
      </c>
      <c r="D597" t="s">
        <v>34</v>
      </c>
      <c r="E597" t="s">
        <v>42</v>
      </c>
      <c r="F597" s="1">
        <v>45615</v>
      </c>
      <c r="G597" s="4">
        <v>987.31</v>
      </c>
      <c r="H597" s="4">
        <v>987.31</v>
      </c>
      <c r="I597" s="4">
        <v>987.31</v>
      </c>
      <c r="J597" s="4">
        <v>987.31</v>
      </c>
      <c r="M597">
        <v>0</v>
      </c>
      <c r="N597" t="s">
        <v>132</v>
      </c>
      <c r="O597" t="s">
        <v>118</v>
      </c>
      <c r="P597" t="s">
        <v>22</v>
      </c>
      <c r="Q597" s="1"/>
    </row>
    <row r="598" spans="1:17" x14ac:dyDescent="0.35">
      <c r="A598" t="s">
        <v>142</v>
      </c>
      <c r="B598" t="s">
        <v>1463</v>
      </c>
      <c r="C598" t="s">
        <v>34</v>
      </c>
      <c r="D598" t="s">
        <v>34</v>
      </c>
      <c r="E598" t="s">
        <v>18</v>
      </c>
      <c r="F598" s="1">
        <v>45615</v>
      </c>
      <c r="G598" s="4">
        <v>875.9</v>
      </c>
      <c r="H598" s="4">
        <v>875.9</v>
      </c>
      <c r="I598" s="4">
        <v>875.9</v>
      </c>
      <c r="J598" s="4">
        <v>875.9</v>
      </c>
      <c r="M598">
        <v>0</v>
      </c>
      <c r="N598" t="s">
        <v>132</v>
      </c>
      <c r="O598" t="s">
        <v>46</v>
      </c>
      <c r="P598" t="s">
        <v>38</v>
      </c>
      <c r="Q598" s="1"/>
    </row>
    <row r="599" spans="1:17" x14ac:dyDescent="0.35">
      <c r="A599" t="s">
        <v>142</v>
      </c>
      <c r="B599" t="s">
        <v>1548</v>
      </c>
      <c r="C599" t="s">
        <v>34</v>
      </c>
      <c r="D599" t="s">
        <v>34</v>
      </c>
      <c r="E599" t="s">
        <v>18</v>
      </c>
      <c r="F599" s="1">
        <v>45615</v>
      </c>
      <c r="G599" s="4">
        <v>765.3</v>
      </c>
      <c r="H599" s="4">
        <v>765.3</v>
      </c>
      <c r="I599" s="4">
        <v>765.3</v>
      </c>
      <c r="J599" s="4">
        <v>765.3</v>
      </c>
      <c r="M599">
        <v>0</v>
      </c>
      <c r="N599" t="s">
        <v>132</v>
      </c>
      <c r="O599" t="s">
        <v>21</v>
      </c>
      <c r="P599" t="s">
        <v>22</v>
      </c>
      <c r="Q599" s="1"/>
    </row>
    <row r="600" spans="1:17" x14ac:dyDescent="0.35">
      <c r="A600" t="s">
        <v>142</v>
      </c>
      <c r="B600" t="s">
        <v>1547</v>
      </c>
      <c r="C600" t="s">
        <v>34</v>
      </c>
      <c r="D600" t="s">
        <v>34</v>
      </c>
      <c r="E600" t="s">
        <v>18</v>
      </c>
      <c r="F600" s="1">
        <v>45615</v>
      </c>
      <c r="G600" s="4">
        <v>674.25</v>
      </c>
      <c r="H600" s="4">
        <v>674.25</v>
      </c>
      <c r="I600" s="4">
        <v>674.25</v>
      </c>
      <c r="J600" s="4">
        <v>674.25</v>
      </c>
      <c r="M600">
        <v>0</v>
      </c>
      <c r="N600" t="s">
        <v>132</v>
      </c>
      <c r="O600" t="s">
        <v>21</v>
      </c>
      <c r="P600" t="s">
        <v>29</v>
      </c>
      <c r="Q600" s="1"/>
    </row>
    <row r="601" spans="1:17" x14ac:dyDescent="0.35">
      <c r="A601" t="s">
        <v>141</v>
      </c>
      <c r="B601" t="s">
        <v>1460</v>
      </c>
      <c r="C601" t="s">
        <v>34</v>
      </c>
      <c r="D601" t="s">
        <v>34</v>
      </c>
      <c r="E601" t="s">
        <v>42</v>
      </c>
      <c r="F601" s="1">
        <v>45615</v>
      </c>
      <c r="G601" s="4">
        <v>620.6</v>
      </c>
      <c r="H601" s="4">
        <v>620.6</v>
      </c>
      <c r="I601" s="4">
        <v>620.6</v>
      </c>
      <c r="J601" s="4">
        <v>620.6</v>
      </c>
      <c r="M601">
        <v>0</v>
      </c>
      <c r="N601" t="s">
        <v>132</v>
      </c>
      <c r="O601" t="s">
        <v>40</v>
      </c>
      <c r="P601" t="s">
        <v>22</v>
      </c>
      <c r="Q601" s="1"/>
    </row>
    <row r="602" spans="1:17" x14ac:dyDescent="0.35">
      <c r="A602" t="s">
        <v>142</v>
      </c>
      <c r="B602" t="s">
        <v>1560</v>
      </c>
      <c r="C602" t="s">
        <v>34</v>
      </c>
      <c r="D602" t="s">
        <v>34</v>
      </c>
      <c r="E602" t="s">
        <v>18</v>
      </c>
      <c r="F602" s="1">
        <v>45615</v>
      </c>
      <c r="G602" s="4">
        <v>618.79999999999995</v>
      </c>
      <c r="H602" s="4">
        <v>618.79999999999995</v>
      </c>
      <c r="I602" s="4">
        <v>618.79999999999995</v>
      </c>
      <c r="J602" s="4">
        <v>618.79999999999995</v>
      </c>
      <c r="M602">
        <v>0</v>
      </c>
      <c r="N602" t="s">
        <v>132</v>
      </c>
      <c r="O602" t="s">
        <v>26</v>
      </c>
      <c r="P602" t="s">
        <v>22</v>
      </c>
      <c r="Q602" s="1"/>
    </row>
    <row r="603" spans="1:17" x14ac:dyDescent="0.35">
      <c r="A603" t="s">
        <v>142</v>
      </c>
      <c r="B603" t="s">
        <v>1561</v>
      </c>
      <c r="C603" t="s">
        <v>34</v>
      </c>
      <c r="D603" t="s">
        <v>34</v>
      </c>
      <c r="E603" t="s">
        <v>18</v>
      </c>
      <c r="F603" s="1">
        <v>45615</v>
      </c>
      <c r="G603" s="4">
        <v>588.57000000000005</v>
      </c>
      <c r="H603" s="4">
        <v>588.57000000000005</v>
      </c>
      <c r="I603" s="4">
        <v>588.57000000000005</v>
      </c>
      <c r="J603" s="4">
        <v>588.57000000000005</v>
      </c>
      <c r="M603">
        <v>0</v>
      </c>
      <c r="N603" t="s">
        <v>132</v>
      </c>
      <c r="O603" t="s">
        <v>144</v>
      </c>
      <c r="P603" t="s">
        <v>29</v>
      </c>
      <c r="Q603" s="1"/>
    </row>
    <row r="604" spans="1:17" x14ac:dyDescent="0.35">
      <c r="A604" t="s">
        <v>142</v>
      </c>
      <c r="B604" t="s">
        <v>1505</v>
      </c>
      <c r="C604" t="s">
        <v>34</v>
      </c>
      <c r="D604" t="s">
        <v>34</v>
      </c>
      <c r="E604" t="s">
        <v>18</v>
      </c>
      <c r="F604" s="1">
        <v>45615</v>
      </c>
      <c r="G604" s="4">
        <v>581.5</v>
      </c>
      <c r="H604" s="4">
        <v>581.5</v>
      </c>
      <c r="I604" s="4">
        <v>581.5</v>
      </c>
      <c r="J604" s="4">
        <v>581.5</v>
      </c>
      <c r="M604">
        <v>0</v>
      </c>
      <c r="N604" t="s">
        <v>132</v>
      </c>
      <c r="O604" t="s">
        <v>26</v>
      </c>
      <c r="P604" t="s">
        <v>29</v>
      </c>
      <c r="Q604" s="1"/>
    </row>
    <row r="605" spans="1:17" x14ac:dyDescent="0.35">
      <c r="A605" t="s">
        <v>142</v>
      </c>
      <c r="B605" t="s">
        <v>1505</v>
      </c>
      <c r="C605" t="s">
        <v>34</v>
      </c>
      <c r="D605" t="s">
        <v>34</v>
      </c>
      <c r="E605" t="s">
        <v>18</v>
      </c>
      <c r="F605" s="1">
        <v>45615</v>
      </c>
      <c r="G605" s="4">
        <v>568.02</v>
      </c>
      <c r="H605" s="4">
        <v>568.02</v>
      </c>
      <c r="I605" s="4">
        <v>568.02</v>
      </c>
      <c r="J605" s="4">
        <v>568.02</v>
      </c>
      <c r="M605">
        <v>0</v>
      </c>
      <c r="N605" t="s">
        <v>132</v>
      </c>
      <c r="O605" t="s">
        <v>26</v>
      </c>
      <c r="P605" t="s">
        <v>29</v>
      </c>
      <c r="Q605" s="1"/>
    </row>
    <row r="606" spans="1:17" x14ac:dyDescent="0.35">
      <c r="A606" t="s">
        <v>142</v>
      </c>
      <c r="B606" t="s">
        <v>1506</v>
      </c>
      <c r="C606" t="s">
        <v>34</v>
      </c>
      <c r="D606" t="s">
        <v>34</v>
      </c>
      <c r="E606" t="s">
        <v>18</v>
      </c>
      <c r="F606" s="1">
        <v>45615</v>
      </c>
      <c r="G606" s="4">
        <v>552</v>
      </c>
      <c r="H606" s="4">
        <v>552</v>
      </c>
      <c r="I606" s="4">
        <v>552</v>
      </c>
      <c r="J606" s="4">
        <v>552</v>
      </c>
      <c r="M606">
        <v>0</v>
      </c>
      <c r="N606" t="s">
        <v>132</v>
      </c>
      <c r="O606" t="s">
        <v>46</v>
      </c>
      <c r="P606" t="s">
        <v>38</v>
      </c>
      <c r="Q606" s="1"/>
    </row>
    <row r="607" spans="1:17" x14ac:dyDescent="0.35">
      <c r="A607" t="s">
        <v>142</v>
      </c>
      <c r="B607" t="s">
        <v>1540</v>
      </c>
      <c r="C607" t="s">
        <v>34</v>
      </c>
      <c r="D607" t="s">
        <v>34</v>
      </c>
      <c r="E607" t="s">
        <v>18</v>
      </c>
      <c r="F607" s="1">
        <v>45615</v>
      </c>
      <c r="G607" s="4">
        <v>538</v>
      </c>
      <c r="H607" s="4">
        <v>538</v>
      </c>
      <c r="I607" s="4">
        <v>538</v>
      </c>
      <c r="J607" s="4">
        <v>538</v>
      </c>
      <c r="M607">
        <v>0</v>
      </c>
      <c r="N607" t="s">
        <v>132</v>
      </c>
      <c r="O607" t="s">
        <v>49</v>
      </c>
      <c r="P607" t="s">
        <v>22</v>
      </c>
      <c r="Q607" s="1"/>
    </row>
    <row r="608" spans="1:17" x14ac:dyDescent="0.35">
      <c r="A608" t="s">
        <v>142</v>
      </c>
      <c r="B608" t="s">
        <v>1546</v>
      </c>
      <c r="C608" t="s">
        <v>34</v>
      </c>
      <c r="D608" t="s">
        <v>34</v>
      </c>
      <c r="E608" t="s">
        <v>18</v>
      </c>
      <c r="F608" s="1">
        <v>45615</v>
      </c>
      <c r="G608" s="4">
        <v>433.12</v>
      </c>
      <c r="H608" s="4">
        <v>433.12</v>
      </c>
      <c r="I608" s="4">
        <v>433.12</v>
      </c>
      <c r="J608" s="4">
        <v>433.12</v>
      </c>
      <c r="M608">
        <v>0</v>
      </c>
      <c r="N608" t="s">
        <v>132</v>
      </c>
      <c r="O608" t="s">
        <v>21</v>
      </c>
      <c r="P608" t="s">
        <v>29</v>
      </c>
      <c r="Q608" s="1"/>
    </row>
    <row r="609" spans="1:17" x14ac:dyDescent="0.35">
      <c r="A609" t="s">
        <v>142</v>
      </c>
      <c r="B609" t="s">
        <v>1539</v>
      </c>
      <c r="C609" t="s">
        <v>34</v>
      </c>
      <c r="D609" t="s">
        <v>34</v>
      </c>
      <c r="E609" t="s">
        <v>18</v>
      </c>
      <c r="F609" s="1">
        <v>45615</v>
      </c>
      <c r="G609" s="4">
        <v>417.7</v>
      </c>
      <c r="H609" s="4">
        <v>417.7</v>
      </c>
      <c r="I609" s="4">
        <v>417.7</v>
      </c>
      <c r="J609" s="4">
        <v>417.7</v>
      </c>
      <c r="M609">
        <v>0</v>
      </c>
      <c r="N609" t="s">
        <v>132</v>
      </c>
      <c r="O609" t="s">
        <v>49</v>
      </c>
      <c r="P609" t="s">
        <v>22</v>
      </c>
      <c r="Q609" s="1"/>
    </row>
    <row r="610" spans="1:17" x14ac:dyDescent="0.35">
      <c r="A610" t="s">
        <v>142</v>
      </c>
      <c r="B610" t="s">
        <v>1543</v>
      </c>
      <c r="C610" t="s">
        <v>34</v>
      </c>
      <c r="D610" t="s">
        <v>34</v>
      </c>
      <c r="E610" t="s">
        <v>18</v>
      </c>
      <c r="F610" s="1">
        <v>45615</v>
      </c>
      <c r="G610" s="4">
        <v>409.2</v>
      </c>
      <c r="H610" s="4">
        <v>409.2</v>
      </c>
      <c r="I610" s="4">
        <v>409.2</v>
      </c>
      <c r="J610" s="4">
        <v>409.2</v>
      </c>
      <c r="M610">
        <v>0</v>
      </c>
      <c r="N610" t="s">
        <v>132</v>
      </c>
      <c r="O610" t="s">
        <v>26</v>
      </c>
      <c r="P610" t="s">
        <v>22</v>
      </c>
      <c r="Q610" s="1"/>
    </row>
    <row r="611" spans="1:17" x14ac:dyDescent="0.35">
      <c r="A611" t="s">
        <v>142</v>
      </c>
      <c r="B611" t="s">
        <v>1556</v>
      </c>
      <c r="C611" t="s">
        <v>34</v>
      </c>
      <c r="D611" t="s">
        <v>34</v>
      </c>
      <c r="E611" t="s">
        <v>18</v>
      </c>
      <c r="F611" s="1">
        <v>45615</v>
      </c>
      <c r="G611" s="4">
        <v>376.14</v>
      </c>
      <c r="H611" s="4">
        <v>376.14</v>
      </c>
      <c r="I611" s="4">
        <v>376.14</v>
      </c>
      <c r="J611" s="4">
        <v>376.14</v>
      </c>
      <c r="M611">
        <v>0</v>
      </c>
      <c r="N611" t="s">
        <v>132</v>
      </c>
      <c r="O611" t="s">
        <v>21</v>
      </c>
      <c r="P611" t="s">
        <v>29</v>
      </c>
      <c r="Q611" s="1"/>
    </row>
    <row r="612" spans="1:17" x14ac:dyDescent="0.35">
      <c r="A612" t="s">
        <v>142</v>
      </c>
      <c r="B612" t="s">
        <v>1539</v>
      </c>
      <c r="C612" t="s">
        <v>34</v>
      </c>
      <c r="D612" t="s">
        <v>34</v>
      </c>
      <c r="E612" t="s">
        <v>18</v>
      </c>
      <c r="F612" s="1">
        <v>45615</v>
      </c>
      <c r="G612" s="4">
        <v>371.28</v>
      </c>
      <c r="H612" s="4">
        <v>371.28</v>
      </c>
      <c r="I612" s="4">
        <v>371.28</v>
      </c>
      <c r="J612" s="4">
        <v>371.28</v>
      </c>
      <c r="M612">
        <v>0</v>
      </c>
      <c r="N612" t="s">
        <v>132</v>
      </c>
      <c r="O612" t="s">
        <v>49</v>
      </c>
      <c r="P612" t="s">
        <v>22</v>
      </c>
      <c r="Q612" s="1"/>
    </row>
    <row r="613" spans="1:17" x14ac:dyDescent="0.35">
      <c r="A613" t="s">
        <v>142</v>
      </c>
      <c r="B613" t="s">
        <v>1546</v>
      </c>
      <c r="C613" t="s">
        <v>34</v>
      </c>
      <c r="D613" t="s">
        <v>34</v>
      </c>
      <c r="E613" t="s">
        <v>18</v>
      </c>
      <c r="F613" s="1">
        <v>45615</v>
      </c>
      <c r="G613" s="4">
        <v>368.42</v>
      </c>
      <c r="H613" s="4">
        <v>368.42</v>
      </c>
      <c r="I613" s="4">
        <v>368.42</v>
      </c>
      <c r="J613" s="4">
        <v>368.42</v>
      </c>
      <c r="M613">
        <v>0</v>
      </c>
      <c r="N613" t="s">
        <v>132</v>
      </c>
      <c r="O613" t="s">
        <v>21</v>
      </c>
      <c r="P613" t="s">
        <v>29</v>
      </c>
      <c r="Q613" s="1"/>
    </row>
    <row r="614" spans="1:17" x14ac:dyDescent="0.35">
      <c r="A614" t="s">
        <v>142</v>
      </c>
      <c r="B614" t="s">
        <v>1505</v>
      </c>
      <c r="C614" t="s">
        <v>34</v>
      </c>
      <c r="D614" t="s">
        <v>34</v>
      </c>
      <c r="E614" t="s">
        <v>18</v>
      </c>
      <c r="F614" s="1">
        <v>45615</v>
      </c>
      <c r="G614" s="4">
        <v>361.53</v>
      </c>
      <c r="H614" s="4">
        <v>361.53</v>
      </c>
      <c r="I614" s="4">
        <v>361.53</v>
      </c>
      <c r="J614" s="4">
        <v>361.53</v>
      </c>
      <c r="M614">
        <v>0</v>
      </c>
      <c r="N614" t="s">
        <v>132</v>
      </c>
      <c r="O614" t="s">
        <v>26</v>
      </c>
      <c r="P614" t="s">
        <v>29</v>
      </c>
      <c r="Q614" s="1"/>
    </row>
    <row r="615" spans="1:17" x14ac:dyDescent="0.35">
      <c r="A615" t="s">
        <v>142</v>
      </c>
      <c r="B615" t="s">
        <v>1539</v>
      </c>
      <c r="C615" t="s">
        <v>34</v>
      </c>
      <c r="D615" t="s">
        <v>34</v>
      </c>
      <c r="E615" t="s">
        <v>18</v>
      </c>
      <c r="F615" s="1">
        <v>45615</v>
      </c>
      <c r="G615" s="4">
        <v>347.98</v>
      </c>
      <c r="H615" s="4">
        <v>347.98</v>
      </c>
      <c r="I615" s="4">
        <v>347.98</v>
      </c>
      <c r="J615" s="4">
        <v>347.98</v>
      </c>
      <c r="M615">
        <v>0</v>
      </c>
      <c r="N615" t="s">
        <v>132</v>
      </c>
      <c r="O615" t="s">
        <v>49</v>
      </c>
      <c r="P615" t="s">
        <v>22</v>
      </c>
      <c r="Q615" s="1"/>
    </row>
    <row r="616" spans="1:17" x14ac:dyDescent="0.35">
      <c r="A616" t="s">
        <v>142</v>
      </c>
      <c r="B616" t="s">
        <v>1546</v>
      </c>
      <c r="C616" t="s">
        <v>34</v>
      </c>
      <c r="D616" t="s">
        <v>34</v>
      </c>
      <c r="E616" t="s">
        <v>18</v>
      </c>
      <c r="F616" s="1">
        <v>45615</v>
      </c>
      <c r="G616" s="4">
        <v>285</v>
      </c>
      <c r="H616" s="4">
        <v>285</v>
      </c>
      <c r="I616" s="4">
        <v>285</v>
      </c>
      <c r="J616" s="4">
        <v>285</v>
      </c>
      <c r="M616">
        <v>0</v>
      </c>
      <c r="N616" t="s">
        <v>132</v>
      </c>
      <c r="O616" t="s">
        <v>21</v>
      </c>
      <c r="P616" t="s">
        <v>29</v>
      </c>
      <c r="Q616" s="1"/>
    </row>
    <row r="617" spans="1:17" x14ac:dyDescent="0.35">
      <c r="A617" t="s">
        <v>142</v>
      </c>
      <c r="B617" t="s">
        <v>1548</v>
      </c>
      <c r="C617" t="s">
        <v>34</v>
      </c>
      <c r="D617" t="s">
        <v>34</v>
      </c>
      <c r="E617" t="s">
        <v>18</v>
      </c>
      <c r="F617" s="1">
        <v>45615</v>
      </c>
      <c r="G617" s="4">
        <v>271.60000000000002</v>
      </c>
      <c r="H617" s="4">
        <v>271.60000000000002</v>
      </c>
      <c r="I617" s="4">
        <v>271.60000000000002</v>
      </c>
      <c r="J617" s="4">
        <v>271.60000000000002</v>
      </c>
      <c r="M617">
        <v>0</v>
      </c>
      <c r="N617" t="s">
        <v>132</v>
      </c>
      <c r="O617" t="s">
        <v>21</v>
      </c>
      <c r="P617" t="s">
        <v>22</v>
      </c>
      <c r="Q617" s="1"/>
    </row>
    <row r="618" spans="1:17" x14ac:dyDescent="0.35">
      <c r="A618" t="s">
        <v>142</v>
      </c>
      <c r="B618" t="s">
        <v>1546</v>
      </c>
      <c r="C618" t="s">
        <v>34</v>
      </c>
      <c r="D618" t="s">
        <v>34</v>
      </c>
      <c r="E618" t="s">
        <v>18</v>
      </c>
      <c r="F618" s="1">
        <v>45615</v>
      </c>
      <c r="G618" s="4">
        <v>270.77999999999997</v>
      </c>
      <c r="H618" s="4">
        <v>270.77999999999997</v>
      </c>
      <c r="I618" s="4">
        <v>270.77999999999997</v>
      </c>
      <c r="J618" s="4">
        <v>270.77999999999997</v>
      </c>
      <c r="M618">
        <v>0</v>
      </c>
      <c r="N618" t="s">
        <v>132</v>
      </c>
      <c r="O618" t="s">
        <v>21</v>
      </c>
      <c r="P618" t="s">
        <v>29</v>
      </c>
      <c r="Q618" s="1"/>
    </row>
    <row r="619" spans="1:17" x14ac:dyDescent="0.35">
      <c r="A619" t="s">
        <v>142</v>
      </c>
      <c r="B619" t="s">
        <v>1543</v>
      </c>
      <c r="C619" t="s">
        <v>34</v>
      </c>
      <c r="D619" t="s">
        <v>34</v>
      </c>
      <c r="E619" t="s">
        <v>18</v>
      </c>
      <c r="F619" s="1">
        <v>45615</v>
      </c>
      <c r="G619" s="4">
        <v>265.5</v>
      </c>
      <c r="H619" s="4">
        <v>265.5</v>
      </c>
      <c r="I619" s="4">
        <v>265.5</v>
      </c>
      <c r="J619" s="4">
        <v>265.5</v>
      </c>
      <c r="M619">
        <v>0</v>
      </c>
      <c r="N619" t="s">
        <v>132</v>
      </c>
      <c r="O619" t="s">
        <v>26</v>
      </c>
      <c r="P619" t="s">
        <v>22</v>
      </c>
      <c r="Q619" s="1"/>
    </row>
    <row r="620" spans="1:17" x14ac:dyDescent="0.35">
      <c r="A620" t="s">
        <v>142</v>
      </c>
      <c r="B620" t="s">
        <v>1544</v>
      </c>
      <c r="C620" t="s">
        <v>34</v>
      </c>
      <c r="D620" t="s">
        <v>34</v>
      </c>
      <c r="E620" t="s">
        <v>18</v>
      </c>
      <c r="F620" s="1">
        <v>45615</v>
      </c>
      <c r="G620" s="4">
        <v>226</v>
      </c>
      <c r="H620" s="4">
        <v>226</v>
      </c>
      <c r="I620" s="4">
        <v>226</v>
      </c>
      <c r="J620" s="4">
        <v>226</v>
      </c>
      <c r="M620">
        <v>0</v>
      </c>
      <c r="N620" t="s">
        <v>132</v>
      </c>
      <c r="O620" t="s">
        <v>118</v>
      </c>
      <c r="P620" t="s">
        <v>29</v>
      </c>
      <c r="Q620" s="1"/>
    </row>
    <row r="621" spans="1:17" x14ac:dyDescent="0.35">
      <c r="A621" t="s">
        <v>142</v>
      </c>
      <c r="B621" t="s">
        <v>1577</v>
      </c>
      <c r="C621" t="s">
        <v>34</v>
      </c>
      <c r="D621" t="s">
        <v>34</v>
      </c>
      <c r="E621" t="s">
        <v>18</v>
      </c>
      <c r="F621" s="1">
        <v>45615</v>
      </c>
      <c r="G621" s="4">
        <v>220.2</v>
      </c>
      <c r="H621" s="4">
        <v>220.2</v>
      </c>
      <c r="I621" s="4">
        <v>220.2</v>
      </c>
      <c r="J621" s="4">
        <v>220.2</v>
      </c>
      <c r="M621">
        <v>0</v>
      </c>
      <c r="N621" t="s">
        <v>132</v>
      </c>
      <c r="O621" t="s">
        <v>21</v>
      </c>
      <c r="P621" t="s">
        <v>22</v>
      </c>
      <c r="Q621" s="1"/>
    </row>
    <row r="622" spans="1:17" x14ac:dyDescent="0.35">
      <c r="A622" t="s">
        <v>142</v>
      </c>
      <c r="B622" t="s">
        <v>1539</v>
      </c>
      <c r="C622" t="s">
        <v>34</v>
      </c>
      <c r="D622" t="s">
        <v>34</v>
      </c>
      <c r="E622" t="s">
        <v>18</v>
      </c>
      <c r="F622" s="1">
        <v>45615</v>
      </c>
      <c r="G622" s="4">
        <v>215.6</v>
      </c>
      <c r="H622" s="4">
        <v>215.6</v>
      </c>
      <c r="I622" s="4">
        <v>215.6</v>
      </c>
      <c r="J622" s="4">
        <v>215.6</v>
      </c>
      <c r="M622">
        <v>0</v>
      </c>
      <c r="N622" t="s">
        <v>132</v>
      </c>
      <c r="O622" t="s">
        <v>49</v>
      </c>
      <c r="P622" t="s">
        <v>22</v>
      </c>
      <c r="Q622" s="1"/>
    </row>
    <row r="623" spans="1:17" x14ac:dyDescent="0.35">
      <c r="A623" t="s">
        <v>142</v>
      </c>
      <c r="B623" t="s">
        <v>1565</v>
      </c>
      <c r="C623" t="s">
        <v>34</v>
      </c>
      <c r="D623" t="s">
        <v>34</v>
      </c>
      <c r="E623" t="s">
        <v>18</v>
      </c>
      <c r="F623" s="1">
        <v>45615</v>
      </c>
      <c r="G623" s="4">
        <v>211</v>
      </c>
      <c r="H623" s="4">
        <v>211</v>
      </c>
      <c r="I623" s="4">
        <v>211</v>
      </c>
      <c r="J623" s="4">
        <v>211</v>
      </c>
      <c r="M623">
        <v>0</v>
      </c>
      <c r="N623" t="s">
        <v>132</v>
      </c>
      <c r="O623" t="s">
        <v>21</v>
      </c>
      <c r="P623" t="s">
        <v>22</v>
      </c>
      <c r="Q623" s="1"/>
    </row>
    <row r="624" spans="1:17" x14ac:dyDescent="0.35">
      <c r="A624" t="s">
        <v>142</v>
      </c>
      <c r="B624" t="s">
        <v>1536</v>
      </c>
      <c r="C624" t="s">
        <v>34</v>
      </c>
      <c r="D624" t="s">
        <v>34</v>
      </c>
      <c r="E624" t="s">
        <v>18</v>
      </c>
      <c r="F624" s="1">
        <v>45615</v>
      </c>
      <c r="G624" s="4">
        <v>190.26</v>
      </c>
      <c r="H624" s="4">
        <v>190.26</v>
      </c>
      <c r="I624" s="4">
        <v>190.26</v>
      </c>
      <c r="J624" s="4">
        <v>190.26</v>
      </c>
      <c r="M624">
        <v>0</v>
      </c>
      <c r="N624" t="s">
        <v>132</v>
      </c>
      <c r="O624" t="s">
        <v>21</v>
      </c>
      <c r="P624" t="s">
        <v>22</v>
      </c>
      <c r="Q624" s="1"/>
    </row>
    <row r="625" spans="1:17" x14ac:dyDescent="0.35">
      <c r="A625" t="s">
        <v>142</v>
      </c>
      <c r="B625" t="s">
        <v>1559</v>
      </c>
      <c r="C625" t="s">
        <v>34</v>
      </c>
      <c r="D625" t="s">
        <v>34</v>
      </c>
      <c r="E625" t="s">
        <v>18</v>
      </c>
      <c r="F625" s="1">
        <v>45615</v>
      </c>
      <c r="G625" s="4">
        <v>187.22</v>
      </c>
      <c r="H625" s="4">
        <v>187.22</v>
      </c>
      <c r="I625" s="4">
        <v>187.22</v>
      </c>
      <c r="J625" s="4">
        <v>187.22</v>
      </c>
      <c r="M625">
        <v>0</v>
      </c>
      <c r="N625" t="s">
        <v>132</v>
      </c>
      <c r="O625" t="s">
        <v>26</v>
      </c>
      <c r="P625" t="s">
        <v>22</v>
      </c>
      <c r="Q625" s="1"/>
    </row>
    <row r="626" spans="1:17" x14ac:dyDescent="0.35">
      <c r="A626" t="s">
        <v>142</v>
      </c>
      <c r="B626" t="s">
        <v>1539</v>
      </c>
      <c r="C626" t="s">
        <v>34</v>
      </c>
      <c r="D626" t="s">
        <v>34</v>
      </c>
      <c r="E626" t="s">
        <v>18</v>
      </c>
      <c r="F626" s="1">
        <v>45615</v>
      </c>
      <c r="G626" s="4">
        <v>187</v>
      </c>
      <c r="H626" s="4">
        <v>187</v>
      </c>
      <c r="I626" s="4">
        <v>187</v>
      </c>
      <c r="J626" s="4">
        <v>187</v>
      </c>
      <c r="M626">
        <v>0</v>
      </c>
      <c r="N626" t="s">
        <v>132</v>
      </c>
      <c r="O626" t="s">
        <v>49</v>
      </c>
      <c r="P626" t="s">
        <v>22</v>
      </c>
      <c r="Q626" s="1"/>
    </row>
    <row r="627" spans="1:17" x14ac:dyDescent="0.35">
      <c r="A627" t="s">
        <v>142</v>
      </c>
      <c r="B627" t="s">
        <v>1540</v>
      </c>
      <c r="C627" t="s">
        <v>34</v>
      </c>
      <c r="D627" t="s">
        <v>34</v>
      </c>
      <c r="E627" t="s">
        <v>18</v>
      </c>
      <c r="F627" s="1">
        <v>45615</v>
      </c>
      <c r="G627" s="4">
        <v>175.91</v>
      </c>
      <c r="H627" s="4">
        <v>175.91</v>
      </c>
      <c r="I627" s="4">
        <v>175.91</v>
      </c>
      <c r="J627" s="4">
        <v>175.91</v>
      </c>
      <c r="M627">
        <v>0</v>
      </c>
      <c r="N627" t="s">
        <v>132</v>
      </c>
      <c r="O627" t="s">
        <v>49</v>
      </c>
      <c r="P627" t="s">
        <v>22</v>
      </c>
      <c r="Q627" s="1"/>
    </row>
    <row r="628" spans="1:17" x14ac:dyDescent="0.35">
      <c r="A628" t="s">
        <v>142</v>
      </c>
      <c r="B628" t="s">
        <v>1512</v>
      </c>
      <c r="C628" t="s">
        <v>34</v>
      </c>
      <c r="D628" t="s">
        <v>34</v>
      </c>
      <c r="E628" t="s">
        <v>18</v>
      </c>
      <c r="F628" s="1">
        <v>45615</v>
      </c>
      <c r="G628" s="4">
        <v>172.7</v>
      </c>
      <c r="H628" s="4">
        <v>172.7</v>
      </c>
      <c r="I628" s="4">
        <v>172.7</v>
      </c>
      <c r="J628" s="4">
        <v>172.7</v>
      </c>
      <c r="M628">
        <v>0</v>
      </c>
      <c r="N628" t="s">
        <v>132</v>
      </c>
      <c r="O628" t="s">
        <v>49</v>
      </c>
      <c r="P628" t="s">
        <v>22</v>
      </c>
      <c r="Q628" s="1"/>
    </row>
    <row r="629" spans="1:17" x14ac:dyDescent="0.35">
      <c r="A629" t="s">
        <v>142</v>
      </c>
      <c r="B629" t="s">
        <v>1558</v>
      </c>
      <c r="C629" t="s">
        <v>34</v>
      </c>
      <c r="D629" t="s">
        <v>34</v>
      </c>
      <c r="E629" t="s">
        <v>18</v>
      </c>
      <c r="F629" s="1">
        <v>45615</v>
      </c>
      <c r="G629" s="4">
        <v>170.4</v>
      </c>
      <c r="H629" s="4">
        <v>170.4</v>
      </c>
      <c r="I629" s="4">
        <v>170.4</v>
      </c>
      <c r="J629" s="4">
        <v>170.4</v>
      </c>
      <c r="M629">
        <v>0</v>
      </c>
      <c r="N629" t="s">
        <v>132</v>
      </c>
      <c r="O629" t="s">
        <v>26</v>
      </c>
      <c r="P629" t="s">
        <v>29</v>
      </c>
      <c r="Q629" s="1"/>
    </row>
    <row r="630" spans="1:17" x14ac:dyDescent="0.35">
      <c r="A630" t="s">
        <v>142</v>
      </c>
      <c r="B630" t="s">
        <v>1566</v>
      </c>
      <c r="C630" t="s">
        <v>34</v>
      </c>
      <c r="D630" t="s">
        <v>34</v>
      </c>
      <c r="E630" t="s">
        <v>18</v>
      </c>
      <c r="F630" s="1">
        <v>45615</v>
      </c>
      <c r="G630" s="4">
        <v>170</v>
      </c>
      <c r="H630" s="4">
        <v>170</v>
      </c>
      <c r="I630" s="4">
        <v>170</v>
      </c>
      <c r="J630" s="4">
        <v>170</v>
      </c>
      <c r="M630">
        <v>0</v>
      </c>
      <c r="N630" t="s">
        <v>132</v>
      </c>
      <c r="O630" t="s">
        <v>21</v>
      </c>
      <c r="P630" t="s">
        <v>29</v>
      </c>
      <c r="Q630" s="1"/>
    </row>
    <row r="631" spans="1:17" x14ac:dyDescent="0.35">
      <c r="A631" t="s">
        <v>142</v>
      </c>
      <c r="B631" t="s">
        <v>1549</v>
      </c>
      <c r="C631" t="s">
        <v>34</v>
      </c>
      <c r="D631" t="s">
        <v>34</v>
      </c>
      <c r="E631" t="s">
        <v>18</v>
      </c>
      <c r="F631" s="1">
        <v>45615</v>
      </c>
      <c r="G631" s="4">
        <v>169.6</v>
      </c>
      <c r="H631" s="4">
        <v>169.6</v>
      </c>
      <c r="I631" s="4">
        <v>169.6</v>
      </c>
      <c r="J631" s="4">
        <v>169.6</v>
      </c>
      <c r="M631">
        <v>0</v>
      </c>
      <c r="N631" t="s">
        <v>132</v>
      </c>
      <c r="O631" t="s">
        <v>21</v>
      </c>
      <c r="P631" t="s">
        <v>22</v>
      </c>
      <c r="Q631" s="1"/>
    </row>
    <row r="632" spans="1:17" x14ac:dyDescent="0.35">
      <c r="A632" t="s">
        <v>142</v>
      </c>
      <c r="B632" t="s">
        <v>1544</v>
      </c>
      <c r="C632" t="s">
        <v>34</v>
      </c>
      <c r="D632" t="s">
        <v>34</v>
      </c>
      <c r="E632" t="s">
        <v>18</v>
      </c>
      <c r="F632" s="1">
        <v>45615</v>
      </c>
      <c r="G632" s="4">
        <v>161.69999999999999</v>
      </c>
      <c r="H632" s="4">
        <v>161.69999999999999</v>
      </c>
      <c r="I632" s="4">
        <v>161.69999999999999</v>
      </c>
      <c r="J632" s="4">
        <v>161.69999999999999</v>
      </c>
      <c r="M632">
        <v>0</v>
      </c>
      <c r="N632" t="s">
        <v>132</v>
      </c>
      <c r="O632" t="s">
        <v>118</v>
      </c>
      <c r="P632" t="s">
        <v>29</v>
      </c>
      <c r="Q632" s="1"/>
    </row>
    <row r="633" spans="1:17" x14ac:dyDescent="0.35">
      <c r="A633" t="s">
        <v>142</v>
      </c>
      <c r="B633" t="s">
        <v>1536</v>
      </c>
      <c r="C633" t="s">
        <v>34</v>
      </c>
      <c r="D633" t="s">
        <v>34</v>
      </c>
      <c r="E633" t="s">
        <v>18</v>
      </c>
      <c r="F633" s="1">
        <v>45615</v>
      </c>
      <c r="G633" s="4">
        <v>140.79</v>
      </c>
      <c r="H633" s="4">
        <v>140.79</v>
      </c>
      <c r="I633" s="4">
        <v>140.79</v>
      </c>
      <c r="J633" s="4">
        <v>140.79</v>
      </c>
      <c r="M633">
        <v>0</v>
      </c>
      <c r="N633" t="s">
        <v>132</v>
      </c>
      <c r="O633" t="s">
        <v>21</v>
      </c>
      <c r="P633" t="s">
        <v>22</v>
      </c>
      <c r="Q633" s="1"/>
    </row>
    <row r="634" spans="1:17" x14ac:dyDescent="0.35">
      <c r="A634" t="s">
        <v>142</v>
      </c>
      <c r="B634" t="s">
        <v>1578</v>
      </c>
      <c r="C634" t="s">
        <v>34</v>
      </c>
      <c r="D634" t="s">
        <v>34</v>
      </c>
      <c r="E634" t="s">
        <v>18</v>
      </c>
      <c r="F634" s="1">
        <v>45615</v>
      </c>
      <c r="G634" s="4">
        <v>137.80000000000001</v>
      </c>
      <c r="H634" s="4">
        <v>137.80000000000001</v>
      </c>
      <c r="I634" s="4">
        <v>137.80000000000001</v>
      </c>
      <c r="J634" s="4">
        <v>137.80000000000001</v>
      </c>
      <c r="M634">
        <v>0</v>
      </c>
      <c r="N634" t="s">
        <v>132</v>
      </c>
      <c r="O634" t="s">
        <v>43</v>
      </c>
      <c r="P634" t="s">
        <v>22</v>
      </c>
      <c r="Q634" s="1"/>
    </row>
    <row r="635" spans="1:17" x14ac:dyDescent="0.35">
      <c r="A635" t="s">
        <v>142</v>
      </c>
      <c r="B635" t="s">
        <v>1538</v>
      </c>
      <c r="C635" t="s">
        <v>34</v>
      </c>
      <c r="D635" t="s">
        <v>34</v>
      </c>
      <c r="E635" t="s">
        <v>18</v>
      </c>
      <c r="F635" s="1">
        <v>45615</v>
      </c>
      <c r="G635" s="4">
        <v>97.94</v>
      </c>
      <c r="H635" s="4">
        <v>97.94</v>
      </c>
      <c r="I635" s="4">
        <v>97.94</v>
      </c>
      <c r="J635" s="4">
        <v>97.94</v>
      </c>
      <c r="M635">
        <v>0</v>
      </c>
      <c r="N635" t="s">
        <v>132</v>
      </c>
      <c r="O635" t="s">
        <v>21</v>
      </c>
      <c r="P635" t="s">
        <v>29</v>
      </c>
      <c r="Q635" s="1"/>
    </row>
    <row r="636" spans="1:17" x14ac:dyDescent="0.35">
      <c r="A636" t="s">
        <v>142</v>
      </c>
      <c r="B636" t="s">
        <v>1556</v>
      </c>
      <c r="C636" t="s">
        <v>34</v>
      </c>
      <c r="D636" t="s">
        <v>34</v>
      </c>
      <c r="E636" t="s">
        <v>18</v>
      </c>
      <c r="F636" s="1">
        <v>45615</v>
      </c>
      <c r="G636" s="4">
        <v>76.849999999999994</v>
      </c>
      <c r="H636" s="4">
        <v>76.849999999999994</v>
      </c>
      <c r="I636" s="4">
        <v>76.849999999999994</v>
      </c>
      <c r="J636" s="4">
        <v>76.849999999999994</v>
      </c>
      <c r="M636">
        <v>0</v>
      </c>
      <c r="N636" t="s">
        <v>132</v>
      </c>
      <c r="O636" t="s">
        <v>21</v>
      </c>
      <c r="P636" t="s">
        <v>29</v>
      </c>
      <c r="Q636" s="1"/>
    </row>
    <row r="637" spans="1:17" x14ac:dyDescent="0.35">
      <c r="A637" t="s">
        <v>141</v>
      </c>
      <c r="B637" t="s">
        <v>1095</v>
      </c>
      <c r="C637" t="s">
        <v>34</v>
      </c>
      <c r="D637" t="s">
        <v>34</v>
      </c>
      <c r="E637" t="s">
        <v>42</v>
      </c>
      <c r="F637" s="1">
        <v>45615</v>
      </c>
      <c r="G637" s="4">
        <v>66</v>
      </c>
      <c r="H637" s="4">
        <v>66</v>
      </c>
      <c r="I637" s="4">
        <v>66</v>
      </c>
      <c r="J637" s="4">
        <v>66</v>
      </c>
      <c r="M637">
        <v>0</v>
      </c>
      <c r="N637" t="s">
        <v>132</v>
      </c>
      <c r="O637" t="s">
        <v>146</v>
      </c>
      <c r="P637" t="s">
        <v>38</v>
      </c>
      <c r="Q637" s="1"/>
    </row>
    <row r="638" spans="1:17" x14ac:dyDescent="0.35">
      <c r="A638" t="s">
        <v>142</v>
      </c>
      <c r="B638" t="s">
        <v>1550</v>
      </c>
      <c r="C638" t="s">
        <v>34</v>
      </c>
      <c r="D638" t="s">
        <v>34</v>
      </c>
      <c r="E638" t="s">
        <v>18</v>
      </c>
      <c r="F638" s="1">
        <v>45615</v>
      </c>
      <c r="G638" s="4">
        <v>50.64</v>
      </c>
      <c r="H638" s="4">
        <v>50.64</v>
      </c>
      <c r="I638" s="4">
        <v>50.64</v>
      </c>
      <c r="J638" s="4">
        <v>50.64</v>
      </c>
      <c r="M638">
        <v>0</v>
      </c>
      <c r="N638" t="s">
        <v>132</v>
      </c>
      <c r="O638" t="s">
        <v>21</v>
      </c>
      <c r="P638" t="s">
        <v>22</v>
      </c>
      <c r="Q638" s="1"/>
    </row>
    <row r="639" spans="1:17" x14ac:dyDescent="0.35">
      <c r="A639" t="s">
        <v>142</v>
      </c>
      <c r="B639" t="s">
        <v>1556</v>
      </c>
      <c r="C639" t="s">
        <v>34</v>
      </c>
      <c r="D639" t="s">
        <v>34</v>
      </c>
      <c r="E639" t="s">
        <v>18</v>
      </c>
      <c r="F639" s="1">
        <v>45615</v>
      </c>
      <c r="G639" s="4">
        <v>39.6</v>
      </c>
      <c r="H639" s="4">
        <v>39.6</v>
      </c>
      <c r="I639" s="4">
        <v>39.6</v>
      </c>
      <c r="J639" s="4">
        <v>39.6</v>
      </c>
      <c r="M639">
        <v>0</v>
      </c>
      <c r="N639" t="s">
        <v>132</v>
      </c>
      <c r="O639" t="s">
        <v>21</v>
      </c>
      <c r="P639" t="s">
        <v>29</v>
      </c>
      <c r="Q639" s="1"/>
    </row>
    <row r="640" spans="1:17" x14ac:dyDescent="0.35">
      <c r="A640" t="s">
        <v>142</v>
      </c>
      <c r="B640" t="s">
        <v>1536</v>
      </c>
      <c r="C640" t="s">
        <v>34</v>
      </c>
      <c r="D640" t="s">
        <v>34</v>
      </c>
      <c r="E640" t="s">
        <v>18</v>
      </c>
      <c r="F640" s="1">
        <v>45615</v>
      </c>
      <c r="G640" s="4">
        <v>6.89</v>
      </c>
      <c r="H640" s="4">
        <v>6.89</v>
      </c>
      <c r="I640" s="4">
        <v>6.89</v>
      </c>
      <c r="J640" s="4">
        <v>6.89</v>
      </c>
      <c r="M640">
        <v>0</v>
      </c>
      <c r="N640" t="s">
        <v>132</v>
      </c>
      <c r="O640" t="s">
        <v>21</v>
      </c>
      <c r="P640" t="s">
        <v>22</v>
      </c>
      <c r="Q640" s="1"/>
    </row>
    <row r="641" spans="1:17" x14ac:dyDescent="0.35">
      <c r="A641" t="s">
        <v>142</v>
      </c>
      <c r="B641" t="s">
        <v>1541</v>
      </c>
      <c r="C641" t="s">
        <v>34</v>
      </c>
      <c r="D641" t="s">
        <v>34</v>
      </c>
      <c r="E641" t="s">
        <v>18</v>
      </c>
      <c r="F641" s="1">
        <v>45615</v>
      </c>
      <c r="G641" s="4">
        <v>260</v>
      </c>
      <c r="H641" s="4">
        <v>260</v>
      </c>
      <c r="I641" s="4">
        <v>260</v>
      </c>
      <c r="J641" s="4">
        <v>260</v>
      </c>
      <c r="M641">
        <v>0</v>
      </c>
      <c r="N641" t="s">
        <v>132</v>
      </c>
      <c r="O641" t="s">
        <v>21</v>
      </c>
      <c r="P641" t="s">
        <v>22</v>
      </c>
      <c r="Q641" s="1"/>
    </row>
    <row r="642" spans="1:17" x14ac:dyDescent="0.35">
      <c r="A642" t="s">
        <v>142</v>
      </c>
      <c r="B642" t="s">
        <v>1548</v>
      </c>
      <c r="C642" t="s">
        <v>34</v>
      </c>
      <c r="D642" t="s">
        <v>34</v>
      </c>
      <c r="E642" t="s">
        <v>18</v>
      </c>
      <c r="F642" s="1">
        <v>45615</v>
      </c>
      <c r="G642" s="4">
        <v>294</v>
      </c>
      <c r="H642" s="4">
        <v>294</v>
      </c>
      <c r="I642" s="4">
        <v>294</v>
      </c>
      <c r="J642" s="4">
        <v>294</v>
      </c>
      <c r="M642">
        <v>0</v>
      </c>
      <c r="N642" t="s">
        <v>132</v>
      </c>
      <c r="O642" t="s">
        <v>21</v>
      </c>
      <c r="P642" t="s">
        <v>22</v>
      </c>
      <c r="Q642" s="1"/>
    </row>
    <row r="643" spans="1:17" x14ac:dyDescent="0.35">
      <c r="A643" t="s">
        <v>142</v>
      </c>
      <c r="B643" t="s">
        <v>1548</v>
      </c>
      <c r="C643" t="s">
        <v>34</v>
      </c>
      <c r="D643" t="s">
        <v>34</v>
      </c>
      <c r="E643" t="s">
        <v>18</v>
      </c>
      <c r="F643" s="1">
        <v>45615</v>
      </c>
      <c r="G643" s="4">
        <v>294</v>
      </c>
      <c r="H643" s="4">
        <v>294</v>
      </c>
      <c r="I643" s="4">
        <v>294</v>
      </c>
      <c r="J643" s="4">
        <v>294</v>
      </c>
      <c r="M643">
        <v>0</v>
      </c>
      <c r="N643" t="s">
        <v>132</v>
      </c>
      <c r="O643" t="s">
        <v>21</v>
      </c>
      <c r="P643" t="s">
        <v>22</v>
      </c>
      <c r="Q643" s="1"/>
    </row>
    <row r="644" spans="1:17" x14ac:dyDescent="0.35">
      <c r="A644" t="s">
        <v>142</v>
      </c>
      <c r="B644" t="s">
        <v>1536</v>
      </c>
      <c r="C644" t="s">
        <v>34</v>
      </c>
      <c r="D644" t="s">
        <v>34</v>
      </c>
      <c r="E644" t="s">
        <v>18</v>
      </c>
      <c r="F644" s="1">
        <v>45615</v>
      </c>
      <c r="G644" s="4">
        <v>109.99</v>
      </c>
      <c r="H644" s="4">
        <v>109.99</v>
      </c>
      <c r="I644" s="4">
        <v>109.99</v>
      </c>
      <c r="J644" s="4">
        <v>109.99</v>
      </c>
      <c r="M644">
        <v>0</v>
      </c>
      <c r="N644" t="s">
        <v>132</v>
      </c>
      <c r="O644" t="s">
        <v>21</v>
      </c>
      <c r="P644" t="s">
        <v>22</v>
      </c>
      <c r="Q644" s="1"/>
    </row>
    <row r="645" spans="1:17" x14ac:dyDescent="0.35">
      <c r="A645" t="s">
        <v>140</v>
      </c>
      <c r="B645" t="s">
        <v>442</v>
      </c>
      <c r="C645" t="s">
        <v>34</v>
      </c>
      <c r="D645" t="s">
        <v>34</v>
      </c>
      <c r="E645" t="s">
        <v>148</v>
      </c>
      <c r="F645" s="1">
        <v>45614</v>
      </c>
      <c r="G645" s="4">
        <v>47294.19</v>
      </c>
      <c r="H645" s="4">
        <v>47814.43</v>
      </c>
      <c r="I645" s="4">
        <v>47294.19</v>
      </c>
      <c r="J645" s="4">
        <v>39845.4</v>
      </c>
      <c r="K645" s="1">
        <v>45642</v>
      </c>
      <c r="L645" s="1">
        <v>45649</v>
      </c>
      <c r="M645">
        <v>0</v>
      </c>
      <c r="N645" t="s">
        <v>132</v>
      </c>
      <c r="O645" t="s">
        <v>46</v>
      </c>
      <c r="P645" t="s">
        <v>29</v>
      </c>
      <c r="Q645" s="1"/>
    </row>
    <row r="646" spans="1:17" x14ac:dyDescent="0.35">
      <c r="A646" t="s">
        <v>140</v>
      </c>
      <c r="B646" t="s">
        <v>483</v>
      </c>
      <c r="C646" t="s">
        <v>34</v>
      </c>
      <c r="D646" t="s">
        <v>34</v>
      </c>
      <c r="E646" t="s">
        <v>160</v>
      </c>
      <c r="F646" s="1">
        <v>45614</v>
      </c>
      <c r="G646" s="4">
        <v>3257</v>
      </c>
      <c r="H646" s="4">
        <v>30160.57</v>
      </c>
      <c r="I646" s="4">
        <v>3257</v>
      </c>
      <c r="J646" s="4">
        <v>28790.57</v>
      </c>
      <c r="K646" s="1">
        <v>45622</v>
      </c>
      <c r="L646" s="1">
        <v>45629</v>
      </c>
      <c r="M646">
        <v>0</v>
      </c>
      <c r="N646" t="s">
        <v>132</v>
      </c>
      <c r="O646" t="s">
        <v>46</v>
      </c>
      <c r="P646" t="s">
        <v>22</v>
      </c>
      <c r="Q646" s="1"/>
    </row>
    <row r="647" spans="1:17" x14ac:dyDescent="0.35">
      <c r="A647" t="s">
        <v>140</v>
      </c>
      <c r="B647" t="s">
        <v>300</v>
      </c>
      <c r="C647" t="s">
        <v>34</v>
      </c>
      <c r="D647" t="s">
        <v>34</v>
      </c>
      <c r="E647" t="s">
        <v>160</v>
      </c>
      <c r="F647" s="1">
        <v>45614</v>
      </c>
      <c r="G647" s="4">
        <v>445</v>
      </c>
      <c r="H647" s="4">
        <v>26184.71</v>
      </c>
      <c r="I647" s="4">
        <v>445</v>
      </c>
      <c r="J647" s="4">
        <v>25728.66</v>
      </c>
      <c r="K647" s="1">
        <v>45616</v>
      </c>
      <c r="L647" s="1">
        <v>45623</v>
      </c>
      <c r="M647">
        <v>0</v>
      </c>
      <c r="N647" t="s">
        <v>132</v>
      </c>
      <c r="O647" t="s">
        <v>46</v>
      </c>
      <c r="P647" t="s">
        <v>27</v>
      </c>
      <c r="Q647" s="1"/>
    </row>
    <row r="648" spans="1:17" x14ac:dyDescent="0.35">
      <c r="A648" t="s">
        <v>140</v>
      </c>
      <c r="B648" t="s">
        <v>219</v>
      </c>
      <c r="C648" t="s">
        <v>34</v>
      </c>
      <c r="D648" t="s">
        <v>34</v>
      </c>
      <c r="E648" t="s">
        <v>160</v>
      </c>
      <c r="F648" s="1">
        <v>45614</v>
      </c>
      <c r="G648" s="4">
        <v>8000</v>
      </c>
      <c r="H648" s="4">
        <v>14999.39</v>
      </c>
      <c r="I648" s="4">
        <v>8000</v>
      </c>
      <c r="J648" s="4">
        <v>13603.45</v>
      </c>
      <c r="K648" s="1">
        <v>45621</v>
      </c>
      <c r="L648" s="1">
        <v>45628</v>
      </c>
      <c r="M648">
        <v>0</v>
      </c>
      <c r="N648" t="s">
        <v>132</v>
      </c>
      <c r="O648" t="s">
        <v>49</v>
      </c>
      <c r="P648" t="s">
        <v>38</v>
      </c>
      <c r="Q648" s="1"/>
    </row>
    <row r="649" spans="1:17" x14ac:dyDescent="0.35">
      <c r="A649" t="s">
        <v>140</v>
      </c>
      <c r="B649" t="s">
        <v>368</v>
      </c>
      <c r="C649" t="s">
        <v>188</v>
      </c>
      <c r="D649" t="s">
        <v>34</v>
      </c>
      <c r="E649" t="s">
        <v>148</v>
      </c>
      <c r="F649" s="1">
        <v>45614</v>
      </c>
      <c r="G649" s="4">
        <v>11019.96</v>
      </c>
      <c r="H649" s="4">
        <v>11141.18</v>
      </c>
      <c r="I649" s="4">
        <v>11019.96</v>
      </c>
      <c r="J649" s="4">
        <v>9748.5499999999993</v>
      </c>
      <c r="K649" s="1">
        <v>45621</v>
      </c>
      <c r="L649" s="1">
        <v>45628</v>
      </c>
      <c r="M649">
        <v>0</v>
      </c>
      <c r="N649" t="s">
        <v>132</v>
      </c>
      <c r="O649" t="s">
        <v>21</v>
      </c>
      <c r="P649" t="s">
        <v>22</v>
      </c>
      <c r="Q649" s="1"/>
    </row>
    <row r="650" spans="1:17" x14ac:dyDescent="0.35">
      <c r="A650" t="s">
        <v>140</v>
      </c>
      <c r="B650" t="s">
        <v>628</v>
      </c>
      <c r="C650" t="s">
        <v>34</v>
      </c>
      <c r="D650" t="s">
        <v>34</v>
      </c>
      <c r="E650" t="s">
        <v>160</v>
      </c>
      <c r="F650" s="1">
        <v>45614</v>
      </c>
      <c r="G650" s="4">
        <v>1400</v>
      </c>
      <c r="H650" s="4">
        <v>8351.2199999999993</v>
      </c>
      <c r="I650" s="4">
        <v>1400</v>
      </c>
      <c r="J650" s="4">
        <v>7998.33</v>
      </c>
      <c r="K650" s="1">
        <v>45617</v>
      </c>
      <c r="L650" s="1">
        <v>45624</v>
      </c>
      <c r="M650">
        <v>0</v>
      </c>
      <c r="N650" t="s">
        <v>132</v>
      </c>
      <c r="O650" t="s">
        <v>49</v>
      </c>
      <c r="P650" t="s">
        <v>29</v>
      </c>
      <c r="Q650" s="1"/>
    </row>
    <row r="651" spans="1:17" x14ac:dyDescent="0.35">
      <c r="A651" t="s">
        <v>140</v>
      </c>
      <c r="B651" t="s">
        <v>499</v>
      </c>
      <c r="C651" t="s">
        <v>34</v>
      </c>
      <c r="D651" t="s">
        <v>34</v>
      </c>
      <c r="E651" t="s">
        <v>148</v>
      </c>
      <c r="F651" s="1">
        <v>45614</v>
      </c>
      <c r="G651" s="4">
        <v>7657.65</v>
      </c>
      <c r="H651" s="4">
        <v>7868.24</v>
      </c>
      <c r="I651" s="4">
        <v>7657.65</v>
      </c>
      <c r="J651" s="4">
        <v>7868.25</v>
      </c>
      <c r="L651" s="1">
        <v>45644</v>
      </c>
      <c r="M651">
        <v>0</v>
      </c>
      <c r="N651" t="s">
        <v>132</v>
      </c>
      <c r="O651" t="s">
        <v>118</v>
      </c>
      <c r="P651" t="s">
        <v>22</v>
      </c>
      <c r="Q651" s="1"/>
    </row>
    <row r="652" spans="1:17" x14ac:dyDescent="0.35">
      <c r="A652" t="s">
        <v>140</v>
      </c>
      <c r="B652" t="s">
        <v>182</v>
      </c>
      <c r="C652" t="s">
        <v>34</v>
      </c>
      <c r="D652" t="s">
        <v>34</v>
      </c>
      <c r="E652" t="s">
        <v>148</v>
      </c>
      <c r="F652" s="1">
        <v>45614</v>
      </c>
      <c r="G652" s="4">
        <v>5300</v>
      </c>
      <c r="H652" s="4">
        <v>5358.3</v>
      </c>
      <c r="I652" s="4">
        <v>5300</v>
      </c>
      <c r="J652" s="4">
        <v>5135.21</v>
      </c>
      <c r="K652" s="1">
        <v>45621</v>
      </c>
      <c r="L652" s="1">
        <v>45628</v>
      </c>
      <c r="M652">
        <v>0</v>
      </c>
      <c r="N652" t="s">
        <v>132</v>
      </c>
      <c r="O652" t="s">
        <v>46</v>
      </c>
      <c r="P652" t="s">
        <v>22</v>
      </c>
      <c r="Q652" s="1"/>
    </row>
    <row r="653" spans="1:17" x14ac:dyDescent="0.35">
      <c r="A653" t="s">
        <v>140</v>
      </c>
      <c r="B653" t="s">
        <v>147</v>
      </c>
      <c r="C653" t="s">
        <v>34</v>
      </c>
      <c r="D653" t="s">
        <v>34</v>
      </c>
      <c r="E653" t="s">
        <v>148</v>
      </c>
      <c r="F653" s="1">
        <v>45614</v>
      </c>
      <c r="G653" s="4">
        <v>4092.67</v>
      </c>
      <c r="H653" s="4">
        <v>4205.22</v>
      </c>
      <c r="I653" s="4">
        <v>4092.67</v>
      </c>
      <c r="J653" s="4">
        <v>4205.25</v>
      </c>
      <c r="L653" s="1">
        <v>45644</v>
      </c>
      <c r="M653">
        <v>0</v>
      </c>
      <c r="N653" t="s">
        <v>132</v>
      </c>
      <c r="O653" t="s">
        <v>46</v>
      </c>
      <c r="P653" t="s">
        <v>22</v>
      </c>
      <c r="Q653" s="1"/>
    </row>
    <row r="654" spans="1:17" x14ac:dyDescent="0.35">
      <c r="A654" t="s">
        <v>140</v>
      </c>
      <c r="B654" t="s">
        <v>436</v>
      </c>
      <c r="C654" t="s">
        <v>188</v>
      </c>
      <c r="D654" t="s">
        <v>34</v>
      </c>
      <c r="E654" t="s">
        <v>148</v>
      </c>
      <c r="F654" s="1">
        <v>45614</v>
      </c>
      <c r="G654" s="4">
        <v>3334.96</v>
      </c>
      <c r="H654" s="4">
        <v>3408.34</v>
      </c>
      <c r="I654" s="4">
        <v>3334.96</v>
      </c>
      <c r="J654" s="4">
        <v>3408.36</v>
      </c>
      <c r="L654" s="1">
        <v>45644</v>
      </c>
      <c r="M654">
        <v>0</v>
      </c>
      <c r="N654" t="s">
        <v>132</v>
      </c>
      <c r="O654" t="s">
        <v>40</v>
      </c>
      <c r="P654" t="s">
        <v>22</v>
      </c>
      <c r="Q654" s="1"/>
    </row>
    <row r="655" spans="1:17" x14ac:dyDescent="0.35">
      <c r="A655" t="s">
        <v>140</v>
      </c>
      <c r="B655" t="s">
        <v>526</v>
      </c>
      <c r="C655" t="s">
        <v>34</v>
      </c>
      <c r="D655" t="s">
        <v>34</v>
      </c>
      <c r="E655" t="s">
        <v>148</v>
      </c>
      <c r="F655" s="1">
        <v>45614</v>
      </c>
      <c r="G655" s="4">
        <v>2781.24</v>
      </c>
      <c r="H655" s="4">
        <v>2811.84</v>
      </c>
      <c r="I655" s="4">
        <v>2781.24</v>
      </c>
      <c r="J655" s="4">
        <v>2694.68</v>
      </c>
      <c r="K655" s="1">
        <v>45621</v>
      </c>
      <c r="L655" s="1">
        <v>45628</v>
      </c>
      <c r="M655">
        <v>0</v>
      </c>
      <c r="N655" t="s">
        <v>132</v>
      </c>
      <c r="O655" t="s">
        <v>46</v>
      </c>
      <c r="P655" t="s">
        <v>22</v>
      </c>
      <c r="Q655" s="1"/>
    </row>
    <row r="656" spans="1:17" x14ac:dyDescent="0.35">
      <c r="A656" t="s">
        <v>140</v>
      </c>
      <c r="B656" t="s">
        <v>361</v>
      </c>
      <c r="C656" t="s">
        <v>34</v>
      </c>
      <c r="D656" t="s">
        <v>34</v>
      </c>
      <c r="E656" t="s">
        <v>148</v>
      </c>
      <c r="F656" s="1">
        <v>45614</v>
      </c>
      <c r="G656" s="4">
        <v>2574</v>
      </c>
      <c r="H656" s="4">
        <v>2644.79</v>
      </c>
      <c r="I656" s="4">
        <v>2574</v>
      </c>
      <c r="J656" s="4">
        <v>2644.8</v>
      </c>
      <c r="L656" s="1">
        <v>45644</v>
      </c>
      <c r="M656">
        <v>0</v>
      </c>
      <c r="N656" t="s">
        <v>132</v>
      </c>
      <c r="O656" t="s">
        <v>46</v>
      </c>
      <c r="P656" t="s">
        <v>29</v>
      </c>
      <c r="Q656" s="1"/>
    </row>
    <row r="657" spans="1:17" x14ac:dyDescent="0.35">
      <c r="A657" t="s">
        <v>140</v>
      </c>
      <c r="B657" t="s">
        <v>422</v>
      </c>
      <c r="C657" t="s">
        <v>34</v>
      </c>
      <c r="D657" t="s">
        <v>34</v>
      </c>
      <c r="E657" t="s">
        <v>148</v>
      </c>
      <c r="F657" s="1">
        <v>45614</v>
      </c>
      <c r="G657" s="4">
        <v>2100</v>
      </c>
      <c r="H657" s="4">
        <v>2157.75</v>
      </c>
      <c r="I657" s="4">
        <v>2100</v>
      </c>
      <c r="J657" s="4">
        <v>2157.7800000000002</v>
      </c>
      <c r="L657" s="1">
        <v>45644</v>
      </c>
      <c r="M657">
        <v>0</v>
      </c>
      <c r="N657" t="s">
        <v>132</v>
      </c>
      <c r="O657" t="s">
        <v>118</v>
      </c>
      <c r="P657" t="s">
        <v>22</v>
      </c>
      <c r="Q657" s="1"/>
    </row>
    <row r="658" spans="1:17" x14ac:dyDescent="0.35">
      <c r="A658" t="s">
        <v>140</v>
      </c>
      <c r="B658" t="s">
        <v>436</v>
      </c>
      <c r="C658" t="s">
        <v>188</v>
      </c>
      <c r="D658" t="s">
        <v>34</v>
      </c>
      <c r="E658" t="s">
        <v>148</v>
      </c>
      <c r="F658" s="1">
        <v>45614</v>
      </c>
      <c r="G658" s="4">
        <v>1669.09</v>
      </c>
      <c r="H658" s="4">
        <v>1705.81</v>
      </c>
      <c r="I658" s="4">
        <v>1669.09</v>
      </c>
      <c r="J658" s="4">
        <v>1705.84</v>
      </c>
      <c r="L658" s="1">
        <v>45644</v>
      </c>
      <c r="M658">
        <v>0</v>
      </c>
      <c r="N658" t="s">
        <v>132</v>
      </c>
      <c r="O658" t="s">
        <v>40</v>
      </c>
      <c r="P658" t="s">
        <v>22</v>
      </c>
      <c r="Q658" s="1"/>
    </row>
    <row r="659" spans="1:17" x14ac:dyDescent="0.35">
      <c r="A659" t="s">
        <v>140</v>
      </c>
      <c r="B659" t="s">
        <v>527</v>
      </c>
      <c r="C659" t="s">
        <v>34</v>
      </c>
      <c r="D659" t="s">
        <v>34</v>
      </c>
      <c r="E659" t="s">
        <v>148</v>
      </c>
      <c r="F659" s="1">
        <v>45614</v>
      </c>
      <c r="G659" s="4">
        <v>1533</v>
      </c>
      <c r="H659" s="4">
        <v>1575.17</v>
      </c>
      <c r="I659" s="4">
        <v>1533</v>
      </c>
      <c r="J659" s="4">
        <v>1575.18</v>
      </c>
      <c r="L659" s="1">
        <v>45644</v>
      </c>
      <c r="M659">
        <v>0</v>
      </c>
      <c r="N659" t="s">
        <v>132</v>
      </c>
      <c r="O659" t="s">
        <v>40</v>
      </c>
      <c r="P659" t="s">
        <v>38</v>
      </c>
      <c r="Q659" s="1"/>
    </row>
    <row r="660" spans="1:17" x14ac:dyDescent="0.35">
      <c r="A660" t="s">
        <v>140</v>
      </c>
      <c r="B660" t="s">
        <v>466</v>
      </c>
      <c r="C660" t="s">
        <v>34</v>
      </c>
      <c r="D660" t="s">
        <v>34</v>
      </c>
      <c r="E660" t="s">
        <v>148</v>
      </c>
      <c r="F660" s="1">
        <v>45614</v>
      </c>
      <c r="G660" s="4">
        <v>1299</v>
      </c>
      <c r="H660" s="4">
        <v>1313.3</v>
      </c>
      <c r="I660" s="4">
        <v>1299</v>
      </c>
      <c r="J660" s="4">
        <v>1149.19</v>
      </c>
      <c r="K660" s="1">
        <v>45625</v>
      </c>
      <c r="L660" s="1">
        <v>45628</v>
      </c>
      <c r="M660">
        <v>0</v>
      </c>
      <c r="N660" t="s">
        <v>132</v>
      </c>
      <c r="O660" t="s">
        <v>21</v>
      </c>
      <c r="P660" t="s">
        <v>29</v>
      </c>
      <c r="Q660" s="1"/>
    </row>
    <row r="661" spans="1:17" x14ac:dyDescent="0.35">
      <c r="A661" t="s">
        <v>140</v>
      </c>
      <c r="B661" t="s">
        <v>684</v>
      </c>
      <c r="C661" t="s">
        <v>34</v>
      </c>
      <c r="D661" t="s">
        <v>34</v>
      </c>
      <c r="E661" t="s">
        <v>148</v>
      </c>
      <c r="F661" s="1">
        <v>45614</v>
      </c>
      <c r="G661" s="4">
        <v>1034</v>
      </c>
      <c r="H661" s="4">
        <v>1045.3800000000001</v>
      </c>
      <c r="I661" s="4">
        <v>1034</v>
      </c>
      <c r="J661" s="4">
        <v>958.32</v>
      </c>
      <c r="K661" s="1">
        <v>45628</v>
      </c>
      <c r="L661" s="1">
        <v>45635</v>
      </c>
      <c r="M661">
        <v>0</v>
      </c>
      <c r="N661" t="s">
        <v>132</v>
      </c>
      <c r="O661" t="s">
        <v>143</v>
      </c>
      <c r="P661" t="s">
        <v>22</v>
      </c>
      <c r="Q661" s="1"/>
    </row>
    <row r="662" spans="1:17" x14ac:dyDescent="0.35">
      <c r="A662" t="s">
        <v>140</v>
      </c>
      <c r="B662" t="s">
        <v>391</v>
      </c>
      <c r="C662" t="s">
        <v>34</v>
      </c>
      <c r="D662" t="s">
        <v>34</v>
      </c>
      <c r="E662" t="s">
        <v>160</v>
      </c>
      <c r="F662" s="1">
        <v>45614</v>
      </c>
      <c r="G662" s="4">
        <v>1000</v>
      </c>
      <c r="H662" s="4">
        <v>1027.5</v>
      </c>
      <c r="I662" s="4">
        <v>1000</v>
      </c>
      <c r="J662" s="4">
        <v>932.62</v>
      </c>
      <c r="K662" s="1">
        <v>45622</v>
      </c>
      <c r="L662" s="1">
        <v>45629</v>
      </c>
      <c r="M662">
        <v>0</v>
      </c>
      <c r="N662" t="s">
        <v>132</v>
      </c>
      <c r="O662" t="s">
        <v>143</v>
      </c>
      <c r="P662" t="s">
        <v>89</v>
      </c>
      <c r="Q662" s="1"/>
    </row>
    <row r="663" spans="1:17" x14ac:dyDescent="0.35">
      <c r="A663" t="s">
        <v>140</v>
      </c>
      <c r="B663" t="s">
        <v>286</v>
      </c>
      <c r="C663" t="s">
        <v>34</v>
      </c>
      <c r="D663" t="s">
        <v>34</v>
      </c>
      <c r="E663" t="s">
        <v>148</v>
      </c>
      <c r="F663" s="1">
        <v>45614</v>
      </c>
      <c r="G663" s="4">
        <v>1000</v>
      </c>
      <c r="H663" s="4">
        <v>1011</v>
      </c>
      <c r="I663" s="4">
        <v>1000</v>
      </c>
      <c r="J663" s="4">
        <v>884.66</v>
      </c>
      <c r="K663" s="1">
        <v>45621</v>
      </c>
      <c r="L663" s="1">
        <v>45628</v>
      </c>
      <c r="M663">
        <v>0</v>
      </c>
      <c r="N663" t="s">
        <v>132</v>
      </c>
      <c r="O663" t="s">
        <v>146</v>
      </c>
      <c r="P663" t="s">
        <v>29</v>
      </c>
      <c r="Q663" s="1"/>
    </row>
    <row r="664" spans="1:17" x14ac:dyDescent="0.35">
      <c r="A664" t="s">
        <v>140</v>
      </c>
      <c r="B664" t="s">
        <v>147</v>
      </c>
      <c r="C664" t="s">
        <v>34</v>
      </c>
      <c r="D664" t="s">
        <v>34</v>
      </c>
      <c r="E664" t="s">
        <v>148</v>
      </c>
      <c r="F664" s="1">
        <v>45614</v>
      </c>
      <c r="G664" s="4">
        <v>862.64</v>
      </c>
      <c r="H664" s="4">
        <v>886.37</v>
      </c>
      <c r="I664" s="4">
        <v>862.64</v>
      </c>
      <c r="J664" s="4">
        <v>812.57</v>
      </c>
      <c r="K664" s="1">
        <v>45621</v>
      </c>
      <c r="L664" s="1">
        <v>45628</v>
      </c>
      <c r="M664">
        <v>0</v>
      </c>
      <c r="N664" t="s">
        <v>132</v>
      </c>
      <c r="O664" t="s">
        <v>46</v>
      </c>
      <c r="P664" t="s">
        <v>22</v>
      </c>
      <c r="Q664" s="1"/>
    </row>
    <row r="665" spans="1:17" x14ac:dyDescent="0.35">
      <c r="A665" t="s">
        <v>140</v>
      </c>
      <c r="B665" t="s">
        <v>352</v>
      </c>
      <c r="C665" t="s">
        <v>34</v>
      </c>
      <c r="D665" t="s">
        <v>34</v>
      </c>
      <c r="E665" t="s">
        <v>148</v>
      </c>
      <c r="F665" s="1">
        <v>45614</v>
      </c>
      <c r="G665" s="4">
        <v>676</v>
      </c>
      <c r="H665" s="4">
        <v>683.44</v>
      </c>
      <c r="I665" s="4">
        <v>676</v>
      </c>
      <c r="J665" s="4">
        <v>640.79999999999995</v>
      </c>
      <c r="K665" s="1">
        <v>45621</v>
      </c>
      <c r="L665" s="1">
        <v>45628</v>
      </c>
      <c r="M665">
        <v>0</v>
      </c>
      <c r="N665" t="s">
        <v>132</v>
      </c>
      <c r="O665" t="s">
        <v>21</v>
      </c>
      <c r="P665" t="s">
        <v>89</v>
      </c>
      <c r="Q665" s="1"/>
    </row>
    <row r="666" spans="1:17" x14ac:dyDescent="0.35">
      <c r="A666" t="s">
        <v>140</v>
      </c>
      <c r="B666" t="s">
        <v>352</v>
      </c>
      <c r="C666" t="s">
        <v>34</v>
      </c>
      <c r="D666" t="s">
        <v>34</v>
      </c>
      <c r="E666" t="s">
        <v>148</v>
      </c>
      <c r="F666" s="1">
        <v>45614</v>
      </c>
      <c r="G666" s="4">
        <v>635</v>
      </c>
      <c r="H666" s="4">
        <v>642</v>
      </c>
      <c r="I666" s="4">
        <v>635</v>
      </c>
      <c r="J666" s="4">
        <v>601.95000000000005</v>
      </c>
      <c r="K666" s="1">
        <v>45621</v>
      </c>
      <c r="L666" s="1">
        <v>45628</v>
      </c>
      <c r="M666">
        <v>0</v>
      </c>
      <c r="N666" t="s">
        <v>132</v>
      </c>
      <c r="O666" t="s">
        <v>21</v>
      </c>
      <c r="P666" t="s">
        <v>89</v>
      </c>
      <c r="Q666" s="1"/>
    </row>
    <row r="667" spans="1:17" x14ac:dyDescent="0.35">
      <c r="A667" t="s">
        <v>140</v>
      </c>
      <c r="B667" t="s">
        <v>357</v>
      </c>
      <c r="C667" t="s">
        <v>34</v>
      </c>
      <c r="D667" t="s">
        <v>34</v>
      </c>
      <c r="E667" t="s">
        <v>148</v>
      </c>
      <c r="F667" s="1">
        <v>45614</v>
      </c>
      <c r="G667" s="4">
        <v>601.62</v>
      </c>
      <c r="H667" s="4">
        <v>608.24</v>
      </c>
      <c r="I667" s="4">
        <v>601.62</v>
      </c>
      <c r="J667" s="4">
        <v>583.04999999999995</v>
      </c>
      <c r="K667" s="1">
        <v>45621</v>
      </c>
      <c r="L667" s="1">
        <v>45628</v>
      </c>
      <c r="M667">
        <v>0</v>
      </c>
      <c r="N667" t="s">
        <v>132</v>
      </c>
      <c r="O667" t="s">
        <v>21</v>
      </c>
      <c r="P667" t="s">
        <v>38</v>
      </c>
      <c r="Q667" s="1"/>
    </row>
    <row r="668" spans="1:17" x14ac:dyDescent="0.35">
      <c r="A668" t="s">
        <v>140</v>
      </c>
      <c r="B668" t="s">
        <v>300</v>
      </c>
      <c r="C668" t="s">
        <v>34</v>
      </c>
      <c r="D668" t="s">
        <v>34</v>
      </c>
      <c r="E668" t="s">
        <v>148</v>
      </c>
      <c r="F668" s="1">
        <v>45614</v>
      </c>
      <c r="G668" s="4">
        <v>370</v>
      </c>
      <c r="H668" s="4">
        <v>374.08</v>
      </c>
      <c r="I668" s="4">
        <v>370</v>
      </c>
      <c r="J668" s="4">
        <v>358.57</v>
      </c>
      <c r="K668" s="1">
        <v>45621</v>
      </c>
      <c r="L668" s="1">
        <v>45628</v>
      </c>
      <c r="M668">
        <v>0</v>
      </c>
      <c r="N668" t="s">
        <v>132</v>
      </c>
      <c r="O668" t="s">
        <v>46</v>
      </c>
      <c r="P668" t="s">
        <v>27</v>
      </c>
      <c r="Q668" s="1"/>
    </row>
    <row r="669" spans="1:17" x14ac:dyDescent="0.35">
      <c r="A669" t="s">
        <v>140</v>
      </c>
      <c r="B669" t="s">
        <v>300</v>
      </c>
      <c r="C669" t="s">
        <v>34</v>
      </c>
      <c r="D669" t="s">
        <v>34</v>
      </c>
      <c r="E669" t="s">
        <v>148</v>
      </c>
      <c r="F669" s="1">
        <v>45614</v>
      </c>
      <c r="G669" s="4">
        <v>278</v>
      </c>
      <c r="H669" s="4">
        <v>281.06</v>
      </c>
      <c r="I669" s="4">
        <v>278</v>
      </c>
      <c r="J669" s="4">
        <v>269.56</v>
      </c>
      <c r="K669" s="1">
        <v>45621</v>
      </c>
      <c r="L669" s="1">
        <v>45628</v>
      </c>
      <c r="M669">
        <v>0</v>
      </c>
      <c r="N669" t="s">
        <v>132</v>
      </c>
      <c r="O669" t="s">
        <v>46</v>
      </c>
      <c r="P669" t="s">
        <v>27</v>
      </c>
      <c r="Q669" s="1"/>
    </row>
    <row r="670" spans="1:17" x14ac:dyDescent="0.35">
      <c r="A670" t="s">
        <v>140</v>
      </c>
      <c r="B670" t="s">
        <v>300</v>
      </c>
      <c r="C670" t="s">
        <v>34</v>
      </c>
      <c r="D670" t="s">
        <v>34</v>
      </c>
      <c r="E670" t="s">
        <v>148</v>
      </c>
      <c r="F670" s="1">
        <v>45614</v>
      </c>
      <c r="G670" s="4">
        <v>200</v>
      </c>
      <c r="H670" s="4">
        <v>202.2</v>
      </c>
      <c r="I670" s="4">
        <v>200</v>
      </c>
      <c r="J670" s="4">
        <v>193.89</v>
      </c>
      <c r="K670" s="1">
        <v>45621</v>
      </c>
      <c r="L670" s="1">
        <v>45628</v>
      </c>
      <c r="M670">
        <v>0</v>
      </c>
      <c r="N670" t="s">
        <v>132</v>
      </c>
      <c r="O670" t="s">
        <v>46</v>
      </c>
      <c r="P670" t="s">
        <v>27</v>
      </c>
      <c r="Q670" s="1"/>
    </row>
    <row r="671" spans="1:17" x14ac:dyDescent="0.35">
      <c r="A671" t="s">
        <v>140</v>
      </c>
      <c r="B671" t="s">
        <v>300</v>
      </c>
      <c r="C671" t="s">
        <v>34</v>
      </c>
      <c r="D671" t="s">
        <v>34</v>
      </c>
      <c r="E671" t="s">
        <v>148</v>
      </c>
      <c r="F671" s="1">
        <v>45614</v>
      </c>
      <c r="G671" s="4">
        <v>200</v>
      </c>
      <c r="H671" s="4">
        <v>202.2</v>
      </c>
      <c r="I671" s="4">
        <v>200</v>
      </c>
      <c r="J671" s="4">
        <v>193.89</v>
      </c>
      <c r="K671" s="1">
        <v>45621</v>
      </c>
      <c r="L671" s="1">
        <v>45628</v>
      </c>
      <c r="M671">
        <v>0</v>
      </c>
      <c r="N671" t="s">
        <v>132</v>
      </c>
      <c r="O671" t="s">
        <v>46</v>
      </c>
      <c r="P671" t="s">
        <v>27</v>
      </c>
      <c r="Q671" s="1"/>
    </row>
    <row r="672" spans="1:17" x14ac:dyDescent="0.35">
      <c r="A672" t="s">
        <v>140</v>
      </c>
      <c r="B672" t="s">
        <v>300</v>
      </c>
      <c r="C672" t="s">
        <v>34</v>
      </c>
      <c r="D672" t="s">
        <v>34</v>
      </c>
      <c r="E672" t="s">
        <v>148</v>
      </c>
      <c r="F672" s="1">
        <v>45614</v>
      </c>
      <c r="G672" s="4">
        <v>190</v>
      </c>
      <c r="H672" s="4">
        <v>192.1</v>
      </c>
      <c r="I672" s="4">
        <v>190</v>
      </c>
      <c r="J672" s="4">
        <v>184.23</v>
      </c>
      <c r="K672" s="1">
        <v>45621</v>
      </c>
      <c r="L672" s="1">
        <v>45628</v>
      </c>
      <c r="M672">
        <v>0</v>
      </c>
      <c r="N672" t="s">
        <v>132</v>
      </c>
      <c r="O672" t="s">
        <v>46</v>
      </c>
      <c r="P672" t="s">
        <v>27</v>
      </c>
      <c r="Q672" s="1"/>
    </row>
    <row r="673" spans="1:17" x14ac:dyDescent="0.35">
      <c r="A673" t="s">
        <v>140</v>
      </c>
      <c r="B673" t="s">
        <v>300</v>
      </c>
      <c r="C673" t="s">
        <v>34</v>
      </c>
      <c r="D673" t="s">
        <v>34</v>
      </c>
      <c r="E673" t="s">
        <v>148</v>
      </c>
      <c r="F673" s="1">
        <v>45614</v>
      </c>
      <c r="G673" s="4">
        <v>122.97</v>
      </c>
      <c r="H673" s="4">
        <v>124.33</v>
      </c>
      <c r="I673" s="4">
        <v>122.97</v>
      </c>
      <c r="J673" s="4">
        <v>119.37</v>
      </c>
      <c r="K673" s="1">
        <v>45621</v>
      </c>
      <c r="L673" s="1">
        <v>45628</v>
      </c>
      <c r="M673">
        <v>0</v>
      </c>
      <c r="N673" t="s">
        <v>132</v>
      </c>
      <c r="O673" t="s">
        <v>46</v>
      </c>
      <c r="P673" t="s">
        <v>27</v>
      </c>
      <c r="Q673" s="1"/>
    </row>
    <row r="674" spans="1:17" x14ac:dyDescent="0.35">
      <c r="A674" t="s">
        <v>140</v>
      </c>
      <c r="B674" t="s">
        <v>300</v>
      </c>
      <c r="C674" t="s">
        <v>34</v>
      </c>
      <c r="D674" t="s">
        <v>34</v>
      </c>
      <c r="E674" t="s">
        <v>148</v>
      </c>
      <c r="F674" s="1">
        <v>45614</v>
      </c>
      <c r="G674" s="4">
        <v>100</v>
      </c>
      <c r="H674" s="4">
        <v>101.1</v>
      </c>
      <c r="I674" s="4">
        <v>100</v>
      </c>
      <c r="J674" s="4">
        <v>97.06</v>
      </c>
      <c r="K674" s="1">
        <v>45621</v>
      </c>
      <c r="L674" s="1">
        <v>45628</v>
      </c>
      <c r="M674">
        <v>0</v>
      </c>
      <c r="N674" t="s">
        <v>132</v>
      </c>
      <c r="O674" t="s">
        <v>46</v>
      </c>
      <c r="P674" t="s">
        <v>27</v>
      </c>
      <c r="Q674" s="1"/>
    </row>
    <row r="675" spans="1:17" x14ac:dyDescent="0.35">
      <c r="A675" t="s">
        <v>140</v>
      </c>
      <c r="B675" t="s">
        <v>300</v>
      </c>
      <c r="C675" t="s">
        <v>34</v>
      </c>
      <c r="D675" t="s">
        <v>34</v>
      </c>
      <c r="E675" t="s">
        <v>148</v>
      </c>
      <c r="F675" s="1">
        <v>45614</v>
      </c>
      <c r="G675" s="4">
        <v>100</v>
      </c>
      <c r="H675" s="4">
        <v>101.1</v>
      </c>
      <c r="I675" s="4">
        <v>100</v>
      </c>
      <c r="J675" s="4">
        <v>97.06</v>
      </c>
      <c r="K675" s="1">
        <v>45621</v>
      </c>
      <c r="L675" s="1">
        <v>45628</v>
      </c>
      <c r="M675">
        <v>0</v>
      </c>
      <c r="N675" t="s">
        <v>132</v>
      </c>
      <c r="O675" t="s">
        <v>46</v>
      </c>
      <c r="P675" t="s">
        <v>27</v>
      </c>
      <c r="Q675" s="1"/>
    </row>
    <row r="676" spans="1:17" x14ac:dyDescent="0.35">
      <c r="A676" t="s">
        <v>140</v>
      </c>
      <c r="B676" t="s">
        <v>300</v>
      </c>
      <c r="C676" t="s">
        <v>34</v>
      </c>
      <c r="D676" t="s">
        <v>34</v>
      </c>
      <c r="E676" t="s">
        <v>148</v>
      </c>
      <c r="F676" s="1">
        <v>45614</v>
      </c>
      <c r="G676" s="4">
        <v>100</v>
      </c>
      <c r="H676" s="4">
        <v>101.1</v>
      </c>
      <c r="I676" s="4">
        <v>100</v>
      </c>
      <c r="J676" s="4">
        <v>97.06</v>
      </c>
      <c r="K676" s="1">
        <v>45621</v>
      </c>
      <c r="L676" s="1">
        <v>45628</v>
      </c>
      <c r="M676">
        <v>0</v>
      </c>
      <c r="N676" t="s">
        <v>132</v>
      </c>
      <c r="O676" t="s">
        <v>46</v>
      </c>
      <c r="P676" t="s">
        <v>27</v>
      </c>
      <c r="Q676" s="1"/>
    </row>
    <row r="677" spans="1:17" x14ac:dyDescent="0.35">
      <c r="A677" t="s">
        <v>140</v>
      </c>
      <c r="B677" t="s">
        <v>300</v>
      </c>
      <c r="C677" t="s">
        <v>34</v>
      </c>
      <c r="D677" t="s">
        <v>34</v>
      </c>
      <c r="E677" t="s">
        <v>148</v>
      </c>
      <c r="F677" s="1">
        <v>45614</v>
      </c>
      <c r="G677" s="4">
        <v>71.48</v>
      </c>
      <c r="H677" s="4">
        <v>72.28</v>
      </c>
      <c r="I677" s="4">
        <v>71.48</v>
      </c>
      <c r="J677" s="4">
        <v>69.459999999999994</v>
      </c>
      <c r="K677" s="1">
        <v>45621</v>
      </c>
      <c r="L677" s="1">
        <v>45628</v>
      </c>
      <c r="M677">
        <v>0</v>
      </c>
      <c r="N677" t="s">
        <v>132</v>
      </c>
      <c r="O677" t="s">
        <v>46</v>
      </c>
      <c r="P677" t="s">
        <v>27</v>
      </c>
      <c r="Q677" s="1"/>
    </row>
    <row r="678" spans="1:17" x14ac:dyDescent="0.35">
      <c r="A678" t="s">
        <v>140</v>
      </c>
      <c r="B678" t="s">
        <v>694</v>
      </c>
      <c r="C678" t="s">
        <v>34</v>
      </c>
      <c r="D678" t="s">
        <v>34</v>
      </c>
      <c r="E678" t="s">
        <v>160</v>
      </c>
      <c r="F678" s="1">
        <v>45614</v>
      </c>
      <c r="G678" s="4">
        <v>1400</v>
      </c>
      <c r="H678" s="4">
        <v>75019.16</v>
      </c>
      <c r="I678" s="4">
        <v>1400</v>
      </c>
      <c r="J678" s="4">
        <v>75019.16</v>
      </c>
      <c r="L678" s="1">
        <v>45630</v>
      </c>
      <c r="M678">
        <v>0</v>
      </c>
      <c r="N678" t="s">
        <v>132</v>
      </c>
      <c r="O678" t="s">
        <v>46</v>
      </c>
      <c r="P678" t="s">
        <v>22</v>
      </c>
      <c r="Q678" s="1"/>
    </row>
    <row r="679" spans="1:17" x14ac:dyDescent="0.35">
      <c r="A679" t="s">
        <v>140</v>
      </c>
      <c r="B679" t="s">
        <v>376</v>
      </c>
      <c r="C679" t="s">
        <v>34</v>
      </c>
      <c r="D679" t="s">
        <v>34</v>
      </c>
      <c r="E679" t="s">
        <v>148</v>
      </c>
      <c r="F679" s="1">
        <v>45614</v>
      </c>
      <c r="G679" s="4">
        <v>46187.7</v>
      </c>
      <c r="H679" s="4">
        <v>48474</v>
      </c>
      <c r="I679" s="4">
        <v>46187.7</v>
      </c>
      <c r="J679" s="4">
        <v>48474</v>
      </c>
      <c r="L679" s="1">
        <v>45644</v>
      </c>
      <c r="M679">
        <v>0</v>
      </c>
      <c r="N679" t="s">
        <v>132</v>
      </c>
      <c r="O679" t="s">
        <v>49</v>
      </c>
      <c r="P679" t="s">
        <v>89</v>
      </c>
      <c r="Q679" s="1"/>
    </row>
    <row r="680" spans="1:17" x14ac:dyDescent="0.35">
      <c r="A680" t="s">
        <v>140</v>
      </c>
      <c r="B680" t="s">
        <v>523</v>
      </c>
      <c r="C680" t="s">
        <v>34</v>
      </c>
      <c r="D680" t="s">
        <v>34</v>
      </c>
      <c r="E680" t="s">
        <v>160</v>
      </c>
      <c r="F680" s="1">
        <v>45614</v>
      </c>
      <c r="G680" s="4">
        <v>3825</v>
      </c>
      <c r="H680" s="4">
        <v>25189.3</v>
      </c>
      <c r="I680" s="4">
        <v>3825</v>
      </c>
      <c r="J680" s="4">
        <v>25189.3</v>
      </c>
      <c r="L680" s="1">
        <v>45635</v>
      </c>
      <c r="M680">
        <v>0</v>
      </c>
      <c r="N680" t="s">
        <v>132</v>
      </c>
      <c r="O680" t="s">
        <v>59</v>
      </c>
      <c r="P680" t="s">
        <v>56</v>
      </c>
      <c r="Q680" s="1"/>
    </row>
    <row r="681" spans="1:17" x14ac:dyDescent="0.35">
      <c r="A681" t="s">
        <v>142</v>
      </c>
      <c r="B681" t="s">
        <v>1510</v>
      </c>
      <c r="C681" t="s">
        <v>34</v>
      </c>
      <c r="D681" t="s">
        <v>34</v>
      </c>
      <c r="E681" t="s">
        <v>18</v>
      </c>
      <c r="F681" s="1">
        <v>45614</v>
      </c>
      <c r="G681" s="4">
        <v>16841.66</v>
      </c>
      <c r="H681" s="4">
        <v>16841.66</v>
      </c>
      <c r="I681" s="4">
        <v>16841.66</v>
      </c>
      <c r="J681" s="4">
        <v>16841.66</v>
      </c>
      <c r="M681">
        <v>0</v>
      </c>
      <c r="N681" t="s">
        <v>132</v>
      </c>
      <c r="O681" t="s">
        <v>121</v>
      </c>
      <c r="P681" t="s">
        <v>38</v>
      </c>
      <c r="Q681" s="1"/>
    </row>
    <row r="682" spans="1:17" x14ac:dyDescent="0.35">
      <c r="A682" t="s">
        <v>142</v>
      </c>
      <c r="B682" t="s">
        <v>1510</v>
      </c>
      <c r="C682" t="s">
        <v>34</v>
      </c>
      <c r="D682" t="s">
        <v>34</v>
      </c>
      <c r="E682" t="s">
        <v>18</v>
      </c>
      <c r="F682" s="1">
        <v>45614</v>
      </c>
      <c r="G682" s="4">
        <v>16798.54</v>
      </c>
      <c r="H682" s="4">
        <v>16798.54</v>
      </c>
      <c r="I682" s="4">
        <v>16798.54</v>
      </c>
      <c r="J682" s="4">
        <v>16798.54</v>
      </c>
      <c r="M682">
        <v>0</v>
      </c>
      <c r="N682" t="s">
        <v>132</v>
      </c>
      <c r="O682" t="s">
        <v>121</v>
      </c>
      <c r="P682" t="s">
        <v>38</v>
      </c>
      <c r="Q682" s="1"/>
    </row>
    <row r="683" spans="1:17" x14ac:dyDescent="0.35">
      <c r="A683" t="s">
        <v>140</v>
      </c>
      <c r="B683" t="s">
        <v>870</v>
      </c>
      <c r="C683" t="s">
        <v>34</v>
      </c>
      <c r="D683" t="s">
        <v>34</v>
      </c>
      <c r="E683" t="s">
        <v>160</v>
      </c>
      <c r="F683" s="1">
        <v>45614</v>
      </c>
      <c r="G683" s="4">
        <v>7000</v>
      </c>
      <c r="H683" s="4">
        <v>13442.36</v>
      </c>
      <c r="I683" s="4">
        <v>7000</v>
      </c>
      <c r="J683" s="4">
        <v>13442.36</v>
      </c>
      <c r="L683" s="1">
        <v>45635</v>
      </c>
      <c r="M683">
        <v>0</v>
      </c>
      <c r="N683" t="s">
        <v>132</v>
      </c>
      <c r="O683" t="s">
        <v>26</v>
      </c>
      <c r="P683" t="s">
        <v>29</v>
      </c>
      <c r="Q683" s="1"/>
    </row>
    <row r="684" spans="1:17" x14ac:dyDescent="0.35">
      <c r="A684" t="s">
        <v>142</v>
      </c>
      <c r="B684" t="s">
        <v>1510</v>
      </c>
      <c r="C684" t="s">
        <v>34</v>
      </c>
      <c r="D684" t="s">
        <v>34</v>
      </c>
      <c r="E684" t="s">
        <v>18</v>
      </c>
      <c r="F684" s="1">
        <v>45614</v>
      </c>
      <c r="G684" s="4">
        <v>12611.28</v>
      </c>
      <c r="H684" s="4">
        <v>12611.28</v>
      </c>
      <c r="I684" s="4">
        <v>12611.28</v>
      </c>
      <c r="J684" s="4">
        <v>12611.28</v>
      </c>
      <c r="M684">
        <v>0</v>
      </c>
      <c r="N684" t="s">
        <v>132</v>
      </c>
      <c r="O684" t="s">
        <v>121</v>
      </c>
      <c r="P684" t="s">
        <v>38</v>
      </c>
      <c r="Q684" s="1"/>
    </row>
    <row r="685" spans="1:17" x14ac:dyDescent="0.35">
      <c r="A685" t="s">
        <v>142</v>
      </c>
      <c r="B685" t="s">
        <v>1510</v>
      </c>
      <c r="C685" t="s">
        <v>34</v>
      </c>
      <c r="D685" t="s">
        <v>34</v>
      </c>
      <c r="E685" t="s">
        <v>18</v>
      </c>
      <c r="F685" s="1">
        <v>45614</v>
      </c>
      <c r="G685" s="4">
        <v>12611.28</v>
      </c>
      <c r="H685" s="4">
        <v>12611.28</v>
      </c>
      <c r="I685" s="4">
        <v>12611.28</v>
      </c>
      <c r="J685" s="4">
        <v>12611.28</v>
      </c>
      <c r="M685">
        <v>0</v>
      </c>
      <c r="N685" t="s">
        <v>132</v>
      </c>
      <c r="O685" t="s">
        <v>121</v>
      </c>
      <c r="P685" t="s">
        <v>38</v>
      </c>
      <c r="Q685" s="1"/>
    </row>
    <row r="686" spans="1:17" x14ac:dyDescent="0.35">
      <c r="A686" t="s">
        <v>142</v>
      </c>
      <c r="B686" t="s">
        <v>1510</v>
      </c>
      <c r="C686" t="s">
        <v>34</v>
      </c>
      <c r="D686" t="s">
        <v>34</v>
      </c>
      <c r="E686" t="s">
        <v>18</v>
      </c>
      <c r="F686" s="1">
        <v>45614</v>
      </c>
      <c r="G686" s="4">
        <v>6374.06</v>
      </c>
      <c r="H686" s="4">
        <v>6374.06</v>
      </c>
      <c r="I686" s="4">
        <v>6374.06</v>
      </c>
      <c r="J686" s="4">
        <v>6374.06</v>
      </c>
      <c r="M686">
        <v>0</v>
      </c>
      <c r="N686" t="s">
        <v>132</v>
      </c>
      <c r="O686" t="s">
        <v>121</v>
      </c>
      <c r="P686" t="s">
        <v>38</v>
      </c>
      <c r="Q686" s="1"/>
    </row>
    <row r="687" spans="1:17" x14ac:dyDescent="0.35">
      <c r="A687" t="s">
        <v>141</v>
      </c>
      <c r="B687" t="s">
        <v>1404</v>
      </c>
      <c r="C687" t="s">
        <v>34</v>
      </c>
      <c r="D687" t="s">
        <v>34</v>
      </c>
      <c r="E687" t="s">
        <v>18</v>
      </c>
      <c r="F687" s="1">
        <v>45614</v>
      </c>
      <c r="G687" s="4">
        <v>2835</v>
      </c>
      <c r="H687" s="4">
        <v>2835</v>
      </c>
      <c r="I687" s="4">
        <v>2835</v>
      </c>
      <c r="J687" s="4">
        <v>2835</v>
      </c>
      <c r="M687">
        <v>16</v>
      </c>
      <c r="N687" t="s">
        <v>133</v>
      </c>
      <c r="O687" t="s">
        <v>46</v>
      </c>
      <c r="P687" t="s">
        <v>29</v>
      </c>
      <c r="Q687" s="1"/>
    </row>
    <row r="688" spans="1:17" x14ac:dyDescent="0.35">
      <c r="A688" t="s">
        <v>142</v>
      </c>
      <c r="B688" t="s">
        <v>1536</v>
      </c>
      <c r="C688" t="s">
        <v>34</v>
      </c>
      <c r="D688" t="s">
        <v>34</v>
      </c>
      <c r="E688" t="s">
        <v>18</v>
      </c>
      <c r="F688" s="1">
        <v>45614</v>
      </c>
      <c r="G688" s="4">
        <v>509.1</v>
      </c>
      <c r="H688" s="4">
        <v>509.1</v>
      </c>
      <c r="I688" s="4">
        <v>509.1</v>
      </c>
      <c r="J688" s="4">
        <v>509.1</v>
      </c>
      <c r="M688">
        <v>0</v>
      </c>
      <c r="N688" t="s">
        <v>132</v>
      </c>
      <c r="O688" t="s">
        <v>21</v>
      </c>
      <c r="P688" t="s">
        <v>22</v>
      </c>
      <c r="Q688" s="1"/>
    </row>
    <row r="689" spans="1:17" x14ac:dyDescent="0.35">
      <c r="A689" t="s">
        <v>142</v>
      </c>
      <c r="B689" t="s">
        <v>1541</v>
      </c>
      <c r="C689" t="s">
        <v>34</v>
      </c>
      <c r="D689" t="s">
        <v>34</v>
      </c>
      <c r="E689" t="s">
        <v>18</v>
      </c>
      <c r="F689" s="1">
        <v>45614</v>
      </c>
      <c r="G689" s="4">
        <v>404.1</v>
      </c>
      <c r="H689" s="4">
        <v>404.1</v>
      </c>
      <c r="I689" s="4">
        <v>404.1</v>
      </c>
      <c r="J689" s="4">
        <v>404.1</v>
      </c>
      <c r="M689">
        <v>0</v>
      </c>
      <c r="N689" t="s">
        <v>132</v>
      </c>
      <c r="O689" t="s">
        <v>21</v>
      </c>
      <c r="P689" t="s">
        <v>22</v>
      </c>
      <c r="Q689" s="1"/>
    </row>
    <row r="690" spans="1:17" x14ac:dyDescent="0.35">
      <c r="A690" t="s">
        <v>142</v>
      </c>
      <c r="B690" t="s">
        <v>1536</v>
      </c>
      <c r="C690" t="s">
        <v>34</v>
      </c>
      <c r="D690" t="s">
        <v>34</v>
      </c>
      <c r="E690" t="s">
        <v>18</v>
      </c>
      <c r="F690" s="1">
        <v>45614</v>
      </c>
      <c r="G690" s="4">
        <v>389</v>
      </c>
      <c r="H690" s="4">
        <v>389</v>
      </c>
      <c r="I690" s="4">
        <v>389</v>
      </c>
      <c r="J690" s="4">
        <v>389</v>
      </c>
      <c r="M690">
        <v>0</v>
      </c>
      <c r="N690" t="s">
        <v>132</v>
      </c>
      <c r="O690" t="s">
        <v>21</v>
      </c>
      <c r="P690" t="s">
        <v>22</v>
      </c>
      <c r="Q690" s="1"/>
    </row>
    <row r="691" spans="1:17" x14ac:dyDescent="0.35">
      <c r="A691" t="s">
        <v>142</v>
      </c>
      <c r="B691" t="s">
        <v>1505</v>
      </c>
      <c r="C691" t="s">
        <v>34</v>
      </c>
      <c r="D691" t="s">
        <v>34</v>
      </c>
      <c r="E691" t="s">
        <v>18</v>
      </c>
      <c r="F691" s="1">
        <v>45614</v>
      </c>
      <c r="G691" s="4">
        <v>352.85</v>
      </c>
      <c r="H691" s="4">
        <v>352.85</v>
      </c>
      <c r="I691" s="4">
        <v>352.85</v>
      </c>
      <c r="J691" s="4">
        <v>352.85</v>
      </c>
      <c r="M691">
        <v>0</v>
      </c>
      <c r="N691" t="s">
        <v>132</v>
      </c>
      <c r="O691" t="s">
        <v>26</v>
      </c>
      <c r="P691" t="s">
        <v>29</v>
      </c>
      <c r="Q691" s="1"/>
    </row>
    <row r="692" spans="1:17" x14ac:dyDescent="0.35">
      <c r="A692" t="s">
        <v>142</v>
      </c>
      <c r="B692" t="s">
        <v>1575</v>
      </c>
      <c r="C692" t="s">
        <v>34</v>
      </c>
      <c r="D692" t="s">
        <v>34</v>
      </c>
      <c r="E692" t="s">
        <v>18</v>
      </c>
      <c r="F692" s="1">
        <v>45614</v>
      </c>
      <c r="G692" s="4">
        <v>339.64</v>
      </c>
      <c r="H692" s="4">
        <v>339.64</v>
      </c>
      <c r="I692" s="4">
        <v>339.64</v>
      </c>
      <c r="J692" s="4">
        <v>339.64</v>
      </c>
      <c r="M692">
        <v>0</v>
      </c>
      <c r="N692" t="s">
        <v>132</v>
      </c>
      <c r="O692" t="s">
        <v>21</v>
      </c>
      <c r="P692" t="s">
        <v>29</v>
      </c>
      <c r="Q692" s="1"/>
    </row>
    <row r="693" spans="1:17" x14ac:dyDescent="0.35">
      <c r="A693" t="s">
        <v>142</v>
      </c>
      <c r="B693" t="s">
        <v>1540</v>
      </c>
      <c r="C693" t="s">
        <v>34</v>
      </c>
      <c r="D693" t="s">
        <v>34</v>
      </c>
      <c r="E693" t="s">
        <v>18</v>
      </c>
      <c r="F693" s="1">
        <v>45614</v>
      </c>
      <c r="G693" s="4">
        <v>326.45</v>
      </c>
      <c r="H693" s="4">
        <v>326.45</v>
      </c>
      <c r="I693" s="4">
        <v>326.45</v>
      </c>
      <c r="J693" s="4">
        <v>326.45</v>
      </c>
      <c r="M693">
        <v>0</v>
      </c>
      <c r="N693" t="s">
        <v>132</v>
      </c>
      <c r="O693" t="s">
        <v>49</v>
      </c>
      <c r="P693" t="s">
        <v>22</v>
      </c>
      <c r="Q693" s="1"/>
    </row>
    <row r="694" spans="1:17" x14ac:dyDescent="0.35">
      <c r="A694" t="s">
        <v>142</v>
      </c>
      <c r="B694" t="s">
        <v>1536</v>
      </c>
      <c r="C694" t="s">
        <v>34</v>
      </c>
      <c r="D694" t="s">
        <v>34</v>
      </c>
      <c r="E694" t="s">
        <v>18</v>
      </c>
      <c r="F694" s="1">
        <v>45614</v>
      </c>
      <c r="G694" s="4">
        <v>317.24</v>
      </c>
      <c r="H694" s="4">
        <v>317.24</v>
      </c>
      <c r="I694" s="4">
        <v>317.24</v>
      </c>
      <c r="J694" s="4">
        <v>317.24</v>
      </c>
      <c r="M694">
        <v>0</v>
      </c>
      <c r="N694" t="s">
        <v>132</v>
      </c>
      <c r="O694" t="s">
        <v>21</v>
      </c>
      <c r="P694" t="s">
        <v>22</v>
      </c>
      <c r="Q694" s="1"/>
    </row>
    <row r="695" spans="1:17" x14ac:dyDescent="0.35">
      <c r="A695" t="s">
        <v>142</v>
      </c>
      <c r="B695" t="s">
        <v>1543</v>
      </c>
      <c r="C695" t="s">
        <v>34</v>
      </c>
      <c r="D695" t="s">
        <v>34</v>
      </c>
      <c r="E695" t="s">
        <v>18</v>
      </c>
      <c r="F695" s="1">
        <v>45614</v>
      </c>
      <c r="G695" s="4">
        <v>254.26</v>
      </c>
      <c r="H695" s="4">
        <v>254.26</v>
      </c>
      <c r="I695" s="4">
        <v>254.26</v>
      </c>
      <c r="J695" s="4">
        <v>254.26</v>
      </c>
      <c r="M695">
        <v>0</v>
      </c>
      <c r="N695" t="s">
        <v>132</v>
      </c>
      <c r="O695" t="s">
        <v>26</v>
      </c>
      <c r="P695" t="s">
        <v>22</v>
      </c>
      <c r="Q695" s="1"/>
    </row>
    <row r="696" spans="1:17" x14ac:dyDescent="0.35">
      <c r="A696" t="s">
        <v>142</v>
      </c>
      <c r="B696" t="s">
        <v>1537</v>
      </c>
      <c r="C696" t="s">
        <v>34</v>
      </c>
      <c r="D696" t="s">
        <v>34</v>
      </c>
      <c r="E696" t="s">
        <v>18</v>
      </c>
      <c r="F696" s="1">
        <v>45614</v>
      </c>
      <c r="G696" s="4">
        <v>250.1</v>
      </c>
      <c r="H696" s="4">
        <v>250.1</v>
      </c>
      <c r="I696" s="4">
        <v>250.1</v>
      </c>
      <c r="J696" s="4">
        <v>250.1</v>
      </c>
      <c r="M696">
        <v>0</v>
      </c>
      <c r="N696" t="s">
        <v>132</v>
      </c>
      <c r="O696" t="s">
        <v>21</v>
      </c>
      <c r="P696" t="s">
        <v>22</v>
      </c>
      <c r="Q696" s="1"/>
    </row>
    <row r="697" spans="1:17" x14ac:dyDescent="0.35">
      <c r="A697" t="s">
        <v>142</v>
      </c>
      <c r="B697" t="s">
        <v>1546</v>
      </c>
      <c r="C697" t="s">
        <v>34</v>
      </c>
      <c r="D697" t="s">
        <v>34</v>
      </c>
      <c r="E697" t="s">
        <v>18</v>
      </c>
      <c r="F697" s="1">
        <v>45614</v>
      </c>
      <c r="G697" s="4">
        <v>229.72</v>
      </c>
      <c r="H697" s="4">
        <v>229.72</v>
      </c>
      <c r="I697" s="4">
        <v>229.72</v>
      </c>
      <c r="J697" s="4">
        <v>229.72</v>
      </c>
      <c r="M697">
        <v>0</v>
      </c>
      <c r="N697" t="s">
        <v>132</v>
      </c>
      <c r="O697" t="s">
        <v>21</v>
      </c>
      <c r="P697" t="s">
        <v>29</v>
      </c>
      <c r="Q697" s="1"/>
    </row>
    <row r="698" spans="1:17" x14ac:dyDescent="0.35">
      <c r="A698" t="s">
        <v>142</v>
      </c>
      <c r="B698" t="s">
        <v>1549</v>
      </c>
      <c r="C698" t="s">
        <v>34</v>
      </c>
      <c r="D698" t="s">
        <v>34</v>
      </c>
      <c r="E698" t="s">
        <v>18</v>
      </c>
      <c r="F698" s="1">
        <v>45614</v>
      </c>
      <c r="G698" s="4">
        <v>220.91</v>
      </c>
      <c r="H698" s="4">
        <v>220.91</v>
      </c>
      <c r="I698" s="4">
        <v>220.91</v>
      </c>
      <c r="J698" s="4">
        <v>220.91</v>
      </c>
      <c r="M698">
        <v>0</v>
      </c>
      <c r="N698" t="s">
        <v>132</v>
      </c>
      <c r="O698" t="s">
        <v>21</v>
      </c>
      <c r="P698" t="s">
        <v>22</v>
      </c>
      <c r="Q698" s="1"/>
    </row>
    <row r="699" spans="1:17" x14ac:dyDescent="0.35">
      <c r="A699" t="s">
        <v>142</v>
      </c>
      <c r="B699" t="s">
        <v>1543</v>
      </c>
      <c r="C699" t="s">
        <v>34</v>
      </c>
      <c r="D699" t="s">
        <v>34</v>
      </c>
      <c r="E699" t="s">
        <v>18</v>
      </c>
      <c r="F699" s="1">
        <v>45614</v>
      </c>
      <c r="G699" s="4">
        <v>207.85</v>
      </c>
      <c r="H699" s="4">
        <v>207.85</v>
      </c>
      <c r="I699" s="4">
        <v>207.85</v>
      </c>
      <c r="J699" s="4">
        <v>207.85</v>
      </c>
      <c r="M699">
        <v>0</v>
      </c>
      <c r="N699" t="s">
        <v>132</v>
      </c>
      <c r="O699" t="s">
        <v>26</v>
      </c>
      <c r="P699" t="s">
        <v>22</v>
      </c>
      <c r="Q699" s="1"/>
    </row>
    <row r="700" spans="1:17" x14ac:dyDescent="0.35">
      <c r="A700" t="s">
        <v>142</v>
      </c>
      <c r="B700" t="s">
        <v>1547</v>
      </c>
      <c r="C700" t="s">
        <v>34</v>
      </c>
      <c r="D700" t="s">
        <v>34</v>
      </c>
      <c r="E700" t="s">
        <v>18</v>
      </c>
      <c r="F700" s="1">
        <v>45614</v>
      </c>
      <c r="G700" s="4">
        <v>177.57</v>
      </c>
      <c r="H700" s="4">
        <v>177.57</v>
      </c>
      <c r="I700" s="4">
        <v>177.57</v>
      </c>
      <c r="J700" s="4">
        <v>177.57</v>
      </c>
      <c r="M700">
        <v>0</v>
      </c>
      <c r="N700" t="s">
        <v>132</v>
      </c>
      <c r="O700" t="s">
        <v>21</v>
      </c>
      <c r="P700" t="s">
        <v>29</v>
      </c>
      <c r="Q700" s="1"/>
    </row>
    <row r="701" spans="1:17" x14ac:dyDescent="0.35">
      <c r="A701" t="s">
        <v>142</v>
      </c>
      <c r="B701" t="s">
        <v>1547</v>
      </c>
      <c r="C701" t="s">
        <v>34</v>
      </c>
      <c r="D701" t="s">
        <v>34</v>
      </c>
      <c r="E701" t="s">
        <v>18</v>
      </c>
      <c r="F701" s="1">
        <v>45614</v>
      </c>
      <c r="G701" s="4">
        <v>177.18</v>
      </c>
      <c r="H701" s="4">
        <v>177.18</v>
      </c>
      <c r="I701" s="4">
        <v>177.18</v>
      </c>
      <c r="J701" s="4">
        <v>177.18</v>
      </c>
      <c r="M701">
        <v>0</v>
      </c>
      <c r="N701" t="s">
        <v>132</v>
      </c>
      <c r="O701" t="s">
        <v>21</v>
      </c>
      <c r="P701" t="s">
        <v>29</v>
      </c>
      <c r="Q701" s="1"/>
    </row>
    <row r="702" spans="1:17" x14ac:dyDescent="0.35">
      <c r="A702" t="s">
        <v>142</v>
      </c>
      <c r="B702" t="s">
        <v>1538</v>
      </c>
      <c r="C702" t="s">
        <v>34</v>
      </c>
      <c r="D702" t="s">
        <v>34</v>
      </c>
      <c r="E702" t="s">
        <v>18</v>
      </c>
      <c r="F702" s="1">
        <v>45614</v>
      </c>
      <c r="G702" s="4">
        <v>119.16</v>
      </c>
      <c r="H702" s="4">
        <v>119.16</v>
      </c>
      <c r="I702" s="4">
        <v>119.16</v>
      </c>
      <c r="J702" s="4">
        <v>119.16</v>
      </c>
      <c r="M702">
        <v>0</v>
      </c>
      <c r="N702" t="s">
        <v>132</v>
      </c>
      <c r="O702" t="s">
        <v>21</v>
      </c>
      <c r="P702" t="s">
        <v>29</v>
      </c>
      <c r="Q702" s="1"/>
    </row>
    <row r="703" spans="1:17" x14ac:dyDescent="0.35">
      <c r="A703" t="s">
        <v>142</v>
      </c>
      <c r="B703" t="s">
        <v>1546</v>
      </c>
      <c r="C703" t="s">
        <v>34</v>
      </c>
      <c r="D703" t="s">
        <v>34</v>
      </c>
      <c r="E703" t="s">
        <v>18</v>
      </c>
      <c r="F703" s="1">
        <v>45614</v>
      </c>
      <c r="G703" s="4">
        <v>112.21</v>
      </c>
      <c r="H703" s="4">
        <v>112.21</v>
      </c>
      <c r="I703" s="4">
        <v>112.21</v>
      </c>
      <c r="J703" s="4">
        <v>112.21</v>
      </c>
      <c r="M703">
        <v>0</v>
      </c>
      <c r="N703" t="s">
        <v>132</v>
      </c>
      <c r="O703" t="s">
        <v>21</v>
      </c>
      <c r="P703" t="s">
        <v>29</v>
      </c>
      <c r="Q703" s="1"/>
    </row>
    <row r="704" spans="1:17" x14ac:dyDescent="0.35">
      <c r="A704" t="s">
        <v>142</v>
      </c>
      <c r="B704" t="s">
        <v>1547</v>
      </c>
      <c r="C704" t="s">
        <v>34</v>
      </c>
      <c r="D704" t="s">
        <v>34</v>
      </c>
      <c r="E704" t="s">
        <v>18</v>
      </c>
      <c r="F704" s="1">
        <v>45614</v>
      </c>
      <c r="G704" s="4">
        <v>109.08</v>
      </c>
      <c r="H704" s="4">
        <v>109.08</v>
      </c>
      <c r="I704" s="4">
        <v>109.08</v>
      </c>
      <c r="J704" s="4">
        <v>109.08</v>
      </c>
      <c r="M704">
        <v>0</v>
      </c>
      <c r="N704" t="s">
        <v>132</v>
      </c>
      <c r="O704" t="s">
        <v>21</v>
      </c>
      <c r="P704" t="s">
        <v>29</v>
      </c>
      <c r="Q704" s="1"/>
    </row>
    <row r="705" spans="1:17" x14ac:dyDescent="0.35">
      <c r="A705" t="s">
        <v>141</v>
      </c>
      <c r="B705" t="s">
        <v>1576</v>
      </c>
      <c r="C705" t="s">
        <v>34</v>
      </c>
      <c r="D705" t="s">
        <v>34</v>
      </c>
      <c r="E705" t="s">
        <v>42</v>
      </c>
      <c r="F705" s="1">
        <v>45614</v>
      </c>
      <c r="G705" s="4">
        <v>96.15</v>
      </c>
      <c r="H705" s="4">
        <v>96.15</v>
      </c>
      <c r="I705" s="4">
        <v>96.15</v>
      </c>
      <c r="J705" s="4">
        <v>96.15</v>
      </c>
      <c r="M705">
        <v>0</v>
      </c>
      <c r="N705" t="s">
        <v>132</v>
      </c>
      <c r="O705" t="s">
        <v>21</v>
      </c>
      <c r="P705" t="s">
        <v>22</v>
      </c>
      <c r="Q705" s="1"/>
    </row>
    <row r="706" spans="1:17" x14ac:dyDescent="0.35">
      <c r="A706" t="s">
        <v>142</v>
      </c>
      <c r="B706" t="s">
        <v>1512</v>
      </c>
      <c r="C706" t="s">
        <v>34</v>
      </c>
      <c r="D706" t="s">
        <v>34</v>
      </c>
      <c r="E706" t="s">
        <v>18</v>
      </c>
      <c r="F706" s="1">
        <v>45614</v>
      </c>
      <c r="G706" s="4">
        <v>91.66</v>
      </c>
      <c r="H706" s="4">
        <v>91.66</v>
      </c>
      <c r="I706" s="4">
        <v>91.66</v>
      </c>
      <c r="J706" s="4">
        <v>91.66</v>
      </c>
      <c r="M706">
        <v>0</v>
      </c>
      <c r="N706" t="s">
        <v>132</v>
      </c>
      <c r="O706" t="s">
        <v>49</v>
      </c>
      <c r="P706" t="s">
        <v>22</v>
      </c>
      <c r="Q706" s="1"/>
    </row>
    <row r="707" spans="1:17" x14ac:dyDescent="0.35">
      <c r="A707" t="s">
        <v>142</v>
      </c>
      <c r="B707" t="s">
        <v>1545</v>
      </c>
      <c r="C707" t="s">
        <v>34</v>
      </c>
      <c r="D707" t="s">
        <v>34</v>
      </c>
      <c r="E707" t="s">
        <v>18</v>
      </c>
      <c r="F707" s="1">
        <v>45614</v>
      </c>
      <c r="G707" s="4">
        <v>63.69</v>
      </c>
      <c r="H707" s="4">
        <v>63.69</v>
      </c>
      <c r="I707" s="4">
        <v>63.69</v>
      </c>
      <c r="J707" s="4">
        <v>63.69</v>
      </c>
      <c r="M707">
        <v>0</v>
      </c>
      <c r="N707" t="s">
        <v>132</v>
      </c>
      <c r="O707" t="s">
        <v>21</v>
      </c>
      <c r="P707" t="s">
        <v>29</v>
      </c>
      <c r="Q707" s="1"/>
    </row>
    <row r="708" spans="1:17" x14ac:dyDescent="0.35">
      <c r="A708" t="s">
        <v>142</v>
      </c>
      <c r="B708" t="s">
        <v>1538</v>
      </c>
      <c r="C708" t="s">
        <v>34</v>
      </c>
      <c r="D708" t="s">
        <v>34</v>
      </c>
      <c r="E708" t="s">
        <v>18</v>
      </c>
      <c r="F708" s="1">
        <v>45614</v>
      </c>
      <c r="G708" s="4">
        <v>59.88</v>
      </c>
      <c r="H708" s="4">
        <v>59.88</v>
      </c>
      <c r="I708" s="4">
        <v>59.88</v>
      </c>
      <c r="J708" s="4">
        <v>59.88</v>
      </c>
      <c r="M708">
        <v>0</v>
      </c>
      <c r="N708" t="s">
        <v>132</v>
      </c>
      <c r="O708" t="s">
        <v>21</v>
      </c>
      <c r="P708" t="s">
        <v>29</v>
      </c>
      <c r="Q708" s="1"/>
    </row>
    <row r="709" spans="1:17" x14ac:dyDescent="0.35">
      <c r="A709" t="s">
        <v>142</v>
      </c>
      <c r="B709" t="s">
        <v>1542</v>
      </c>
      <c r="C709" t="s">
        <v>34</v>
      </c>
      <c r="D709" t="s">
        <v>34</v>
      </c>
      <c r="E709" t="s">
        <v>18</v>
      </c>
      <c r="F709" s="1">
        <v>45614</v>
      </c>
      <c r="G709" s="4">
        <v>53.35</v>
      </c>
      <c r="H709" s="4">
        <v>53.35</v>
      </c>
      <c r="I709" s="4">
        <v>53.35</v>
      </c>
      <c r="J709" s="4">
        <v>53.35</v>
      </c>
      <c r="M709">
        <v>0</v>
      </c>
      <c r="N709" t="s">
        <v>132</v>
      </c>
      <c r="O709" t="s">
        <v>21</v>
      </c>
      <c r="P709" t="s">
        <v>29</v>
      </c>
      <c r="Q709" s="1"/>
    </row>
    <row r="710" spans="1:17" x14ac:dyDescent="0.35">
      <c r="A710" t="s">
        <v>142</v>
      </c>
      <c r="B710" t="s">
        <v>1512</v>
      </c>
      <c r="C710" t="s">
        <v>34</v>
      </c>
      <c r="D710" t="s">
        <v>34</v>
      </c>
      <c r="E710" t="s">
        <v>18</v>
      </c>
      <c r="F710" s="1">
        <v>45614</v>
      </c>
      <c r="G710" s="4">
        <v>6.8</v>
      </c>
      <c r="H710" s="4">
        <v>6.8</v>
      </c>
      <c r="I710" s="4">
        <v>6.8</v>
      </c>
      <c r="J710" s="4">
        <v>6.8</v>
      </c>
      <c r="M710">
        <v>0</v>
      </c>
      <c r="N710" t="s">
        <v>132</v>
      </c>
      <c r="O710" t="s">
        <v>49</v>
      </c>
      <c r="P710" t="s">
        <v>22</v>
      </c>
      <c r="Q710" s="1"/>
    </row>
    <row r="711" spans="1:17" x14ac:dyDescent="0.35">
      <c r="A711" t="s">
        <v>142</v>
      </c>
      <c r="B711" t="s">
        <v>1536</v>
      </c>
      <c r="C711" t="s">
        <v>34</v>
      </c>
      <c r="D711" t="s">
        <v>34</v>
      </c>
      <c r="E711" t="s">
        <v>18</v>
      </c>
      <c r="F711" s="1">
        <v>45614</v>
      </c>
      <c r="G711" s="4">
        <v>464.95</v>
      </c>
      <c r="H711" s="4">
        <v>464.95</v>
      </c>
      <c r="I711" s="4">
        <v>464.95</v>
      </c>
      <c r="J711" s="4">
        <v>464.95</v>
      </c>
      <c r="M711">
        <v>0</v>
      </c>
      <c r="N711" t="s">
        <v>132</v>
      </c>
      <c r="O711" t="s">
        <v>21</v>
      </c>
      <c r="P711" t="s">
        <v>22</v>
      </c>
      <c r="Q711" s="1"/>
    </row>
    <row r="712" spans="1:17" x14ac:dyDescent="0.35">
      <c r="A712" t="s">
        <v>140</v>
      </c>
      <c r="B712" t="s">
        <v>437</v>
      </c>
      <c r="C712" t="s">
        <v>34</v>
      </c>
      <c r="D712" t="s">
        <v>34</v>
      </c>
      <c r="E712" t="s">
        <v>160</v>
      </c>
      <c r="F712" s="1">
        <v>45613</v>
      </c>
      <c r="G712" s="4">
        <v>2950</v>
      </c>
      <c r="H712" s="4">
        <v>22259.83</v>
      </c>
      <c r="I712" s="4">
        <v>2950</v>
      </c>
      <c r="J712" s="4">
        <v>21351.64</v>
      </c>
      <c r="K712" s="1">
        <v>45622</v>
      </c>
      <c r="L712" s="1">
        <v>45636</v>
      </c>
      <c r="M712">
        <v>0</v>
      </c>
      <c r="N712" t="s">
        <v>132</v>
      </c>
      <c r="O712" t="s">
        <v>59</v>
      </c>
      <c r="P712" t="s">
        <v>29</v>
      </c>
      <c r="Q712" s="1"/>
    </row>
    <row r="713" spans="1:17" x14ac:dyDescent="0.35">
      <c r="A713" t="s">
        <v>140</v>
      </c>
      <c r="B713" t="s">
        <v>953</v>
      </c>
      <c r="C713" t="s">
        <v>34</v>
      </c>
      <c r="D713" t="s">
        <v>34</v>
      </c>
      <c r="E713" t="s">
        <v>160</v>
      </c>
      <c r="F713" s="1">
        <v>45613</v>
      </c>
      <c r="G713" s="4">
        <v>6226</v>
      </c>
      <c r="H713" s="4">
        <v>21313.07</v>
      </c>
      <c r="I713" s="4">
        <v>6226</v>
      </c>
      <c r="J713" s="4">
        <v>20573.55</v>
      </c>
      <c r="K713" s="1">
        <v>45622</v>
      </c>
      <c r="L713" s="1">
        <v>45629</v>
      </c>
      <c r="M713">
        <v>0</v>
      </c>
      <c r="N713" t="s">
        <v>132</v>
      </c>
      <c r="O713" t="s">
        <v>43</v>
      </c>
      <c r="P713" t="s">
        <v>22</v>
      </c>
      <c r="Q713" s="1"/>
    </row>
    <row r="714" spans="1:17" x14ac:dyDescent="0.35">
      <c r="A714" t="s">
        <v>140</v>
      </c>
      <c r="B714" t="s">
        <v>352</v>
      </c>
      <c r="C714" t="s">
        <v>34</v>
      </c>
      <c r="D714" t="s">
        <v>34</v>
      </c>
      <c r="E714" t="s">
        <v>160</v>
      </c>
      <c r="F714" s="1">
        <v>45613</v>
      </c>
      <c r="G714" s="4">
        <v>10000</v>
      </c>
      <c r="H714" s="4">
        <v>20055</v>
      </c>
      <c r="I714" s="4">
        <v>10000</v>
      </c>
      <c r="J714" s="4">
        <v>19040.93</v>
      </c>
      <c r="K714" s="1">
        <v>45621</v>
      </c>
      <c r="L714" s="1">
        <v>45628</v>
      </c>
      <c r="M714">
        <v>0</v>
      </c>
      <c r="N714" t="s">
        <v>132</v>
      </c>
      <c r="O714" t="s">
        <v>21</v>
      </c>
      <c r="P714" t="s">
        <v>89</v>
      </c>
      <c r="Q714" s="1"/>
    </row>
    <row r="715" spans="1:17" x14ac:dyDescent="0.35">
      <c r="A715" t="s">
        <v>140</v>
      </c>
      <c r="B715" t="s">
        <v>443</v>
      </c>
      <c r="C715" t="s">
        <v>34</v>
      </c>
      <c r="D715" t="s">
        <v>34</v>
      </c>
      <c r="E715" t="s">
        <v>160</v>
      </c>
      <c r="F715" s="1">
        <v>45613</v>
      </c>
      <c r="G715" s="4">
        <v>4000</v>
      </c>
      <c r="H715" s="4">
        <v>19667.86</v>
      </c>
      <c r="I715" s="4">
        <v>4000</v>
      </c>
      <c r="J715" s="4">
        <v>18643.27</v>
      </c>
      <c r="K715" s="1">
        <v>45618</v>
      </c>
      <c r="L715" s="1">
        <v>45625</v>
      </c>
      <c r="M715">
        <v>0</v>
      </c>
      <c r="N715" t="s">
        <v>132</v>
      </c>
      <c r="O715" t="s">
        <v>43</v>
      </c>
      <c r="P715" t="s">
        <v>38</v>
      </c>
      <c r="Q715" s="1"/>
    </row>
    <row r="716" spans="1:17" x14ac:dyDescent="0.35">
      <c r="A716" t="s">
        <v>140</v>
      </c>
      <c r="B716" t="s">
        <v>827</v>
      </c>
      <c r="C716" t="s">
        <v>34</v>
      </c>
      <c r="D716" t="s">
        <v>34</v>
      </c>
      <c r="E716" t="s">
        <v>160</v>
      </c>
      <c r="F716" s="1">
        <v>45613</v>
      </c>
      <c r="G716" s="4">
        <v>1600</v>
      </c>
      <c r="H716" s="4">
        <v>11101.5</v>
      </c>
      <c r="I716" s="4">
        <v>1600</v>
      </c>
      <c r="J716" s="4">
        <v>10292.01</v>
      </c>
      <c r="K716" s="1">
        <v>45621</v>
      </c>
      <c r="L716" s="1">
        <v>45628</v>
      </c>
      <c r="M716">
        <v>0</v>
      </c>
      <c r="N716" t="s">
        <v>132</v>
      </c>
      <c r="O716" t="s">
        <v>24</v>
      </c>
      <c r="P716" t="s">
        <v>38</v>
      </c>
      <c r="Q716" s="1"/>
    </row>
    <row r="717" spans="1:17" x14ac:dyDescent="0.35">
      <c r="A717" t="s">
        <v>141</v>
      </c>
      <c r="B717" t="s">
        <v>1574</v>
      </c>
      <c r="C717" t="s">
        <v>34</v>
      </c>
      <c r="D717" t="s">
        <v>34</v>
      </c>
      <c r="E717" t="s">
        <v>42</v>
      </c>
      <c r="F717" s="1">
        <v>45613</v>
      </c>
      <c r="G717" s="4">
        <v>5167.3</v>
      </c>
      <c r="H717" s="4">
        <v>5167.3</v>
      </c>
      <c r="I717" s="4">
        <v>5167.3</v>
      </c>
      <c r="J717" s="4">
        <v>5167.3</v>
      </c>
      <c r="M717">
        <v>0</v>
      </c>
      <c r="N717" t="s">
        <v>132</v>
      </c>
      <c r="O717" t="s">
        <v>21</v>
      </c>
      <c r="P717" t="s">
        <v>22</v>
      </c>
      <c r="Q717" s="1"/>
    </row>
    <row r="718" spans="1:17" x14ac:dyDescent="0.35">
      <c r="A718" t="s">
        <v>141</v>
      </c>
      <c r="B718" t="s">
        <v>1209</v>
      </c>
      <c r="C718" t="s">
        <v>34</v>
      </c>
      <c r="D718" t="s">
        <v>34</v>
      </c>
      <c r="E718" t="s">
        <v>42</v>
      </c>
      <c r="F718" s="1">
        <v>45613</v>
      </c>
      <c r="G718" s="4">
        <v>3992.11</v>
      </c>
      <c r="H718" s="4">
        <v>3992.11</v>
      </c>
      <c r="I718" s="4">
        <v>3992.11</v>
      </c>
      <c r="J718" s="4">
        <v>3992.11</v>
      </c>
      <c r="M718">
        <v>0</v>
      </c>
      <c r="N718" t="s">
        <v>132</v>
      </c>
      <c r="O718" t="s">
        <v>21</v>
      </c>
      <c r="P718" t="s">
        <v>22</v>
      </c>
      <c r="Q718" s="1"/>
    </row>
    <row r="719" spans="1:17" x14ac:dyDescent="0.35">
      <c r="A719" t="s">
        <v>141</v>
      </c>
      <c r="B719" t="s">
        <v>1131</v>
      </c>
      <c r="C719" t="s">
        <v>34</v>
      </c>
      <c r="D719" t="s">
        <v>34</v>
      </c>
      <c r="E719" t="s">
        <v>42</v>
      </c>
      <c r="F719" s="1">
        <v>45613</v>
      </c>
      <c r="G719" s="4">
        <v>2693.9599999999996</v>
      </c>
      <c r="H719" s="4">
        <v>2693.9599999999996</v>
      </c>
      <c r="I719" s="4">
        <v>2693.9599999999996</v>
      </c>
      <c r="J719" s="4">
        <v>2693.9599999999996</v>
      </c>
      <c r="M719">
        <v>0</v>
      </c>
      <c r="N719" t="s">
        <v>132</v>
      </c>
      <c r="O719" t="s">
        <v>46</v>
      </c>
      <c r="P719" t="s">
        <v>29</v>
      </c>
      <c r="Q719" s="1"/>
    </row>
    <row r="720" spans="1:17" x14ac:dyDescent="0.35">
      <c r="A720" t="s">
        <v>141</v>
      </c>
      <c r="B720" t="s">
        <v>1100</v>
      </c>
      <c r="C720" t="s">
        <v>34</v>
      </c>
      <c r="D720" t="s">
        <v>34</v>
      </c>
      <c r="E720" t="s">
        <v>42</v>
      </c>
      <c r="F720" s="1">
        <v>45613</v>
      </c>
      <c r="G720" s="4">
        <v>970.44999999999993</v>
      </c>
      <c r="H720" s="4">
        <v>970.44999999999993</v>
      </c>
      <c r="I720" s="4">
        <v>970.44999999999993</v>
      </c>
      <c r="J720" s="4">
        <v>970.44999999999993</v>
      </c>
      <c r="M720">
        <v>0</v>
      </c>
      <c r="N720" t="s">
        <v>132</v>
      </c>
      <c r="O720" t="s">
        <v>49</v>
      </c>
      <c r="P720" t="s">
        <v>29</v>
      </c>
      <c r="Q720" s="1"/>
    </row>
    <row r="721" spans="1:17" x14ac:dyDescent="0.35">
      <c r="A721" t="s">
        <v>142</v>
      </c>
      <c r="B721" t="s">
        <v>1550</v>
      </c>
      <c r="C721" t="s">
        <v>34</v>
      </c>
      <c r="D721" t="s">
        <v>34</v>
      </c>
      <c r="E721" t="s">
        <v>18</v>
      </c>
      <c r="F721" s="1">
        <v>45613</v>
      </c>
      <c r="G721" s="4">
        <v>50.56</v>
      </c>
      <c r="H721" s="4">
        <v>50.56</v>
      </c>
      <c r="I721" s="4">
        <v>50.56</v>
      </c>
      <c r="J721" s="4">
        <v>50.56</v>
      </c>
      <c r="M721">
        <v>0</v>
      </c>
      <c r="N721" t="s">
        <v>132</v>
      </c>
      <c r="O721" t="s">
        <v>21</v>
      </c>
      <c r="P721" t="s">
        <v>22</v>
      </c>
      <c r="Q721" s="1"/>
    </row>
    <row r="722" spans="1:17" x14ac:dyDescent="0.35">
      <c r="A722" t="s">
        <v>141</v>
      </c>
      <c r="B722" t="s">
        <v>1573</v>
      </c>
      <c r="C722" t="s">
        <v>34</v>
      </c>
      <c r="D722" t="s">
        <v>34</v>
      </c>
      <c r="E722" t="s">
        <v>42</v>
      </c>
      <c r="F722" s="1">
        <v>45613</v>
      </c>
      <c r="G722" s="4">
        <v>23.65</v>
      </c>
      <c r="H722" s="4">
        <v>23.65</v>
      </c>
      <c r="I722" s="4">
        <v>23.65</v>
      </c>
      <c r="J722" s="4">
        <v>23.65</v>
      </c>
      <c r="M722">
        <v>0</v>
      </c>
      <c r="N722" t="s">
        <v>132</v>
      </c>
      <c r="O722" t="s">
        <v>26</v>
      </c>
      <c r="P722" t="s">
        <v>22</v>
      </c>
      <c r="Q722" s="1"/>
    </row>
    <row r="723" spans="1:17" x14ac:dyDescent="0.35">
      <c r="A723" t="s">
        <v>141</v>
      </c>
      <c r="B723" t="s">
        <v>1067</v>
      </c>
      <c r="C723" t="s">
        <v>34</v>
      </c>
      <c r="D723" t="s">
        <v>34</v>
      </c>
      <c r="E723" t="s">
        <v>42</v>
      </c>
      <c r="F723" s="1">
        <v>45612</v>
      </c>
      <c r="G723" s="4">
        <v>12498.1</v>
      </c>
      <c r="H723" s="4">
        <v>12498.1</v>
      </c>
      <c r="I723" s="4">
        <v>12498.1</v>
      </c>
      <c r="J723" s="4">
        <v>12498.1</v>
      </c>
      <c r="M723">
        <v>0</v>
      </c>
      <c r="N723" t="s">
        <v>132</v>
      </c>
      <c r="O723" t="s">
        <v>26</v>
      </c>
      <c r="P723" t="s">
        <v>29</v>
      </c>
      <c r="Q723" s="1"/>
    </row>
    <row r="724" spans="1:17" x14ac:dyDescent="0.35">
      <c r="A724" t="s">
        <v>141</v>
      </c>
      <c r="B724" t="s">
        <v>1229</v>
      </c>
      <c r="C724" t="s">
        <v>34</v>
      </c>
      <c r="D724" t="s">
        <v>34</v>
      </c>
      <c r="E724" t="s">
        <v>42</v>
      </c>
      <c r="F724" s="1">
        <v>45612</v>
      </c>
      <c r="G724" s="4">
        <v>8245</v>
      </c>
      <c r="H724" s="4">
        <v>8245</v>
      </c>
      <c r="I724" s="4">
        <v>8245</v>
      </c>
      <c r="J724" s="4">
        <v>8245</v>
      </c>
      <c r="M724">
        <v>0</v>
      </c>
      <c r="N724" t="s">
        <v>132</v>
      </c>
      <c r="O724" t="s">
        <v>26</v>
      </c>
      <c r="P724" t="s">
        <v>22</v>
      </c>
      <c r="Q724" s="1"/>
    </row>
    <row r="725" spans="1:17" x14ac:dyDescent="0.35">
      <c r="A725" t="s">
        <v>141</v>
      </c>
      <c r="B725" t="s">
        <v>1572</v>
      </c>
      <c r="C725" t="s">
        <v>34</v>
      </c>
      <c r="D725" t="s">
        <v>34</v>
      </c>
      <c r="E725" t="s">
        <v>42</v>
      </c>
      <c r="F725" s="1">
        <v>45612</v>
      </c>
      <c r="G725" s="4">
        <v>4957.9799999999996</v>
      </c>
      <c r="H725" s="4">
        <v>4957.9799999999996</v>
      </c>
      <c r="I725" s="4">
        <v>4957.9799999999996</v>
      </c>
      <c r="J725" s="4">
        <v>4957.9799999999996</v>
      </c>
      <c r="M725">
        <v>0</v>
      </c>
      <c r="N725" t="s">
        <v>132</v>
      </c>
      <c r="O725" t="s">
        <v>118</v>
      </c>
      <c r="P725" t="s">
        <v>29</v>
      </c>
      <c r="Q725" s="1"/>
    </row>
    <row r="726" spans="1:17" x14ac:dyDescent="0.35">
      <c r="A726" t="s">
        <v>141</v>
      </c>
      <c r="B726" t="s">
        <v>1265</v>
      </c>
      <c r="C726" t="s">
        <v>34</v>
      </c>
      <c r="D726" t="s">
        <v>34</v>
      </c>
      <c r="E726" t="s">
        <v>42</v>
      </c>
      <c r="F726" s="1">
        <v>45612</v>
      </c>
      <c r="G726" s="4">
        <v>4681</v>
      </c>
      <c r="H726" s="4">
        <v>4681</v>
      </c>
      <c r="I726" s="4">
        <v>4681</v>
      </c>
      <c r="J726" s="4">
        <v>4681</v>
      </c>
      <c r="M726">
        <v>0</v>
      </c>
      <c r="N726" t="s">
        <v>132</v>
      </c>
      <c r="O726" t="s">
        <v>46</v>
      </c>
      <c r="P726" t="s">
        <v>22</v>
      </c>
      <c r="Q726" s="1"/>
    </row>
    <row r="727" spans="1:17" x14ac:dyDescent="0.35">
      <c r="A727" t="s">
        <v>141</v>
      </c>
      <c r="B727" t="s">
        <v>1571</v>
      </c>
      <c r="C727" t="s">
        <v>34</v>
      </c>
      <c r="D727" t="s">
        <v>34</v>
      </c>
      <c r="E727" t="s">
        <v>42</v>
      </c>
      <c r="F727" s="1">
        <v>45612</v>
      </c>
      <c r="G727" s="4">
        <v>2672.54</v>
      </c>
      <c r="H727" s="4">
        <v>2672.54</v>
      </c>
      <c r="I727" s="4">
        <v>2672.54</v>
      </c>
      <c r="J727" s="4">
        <v>2672.54</v>
      </c>
      <c r="M727">
        <v>0</v>
      </c>
      <c r="N727" t="s">
        <v>132</v>
      </c>
      <c r="O727" t="s">
        <v>118</v>
      </c>
      <c r="P727" t="s">
        <v>38</v>
      </c>
      <c r="Q727" s="1"/>
    </row>
    <row r="728" spans="1:17" x14ac:dyDescent="0.35">
      <c r="A728" t="s">
        <v>141</v>
      </c>
      <c r="B728" t="s">
        <v>1286</v>
      </c>
      <c r="C728" t="s">
        <v>34</v>
      </c>
      <c r="D728" t="s">
        <v>34</v>
      </c>
      <c r="E728" t="s">
        <v>42</v>
      </c>
      <c r="F728" s="1">
        <v>45612</v>
      </c>
      <c r="G728" s="4">
        <v>1710.8400000000001</v>
      </c>
      <c r="H728" s="4">
        <v>1710.8400000000001</v>
      </c>
      <c r="I728" s="4">
        <v>1710.8400000000001</v>
      </c>
      <c r="J728" s="4">
        <v>1710.8400000000001</v>
      </c>
      <c r="M728">
        <v>0</v>
      </c>
      <c r="N728" t="s">
        <v>132</v>
      </c>
      <c r="O728" t="s">
        <v>43</v>
      </c>
      <c r="P728" t="s">
        <v>22</v>
      </c>
      <c r="Q728" s="1"/>
    </row>
    <row r="729" spans="1:17" x14ac:dyDescent="0.35">
      <c r="A729" t="s">
        <v>141</v>
      </c>
      <c r="B729" t="s">
        <v>1188</v>
      </c>
      <c r="C729" t="s">
        <v>34</v>
      </c>
      <c r="D729" t="s">
        <v>34</v>
      </c>
      <c r="E729" t="s">
        <v>42</v>
      </c>
      <c r="F729" s="1">
        <v>45612</v>
      </c>
      <c r="G729" s="4">
        <v>1221.51</v>
      </c>
      <c r="H729" s="4">
        <v>1221.51</v>
      </c>
      <c r="I729" s="4">
        <v>1221.51</v>
      </c>
      <c r="J729" s="4">
        <v>1221.51</v>
      </c>
      <c r="M729">
        <v>0</v>
      </c>
      <c r="N729" t="s">
        <v>132</v>
      </c>
      <c r="O729" t="s">
        <v>146</v>
      </c>
      <c r="P729" t="s">
        <v>22</v>
      </c>
      <c r="Q729" s="1"/>
    </row>
    <row r="730" spans="1:17" x14ac:dyDescent="0.35">
      <c r="A730" t="s">
        <v>142</v>
      </c>
      <c r="B730" t="s">
        <v>1536</v>
      </c>
      <c r="C730" t="s">
        <v>34</v>
      </c>
      <c r="D730" t="s">
        <v>34</v>
      </c>
      <c r="E730" t="s">
        <v>18</v>
      </c>
      <c r="F730" s="1">
        <v>45612</v>
      </c>
      <c r="G730" s="4">
        <v>50.55</v>
      </c>
      <c r="H730" s="4">
        <v>50.55</v>
      </c>
      <c r="I730" s="4">
        <v>50.55</v>
      </c>
      <c r="J730" s="4">
        <v>50.55</v>
      </c>
      <c r="M730">
        <v>0</v>
      </c>
      <c r="N730" t="s">
        <v>132</v>
      </c>
      <c r="O730" t="s">
        <v>21</v>
      </c>
      <c r="P730" t="s">
        <v>22</v>
      </c>
      <c r="Q730" s="1"/>
    </row>
    <row r="731" spans="1:17" x14ac:dyDescent="0.35">
      <c r="A731" t="s">
        <v>141</v>
      </c>
      <c r="B731" t="s">
        <v>1144</v>
      </c>
      <c r="C731" t="s">
        <v>34</v>
      </c>
      <c r="D731" t="s">
        <v>34</v>
      </c>
      <c r="E731" t="s">
        <v>42</v>
      </c>
      <c r="F731" s="1">
        <v>45612</v>
      </c>
      <c r="G731" s="4">
        <v>22</v>
      </c>
      <c r="H731" s="4">
        <v>22</v>
      </c>
      <c r="I731" s="4">
        <v>22</v>
      </c>
      <c r="J731" s="4">
        <v>22</v>
      </c>
      <c r="M731">
        <v>0</v>
      </c>
      <c r="N731" t="s">
        <v>132</v>
      </c>
      <c r="O731" t="s">
        <v>146</v>
      </c>
      <c r="P731" t="s">
        <v>38</v>
      </c>
      <c r="Q731" s="1"/>
    </row>
    <row r="732" spans="1:17" x14ac:dyDescent="0.35">
      <c r="A732" t="s">
        <v>140</v>
      </c>
      <c r="B732" t="s">
        <v>223</v>
      </c>
      <c r="C732" t="s">
        <v>34</v>
      </c>
      <c r="D732" t="s">
        <v>34</v>
      </c>
      <c r="E732" t="s">
        <v>160</v>
      </c>
      <c r="F732" s="1">
        <v>45611</v>
      </c>
      <c r="G732" s="4">
        <v>3450</v>
      </c>
      <c r="H732" s="4">
        <v>93061.83</v>
      </c>
      <c r="I732" s="4">
        <v>3450</v>
      </c>
      <c r="J732" s="4">
        <v>84066.76</v>
      </c>
      <c r="K732" s="1">
        <v>45618</v>
      </c>
      <c r="L732" s="1">
        <v>45648</v>
      </c>
      <c r="M732">
        <v>0</v>
      </c>
      <c r="N732" t="s">
        <v>132</v>
      </c>
      <c r="O732" t="s">
        <v>40</v>
      </c>
      <c r="P732" t="s">
        <v>22</v>
      </c>
      <c r="Q732" s="1"/>
    </row>
    <row r="733" spans="1:17" x14ac:dyDescent="0.35">
      <c r="A733" t="s">
        <v>140</v>
      </c>
      <c r="B733" t="s">
        <v>916</v>
      </c>
      <c r="C733" t="s">
        <v>34</v>
      </c>
      <c r="D733" t="s">
        <v>34</v>
      </c>
      <c r="E733" t="s">
        <v>160</v>
      </c>
      <c r="F733" s="1">
        <v>45611</v>
      </c>
      <c r="G733" s="4">
        <v>28125</v>
      </c>
      <c r="H733" s="4">
        <v>51392.08</v>
      </c>
      <c r="I733" s="4">
        <v>28125</v>
      </c>
      <c r="J733" s="4">
        <v>45293.13</v>
      </c>
      <c r="K733" s="1">
        <v>45618</v>
      </c>
      <c r="L733" s="1">
        <v>45625</v>
      </c>
      <c r="M733">
        <v>0</v>
      </c>
      <c r="N733" t="s">
        <v>132</v>
      </c>
      <c r="O733" t="s">
        <v>24</v>
      </c>
      <c r="P733" t="s">
        <v>56</v>
      </c>
      <c r="Q733" s="1"/>
    </row>
    <row r="734" spans="1:17" x14ac:dyDescent="0.35">
      <c r="A734" t="s">
        <v>140</v>
      </c>
      <c r="B734" t="s">
        <v>163</v>
      </c>
      <c r="C734" t="s">
        <v>34</v>
      </c>
      <c r="D734" t="s">
        <v>34</v>
      </c>
      <c r="E734" t="s">
        <v>148</v>
      </c>
      <c r="F734" s="1">
        <v>45611</v>
      </c>
      <c r="G734" s="4">
        <v>20989.03</v>
      </c>
      <c r="H734" s="4">
        <v>22027.99</v>
      </c>
      <c r="I734" s="4">
        <v>20989.03</v>
      </c>
      <c r="J734" s="4">
        <v>22028</v>
      </c>
      <c r="L734" s="1">
        <v>45641</v>
      </c>
      <c r="M734">
        <v>0</v>
      </c>
      <c r="N734" t="s">
        <v>132</v>
      </c>
      <c r="O734" t="s">
        <v>46</v>
      </c>
      <c r="P734" t="s">
        <v>89</v>
      </c>
      <c r="Q734" s="1"/>
    </row>
    <row r="735" spans="1:17" x14ac:dyDescent="0.35">
      <c r="A735" t="s">
        <v>140</v>
      </c>
      <c r="B735" t="s">
        <v>321</v>
      </c>
      <c r="C735" t="s">
        <v>34</v>
      </c>
      <c r="D735" t="s">
        <v>34</v>
      </c>
      <c r="E735" t="s">
        <v>160</v>
      </c>
      <c r="F735" s="1">
        <v>45611</v>
      </c>
      <c r="G735" s="4">
        <v>1850</v>
      </c>
      <c r="H735" s="4">
        <v>19984.189999999999</v>
      </c>
      <c r="I735" s="4">
        <v>1850</v>
      </c>
      <c r="J735" s="4">
        <v>18991.509999999998</v>
      </c>
      <c r="K735" s="1">
        <v>45616</v>
      </c>
      <c r="L735" s="1">
        <v>45623</v>
      </c>
      <c r="M735">
        <v>0</v>
      </c>
      <c r="N735" t="s">
        <v>132</v>
      </c>
      <c r="O735" t="s">
        <v>118</v>
      </c>
      <c r="P735" t="s">
        <v>38</v>
      </c>
      <c r="Q735" s="1"/>
    </row>
    <row r="736" spans="1:17" x14ac:dyDescent="0.35">
      <c r="A736" t="s">
        <v>140</v>
      </c>
      <c r="B736" t="s">
        <v>492</v>
      </c>
      <c r="C736" t="s">
        <v>34</v>
      </c>
      <c r="D736" t="s">
        <v>34</v>
      </c>
      <c r="E736" t="s">
        <v>160</v>
      </c>
      <c r="F736" s="1">
        <v>45611</v>
      </c>
      <c r="G736" s="4">
        <v>2100</v>
      </c>
      <c r="H736" s="4">
        <v>19964.830000000002</v>
      </c>
      <c r="I736" s="4">
        <v>2100</v>
      </c>
      <c r="J736" s="4">
        <v>17814.240000000002</v>
      </c>
      <c r="K736" s="1">
        <v>45632</v>
      </c>
      <c r="L736" s="1">
        <v>45646</v>
      </c>
      <c r="M736">
        <v>0</v>
      </c>
      <c r="N736" t="s">
        <v>132</v>
      </c>
      <c r="O736" t="s">
        <v>31</v>
      </c>
      <c r="P736" t="s">
        <v>89</v>
      </c>
      <c r="Q736" s="1"/>
    </row>
    <row r="737" spans="1:17" x14ac:dyDescent="0.35">
      <c r="A737" t="s">
        <v>140</v>
      </c>
      <c r="B737" t="s">
        <v>353</v>
      </c>
      <c r="C737" t="s">
        <v>188</v>
      </c>
      <c r="D737" t="s">
        <v>34</v>
      </c>
      <c r="E737" t="s">
        <v>160</v>
      </c>
      <c r="F737" s="1">
        <v>45611</v>
      </c>
      <c r="G737" s="4">
        <v>1884</v>
      </c>
      <c r="H737" s="4">
        <v>15314.67</v>
      </c>
      <c r="I737" s="4">
        <v>1884</v>
      </c>
      <c r="J737" s="4">
        <v>14782.34</v>
      </c>
      <c r="K737" s="1">
        <v>45621</v>
      </c>
      <c r="L737" s="1">
        <v>45628</v>
      </c>
      <c r="M737">
        <v>0</v>
      </c>
      <c r="N737" t="s">
        <v>132</v>
      </c>
      <c r="O737" t="s">
        <v>21</v>
      </c>
      <c r="P737" t="s">
        <v>89</v>
      </c>
      <c r="Q737" s="1"/>
    </row>
    <row r="738" spans="1:17" x14ac:dyDescent="0.35">
      <c r="A738" t="s">
        <v>140</v>
      </c>
      <c r="B738" t="s">
        <v>147</v>
      </c>
      <c r="C738" t="s">
        <v>34</v>
      </c>
      <c r="D738" t="s">
        <v>34</v>
      </c>
      <c r="E738" t="s">
        <v>148</v>
      </c>
      <c r="F738" s="1">
        <v>45611</v>
      </c>
      <c r="G738" s="4">
        <v>9237.58</v>
      </c>
      <c r="H738" s="4">
        <v>9491.6200000000008</v>
      </c>
      <c r="I738" s="4">
        <v>9237.58</v>
      </c>
      <c r="J738" s="4">
        <v>9491.64</v>
      </c>
      <c r="L738" s="1">
        <v>45641</v>
      </c>
      <c r="M738">
        <v>0</v>
      </c>
      <c r="N738" t="s">
        <v>132</v>
      </c>
      <c r="O738" t="s">
        <v>46</v>
      </c>
      <c r="P738" t="s">
        <v>22</v>
      </c>
      <c r="Q738" s="1"/>
    </row>
    <row r="739" spans="1:17" x14ac:dyDescent="0.35">
      <c r="A739" t="s">
        <v>140</v>
      </c>
      <c r="B739" t="s">
        <v>555</v>
      </c>
      <c r="C739" t="s">
        <v>34</v>
      </c>
      <c r="D739" t="s">
        <v>34</v>
      </c>
      <c r="E739" t="s">
        <v>160</v>
      </c>
      <c r="F739" s="1">
        <v>45611</v>
      </c>
      <c r="G739" s="4">
        <v>580</v>
      </c>
      <c r="H739" s="4">
        <v>9819.15</v>
      </c>
      <c r="I739" s="4">
        <v>580</v>
      </c>
      <c r="J739" s="4">
        <v>9427.4599999999991</v>
      </c>
      <c r="K739" s="1">
        <v>45622</v>
      </c>
      <c r="L739" s="1">
        <v>45629</v>
      </c>
      <c r="M739">
        <v>0</v>
      </c>
      <c r="N739" t="s">
        <v>132</v>
      </c>
      <c r="O739" t="s">
        <v>26</v>
      </c>
      <c r="P739" t="s">
        <v>29</v>
      </c>
      <c r="Q739" s="1"/>
    </row>
    <row r="740" spans="1:17" x14ac:dyDescent="0.35">
      <c r="A740" t="s">
        <v>140</v>
      </c>
      <c r="B740" t="s">
        <v>166</v>
      </c>
      <c r="C740" t="s">
        <v>34</v>
      </c>
      <c r="D740" t="s">
        <v>34</v>
      </c>
      <c r="E740" t="s">
        <v>148</v>
      </c>
      <c r="F740" s="1">
        <v>45611</v>
      </c>
      <c r="G740" s="4">
        <v>8250</v>
      </c>
      <c r="H740" s="4">
        <v>8476.8799999999992</v>
      </c>
      <c r="I740" s="4">
        <v>8250</v>
      </c>
      <c r="J740" s="4">
        <v>8476.92</v>
      </c>
      <c r="L740" s="1">
        <v>45641</v>
      </c>
      <c r="M740">
        <v>0</v>
      </c>
      <c r="N740" t="s">
        <v>132</v>
      </c>
      <c r="O740" t="s">
        <v>26</v>
      </c>
      <c r="P740" t="s">
        <v>29</v>
      </c>
      <c r="Q740" s="1"/>
    </row>
    <row r="741" spans="1:17" x14ac:dyDescent="0.35">
      <c r="A741" t="s">
        <v>140</v>
      </c>
      <c r="B741" t="s">
        <v>334</v>
      </c>
      <c r="C741" t="s">
        <v>34</v>
      </c>
      <c r="D741" t="s">
        <v>34</v>
      </c>
      <c r="E741" t="s">
        <v>148</v>
      </c>
      <c r="F741" s="1">
        <v>45611</v>
      </c>
      <c r="G741" s="4">
        <v>6220.14</v>
      </c>
      <c r="H741" s="4">
        <v>6391.21</v>
      </c>
      <c r="I741" s="4">
        <v>6220.14</v>
      </c>
      <c r="J741" s="4">
        <v>6391.26</v>
      </c>
      <c r="L741" s="1">
        <v>45641</v>
      </c>
      <c r="M741">
        <v>0</v>
      </c>
      <c r="N741" t="s">
        <v>132</v>
      </c>
      <c r="O741" t="s">
        <v>46</v>
      </c>
      <c r="P741" t="s">
        <v>29</v>
      </c>
      <c r="Q741" s="1"/>
    </row>
    <row r="742" spans="1:17" x14ac:dyDescent="0.35">
      <c r="A742" t="s">
        <v>140</v>
      </c>
      <c r="B742" t="s">
        <v>414</v>
      </c>
      <c r="C742" t="s">
        <v>34</v>
      </c>
      <c r="D742" t="s">
        <v>34</v>
      </c>
      <c r="E742" t="s">
        <v>148</v>
      </c>
      <c r="F742" s="1">
        <v>45611</v>
      </c>
      <c r="G742" s="4">
        <v>5966</v>
      </c>
      <c r="H742" s="4">
        <v>6031.64</v>
      </c>
      <c r="I742" s="4">
        <v>5966</v>
      </c>
      <c r="J742" s="4">
        <v>5529.04</v>
      </c>
      <c r="K742" s="1">
        <v>45618</v>
      </c>
      <c r="L742" s="1">
        <v>45625</v>
      </c>
      <c r="M742">
        <v>0</v>
      </c>
      <c r="N742" t="s">
        <v>132</v>
      </c>
      <c r="O742" t="s">
        <v>146</v>
      </c>
      <c r="P742" t="s">
        <v>22</v>
      </c>
      <c r="Q742" s="1"/>
    </row>
    <row r="743" spans="1:17" x14ac:dyDescent="0.35">
      <c r="A743" t="s">
        <v>140</v>
      </c>
      <c r="B743" t="s">
        <v>602</v>
      </c>
      <c r="C743" t="s">
        <v>34</v>
      </c>
      <c r="D743" t="s">
        <v>34</v>
      </c>
      <c r="E743" t="s">
        <v>160</v>
      </c>
      <c r="F743" s="1">
        <v>45611</v>
      </c>
      <c r="G743" s="4">
        <v>5000</v>
      </c>
      <c r="H743" s="4">
        <v>5125</v>
      </c>
      <c r="I743" s="4">
        <v>5000</v>
      </c>
      <c r="J743" s="4">
        <v>4902.5</v>
      </c>
      <c r="K743" s="1">
        <v>45618</v>
      </c>
      <c r="L743" s="1">
        <v>45625</v>
      </c>
      <c r="M743">
        <v>0</v>
      </c>
      <c r="N743" t="s">
        <v>132</v>
      </c>
      <c r="O743" t="s">
        <v>21</v>
      </c>
      <c r="P743" t="s">
        <v>29</v>
      </c>
      <c r="Q743" s="1"/>
    </row>
    <row r="744" spans="1:17" x14ac:dyDescent="0.35">
      <c r="A744" t="s">
        <v>140</v>
      </c>
      <c r="B744" t="s">
        <v>312</v>
      </c>
      <c r="C744" t="s">
        <v>34</v>
      </c>
      <c r="D744" t="s">
        <v>34</v>
      </c>
      <c r="E744" t="s">
        <v>148</v>
      </c>
      <c r="F744" s="1">
        <v>45611</v>
      </c>
      <c r="G744" s="4">
        <v>3336.89</v>
      </c>
      <c r="H744" s="4">
        <v>3502.08</v>
      </c>
      <c r="I744" s="4">
        <v>3336.89</v>
      </c>
      <c r="J744" s="4">
        <v>3356.16</v>
      </c>
      <c r="K744" s="1">
        <v>45618</v>
      </c>
      <c r="L744" s="1">
        <v>45625</v>
      </c>
      <c r="M744">
        <v>0</v>
      </c>
      <c r="N744" t="s">
        <v>132</v>
      </c>
      <c r="O744" t="s">
        <v>31</v>
      </c>
      <c r="P744" t="s">
        <v>27</v>
      </c>
      <c r="Q744" s="1"/>
    </row>
    <row r="745" spans="1:17" x14ac:dyDescent="0.35">
      <c r="A745" t="s">
        <v>140</v>
      </c>
      <c r="B745" t="s">
        <v>147</v>
      </c>
      <c r="C745" t="s">
        <v>34</v>
      </c>
      <c r="D745" t="s">
        <v>34</v>
      </c>
      <c r="E745" t="s">
        <v>148</v>
      </c>
      <c r="F745" s="1">
        <v>45611</v>
      </c>
      <c r="G745" s="4">
        <v>2943.6</v>
      </c>
      <c r="H745" s="4">
        <v>3024.55</v>
      </c>
      <c r="I745" s="4">
        <v>2943.6</v>
      </c>
      <c r="J745" s="4">
        <v>2898.69</v>
      </c>
      <c r="K745" s="1">
        <v>45618</v>
      </c>
      <c r="L745" s="1">
        <v>45625</v>
      </c>
      <c r="M745">
        <v>0</v>
      </c>
      <c r="N745" t="s">
        <v>132</v>
      </c>
      <c r="O745" t="s">
        <v>46</v>
      </c>
      <c r="P745" t="s">
        <v>22</v>
      </c>
      <c r="Q745" s="1"/>
    </row>
    <row r="746" spans="1:17" x14ac:dyDescent="0.35">
      <c r="A746" t="s">
        <v>140</v>
      </c>
      <c r="B746" t="s">
        <v>411</v>
      </c>
      <c r="C746" t="s">
        <v>34</v>
      </c>
      <c r="D746" t="s">
        <v>34</v>
      </c>
      <c r="E746" t="s">
        <v>148</v>
      </c>
      <c r="F746" s="1">
        <v>45611</v>
      </c>
      <c r="G746" s="4">
        <v>2403</v>
      </c>
      <c r="H746" s="4">
        <v>2469.09</v>
      </c>
      <c r="I746" s="4">
        <v>2403</v>
      </c>
      <c r="J746" s="4">
        <v>2469.12</v>
      </c>
      <c r="L746" s="1">
        <v>45641</v>
      </c>
      <c r="M746">
        <v>0</v>
      </c>
      <c r="N746" t="s">
        <v>132</v>
      </c>
      <c r="O746" t="s">
        <v>40</v>
      </c>
      <c r="P746" t="s">
        <v>22</v>
      </c>
      <c r="Q746" s="1"/>
    </row>
    <row r="747" spans="1:17" x14ac:dyDescent="0.35">
      <c r="A747" t="s">
        <v>140</v>
      </c>
      <c r="B747" t="s">
        <v>294</v>
      </c>
      <c r="C747" t="s">
        <v>188</v>
      </c>
      <c r="D747" t="s">
        <v>34</v>
      </c>
      <c r="E747" t="s">
        <v>148</v>
      </c>
      <c r="F747" s="1">
        <v>45611</v>
      </c>
      <c r="G747" s="4">
        <v>1191.5</v>
      </c>
      <c r="H747" s="4">
        <v>1224.28</v>
      </c>
      <c r="I747" s="4">
        <v>1191.5</v>
      </c>
      <c r="J747" s="4">
        <v>1224.3</v>
      </c>
      <c r="L747" s="1">
        <v>45641</v>
      </c>
      <c r="M747">
        <v>0</v>
      </c>
      <c r="N747" t="s">
        <v>132</v>
      </c>
      <c r="O747" t="s">
        <v>59</v>
      </c>
      <c r="P747" t="s">
        <v>22</v>
      </c>
      <c r="Q747" s="1"/>
    </row>
    <row r="748" spans="1:17" x14ac:dyDescent="0.35">
      <c r="A748" t="s">
        <v>140</v>
      </c>
      <c r="B748" t="s">
        <v>267</v>
      </c>
      <c r="C748" t="s">
        <v>34</v>
      </c>
      <c r="D748" t="s">
        <v>34</v>
      </c>
      <c r="E748" t="s">
        <v>148</v>
      </c>
      <c r="F748" s="1">
        <v>45611</v>
      </c>
      <c r="G748" s="4">
        <v>1100</v>
      </c>
      <c r="H748" s="4">
        <v>1130.25</v>
      </c>
      <c r="I748" s="4">
        <v>1100</v>
      </c>
      <c r="J748" s="4">
        <v>1130.28</v>
      </c>
      <c r="L748" s="1">
        <v>45641</v>
      </c>
      <c r="M748">
        <v>0</v>
      </c>
      <c r="N748" t="s">
        <v>132</v>
      </c>
      <c r="O748" t="s">
        <v>40</v>
      </c>
      <c r="P748" t="s">
        <v>22</v>
      </c>
      <c r="Q748" s="1"/>
    </row>
    <row r="749" spans="1:17" x14ac:dyDescent="0.35">
      <c r="A749" t="s">
        <v>140</v>
      </c>
      <c r="B749" t="s">
        <v>353</v>
      </c>
      <c r="C749" t="s">
        <v>188</v>
      </c>
      <c r="D749" t="s">
        <v>34</v>
      </c>
      <c r="E749" t="s">
        <v>148</v>
      </c>
      <c r="F749" s="1">
        <v>45611</v>
      </c>
      <c r="G749" s="4">
        <v>1049.8499999999999</v>
      </c>
      <c r="H749" s="4">
        <v>1061.4100000000001</v>
      </c>
      <c r="I749" s="4">
        <v>1049.8499999999999</v>
      </c>
      <c r="J749" s="4">
        <v>1017.29</v>
      </c>
      <c r="K749" s="1">
        <v>45618</v>
      </c>
      <c r="L749" s="1">
        <v>45625</v>
      </c>
      <c r="M749">
        <v>0</v>
      </c>
      <c r="N749" t="s">
        <v>132</v>
      </c>
      <c r="O749" t="s">
        <v>21</v>
      </c>
      <c r="P749" t="s">
        <v>89</v>
      </c>
      <c r="Q749" s="1"/>
    </row>
    <row r="750" spans="1:17" x14ac:dyDescent="0.35">
      <c r="A750" t="s">
        <v>140</v>
      </c>
      <c r="B750" t="s">
        <v>339</v>
      </c>
      <c r="C750" t="s">
        <v>34</v>
      </c>
      <c r="D750" t="s">
        <v>34</v>
      </c>
      <c r="E750" t="s">
        <v>148</v>
      </c>
      <c r="F750" s="1">
        <v>45611</v>
      </c>
      <c r="G750" s="4">
        <v>951.5</v>
      </c>
      <c r="H750" s="4">
        <v>977.68</v>
      </c>
      <c r="I750" s="4">
        <v>951.5</v>
      </c>
      <c r="J750" s="4">
        <v>977.7</v>
      </c>
      <c r="L750" s="1">
        <v>45641</v>
      </c>
      <c r="M750">
        <v>0</v>
      </c>
      <c r="N750" t="s">
        <v>132</v>
      </c>
      <c r="O750" t="s">
        <v>59</v>
      </c>
      <c r="P750" t="s">
        <v>22</v>
      </c>
      <c r="Q750" s="1"/>
    </row>
    <row r="751" spans="1:17" x14ac:dyDescent="0.35">
      <c r="A751" t="s">
        <v>140</v>
      </c>
      <c r="B751" t="s">
        <v>300</v>
      </c>
      <c r="C751" t="s">
        <v>34</v>
      </c>
      <c r="D751" t="s">
        <v>34</v>
      </c>
      <c r="E751" t="s">
        <v>148</v>
      </c>
      <c r="F751" s="1">
        <v>45611</v>
      </c>
      <c r="G751" s="4">
        <v>1000</v>
      </c>
      <c r="H751" s="4">
        <v>1011</v>
      </c>
      <c r="I751" s="4">
        <v>1000</v>
      </c>
      <c r="J751" s="4">
        <v>968.99</v>
      </c>
      <c r="K751" s="1">
        <v>45618</v>
      </c>
      <c r="L751" s="1">
        <v>45625</v>
      </c>
      <c r="M751">
        <v>0</v>
      </c>
      <c r="N751" t="s">
        <v>132</v>
      </c>
      <c r="O751" t="s">
        <v>46</v>
      </c>
      <c r="P751" t="s">
        <v>27</v>
      </c>
      <c r="Q751" s="1"/>
    </row>
    <row r="752" spans="1:17" x14ac:dyDescent="0.35">
      <c r="A752" t="s">
        <v>140</v>
      </c>
      <c r="B752" t="s">
        <v>353</v>
      </c>
      <c r="C752" t="s">
        <v>188</v>
      </c>
      <c r="D752" t="s">
        <v>34</v>
      </c>
      <c r="E752" t="s">
        <v>148</v>
      </c>
      <c r="F752" s="1">
        <v>45611</v>
      </c>
      <c r="G752" s="4">
        <v>595.30999999999995</v>
      </c>
      <c r="H752" s="4">
        <v>601.87</v>
      </c>
      <c r="I752" s="4">
        <v>595.30999999999995</v>
      </c>
      <c r="J752" s="4">
        <v>576.84</v>
      </c>
      <c r="K752" s="1">
        <v>45618</v>
      </c>
      <c r="L752" s="1">
        <v>45625</v>
      </c>
      <c r="M752">
        <v>0</v>
      </c>
      <c r="N752" t="s">
        <v>132</v>
      </c>
      <c r="O752" t="s">
        <v>21</v>
      </c>
      <c r="P752" t="s">
        <v>89</v>
      </c>
      <c r="Q752" s="1"/>
    </row>
    <row r="753" spans="1:17" x14ac:dyDescent="0.35">
      <c r="A753" t="s">
        <v>140</v>
      </c>
      <c r="B753" t="s">
        <v>353</v>
      </c>
      <c r="C753" t="s">
        <v>188</v>
      </c>
      <c r="D753" t="s">
        <v>34</v>
      </c>
      <c r="E753" t="s">
        <v>148</v>
      </c>
      <c r="F753" s="1">
        <v>45611</v>
      </c>
      <c r="G753" s="4">
        <v>582.72</v>
      </c>
      <c r="H753" s="4">
        <v>589.14</v>
      </c>
      <c r="I753" s="4">
        <v>582.72</v>
      </c>
      <c r="J753" s="4">
        <v>564.65</v>
      </c>
      <c r="K753" s="1">
        <v>45618</v>
      </c>
      <c r="L753" s="1">
        <v>45625</v>
      </c>
      <c r="M753">
        <v>0</v>
      </c>
      <c r="N753" t="s">
        <v>132</v>
      </c>
      <c r="O753" t="s">
        <v>21</v>
      </c>
      <c r="P753" t="s">
        <v>89</v>
      </c>
      <c r="Q753" s="1"/>
    </row>
    <row r="754" spans="1:17" x14ac:dyDescent="0.35">
      <c r="A754" t="s">
        <v>140</v>
      </c>
      <c r="B754" t="s">
        <v>414</v>
      </c>
      <c r="C754" t="s">
        <v>34</v>
      </c>
      <c r="D754" t="s">
        <v>34</v>
      </c>
      <c r="E754" t="s">
        <v>148</v>
      </c>
      <c r="F754" s="1">
        <v>45611</v>
      </c>
      <c r="G754" s="4">
        <v>626.70000000000005</v>
      </c>
      <c r="H754" s="4">
        <v>633.6</v>
      </c>
      <c r="I754" s="4">
        <v>626.70000000000005</v>
      </c>
      <c r="J754" s="4">
        <v>554.4</v>
      </c>
      <c r="K754" s="1">
        <v>45618</v>
      </c>
      <c r="L754" s="1">
        <v>45625</v>
      </c>
      <c r="M754">
        <v>0</v>
      </c>
      <c r="N754" t="s">
        <v>132</v>
      </c>
      <c r="O754" t="s">
        <v>146</v>
      </c>
      <c r="P754" t="s">
        <v>22</v>
      </c>
      <c r="Q754" s="1"/>
    </row>
    <row r="755" spans="1:17" x14ac:dyDescent="0.35">
      <c r="A755" t="s">
        <v>140</v>
      </c>
      <c r="B755" t="s">
        <v>353</v>
      </c>
      <c r="C755" t="s">
        <v>188</v>
      </c>
      <c r="D755" t="s">
        <v>34</v>
      </c>
      <c r="E755" t="s">
        <v>148</v>
      </c>
      <c r="F755" s="1">
        <v>45611</v>
      </c>
      <c r="G755" s="4">
        <v>481.07</v>
      </c>
      <c r="H755" s="4">
        <v>486.37</v>
      </c>
      <c r="I755" s="4">
        <v>481.07</v>
      </c>
      <c r="J755" s="4">
        <v>466.21</v>
      </c>
      <c r="K755" s="1">
        <v>45618</v>
      </c>
      <c r="L755" s="1">
        <v>45625</v>
      </c>
      <c r="M755">
        <v>0</v>
      </c>
      <c r="N755" t="s">
        <v>132</v>
      </c>
      <c r="O755" t="s">
        <v>21</v>
      </c>
      <c r="P755" t="s">
        <v>89</v>
      </c>
      <c r="Q755" s="1"/>
    </row>
    <row r="756" spans="1:17" x14ac:dyDescent="0.35">
      <c r="A756" t="s">
        <v>140</v>
      </c>
      <c r="B756" t="s">
        <v>353</v>
      </c>
      <c r="C756" t="s">
        <v>188</v>
      </c>
      <c r="D756" t="s">
        <v>34</v>
      </c>
      <c r="E756" t="s">
        <v>148</v>
      </c>
      <c r="F756" s="1">
        <v>45611</v>
      </c>
      <c r="G756" s="4">
        <v>403.5</v>
      </c>
      <c r="H756" s="4">
        <v>407.94</v>
      </c>
      <c r="I756" s="4">
        <v>403.5</v>
      </c>
      <c r="J756" s="4">
        <v>357</v>
      </c>
      <c r="K756" s="1">
        <v>45618</v>
      </c>
      <c r="L756" s="1">
        <v>45625</v>
      </c>
      <c r="M756">
        <v>0</v>
      </c>
      <c r="N756" t="s">
        <v>132</v>
      </c>
      <c r="O756" t="s">
        <v>21</v>
      </c>
      <c r="P756" t="s">
        <v>89</v>
      </c>
      <c r="Q756" s="1"/>
    </row>
    <row r="757" spans="1:17" x14ac:dyDescent="0.35">
      <c r="A757" t="s">
        <v>140</v>
      </c>
      <c r="B757" t="s">
        <v>353</v>
      </c>
      <c r="C757" t="s">
        <v>188</v>
      </c>
      <c r="D757" t="s">
        <v>34</v>
      </c>
      <c r="E757" t="s">
        <v>148</v>
      </c>
      <c r="F757" s="1">
        <v>45611</v>
      </c>
      <c r="G757" s="4">
        <v>364.43</v>
      </c>
      <c r="H757" s="4">
        <v>368.45</v>
      </c>
      <c r="I757" s="4">
        <v>364.43</v>
      </c>
      <c r="J757" s="4">
        <v>353.28</v>
      </c>
      <c r="K757" s="1">
        <v>45618</v>
      </c>
      <c r="L757" s="1">
        <v>45625</v>
      </c>
      <c r="M757">
        <v>0</v>
      </c>
      <c r="N757" t="s">
        <v>132</v>
      </c>
      <c r="O757" t="s">
        <v>21</v>
      </c>
      <c r="P757" t="s">
        <v>89</v>
      </c>
      <c r="Q757" s="1"/>
    </row>
    <row r="758" spans="1:17" x14ac:dyDescent="0.35">
      <c r="A758" t="s">
        <v>140</v>
      </c>
      <c r="B758" t="s">
        <v>353</v>
      </c>
      <c r="C758" t="s">
        <v>188</v>
      </c>
      <c r="D758" t="s">
        <v>34</v>
      </c>
      <c r="E758" t="s">
        <v>148</v>
      </c>
      <c r="F758" s="1">
        <v>45611</v>
      </c>
      <c r="G758" s="4">
        <v>303</v>
      </c>
      <c r="H758" s="4">
        <v>306.33999999999997</v>
      </c>
      <c r="I758" s="4">
        <v>303</v>
      </c>
      <c r="J758" s="4">
        <v>268.10000000000002</v>
      </c>
      <c r="K758" s="1">
        <v>45618</v>
      </c>
      <c r="L758" s="1">
        <v>45625</v>
      </c>
      <c r="M758">
        <v>0</v>
      </c>
      <c r="N758" t="s">
        <v>132</v>
      </c>
      <c r="O758" t="s">
        <v>21</v>
      </c>
      <c r="P758" t="s">
        <v>89</v>
      </c>
      <c r="Q758" s="1"/>
    </row>
    <row r="759" spans="1:17" x14ac:dyDescent="0.35">
      <c r="A759" t="s">
        <v>140</v>
      </c>
      <c r="B759" t="s">
        <v>300</v>
      </c>
      <c r="C759" t="s">
        <v>34</v>
      </c>
      <c r="D759" t="s">
        <v>34</v>
      </c>
      <c r="E759" t="s">
        <v>148</v>
      </c>
      <c r="F759" s="1">
        <v>45611</v>
      </c>
      <c r="G759" s="4">
        <v>250</v>
      </c>
      <c r="H759" s="4">
        <v>252.76</v>
      </c>
      <c r="I759" s="4">
        <v>250</v>
      </c>
      <c r="J759" s="4">
        <v>242.42</v>
      </c>
      <c r="K759" s="1">
        <v>45618</v>
      </c>
      <c r="L759" s="1">
        <v>45625</v>
      </c>
      <c r="M759">
        <v>0</v>
      </c>
      <c r="N759" t="s">
        <v>132</v>
      </c>
      <c r="O759" t="s">
        <v>46</v>
      </c>
      <c r="P759" t="s">
        <v>27</v>
      </c>
      <c r="Q759" s="1"/>
    </row>
    <row r="760" spans="1:17" x14ac:dyDescent="0.35">
      <c r="A760" t="s">
        <v>140</v>
      </c>
      <c r="B760" t="s">
        <v>353</v>
      </c>
      <c r="C760" t="s">
        <v>188</v>
      </c>
      <c r="D760" t="s">
        <v>34</v>
      </c>
      <c r="E760" t="s">
        <v>148</v>
      </c>
      <c r="F760" s="1">
        <v>45611</v>
      </c>
      <c r="G760" s="4">
        <v>159.9</v>
      </c>
      <c r="H760" s="4">
        <v>161.66</v>
      </c>
      <c r="I760" s="4">
        <v>159.9</v>
      </c>
      <c r="J760" s="4">
        <v>141.47</v>
      </c>
      <c r="K760" s="1">
        <v>45618</v>
      </c>
      <c r="L760" s="1">
        <v>45625</v>
      </c>
      <c r="M760">
        <v>0</v>
      </c>
      <c r="N760" t="s">
        <v>132</v>
      </c>
      <c r="O760" t="s">
        <v>21</v>
      </c>
      <c r="P760" t="s">
        <v>89</v>
      </c>
      <c r="Q760" s="1"/>
    </row>
    <row r="761" spans="1:17" x14ac:dyDescent="0.35">
      <c r="A761" t="s">
        <v>140</v>
      </c>
      <c r="B761" t="s">
        <v>350</v>
      </c>
      <c r="C761" t="s">
        <v>34</v>
      </c>
      <c r="D761" t="s">
        <v>34</v>
      </c>
      <c r="E761" t="s">
        <v>148</v>
      </c>
      <c r="F761" s="1">
        <v>45611</v>
      </c>
      <c r="G761" s="4">
        <v>110</v>
      </c>
      <c r="H761" s="4">
        <v>113.03</v>
      </c>
      <c r="I761" s="4">
        <v>110</v>
      </c>
      <c r="J761" s="4">
        <v>113.04</v>
      </c>
      <c r="L761" s="1">
        <v>45641</v>
      </c>
      <c r="M761">
        <v>0</v>
      </c>
      <c r="N761" t="s">
        <v>132</v>
      </c>
      <c r="O761" t="s">
        <v>24</v>
      </c>
      <c r="P761" t="s">
        <v>29</v>
      </c>
      <c r="Q761" s="1"/>
    </row>
    <row r="762" spans="1:17" x14ac:dyDescent="0.35">
      <c r="A762" t="s">
        <v>140</v>
      </c>
      <c r="B762" t="s">
        <v>353</v>
      </c>
      <c r="C762" t="s">
        <v>188</v>
      </c>
      <c r="D762" t="s">
        <v>34</v>
      </c>
      <c r="E762" t="s">
        <v>148</v>
      </c>
      <c r="F762" s="1">
        <v>45611</v>
      </c>
      <c r="G762" s="4">
        <v>78.150000000000006</v>
      </c>
      <c r="H762" s="4">
        <v>79.010000000000005</v>
      </c>
      <c r="I762" s="4">
        <v>78.150000000000006</v>
      </c>
      <c r="J762" s="4">
        <v>69.16</v>
      </c>
      <c r="K762" s="1">
        <v>45618</v>
      </c>
      <c r="L762" s="1">
        <v>45625</v>
      </c>
      <c r="M762">
        <v>0</v>
      </c>
      <c r="N762" t="s">
        <v>132</v>
      </c>
      <c r="O762" t="s">
        <v>21</v>
      </c>
      <c r="P762" t="s">
        <v>89</v>
      </c>
      <c r="Q762" s="1"/>
    </row>
    <row r="763" spans="1:17" x14ac:dyDescent="0.35">
      <c r="A763" t="s">
        <v>140</v>
      </c>
      <c r="B763" t="s">
        <v>353</v>
      </c>
      <c r="C763" t="s">
        <v>188</v>
      </c>
      <c r="D763" t="s">
        <v>34</v>
      </c>
      <c r="E763" t="s">
        <v>148</v>
      </c>
      <c r="F763" s="1">
        <v>45611</v>
      </c>
      <c r="G763" s="4">
        <v>54.82</v>
      </c>
      <c r="H763" s="4">
        <v>55.44</v>
      </c>
      <c r="I763" s="4">
        <v>54.82</v>
      </c>
      <c r="J763" s="4">
        <v>53.13</v>
      </c>
      <c r="K763" s="1">
        <v>45618</v>
      </c>
      <c r="L763" s="1">
        <v>45625</v>
      </c>
      <c r="M763">
        <v>0</v>
      </c>
      <c r="N763" t="s">
        <v>132</v>
      </c>
      <c r="O763" t="s">
        <v>21</v>
      </c>
      <c r="P763" t="s">
        <v>89</v>
      </c>
      <c r="Q763" s="1"/>
    </row>
    <row r="764" spans="1:17" x14ac:dyDescent="0.35">
      <c r="A764" t="s">
        <v>140</v>
      </c>
      <c r="B764" t="s">
        <v>883</v>
      </c>
      <c r="C764" t="s">
        <v>34</v>
      </c>
      <c r="D764" t="s">
        <v>34</v>
      </c>
      <c r="E764" t="s">
        <v>160</v>
      </c>
      <c r="F764" s="1">
        <v>45611</v>
      </c>
      <c r="G764" s="4">
        <v>50</v>
      </c>
      <c r="H764" s="4">
        <v>51.26</v>
      </c>
      <c r="I764" s="4">
        <v>50</v>
      </c>
      <c r="J764" s="4">
        <v>1.54</v>
      </c>
      <c r="K764" s="1">
        <v>45621</v>
      </c>
      <c r="L764" s="1">
        <v>45628</v>
      </c>
      <c r="M764">
        <v>0</v>
      </c>
      <c r="N764" t="s">
        <v>132</v>
      </c>
      <c r="O764" t="s">
        <v>40</v>
      </c>
      <c r="P764" t="s">
        <v>89</v>
      </c>
      <c r="Q764" s="1"/>
    </row>
    <row r="765" spans="1:17" x14ac:dyDescent="0.35">
      <c r="A765" t="s">
        <v>140</v>
      </c>
      <c r="B765" t="s">
        <v>698</v>
      </c>
      <c r="C765" t="s">
        <v>152</v>
      </c>
      <c r="D765" t="s">
        <v>34</v>
      </c>
      <c r="E765" t="s">
        <v>160</v>
      </c>
      <c r="F765" s="1">
        <v>45611</v>
      </c>
      <c r="G765" s="4">
        <v>107760.08</v>
      </c>
      <c r="H765" s="4">
        <v>107760.08</v>
      </c>
      <c r="I765" s="4">
        <v>107760.08</v>
      </c>
      <c r="J765" s="4">
        <v>107760.08</v>
      </c>
      <c r="L765" s="1">
        <v>45646</v>
      </c>
      <c r="M765">
        <v>0</v>
      </c>
      <c r="N765" t="s">
        <v>132</v>
      </c>
      <c r="O765" t="s">
        <v>59</v>
      </c>
      <c r="P765" t="s">
        <v>78</v>
      </c>
      <c r="Q765" s="1"/>
    </row>
    <row r="766" spans="1:17" x14ac:dyDescent="0.35">
      <c r="A766" t="s">
        <v>140</v>
      </c>
      <c r="B766" t="s">
        <v>783</v>
      </c>
      <c r="C766" t="s">
        <v>152</v>
      </c>
      <c r="D766" t="s">
        <v>189</v>
      </c>
      <c r="E766" t="s">
        <v>160</v>
      </c>
      <c r="F766" s="1">
        <v>45611</v>
      </c>
      <c r="G766" s="4">
        <v>60371.82</v>
      </c>
      <c r="H766" s="4">
        <v>60371.82</v>
      </c>
      <c r="I766" s="4">
        <v>60371.82</v>
      </c>
      <c r="J766" s="4">
        <v>60371.82</v>
      </c>
      <c r="L766" s="1">
        <v>45630</v>
      </c>
      <c r="M766">
        <v>4</v>
      </c>
      <c r="N766" t="s">
        <v>133</v>
      </c>
      <c r="O766" t="s">
        <v>26</v>
      </c>
      <c r="P766" t="s">
        <v>22</v>
      </c>
      <c r="Q766" s="1"/>
    </row>
    <row r="767" spans="1:17" x14ac:dyDescent="0.35">
      <c r="A767" t="s">
        <v>141</v>
      </c>
      <c r="B767" t="s">
        <v>1485</v>
      </c>
      <c r="C767" t="s">
        <v>34</v>
      </c>
      <c r="D767" t="s">
        <v>34</v>
      </c>
      <c r="E767" t="s">
        <v>18</v>
      </c>
      <c r="F767" s="1">
        <v>45611</v>
      </c>
      <c r="G767" s="4">
        <v>42390.869999999995</v>
      </c>
      <c r="H767" s="4">
        <v>42390.869999999995</v>
      </c>
      <c r="I767" s="4">
        <v>42390.869999999995</v>
      </c>
      <c r="J767" s="4">
        <v>42390.869999999995</v>
      </c>
      <c r="M767">
        <v>0</v>
      </c>
      <c r="N767" t="s">
        <v>132</v>
      </c>
      <c r="O767" t="s">
        <v>59</v>
      </c>
      <c r="P767" t="s">
        <v>22</v>
      </c>
      <c r="Q767" s="1"/>
    </row>
    <row r="768" spans="1:17" x14ac:dyDescent="0.35">
      <c r="A768" t="s">
        <v>140</v>
      </c>
      <c r="B768" t="s">
        <v>431</v>
      </c>
      <c r="C768" t="s">
        <v>34</v>
      </c>
      <c r="D768" t="s">
        <v>34</v>
      </c>
      <c r="E768" t="s">
        <v>160</v>
      </c>
      <c r="F768" s="1">
        <v>45611</v>
      </c>
      <c r="G768" s="4">
        <v>2100</v>
      </c>
      <c r="H768" s="4">
        <v>25028.27</v>
      </c>
      <c r="I768" s="4">
        <v>2100</v>
      </c>
      <c r="J768" s="4">
        <v>25028.27</v>
      </c>
      <c r="L768" s="1">
        <v>45638</v>
      </c>
      <c r="M768">
        <v>0</v>
      </c>
      <c r="N768" t="s">
        <v>132</v>
      </c>
      <c r="O768" t="s">
        <v>49</v>
      </c>
      <c r="P768" t="s">
        <v>29</v>
      </c>
      <c r="Q768" s="1"/>
    </row>
    <row r="769" spans="1:17" x14ac:dyDescent="0.35">
      <c r="A769" t="s">
        <v>140</v>
      </c>
      <c r="B769" t="s">
        <v>559</v>
      </c>
      <c r="C769" t="s">
        <v>34</v>
      </c>
      <c r="D769" t="s">
        <v>34</v>
      </c>
      <c r="E769" t="s">
        <v>160</v>
      </c>
      <c r="F769" s="1">
        <v>45611</v>
      </c>
      <c r="G769" s="4">
        <v>10000</v>
      </c>
      <c r="H769" s="4">
        <v>18347.39</v>
      </c>
      <c r="I769" s="4">
        <v>10000</v>
      </c>
      <c r="J769" s="4">
        <v>18347.39</v>
      </c>
      <c r="L769" s="1">
        <v>45632</v>
      </c>
      <c r="M769">
        <v>0</v>
      </c>
      <c r="N769" t="s">
        <v>132</v>
      </c>
      <c r="O769" t="s">
        <v>49</v>
      </c>
      <c r="P769" t="s">
        <v>38</v>
      </c>
      <c r="Q769" s="1"/>
    </row>
    <row r="770" spans="1:17" x14ac:dyDescent="0.35">
      <c r="A770" t="s">
        <v>140</v>
      </c>
      <c r="B770" t="s">
        <v>410</v>
      </c>
      <c r="C770" t="s">
        <v>34</v>
      </c>
      <c r="D770" t="s">
        <v>34</v>
      </c>
      <c r="E770" t="s">
        <v>148</v>
      </c>
      <c r="F770" s="1">
        <v>45611</v>
      </c>
      <c r="G770" s="4">
        <v>8415</v>
      </c>
      <c r="H770" s="4">
        <v>8646.42</v>
      </c>
      <c r="I770" s="4">
        <v>8415</v>
      </c>
      <c r="J770" s="4">
        <v>8646.42</v>
      </c>
      <c r="L770" s="1">
        <v>45641</v>
      </c>
      <c r="M770">
        <v>0</v>
      </c>
      <c r="N770" t="s">
        <v>132</v>
      </c>
      <c r="O770" t="s">
        <v>40</v>
      </c>
      <c r="P770" t="s">
        <v>22</v>
      </c>
      <c r="Q770" s="1"/>
    </row>
    <row r="771" spans="1:17" x14ac:dyDescent="0.35">
      <c r="A771" t="s">
        <v>141</v>
      </c>
      <c r="B771" t="s">
        <v>985</v>
      </c>
      <c r="C771" t="s">
        <v>34</v>
      </c>
      <c r="D771" t="s">
        <v>34</v>
      </c>
      <c r="E771" t="s">
        <v>42</v>
      </c>
      <c r="F771" s="1">
        <v>45611</v>
      </c>
      <c r="G771" s="4">
        <v>4360.58</v>
      </c>
      <c r="H771" s="4">
        <v>4360.58</v>
      </c>
      <c r="I771" s="4">
        <v>4360.58</v>
      </c>
      <c r="J771" s="4">
        <v>4360.58</v>
      </c>
      <c r="M771">
        <v>0</v>
      </c>
      <c r="N771" t="s">
        <v>132</v>
      </c>
      <c r="O771" t="s">
        <v>146</v>
      </c>
      <c r="P771" t="s">
        <v>29</v>
      </c>
      <c r="Q771" s="1"/>
    </row>
    <row r="772" spans="1:17" x14ac:dyDescent="0.35">
      <c r="A772" t="s">
        <v>140</v>
      </c>
      <c r="B772" t="s">
        <v>267</v>
      </c>
      <c r="C772" t="s">
        <v>34</v>
      </c>
      <c r="D772" t="s">
        <v>34</v>
      </c>
      <c r="E772" t="s">
        <v>148</v>
      </c>
      <c r="F772" s="1">
        <v>45611</v>
      </c>
      <c r="G772" s="4">
        <v>3572</v>
      </c>
      <c r="H772" s="4">
        <v>3670.24</v>
      </c>
      <c r="I772" s="4">
        <v>3572</v>
      </c>
      <c r="J772" s="4">
        <v>3670.24</v>
      </c>
      <c r="L772" s="1">
        <v>45641</v>
      </c>
      <c r="M772">
        <v>0</v>
      </c>
      <c r="N772" t="s">
        <v>132</v>
      </c>
      <c r="O772" t="s">
        <v>40</v>
      </c>
      <c r="P772" t="s">
        <v>22</v>
      </c>
      <c r="Q772" s="1"/>
    </row>
    <row r="773" spans="1:17" x14ac:dyDescent="0.35">
      <c r="A773" t="s">
        <v>141</v>
      </c>
      <c r="B773" t="s">
        <v>1257</v>
      </c>
      <c r="C773" t="s">
        <v>34</v>
      </c>
      <c r="D773" t="s">
        <v>34</v>
      </c>
      <c r="E773" t="s">
        <v>42</v>
      </c>
      <c r="F773" s="1">
        <v>45611</v>
      </c>
      <c r="G773" s="4">
        <v>3524.52</v>
      </c>
      <c r="H773" s="4">
        <v>3524.52</v>
      </c>
      <c r="I773" s="4">
        <v>3524.52</v>
      </c>
      <c r="J773" s="4">
        <v>3524.52</v>
      </c>
      <c r="M773">
        <v>0</v>
      </c>
      <c r="N773" t="s">
        <v>132</v>
      </c>
      <c r="O773" t="s">
        <v>46</v>
      </c>
      <c r="P773" t="s">
        <v>29</v>
      </c>
      <c r="Q773" s="1"/>
    </row>
    <row r="774" spans="1:17" x14ac:dyDescent="0.35">
      <c r="A774" t="s">
        <v>141</v>
      </c>
      <c r="B774" t="s">
        <v>1076</v>
      </c>
      <c r="C774" t="s">
        <v>34</v>
      </c>
      <c r="D774" t="s">
        <v>34</v>
      </c>
      <c r="E774" t="s">
        <v>18</v>
      </c>
      <c r="F774" s="1">
        <v>45611</v>
      </c>
      <c r="G774" s="4">
        <v>1644.5</v>
      </c>
      <c r="H774" s="4">
        <v>1644.5</v>
      </c>
      <c r="I774" s="4">
        <v>1644.5</v>
      </c>
      <c r="J774" s="4">
        <v>1644.5</v>
      </c>
      <c r="M774">
        <v>0</v>
      </c>
      <c r="N774" t="s">
        <v>132</v>
      </c>
      <c r="O774" t="s">
        <v>31</v>
      </c>
      <c r="P774" t="s">
        <v>22</v>
      </c>
      <c r="Q774" s="1"/>
    </row>
    <row r="775" spans="1:17" x14ac:dyDescent="0.35">
      <c r="A775" t="s">
        <v>141</v>
      </c>
      <c r="B775" t="s">
        <v>1005</v>
      </c>
      <c r="C775" t="s">
        <v>34</v>
      </c>
      <c r="D775" t="s">
        <v>34</v>
      </c>
      <c r="E775" t="s">
        <v>42</v>
      </c>
      <c r="F775" s="1">
        <v>45611</v>
      </c>
      <c r="G775" s="4">
        <v>1106.32</v>
      </c>
      <c r="H775" s="4">
        <v>1106.32</v>
      </c>
      <c r="I775" s="4">
        <v>1106.32</v>
      </c>
      <c r="J775" s="4">
        <v>1106.32</v>
      </c>
      <c r="M775">
        <v>0</v>
      </c>
      <c r="N775" t="s">
        <v>132</v>
      </c>
      <c r="O775" t="s">
        <v>40</v>
      </c>
      <c r="P775" t="s">
        <v>22</v>
      </c>
      <c r="Q775" s="1"/>
    </row>
    <row r="776" spans="1:17" x14ac:dyDescent="0.35">
      <c r="A776" t="s">
        <v>141</v>
      </c>
      <c r="B776" t="s">
        <v>1499</v>
      </c>
      <c r="C776" t="s">
        <v>34</v>
      </c>
      <c r="D776" t="s">
        <v>34</v>
      </c>
      <c r="E776" t="s">
        <v>42</v>
      </c>
      <c r="F776" s="1">
        <v>45611</v>
      </c>
      <c r="G776" s="4">
        <v>796.07999999999993</v>
      </c>
      <c r="H776" s="4">
        <v>796.07999999999993</v>
      </c>
      <c r="I776" s="4">
        <v>796.07999999999993</v>
      </c>
      <c r="J776" s="4">
        <v>796.07999999999993</v>
      </c>
      <c r="M776">
        <v>0</v>
      </c>
      <c r="N776" t="s">
        <v>132</v>
      </c>
      <c r="O776" t="s">
        <v>26</v>
      </c>
      <c r="P776" t="s">
        <v>29</v>
      </c>
      <c r="Q776" s="1"/>
    </row>
    <row r="777" spans="1:17" x14ac:dyDescent="0.35">
      <c r="A777" t="s">
        <v>141</v>
      </c>
      <c r="B777" t="s">
        <v>1105</v>
      </c>
      <c r="C777" t="s">
        <v>34</v>
      </c>
      <c r="D777" t="s">
        <v>34</v>
      </c>
      <c r="E777" t="s">
        <v>42</v>
      </c>
      <c r="F777" s="1">
        <v>45611</v>
      </c>
      <c r="G777" s="4">
        <v>782.1</v>
      </c>
      <c r="H777" s="4">
        <v>782.1</v>
      </c>
      <c r="I777" s="4">
        <v>782.1</v>
      </c>
      <c r="J777" s="4">
        <v>782.1</v>
      </c>
      <c r="M777">
        <v>0</v>
      </c>
      <c r="N777" t="s">
        <v>132</v>
      </c>
      <c r="O777" t="s">
        <v>40</v>
      </c>
      <c r="P777" t="s">
        <v>38</v>
      </c>
      <c r="Q777" s="1"/>
    </row>
    <row r="778" spans="1:17" x14ac:dyDescent="0.35">
      <c r="A778" t="s">
        <v>141</v>
      </c>
      <c r="B778" t="s">
        <v>1181</v>
      </c>
      <c r="C778" t="s">
        <v>34</v>
      </c>
      <c r="D778" t="s">
        <v>34</v>
      </c>
      <c r="E778" t="s">
        <v>18</v>
      </c>
      <c r="F778" s="1">
        <v>45611</v>
      </c>
      <c r="G778" s="4">
        <v>742.8</v>
      </c>
      <c r="H778" s="4">
        <v>742.8</v>
      </c>
      <c r="I778" s="4">
        <v>742.8</v>
      </c>
      <c r="J778" s="4">
        <v>742.8</v>
      </c>
      <c r="M778">
        <v>0</v>
      </c>
      <c r="N778" t="s">
        <v>132</v>
      </c>
      <c r="O778" t="s">
        <v>46</v>
      </c>
      <c r="P778" t="s">
        <v>29</v>
      </c>
      <c r="Q778" s="1"/>
    </row>
    <row r="779" spans="1:17" x14ac:dyDescent="0.35">
      <c r="A779" t="s">
        <v>142</v>
      </c>
      <c r="B779" t="s">
        <v>1560</v>
      </c>
      <c r="C779" t="s">
        <v>34</v>
      </c>
      <c r="D779" t="s">
        <v>34</v>
      </c>
      <c r="E779" t="s">
        <v>18</v>
      </c>
      <c r="F779" s="1">
        <v>45611</v>
      </c>
      <c r="G779" s="4">
        <v>646.1</v>
      </c>
      <c r="H779" s="4">
        <v>646.1</v>
      </c>
      <c r="I779" s="4">
        <v>646.1</v>
      </c>
      <c r="J779" s="4">
        <v>646.1</v>
      </c>
      <c r="M779">
        <v>0</v>
      </c>
      <c r="N779" t="s">
        <v>132</v>
      </c>
      <c r="O779" t="s">
        <v>26</v>
      </c>
      <c r="P779" t="s">
        <v>22</v>
      </c>
      <c r="Q779" s="1"/>
    </row>
    <row r="780" spans="1:17" x14ac:dyDescent="0.35">
      <c r="A780" t="s">
        <v>142</v>
      </c>
      <c r="B780" t="s">
        <v>1505</v>
      </c>
      <c r="C780" t="s">
        <v>34</v>
      </c>
      <c r="D780" t="s">
        <v>34</v>
      </c>
      <c r="E780" t="s">
        <v>18</v>
      </c>
      <c r="F780" s="1">
        <v>45611</v>
      </c>
      <c r="G780" s="4">
        <v>541.04999999999995</v>
      </c>
      <c r="H780" s="4">
        <v>541.04999999999995</v>
      </c>
      <c r="I780" s="4">
        <v>541.04999999999995</v>
      </c>
      <c r="J780" s="4">
        <v>541.04999999999995</v>
      </c>
      <c r="M780">
        <v>0</v>
      </c>
      <c r="N780" t="s">
        <v>132</v>
      </c>
      <c r="O780" t="s">
        <v>26</v>
      </c>
      <c r="P780" t="s">
        <v>29</v>
      </c>
      <c r="Q780" s="1"/>
    </row>
    <row r="781" spans="1:17" x14ac:dyDescent="0.35">
      <c r="A781" t="s">
        <v>140</v>
      </c>
      <c r="B781" t="s">
        <v>350</v>
      </c>
      <c r="C781" t="s">
        <v>34</v>
      </c>
      <c r="D781" t="s">
        <v>34</v>
      </c>
      <c r="E781" t="s">
        <v>148</v>
      </c>
      <c r="F781" s="1">
        <v>45611</v>
      </c>
      <c r="G781" s="4">
        <v>495</v>
      </c>
      <c r="H781" s="4">
        <v>508.62</v>
      </c>
      <c r="I781" s="4">
        <v>495</v>
      </c>
      <c r="J781" s="4">
        <v>508.62</v>
      </c>
      <c r="L781" s="1">
        <v>45641</v>
      </c>
      <c r="M781">
        <v>0</v>
      </c>
      <c r="N781" t="s">
        <v>132</v>
      </c>
      <c r="O781" t="s">
        <v>24</v>
      </c>
      <c r="P781" t="s">
        <v>29</v>
      </c>
      <c r="Q781" s="1"/>
    </row>
    <row r="782" spans="1:17" x14ac:dyDescent="0.35">
      <c r="A782" t="s">
        <v>142</v>
      </c>
      <c r="B782" t="s">
        <v>1539</v>
      </c>
      <c r="C782" t="s">
        <v>34</v>
      </c>
      <c r="D782" t="s">
        <v>34</v>
      </c>
      <c r="E782" t="s">
        <v>18</v>
      </c>
      <c r="F782" s="1">
        <v>45611</v>
      </c>
      <c r="G782" s="4">
        <v>482.8</v>
      </c>
      <c r="H782" s="4">
        <v>482.8</v>
      </c>
      <c r="I782" s="4">
        <v>482.8</v>
      </c>
      <c r="J782" s="4">
        <v>482.8</v>
      </c>
      <c r="M782">
        <v>0</v>
      </c>
      <c r="N782" t="s">
        <v>132</v>
      </c>
      <c r="O782" t="s">
        <v>49</v>
      </c>
      <c r="P782" t="s">
        <v>22</v>
      </c>
      <c r="Q782" s="1"/>
    </row>
    <row r="783" spans="1:17" x14ac:dyDescent="0.35">
      <c r="A783" t="s">
        <v>142</v>
      </c>
      <c r="B783" t="s">
        <v>1546</v>
      </c>
      <c r="C783" t="s">
        <v>34</v>
      </c>
      <c r="D783" t="s">
        <v>34</v>
      </c>
      <c r="E783" t="s">
        <v>18</v>
      </c>
      <c r="F783" s="1">
        <v>45611</v>
      </c>
      <c r="G783" s="4">
        <v>415.65</v>
      </c>
      <c r="H783" s="4">
        <v>415.65</v>
      </c>
      <c r="I783" s="4">
        <v>415.65</v>
      </c>
      <c r="J783" s="4">
        <v>415.65</v>
      </c>
      <c r="M783">
        <v>0</v>
      </c>
      <c r="N783" t="s">
        <v>132</v>
      </c>
      <c r="O783" t="s">
        <v>21</v>
      </c>
      <c r="P783" t="s">
        <v>29</v>
      </c>
      <c r="Q783" s="1"/>
    </row>
    <row r="784" spans="1:17" x14ac:dyDescent="0.35">
      <c r="A784" t="s">
        <v>142</v>
      </c>
      <c r="B784" t="s">
        <v>1540</v>
      </c>
      <c r="C784" t="s">
        <v>34</v>
      </c>
      <c r="D784" t="s">
        <v>34</v>
      </c>
      <c r="E784" t="s">
        <v>18</v>
      </c>
      <c r="F784" s="1">
        <v>45611</v>
      </c>
      <c r="G784" s="4">
        <v>354.14</v>
      </c>
      <c r="H784" s="4">
        <v>354.14</v>
      </c>
      <c r="I784" s="4">
        <v>354.14</v>
      </c>
      <c r="J784" s="4">
        <v>354.14</v>
      </c>
      <c r="M784">
        <v>0</v>
      </c>
      <c r="N784" t="s">
        <v>132</v>
      </c>
      <c r="O784" t="s">
        <v>49</v>
      </c>
      <c r="P784" t="s">
        <v>22</v>
      </c>
      <c r="Q784" s="1"/>
    </row>
    <row r="785" spans="1:17" x14ac:dyDescent="0.35">
      <c r="A785" t="s">
        <v>142</v>
      </c>
      <c r="B785" t="s">
        <v>1539</v>
      </c>
      <c r="C785" t="s">
        <v>34</v>
      </c>
      <c r="D785" t="s">
        <v>34</v>
      </c>
      <c r="E785" t="s">
        <v>18</v>
      </c>
      <c r="F785" s="1">
        <v>45611</v>
      </c>
      <c r="G785" s="4">
        <v>351</v>
      </c>
      <c r="H785" s="4">
        <v>351</v>
      </c>
      <c r="I785" s="4">
        <v>351</v>
      </c>
      <c r="J785" s="4">
        <v>351</v>
      </c>
      <c r="M785">
        <v>0</v>
      </c>
      <c r="N785" t="s">
        <v>132</v>
      </c>
      <c r="O785" t="s">
        <v>49</v>
      </c>
      <c r="P785" t="s">
        <v>22</v>
      </c>
      <c r="Q785" s="1"/>
    </row>
    <row r="786" spans="1:17" x14ac:dyDescent="0.35">
      <c r="A786" t="s">
        <v>142</v>
      </c>
      <c r="B786" t="s">
        <v>1548</v>
      </c>
      <c r="C786" t="s">
        <v>34</v>
      </c>
      <c r="D786" t="s">
        <v>34</v>
      </c>
      <c r="E786" t="s">
        <v>18</v>
      </c>
      <c r="F786" s="1">
        <v>45611</v>
      </c>
      <c r="G786" s="4">
        <v>292.35000000000002</v>
      </c>
      <c r="H786" s="4">
        <v>292.35000000000002</v>
      </c>
      <c r="I786" s="4">
        <v>292.35000000000002</v>
      </c>
      <c r="J786" s="4">
        <v>292.35000000000002</v>
      </c>
      <c r="M786">
        <v>0</v>
      </c>
      <c r="N786" t="s">
        <v>132</v>
      </c>
      <c r="O786" t="s">
        <v>21</v>
      </c>
      <c r="P786" t="s">
        <v>22</v>
      </c>
      <c r="Q786" s="1"/>
    </row>
    <row r="787" spans="1:17" x14ac:dyDescent="0.35">
      <c r="A787" t="s">
        <v>140</v>
      </c>
      <c r="B787" t="s">
        <v>350</v>
      </c>
      <c r="C787" t="s">
        <v>34</v>
      </c>
      <c r="D787" t="s">
        <v>34</v>
      </c>
      <c r="E787" t="s">
        <v>148</v>
      </c>
      <c r="F787" s="1">
        <v>45611</v>
      </c>
      <c r="G787" s="4">
        <v>275</v>
      </c>
      <c r="H787" s="4">
        <v>282.57</v>
      </c>
      <c r="I787" s="4">
        <v>275</v>
      </c>
      <c r="J787" s="4">
        <v>282.57</v>
      </c>
      <c r="L787" s="1">
        <v>45641</v>
      </c>
      <c r="M787">
        <v>0</v>
      </c>
      <c r="N787" t="s">
        <v>132</v>
      </c>
      <c r="O787" t="s">
        <v>24</v>
      </c>
      <c r="P787" t="s">
        <v>29</v>
      </c>
      <c r="Q787" s="1"/>
    </row>
    <row r="788" spans="1:17" x14ac:dyDescent="0.35">
      <c r="A788" t="s">
        <v>142</v>
      </c>
      <c r="B788" t="s">
        <v>1536</v>
      </c>
      <c r="C788" t="s">
        <v>34</v>
      </c>
      <c r="D788" t="s">
        <v>34</v>
      </c>
      <c r="E788" t="s">
        <v>18</v>
      </c>
      <c r="F788" s="1">
        <v>45611</v>
      </c>
      <c r="G788" s="4">
        <v>266.63</v>
      </c>
      <c r="H788" s="4">
        <v>266.63</v>
      </c>
      <c r="I788" s="4">
        <v>266.63</v>
      </c>
      <c r="J788" s="4">
        <v>266.63</v>
      </c>
      <c r="M788">
        <v>0</v>
      </c>
      <c r="N788" t="s">
        <v>132</v>
      </c>
      <c r="O788" t="s">
        <v>21</v>
      </c>
      <c r="P788" t="s">
        <v>22</v>
      </c>
      <c r="Q788" s="1"/>
    </row>
    <row r="789" spans="1:17" x14ac:dyDescent="0.35">
      <c r="A789" t="s">
        <v>142</v>
      </c>
      <c r="B789" t="s">
        <v>1570</v>
      </c>
      <c r="C789" t="s">
        <v>34</v>
      </c>
      <c r="D789" t="s">
        <v>34</v>
      </c>
      <c r="E789" t="s">
        <v>18</v>
      </c>
      <c r="F789" s="1">
        <v>45611</v>
      </c>
      <c r="G789" s="4">
        <v>195.85</v>
      </c>
      <c r="H789" s="4">
        <v>195.85</v>
      </c>
      <c r="I789" s="4">
        <v>195.85</v>
      </c>
      <c r="J789" s="4">
        <v>195.85</v>
      </c>
      <c r="M789">
        <v>0</v>
      </c>
      <c r="N789" t="s">
        <v>132</v>
      </c>
      <c r="O789" t="s">
        <v>21</v>
      </c>
      <c r="P789" t="s">
        <v>22</v>
      </c>
      <c r="Q789" s="1"/>
    </row>
    <row r="790" spans="1:17" x14ac:dyDescent="0.35">
      <c r="A790" t="s">
        <v>142</v>
      </c>
      <c r="B790" t="s">
        <v>1564</v>
      </c>
      <c r="C790" t="s">
        <v>34</v>
      </c>
      <c r="D790" t="s">
        <v>34</v>
      </c>
      <c r="E790" t="s">
        <v>18</v>
      </c>
      <c r="F790" s="1">
        <v>45611</v>
      </c>
      <c r="G790" s="4">
        <v>194.3</v>
      </c>
      <c r="H790" s="4">
        <v>194.3</v>
      </c>
      <c r="I790" s="4">
        <v>194.3</v>
      </c>
      <c r="J790" s="4">
        <v>194.3</v>
      </c>
      <c r="M790">
        <v>0</v>
      </c>
      <c r="N790" t="s">
        <v>132</v>
      </c>
      <c r="O790" t="s">
        <v>21</v>
      </c>
      <c r="P790" t="s">
        <v>22</v>
      </c>
      <c r="Q790" s="1"/>
    </row>
    <row r="791" spans="1:17" x14ac:dyDescent="0.35">
      <c r="A791" t="s">
        <v>142</v>
      </c>
      <c r="B791" t="s">
        <v>1560</v>
      </c>
      <c r="C791" t="s">
        <v>34</v>
      </c>
      <c r="D791" t="s">
        <v>34</v>
      </c>
      <c r="E791" t="s">
        <v>18</v>
      </c>
      <c r="F791" s="1">
        <v>45611</v>
      </c>
      <c r="G791" s="4">
        <v>187.15</v>
      </c>
      <c r="H791" s="4">
        <v>187.15</v>
      </c>
      <c r="I791" s="4">
        <v>187.15</v>
      </c>
      <c r="J791" s="4">
        <v>187.15</v>
      </c>
      <c r="M791">
        <v>0</v>
      </c>
      <c r="N791" t="s">
        <v>132</v>
      </c>
      <c r="O791" t="s">
        <v>26</v>
      </c>
      <c r="P791" t="s">
        <v>22</v>
      </c>
      <c r="Q791" s="1"/>
    </row>
    <row r="792" spans="1:17" x14ac:dyDescent="0.35">
      <c r="A792" t="s">
        <v>142</v>
      </c>
      <c r="B792" t="s">
        <v>1536</v>
      </c>
      <c r="C792" t="s">
        <v>34</v>
      </c>
      <c r="D792" t="s">
        <v>34</v>
      </c>
      <c r="E792" t="s">
        <v>18</v>
      </c>
      <c r="F792" s="1">
        <v>45611</v>
      </c>
      <c r="G792" s="4">
        <v>184.57</v>
      </c>
      <c r="H792" s="4">
        <v>184.57</v>
      </c>
      <c r="I792" s="4">
        <v>184.57</v>
      </c>
      <c r="J792" s="4">
        <v>184.57</v>
      </c>
      <c r="M792">
        <v>0</v>
      </c>
      <c r="N792" t="s">
        <v>132</v>
      </c>
      <c r="O792" t="s">
        <v>21</v>
      </c>
      <c r="P792" t="s">
        <v>22</v>
      </c>
      <c r="Q792" s="1"/>
    </row>
    <row r="793" spans="1:17" x14ac:dyDescent="0.35">
      <c r="A793" t="s">
        <v>142</v>
      </c>
      <c r="B793" t="s">
        <v>1549</v>
      </c>
      <c r="C793" t="s">
        <v>34</v>
      </c>
      <c r="D793" t="s">
        <v>34</v>
      </c>
      <c r="E793" t="s">
        <v>18</v>
      </c>
      <c r="F793" s="1">
        <v>45611</v>
      </c>
      <c r="G793" s="4">
        <v>175.4</v>
      </c>
      <c r="H793" s="4">
        <v>175.4</v>
      </c>
      <c r="I793" s="4">
        <v>175.4</v>
      </c>
      <c r="J793" s="4">
        <v>175.4</v>
      </c>
      <c r="M793">
        <v>0</v>
      </c>
      <c r="N793" t="s">
        <v>132</v>
      </c>
      <c r="O793" t="s">
        <v>21</v>
      </c>
      <c r="P793" t="s">
        <v>22</v>
      </c>
      <c r="Q793" s="1"/>
    </row>
    <row r="794" spans="1:17" x14ac:dyDescent="0.35">
      <c r="A794" t="s">
        <v>142</v>
      </c>
      <c r="B794" t="s">
        <v>1546</v>
      </c>
      <c r="C794" t="s">
        <v>34</v>
      </c>
      <c r="D794" t="s">
        <v>34</v>
      </c>
      <c r="E794" t="s">
        <v>18</v>
      </c>
      <c r="F794" s="1">
        <v>45611</v>
      </c>
      <c r="G794" s="4">
        <v>165</v>
      </c>
      <c r="H794" s="4">
        <v>165</v>
      </c>
      <c r="I794" s="4">
        <v>165</v>
      </c>
      <c r="J794" s="4">
        <v>165</v>
      </c>
      <c r="M794">
        <v>0</v>
      </c>
      <c r="N794" t="s">
        <v>132</v>
      </c>
      <c r="O794" t="s">
        <v>21</v>
      </c>
      <c r="P794" t="s">
        <v>29</v>
      </c>
      <c r="Q794" s="1"/>
    </row>
    <row r="795" spans="1:17" x14ac:dyDescent="0.35">
      <c r="A795" t="s">
        <v>142</v>
      </c>
      <c r="B795" t="s">
        <v>1564</v>
      </c>
      <c r="C795" t="s">
        <v>34</v>
      </c>
      <c r="D795" t="s">
        <v>34</v>
      </c>
      <c r="E795" t="s">
        <v>18</v>
      </c>
      <c r="F795" s="1">
        <v>45611</v>
      </c>
      <c r="G795" s="4">
        <v>160.5</v>
      </c>
      <c r="H795" s="4">
        <v>160.5</v>
      </c>
      <c r="I795" s="4">
        <v>160.5</v>
      </c>
      <c r="J795" s="4">
        <v>160.5</v>
      </c>
      <c r="M795">
        <v>0</v>
      </c>
      <c r="N795" t="s">
        <v>132</v>
      </c>
      <c r="O795" t="s">
        <v>21</v>
      </c>
      <c r="P795" t="s">
        <v>22</v>
      </c>
      <c r="Q795" s="1"/>
    </row>
    <row r="796" spans="1:17" x14ac:dyDescent="0.35">
      <c r="A796" t="s">
        <v>142</v>
      </c>
      <c r="B796" t="s">
        <v>1547</v>
      </c>
      <c r="C796" t="s">
        <v>34</v>
      </c>
      <c r="D796" t="s">
        <v>34</v>
      </c>
      <c r="E796" t="s">
        <v>18</v>
      </c>
      <c r="F796" s="1">
        <v>45611</v>
      </c>
      <c r="G796" s="4">
        <v>155.80000000000001</v>
      </c>
      <c r="H796" s="4">
        <v>155.80000000000001</v>
      </c>
      <c r="I796" s="4">
        <v>155.80000000000001</v>
      </c>
      <c r="J796" s="4">
        <v>155.80000000000001</v>
      </c>
      <c r="M796">
        <v>0</v>
      </c>
      <c r="N796" t="s">
        <v>132</v>
      </c>
      <c r="O796" t="s">
        <v>21</v>
      </c>
      <c r="P796" t="s">
        <v>29</v>
      </c>
      <c r="Q796" s="1"/>
    </row>
    <row r="797" spans="1:17" x14ac:dyDescent="0.35">
      <c r="A797" t="s">
        <v>142</v>
      </c>
      <c r="B797" t="s">
        <v>1550</v>
      </c>
      <c r="C797" t="s">
        <v>34</v>
      </c>
      <c r="D797" t="s">
        <v>34</v>
      </c>
      <c r="E797" t="s">
        <v>18</v>
      </c>
      <c r="F797" s="1">
        <v>45611</v>
      </c>
      <c r="G797" s="4">
        <v>123.8</v>
      </c>
      <c r="H797" s="4">
        <v>123.8</v>
      </c>
      <c r="I797" s="4">
        <v>123.8</v>
      </c>
      <c r="J797" s="4">
        <v>123.8</v>
      </c>
      <c r="M797">
        <v>0</v>
      </c>
      <c r="N797" t="s">
        <v>132</v>
      </c>
      <c r="O797" t="s">
        <v>21</v>
      </c>
      <c r="P797" t="s">
        <v>22</v>
      </c>
      <c r="Q797" s="1"/>
    </row>
    <row r="798" spans="1:17" x14ac:dyDescent="0.35">
      <c r="A798" t="s">
        <v>142</v>
      </c>
      <c r="B798" t="s">
        <v>1546</v>
      </c>
      <c r="C798" t="s">
        <v>34</v>
      </c>
      <c r="D798" t="s">
        <v>34</v>
      </c>
      <c r="E798" t="s">
        <v>18</v>
      </c>
      <c r="F798" s="1">
        <v>45611</v>
      </c>
      <c r="G798" s="4">
        <v>121</v>
      </c>
      <c r="H798" s="4">
        <v>121</v>
      </c>
      <c r="I798" s="4">
        <v>121</v>
      </c>
      <c r="J798" s="4">
        <v>121</v>
      </c>
      <c r="M798">
        <v>0</v>
      </c>
      <c r="N798" t="s">
        <v>132</v>
      </c>
      <c r="O798" t="s">
        <v>21</v>
      </c>
      <c r="P798" t="s">
        <v>29</v>
      </c>
      <c r="Q798" s="1"/>
    </row>
    <row r="799" spans="1:17" x14ac:dyDescent="0.35">
      <c r="A799" t="s">
        <v>142</v>
      </c>
      <c r="B799" t="s">
        <v>1538</v>
      </c>
      <c r="C799" t="s">
        <v>34</v>
      </c>
      <c r="D799" t="s">
        <v>34</v>
      </c>
      <c r="E799" t="s">
        <v>18</v>
      </c>
      <c r="F799" s="1">
        <v>45611</v>
      </c>
      <c r="G799" s="4">
        <v>111.25</v>
      </c>
      <c r="H799" s="4">
        <v>111.25</v>
      </c>
      <c r="I799" s="4">
        <v>111.25</v>
      </c>
      <c r="J799" s="4">
        <v>111.25</v>
      </c>
      <c r="M799">
        <v>0</v>
      </c>
      <c r="N799" t="s">
        <v>132</v>
      </c>
      <c r="O799" t="s">
        <v>21</v>
      </c>
      <c r="P799" t="s">
        <v>29</v>
      </c>
      <c r="Q799" s="1"/>
    </row>
    <row r="800" spans="1:17" x14ac:dyDescent="0.35">
      <c r="A800" t="s">
        <v>142</v>
      </c>
      <c r="B800" t="s">
        <v>1556</v>
      </c>
      <c r="C800" t="s">
        <v>34</v>
      </c>
      <c r="D800" t="s">
        <v>34</v>
      </c>
      <c r="E800" t="s">
        <v>18</v>
      </c>
      <c r="F800" s="1">
        <v>45611</v>
      </c>
      <c r="G800" s="4">
        <v>111.18</v>
      </c>
      <c r="H800" s="4">
        <v>111.18</v>
      </c>
      <c r="I800" s="4">
        <v>111.18</v>
      </c>
      <c r="J800" s="4">
        <v>111.18</v>
      </c>
      <c r="M800">
        <v>0</v>
      </c>
      <c r="N800" t="s">
        <v>132</v>
      </c>
      <c r="O800" t="s">
        <v>21</v>
      </c>
      <c r="P800" t="s">
        <v>29</v>
      </c>
      <c r="Q800" s="1"/>
    </row>
    <row r="801" spans="1:17" x14ac:dyDescent="0.35">
      <c r="A801" t="s">
        <v>142</v>
      </c>
      <c r="B801" t="s">
        <v>1564</v>
      </c>
      <c r="C801" t="s">
        <v>34</v>
      </c>
      <c r="D801" t="s">
        <v>34</v>
      </c>
      <c r="E801" t="s">
        <v>18</v>
      </c>
      <c r="F801" s="1">
        <v>45611</v>
      </c>
      <c r="G801" s="4">
        <v>100.1</v>
      </c>
      <c r="H801" s="4">
        <v>100.1</v>
      </c>
      <c r="I801" s="4">
        <v>100.1</v>
      </c>
      <c r="J801" s="4">
        <v>100.1</v>
      </c>
      <c r="M801">
        <v>0</v>
      </c>
      <c r="N801" t="s">
        <v>132</v>
      </c>
      <c r="O801" t="s">
        <v>21</v>
      </c>
      <c r="P801" t="s">
        <v>22</v>
      </c>
      <c r="Q801" s="1"/>
    </row>
    <row r="802" spans="1:17" x14ac:dyDescent="0.35">
      <c r="A802" t="s">
        <v>142</v>
      </c>
      <c r="B802" t="s">
        <v>1566</v>
      </c>
      <c r="C802" t="s">
        <v>34</v>
      </c>
      <c r="D802" t="s">
        <v>34</v>
      </c>
      <c r="E802" t="s">
        <v>18</v>
      </c>
      <c r="F802" s="1">
        <v>45611</v>
      </c>
      <c r="G802" s="4">
        <v>63</v>
      </c>
      <c r="H802" s="4">
        <v>63</v>
      </c>
      <c r="I802" s="4">
        <v>63</v>
      </c>
      <c r="J802" s="4">
        <v>63</v>
      </c>
      <c r="M802">
        <v>0</v>
      </c>
      <c r="N802" t="s">
        <v>132</v>
      </c>
      <c r="O802" t="s">
        <v>21</v>
      </c>
      <c r="P802" t="s">
        <v>29</v>
      </c>
      <c r="Q802" s="1"/>
    </row>
    <row r="803" spans="1:17" x14ac:dyDescent="0.35">
      <c r="A803" t="s">
        <v>142</v>
      </c>
      <c r="B803" t="s">
        <v>1538</v>
      </c>
      <c r="C803" t="s">
        <v>34</v>
      </c>
      <c r="D803" t="s">
        <v>34</v>
      </c>
      <c r="E803" t="s">
        <v>18</v>
      </c>
      <c r="F803" s="1">
        <v>45611</v>
      </c>
      <c r="G803" s="4">
        <v>53.65</v>
      </c>
      <c r="H803" s="4">
        <v>53.65</v>
      </c>
      <c r="I803" s="4">
        <v>53.65</v>
      </c>
      <c r="J803" s="4">
        <v>53.65</v>
      </c>
      <c r="M803">
        <v>0</v>
      </c>
      <c r="N803" t="s">
        <v>132</v>
      </c>
      <c r="O803" t="s">
        <v>21</v>
      </c>
      <c r="P803" t="s">
        <v>29</v>
      </c>
      <c r="Q803" s="1"/>
    </row>
    <row r="804" spans="1:17" x14ac:dyDescent="0.35">
      <c r="A804" t="s">
        <v>140</v>
      </c>
      <c r="B804" t="s">
        <v>158</v>
      </c>
      <c r="C804" t="s">
        <v>34</v>
      </c>
      <c r="D804" t="s">
        <v>34</v>
      </c>
      <c r="E804" t="s">
        <v>148</v>
      </c>
      <c r="F804" s="1">
        <v>45611</v>
      </c>
      <c r="G804" s="4">
        <v>2640</v>
      </c>
      <c r="H804" s="4">
        <v>2770.68</v>
      </c>
      <c r="I804" s="4">
        <v>2640</v>
      </c>
      <c r="J804" s="4">
        <v>2770.68</v>
      </c>
      <c r="L804" s="1">
        <v>45641</v>
      </c>
      <c r="M804">
        <v>0</v>
      </c>
      <c r="N804" t="s">
        <v>132</v>
      </c>
      <c r="O804" t="s">
        <v>40</v>
      </c>
      <c r="P804" t="s">
        <v>89</v>
      </c>
      <c r="Q804" s="1"/>
    </row>
    <row r="805" spans="1:17" x14ac:dyDescent="0.35">
      <c r="A805" t="s">
        <v>140</v>
      </c>
      <c r="B805" t="s">
        <v>158</v>
      </c>
      <c r="C805" t="s">
        <v>34</v>
      </c>
      <c r="D805" t="s">
        <v>34</v>
      </c>
      <c r="E805" t="s">
        <v>148</v>
      </c>
      <c r="F805" s="1">
        <v>45611</v>
      </c>
      <c r="G805" s="4">
        <v>2640</v>
      </c>
      <c r="H805" s="4">
        <v>2770.68</v>
      </c>
      <c r="I805" s="4">
        <v>2640</v>
      </c>
      <c r="J805" s="4">
        <v>2770.68</v>
      </c>
      <c r="L805" s="1">
        <v>45641</v>
      </c>
      <c r="M805">
        <v>0</v>
      </c>
      <c r="N805" t="s">
        <v>132</v>
      </c>
      <c r="O805" t="s">
        <v>40</v>
      </c>
      <c r="P805" t="s">
        <v>89</v>
      </c>
      <c r="Q805" s="1"/>
    </row>
    <row r="806" spans="1:17" x14ac:dyDescent="0.35">
      <c r="A806" t="s">
        <v>140</v>
      </c>
      <c r="B806" t="s">
        <v>301</v>
      </c>
      <c r="C806" t="s">
        <v>34</v>
      </c>
      <c r="D806" t="s">
        <v>34</v>
      </c>
      <c r="E806" t="s">
        <v>148</v>
      </c>
      <c r="F806" s="1">
        <v>45610</v>
      </c>
      <c r="G806" s="4">
        <v>24178</v>
      </c>
      <c r="H806" s="4">
        <v>24842.9</v>
      </c>
      <c r="I806" s="4">
        <v>24178</v>
      </c>
      <c r="J806" s="4">
        <v>24842.94</v>
      </c>
      <c r="L806" s="1">
        <v>45640</v>
      </c>
      <c r="M806">
        <v>0</v>
      </c>
      <c r="N806" t="s">
        <v>132</v>
      </c>
      <c r="O806" t="s">
        <v>43</v>
      </c>
      <c r="P806" t="s">
        <v>29</v>
      </c>
      <c r="Q806" s="1"/>
    </row>
    <row r="807" spans="1:17" x14ac:dyDescent="0.35">
      <c r="A807" t="s">
        <v>140</v>
      </c>
      <c r="B807" t="s">
        <v>215</v>
      </c>
      <c r="C807" t="s">
        <v>34</v>
      </c>
      <c r="D807" t="s">
        <v>34</v>
      </c>
      <c r="E807" t="s">
        <v>160</v>
      </c>
      <c r="F807" s="1">
        <v>45610</v>
      </c>
      <c r="G807" s="4">
        <v>5000</v>
      </c>
      <c r="H807" s="4">
        <v>17517.38</v>
      </c>
      <c r="I807" s="4">
        <v>5000</v>
      </c>
      <c r="J807" s="4">
        <v>15673.45</v>
      </c>
      <c r="K807" s="1">
        <v>45617</v>
      </c>
      <c r="L807" s="1">
        <v>45624</v>
      </c>
      <c r="M807">
        <v>0</v>
      </c>
      <c r="N807" t="s">
        <v>132</v>
      </c>
      <c r="O807" t="s">
        <v>91</v>
      </c>
      <c r="P807" t="s">
        <v>29</v>
      </c>
      <c r="Q807" s="1"/>
    </row>
    <row r="808" spans="1:17" x14ac:dyDescent="0.35">
      <c r="A808" t="s">
        <v>140</v>
      </c>
      <c r="B808" t="s">
        <v>406</v>
      </c>
      <c r="C808" t="s">
        <v>34</v>
      </c>
      <c r="D808" t="s">
        <v>34</v>
      </c>
      <c r="E808" t="s">
        <v>160</v>
      </c>
      <c r="F808" s="1">
        <v>45610</v>
      </c>
      <c r="G808" s="4">
        <v>3700</v>
      </c>
      <c r="H808" s="4">
        <v>9161.7000000000007</v>
      </c>
      <c r="I808" s="4">
        <v>3700</v>
      </c>
      <c r="J808" s="4">
        <v>8732.9</v>
      </c>
      <c r="K808" s="1">
        <v>45621</v>
      </c>
      <c r="L808" s="1">
        <v>45628</v>
      </c>
      <c r="M808">
        <v>0</v>
      </c>
      <c r="N808" t="s">
        <v>132</v>
      </c>
      <c r="O808" t="s">
        <v>118</v>
      </c>
      <c r="P808" t="s">
        <v>89</v>
      </c>
      <c r="Q808" s="1"/>
    </row>
    <row r="809" spans="1:17" x14ac:dyDescent="0.35">
      <c r="A809" t="s">
        <v>140</v>
      </c>
      <c r="B809" t="s">
        <v>401</v>
      </c>
      <c r="C809" t="s">
        <v>34</v>
      </c>
      <c r="D809" t="s">
        <v>34</v>
      </c>
      <c r="E809" t="s">
        <v>148</v>
      </c>
      <c r="F809" s="1">
        <v>45610</v>
      </c>
      <c r="G809" s="4">
        <v>4200</v>
      </c>
      <c r="H809" s="4">
        <v>4246.2</v>
      </c>
      <c r="I809" s="4">
        <v>4200</v>
      </c>
      <c r="J809" s="4">
        <v>3892.46</v>
      </c>
      <c r="K809" s="1">
        <v>45625</v>
      </c>
      <c r="L809" s="1">
        <v>45631</v>
      </c>
      <c r="M809">
        <v>0</v>
      </c>
      <c r="N809" t="s">
        <v>132</v>
      </c>
      <c r="O809" t="s">
        <v>21</v>
      </c>
      <c r="P809" t="s">
        <v>38</v>
      </c>
      <c r="Q809" s="1"/>
    </row>
    <row r="810" spans="1:17" x14ac:dyDescent="0.35">
      <c r="A810" t="s">
        <v>140</v>
      </c>
      <c r="B810" t="s">
        <v>185</v>
      </c>
      <c r="C810" t="s">
        <v>34</v>
      </c>
      <c r="D810" t="s">
        <v>34</v>
      </c>
      <c r="E810" t="s">
        <v>148</v>
      </c>
      <c r="F810" s="1">
        <v>45610</v>
      </c>
      <c r="G810" s="4">
        <v>3553.02</v>
      </c>
      <c r="H810" s="4">
        <v>3592.12</v>
      </c>
      <c r="I810" s="4">
        <v>3553.02</v>
      </c>
      <c r="J810" s="4">
        <v>3442.64</v>
      </c>
      <c r="K810" s="1">
        <v>45617</v>
      </c>
      <c r="L810" s="1">
        <v>45624</v>
      </c>
      <c r="M810">
        <v>0</v>
      </c>
      <c r="N810" t="s">
        <v>132</v>
      </c>
      <c r="O810" t="s">
        <v>43</v>
      </c>
      <c r="P810" t="s">
        <v>38</v>
      </c>
      <c r="Q810" s="1"/>
    </row>
    <row r="811" spans="1:17" x14ac:dyDescent="0.35">
      <c r="A811" t="s">
        <v>140</v>
      </c>
      <c r="B811" t="s">
        <v>185</v>
      </c>
      <c r="C811" t="s">
        <v>34</v>
      </c>
      <c r="D811" t="s">
        <v>34</v>
      </c>
      <c r="E811" t="s">
        <v>148</v>
      </c>
      <c r="F811" s="1">
        <v>45610</v>
      </c>
      <c r="G811" s="4">
        <v>2200</v>
      </c>
      <c r="H811" s="4">
        <v>2224.1999999999998</v>
      </c>
      <c r="I811" s="4">
        <v>2200</v>
      </c>
      <c r="J811" s="4">
        <v>2131.64</v>
      </c>
      <c r="K811" s="1">
        <v>45617</v>
      </c>
      <c r="L811" s="1">
        <v>45624</v>
      </c>
      <c r="M811">
        <v>0</v>
      </c>
      <c r="N811" t="s">
        <v>132</v>
      </c>
      <c r="O811" t="s">
        <v>43</v>
      </c>
      <c r="P811" t="s">
        <v>38</v>
      </c>
      <c r="Q811" s="1"/>
    </row>
    <row r="812" spans="1:17" x14ac:dyDescent="0.35">
      <c r="A812" t="s">
        <v>140</v>
      </c>
      <c r="B812" t="s">
        <v>483</v>
      </c>
      <c r="C812" t="s">
        <v>34</v>
      </c>
      <c r="D812" t="s">
        <v>34</v>
      </c>
      <c r="E812" t="s">
        <v>148</v>
      </c>
      <c r="F812" s="1">
        <v>45610</v>
      </c>
      <c r="G812" s="4">
        <v>1826.96</v>
      </c>
      <c r="H812" s="4">
        <v>1877.21</v>
      </c>
      <c r="I812" s="4">
        <v>1826.96</v>
      </c>
      <c r="J812" s="4">
        <v>1877.22</v>
      </c>
      <c r="L812" s="1">
        <v>45640</v>
      </c>
      <c r="M812">
        <v>0</v>
      </c>
      <c r="N812" t="s">
        <v>132</v>
      </c>
      <c r="O812" t="s">
        <v>46</v>
      </c>
      <c r="P812" t="s">
        <v>22</v>
      </c>
      <c r="Q812" s="1"/>
    </row>
    <row r="813" spans="1:17" x14ac:dyDescent="0.35">
      <c r="A813" t="s">
        <v>140</v>
      </c>
      <c r="B813" t="s">
        <v>370</v>
      </c>
      <c r="C813" t="s">
        <v>34</v>
      </c>
      <c r="D813" t="s">
        <v>34</v>
      </c>
      <c r="E813" t="s">
        <v>160</v>
      </c>
      <c r="F813" s="1">
        <v>45610</v>
      </c>
      <c r="G813" s="4">
        <v>2000</v>
      </c>
      <c r="H813" s="4">
        <v>2050</v>
      </c>
      <c r="I813" s="4">
        <v>2000</v>
      </c>
      <c r="J813" s="4">
        <v>1711</v>
      </c>
      <c r="K813" s="1">
        <v>45618</v>
      </c>
      <c r="L813" s="1">
        <v>45625</v>
      </c>
      <c r="M813">
        <v>0</v>
      </c>
      <c r="N813" t="s">
        <v>132</v>
      </c>
      <c r="O813" t="s">
        <v>40</v>
      </c>
      <c r="P813" t="s">
        <v>29</v>
      </c>
      <c r="Q813" s="1"/>
    </row>
    <row r="814" spans="1:17" x14ac:dyDescent="0.35">
      <c r="A814" t="s">
        <v>140</v>
      </c>
      <c r="B814" t="s">
        <v>280</v>
      </c>
      <c r="C814" t="s">
        <v>34</v>
      </c>
      <c r="D814" t="s">
        <v>34</v>
      </c>
      <c r="E814" t="s">
        <v>148</v>
      </c>
      <c r="F814" s="1">
        <v>45610</v>
      </c>
      <c r="G814" s="4">
        <v>1802.9</v>
      </c>
      <c r="H814" s="4">
        <v>1822.74</v>
      </c>
      <c r="I814" s="4">
        <v>1802.9</v>
      </c>
      <c r="J814" s="4">
        <v>1594.95</v>
      </c>
      <c r="K814" s="1">
        <v>45617</v>
      </c>
      <c r="L814" s="1">
        <v>45624</v>
      </c>
      <c r="M814">
        <v>0</v>
      </c>
      <c r="N814" t="s">
        <v>132</v>
      </c>
      <c r="O814" t="s">
        <v>143</v>
      </c>
      <c r="P814" t="s">
        <v>22</v>
      </c>
      <c r="Q814" s="1"/>
    </row>
    <row r="815" spans="1:17" x14ac:dyDescent="0.35">
      <c r="A815" t="s">
        <v>141</v>
      </c>
      <c r="B815" t="s">
        <v>1093</v>
      </c>
      <c r="C815" t="s">
        <v>34</v>
      </c>
      <c r="D815" t="s">
        <v>34</v>
      </c>
      <c r="E815" t="s">
        <v>18</v>
      </c>
      <c r="F815" s="1">
        <v>45610</v>
      </c>
      <c r="G815" s="4">
        <v>11010.2</v>
      </c>
      <c r="H815" s="4">
        <v>11010.2</v>
      </c>
      <c r="I815" s="4">
        <v>11010.2</v>
      </c>
      <c r="J815" s="4">
        <v>1220.2000000000007</v>
      </c>
      <c r="M815">
        <v>0</v>
      </c>
      <c r="N815" t="s">
        <v>132</v>
      </c>
      <c r="O815" t="s">
        <v>46</v>
      </c>
      <c r="P815" t="s">
        <v>38</v>
      </c>
      <c r="Q815" s="1"/>
    </row>
    <row r="816" spans="1:17" x14ac:dyDescent="0.35">
      <c r="A816" t="s">
        <v>140</v>
      </c>
      <c r="B816" t="s">
        <v>516</v>
      </c>
      <c r="C816" t="s">
        <v>34</v>
      </c>
      <c r="D816" t="s">
        <v>34</v>
      </c>
      <c r="E816" t="s">
        <v>148</v>
      </c>
      <c r="F816" s="1">
        <v>45610</v>
      </c>
      <c r="G816" s="4">
        <v>1100</v>
      </c>
      <c r="H816" s="4">
        <v>1130.25</v>
      </c>
      <c r="I816" s="4">
        <v>1100</v>
      </c>
      <c r="J816" s="4">
        <v>1130.28</v>
      </c>
      <c r="L816" s="1">
        <v>45640</v>
      </c>
      <c r="M816">
        <v>0</v>
      </c>
      <c r="N816" t="s">
        <v>132</v>
      </c>
      <c r="O816" t="s">
        <v>26</v>
      </c>
      <c r="P816" t="s">
        <v>29</v>
      </c>
      <c r="Q816" s="1"/>
    </row>
    <row r="817" spans="1:17" x14ac:dyDescent="0.35">
      <c r="A817" t="s">
        <v>140</v>
      </c>
      <c r="B817" t="s">
        <v>466</v>
      </c>
      <c r="C817" t="s">
        <v>34</v>
      </c>
      <c r="D817" t="s">
        <v>34</v>
      </c>
      <c r="E817" t="s">
        <v>148</v>
      </c>
      <c r="F817" s="1">
        <v>45610</v>
      </c>
      <c r="G817" s="4">
        <v>1131</v>
      </c>
      <c r="H817" s="4">
        <v>1143.46</v>
      </c>
      <c r="I817" s="4">
        <v>1131</v>
      </c>
      <c r="J817" s="4">
        <v>857.64</v>
      </c>
      <c r="K817" s="1">
        <v>45624</v>
      </c>
      <c r="L817" s="1">
        <v>45631</v>
      </c>
      <c r="M817">
        <v>0</v>
      </c>
      <c r="N817" t="s">
        <v>132</v>
      </c>
      <c r="O817" t="s">
        <v>21</v>
      </c>
      <c r="P817" t="s">
        <v>29</v>
      </c>
      <c r="Q817" s="1"/>
    </row>
    <row r="818" spans="1:17" x14ac:dyDescent="0.35">
      <c r="A818" t="s">
        <v>140</v>
      </c>
      <c r="B818" t="s">
        <v>149</v>
      </c>
      <c r="C818" t="s">
        <v>34</v>
      </c>
      <c r="D818" t="s">
        <v>34</v>
      </c>
      <c r="E818" t="s">
        <v>148</v>
      </c>
      <c r="F818" s="1">
        <v>45610</v>
      </c>
      <c r="G818" s="4">
        <v>498.54</v>
      </c>
      <c r="H818" s="4">
        <v>512.26</v>
      </c>
      <c r="I818" s="4">
        <v>498.54</v>
      </c>
      <c r="J818" s="4">
        <v>512.28</v>
      </c>
      <c r="L818" s="1">
        <v>45640</v>
      </c>
      <c r="M818">
        <v>0</v>
      </c>
      <c r="N818" t="s">
        <v>132</v>
      </c>
      <c r="O818" t="s">
        <v>40</v>
      </c>
      <c r="P818" t="s">
        <v>29</v>
      </c>
      <c r="Q818" s="1"/>
    </row>
    <row r="819" spans="1:17" x14ac:dyDescent="0.35">
      <c r="A819" t="s">
        <v>142</v>
      </c>
      <c r="B819" t="s">
        <v>1510</v>
      </c>
      <c r="C819" t="s">
        <v>34</v>
      </c>
      <c r="D819" t="s">
        <v>34</v>
      </c>
      <c r="E819" t="s">
        <v>18</v>
      </c>
      <c r="F819" s="1">
        <v>45610</v>
      </c>
      <c r="G819" s="4">
        <v>1090.0999999999999</v>
      </c>
      <c r="H819" s="4">
        <v>1090.0999999999999</v>
      </c>
      <c r="I819" s="4">
        <v>1090.0999999999999</v>
      </c>
      <c r="J819" s="4">
        <v>5</v>
      </c>
      <c r="M819">
        <v>0</v>
      </c>
      <c r="N819" t="s">
        <v>132</v>
      </c>
      <c r="O819" t="s">
        <v>121</v>
      </c>
      <c r="P819" t="s">
        <v>38</v>
      </c>
      <c r="Q819" s="1"/>
    </row>
    <row r="820" spans="1:17" x14ac:dyDescent="0.35">
      <c r="A820" t="s">
        <v>142</v>
      </c>
      <c r="B820" t="s">
        <v>1510</v>
      </c>
      <c r="C820" t="s">
        <v>34</v>
      </c>
      <c r="D820" t="s">
        <v>34</v>
      </c>
      <c r="E820" t="s">
        <v>18</v>
      </c>
      <c r="F820" s="1">
        <v>45610</v>
      </c>
      <c r="G820" s="4">
        <v>1299.0999999999999</v>
      </c>
      <c r="H820" s="4">
        <v>1299.0999999999999</v>
      </c>
      <c r="I820" s="4">
        <v>1299.0999999999999</v>
      </c>
      <c r="J820" s="4">
        <v>5</v>
      </c>
      <c r="M820">
        <v>0</v>
      </c>
      <c r="N820" t="s">
        <v>132</v>
      </c>
      <c r="O820" t="s">
        <v>121</v>
      </c>
      <c r="P820" t="s">
        <v>38</v>
      </c>
      <c r="Q820" s="1"/>
    </row>
    <row r="821" spans="1:17" x14ac:dyDescent="0.35">
      <c r="A821" t="s">
        <v>142</v>
      </c>
      <c r="B821" t="s">
        <v>1510</v>
      </c>
      <c r="C821" t="s">
        <v>34</v>
      </c>
      <c r="D821" t="s">
        <v>34</v>
      </c>
      <c r="E821" t="s">
        <v>18</v>
      </c>
      <c r="F821" s="1">
        <v>45610</v>
      </c>
      <c r="G821" s="4">
        <v>16797.66</v>
      </c>
      <c r="H821" s="4">
        <v>16797.66</v>
      </c>
      <c r="I821" s="4">
        <v>16797.66</v>
      </c>
      <c r="J821" s="4">
        <v>5</v>
      </c>
      <c r="M821">
        <v>0</v>
      </c>
      <c r="N821" t="s">
        <v>132</v>
      </c>
      <c r="O821" t="s">
        <v>121</v>
      </c>
      <c r="P821" t="s">
        <v>38</v>
      </c>
      <c r="Q821" s="1"/>
    </row>
    <row r="822" spans="1:17" x14ac:dyDescent="0.35">
      <c r="A822" t="s">
        <v>142</v>
      </c>
      <c r="B822" t="s">
        <v>1510</v>
      </c>
      <c r="C822" t="s">
        <v>34</v>
      </c>
      <c r="D822" t="s">
        <v>34</v>
      </c>
      <c r="E822" t="s">
        <v>18</v>
      </c>
      <c r="F822" s="1">
        <v>45610</v>
      </c>
      <c r="G822" s="4">
        <v>1318.24</v>
      </c>
      <c r="H822" s="4">
        <v>1318.24</v>
      </c>
      <c r="I822" s="4">
        <v>1318.24</v>
      </c>
      <c r="J822" s="4">
        <v>5</v>
      </c>
      <c r="M822">
        <v>0</v>
      </c>
      <c r="N822" t="s">
        <v>132</v>
      </c>
      <c r="O822" t="s">
        <v>121</v>
      </c>
      <c r="P822" t="s">
        <v>38</v>
      </c>
      <c r="Q822" s="1"/>
    </row>
    <row r="823" spans="1:17" x14ac:dyDescent="0.35">
      <c r="A823" t="s">
        <v>142</v>
      </c>
      <c r="B823" t="s">
        <v>1510</v>
      </c>
      <c r="C823" t="s">
        <v>34</v>
      </c>
      <c r="D823" t="s">
        <v>34</v>
      </c>
      <c r="E823" t="s">
        <v>18</v>
      </c>
      <c r="F823" s="1">
        <v>45610</v>
      </c>
      <c r="G823" s="4">
        <v>12610.62</v>
      </c>
      <c r="H823" s="4">
        <v>12610.62</v>
      </c>
      <c r="I823" s="4">
        <v>12610.62</v>
      </c>
      <c r="J823" s="4">
        <v>5</v>
      </c>
      <c r="M823">
        <v>0</v>
      </c>
      <c r="N823" t="s">
        <v>132</v>
      </c>
      <c r="O823" t="s">
        <v>121</v>
      </c>
      <c r="P823" t="s">
        <v>38</v>
      </c>
      <c r="Q823" s="1"/>
    </row>
    <row r="824" spans="1:17" x14ac:dyDescent="0.35">
      <c r="A824" t="s">
        <v>142</v>
      </c>
      <c r="B824" t="s">
        <v>1510</v>
      </c>
      <c r="C824" t="s">
        <v>34</v>
      </c>
      <c r="D824" t="s">
        <v>34</v>
      </c>
      <c r="E824" t="s">
        <v>18</v>
      </c>
      <c r="F824" s="1">
        <v>45610</v>
      </c>
      <c r="G824" s="4">
        <v>1109.24</v>
      </c>
      <c r="H824" s="4">
        <v>1109.24</v>
      </c>
      <c r="I824" s="4">
        <v>1109.24</v>
      </c>
      <c r="J824" s="4">
        <v>5</v>
      </c>
      <c r="M824">
        <v>0</v>
      </c>
      <c r="N824" t="s">
        <v>132</v>
      </c>
      <c r="O824" t="s">
        <v>121</v>
      </c>
      <c r="P824" t="s">
        <v>38</v>
      </c>
      <c r="Q824" s="1"/>
    </row>
    <row r="825" spans="1:17" x14ac:dyDescent="0.35">
      <c r="A825" t="s">
        <v>142</v>
      </c>
      <c r="B825" t="s">
        <v>1510</v>
      </c>
      <c r="C825" t="s">
        <v>34</v>
      </c>
      <c r="D825" t="s">
        <v>34</v>
      </c>
      <c r="E825" t="s">
        <v>18</v>
      </c>
      <c r="F825" s="1">
        <v>45610</v>
      </c>
      <c r="G825" s="4">
        <v>1318.24</v>
      </c>
      <c r="H825" s="4">
        <v>1318.24</v>
      </c>
      <c r="I825" s="4">
        <v>1318.24</v>
      </c>
      <c r="J825" s="4">
        <v>5</v>
      </c>
      <c r="M825">
        <v>0</v>
      </c>
      <c r="N825" t="s">
        <v>132</v>
      </c>
      <c r="O825" t="s">
        <v>121</v>
      </c>
      <c r="P825" t="s">
        <v>38</v>
      </c>
      <c r="Q825" s="1"/>
    </row>
    <row r="826" spans="1:17" x14ac:dyDescent="0.35">
      <c r="A826" t="s">
        <v>142</v>
      </c>
      <c r="B826" t="s">
        <v>1489</v>
      </c>
      <c r="C826" t="s">
        <v>34</v>
      </c>
      <c r="D826" t="s">
        <v>34</v>
      </c>
      <c r="E826" t="s">
        <v>18</v>
      </c>
      <c r="F826" s="1">
        <v>45610</v>
      </c>
      <c r="G826" s="4">
        <v>906.08</v>
      </c>
      <c r="H826" s="4">
        <v>906.08</v>
      </c>
      <c r="I826" s="4">
        <v>906.08</v>
      </c>
      <c r="J826" s="4">
        <v>5</v>
      </c>
      <c r="M826">
        <v>0</v>
      </c>
      <c r="N826" t="s">
        <v>132</v>
      </c>
      <c r="O826" t="s">
        <v>21</v>
      </c>
      <c r="P826" t="s">
        <v>38</v>
      </c>
      <c r="Q826" s="1"/>
    </row>
    <row r="827" spans="1:17" x14ac:dyDescent="0.35">
      <c r="A827" t="s">
        <v>142</v>
      </c>
      <c r="B827" t="s">
        <v>1530</v>
      </c>
      <c r="C827" t="s">
        <v>34</v>
      </c>
      <c r="D827" t="s">
        <v>34</v>
      </c>
      <c r="E827" t="s">
        <v>18</v>
      </c>
      <c r="F827" s="1">
        <v>45610</v>
      </c>
      <c r="G827" s="4">
        <v>2300</v>
      </c>
      <c r="H827" s="4">
        <v>2300</v>
      </c>
      <c r="I827" s="4">
        <v>2300</v>
      </c>
      <c r="J827" s="4">
        <v>5</v>
      </c>
      <c r="M827">
        <v>0</v>
      </c>
      <c r="N827" t="s">
        <v>132</v>
      </c>
      <c r="O827" t="s">
        <v>49</v>
      </c>
      <c r="P827" t="s">
        <v>38</v>
      </c>
      <c r="Q827" s="1"/>
    </row>
    <row r="828" spans="1:17" x14ac:dyDescent="0.35">
      <c r="A828" t="s">
        <v>142</v>
      </c>
      <c r="B828" t="s">
        <v>1530</v>
      </c>
      <c r="C828" t="s">
        <v>34</v>
      </c>
      <c r="D828" t="s">
        <v>34</v>
      </c>
      <c r="E828" t="s">
        <v>18</v>
      </c>
      <c r="F828" s="1">
        <v>45610</v>
      </c>
      <c r="G828" s="4">
        <v>3006</v>
      </c>
      <c r="H828" s="4">
        <v>3006</v>
      </c>
      <c r="I828" s="4">
        <v>3006</v>
      </c>
      <c r="J828" s="4">
        <v>5</v>
      </c>
      <c r="M828">
        <v>0</v>
      </c>
      <c r="N828" t="s">
        <v>132</v>
      </c>
      <c r="O828" t="s">
        <v>49</v>
      </c>
      <c r="P828" t="s">
        <v>38</v>
      </c>
      <c r="Q828" s="1"/>
    </row>
    <row r="829" spans="1:17" x14ac:dyDescent="0.35">
      <c r="A829" t="s">
        <v>140</v>
      </c>
      <c r="B829" t="s">
        <v>638</v>
      </c>
      <c r="C829" t="s">
        <v>34</v>
      </c>
      <c r="D829" t="s">
        <v>34</v>
      </c>
      <c r="E829" t="s">
        <v>148</v>
      </c>
      <c r="F829" s="1">
        <v>45610</v>
      </c>
      <c r="G829" s="4">
        <v>22000</v>
      </c>
      <c r="H829" s="4">
        <v>22605</v>
      </c>
      <c r="I829" s="4">
        <v>22000</v>
      </c>
      <c r="J829" s="4">
        <v>22605</v>
      </c>
      <c r="L829" s="1">
        <v>45640</v>
      </c>
      <c r="M829">
        <v>0</v>
      </c>
      <c r="N829" t="s">
        <v>132</v>
      </c>
      <c r="O829" t="s">
        <v>146</v>
      </c>
      <c r="P829" t="s">
        <v>22</v>
      </c>
      <c r="Q829" s="1"/>
    </row>
    <row r="830" spans="1:17" x14ac:dyDescent="0.35">
      <c r="A830" t="s">
        <v>140</v>
      </c>
      <c r="B830" t="s">
        <v>239</v>
      </c>
      <c r="C830" t="s">
        <v>34</v>
      </c>
      <c r="D830" t="s">
        <v>34</v>
      </c>
      <c r="E830" t="s">
        <v>160</v>
      </c>
      <c r="F830" s="1">
        <v>45610</v>
      </c>
      <c r="G830" s="4">
        <v>5000</v>
      </c>
      <c r="H830" s="4">
        <v>14126.7</v>
      </c>
      <c r="I830" s="4">
        <v>5000</v>
      </c>
      <c r="J830" s="4">
        <v>14126.7</v>
      </c>
      <c r="L830" s="1">
        <v>45632</v>
      </c>
      <c r="M830">
        <v>0</v>
      </c>
      <c r="N830" t="s">
        <v>132</v>
      </c>
      <c r="O830" t="s">
        <v>26</v>
      </c>
      <c r="P830" t="s">
        <v>29</v>
      </c>
      <c r="Q830" s="1"/>
    </row>
    <row r="831" spans="1:17" x14ac:dyDescent="0.35">
      <c r="A831" t="s">
        <v>141</v>
      </c>
      <c r="B831" t="s">
        <v>1128</v>
      </c>
      <c r="C831" t="s">
        <v>34</v>
      </c>
      <c r="D831" t="s">
        <v>34</v>
      </c>
      <c r="E831" t="s">
        <v>18</v>
      </c>
      <c r="F831" s="1">
        <v>45610</v>
      </c>
      <c r="G831" s="4">
        <v>7743.5</v>
      </c>
      <c r="H831" s="4">
        <v>7743.5</v>
      </c>
      <c r="I831" s="4">
        <v>7743.5</v>
      </c>
      <c r="J831" s="4">
        <v>7743.5</v>
      </c>
      <c r="M831">
        <v>0</v>
      </c>
      <c r="N831" t="s">
        <v>132</v>
      </c>
      <c r="O831" t="s">
        <v>49</v>
      </c>
      <c r="P831" t="s">
        <v>22</v>
      </c>
      <c r="Q831" s="1"/>
    </row>
    <row r="832" spans="1:17" x14ac:dyDescent="0.35">
      <c r="A832" t="s">
        <v>140</v>
      </c>
      <c r="B832" t="s">
        <v>149</v>
      </c>
      <c r="C832" t="s">
        <v>34</v>
      </c>
      <c r="D832" t="s">
        <v>34</v>
      </c>
      <c r="E832" t="s">
        <v>148</v>
      </c>
      <c r="F832" s="1">
        <v>45610</v>
      </c>
      <c r="G832" s="4">
        <v>4480.87</v>
      </c>
      <c r="H832" s="4">
        <v>4604.1000000000004</v>
      </c>
      <c r="I832" s="4">
        <v>4480.87</v>
      </c>
      <c r="J832" s="4">
        <v>4604.1000000000004</v>
      </c>
      <c r="L832" s="1">
        <v>45640</v>
      </c>
      <c r="M832">
        <v>0</v>
      </c>
      <c r="N832" t="s">
        <v>132</v>
      </c>
      <c r="O832" t="s">
        <v>40</v>
      </c>
      <c r="P832" t="s">
        <v>29</v>
      </c>
      <c r="Q832" s="1"/>
    </row>
    <row r="833" spans="1:17" x14ac:dyDescent="0.35">
      <c r="A833" t="s">
        <v>141</v>
      </c>
      <c r="B833" t="s">
        <v>1102</v>
      </c>
      <c r="C833" t="s">
        <v>34</v>
      </c>
      <c r="D833" t="s">
        <v>34</v>
      </c>
      <c r="E833" t="s">
        <v>42</v>
      </c>
      <c r="F833" s="1">
        <v>45610</v>
      </c>
      <c r="G833" s="4">
        <v>3858.36</v>
      </c>
      <c r="H833" s="4">
        <v>3858.36</v>
      </c>
      <c r="I833" s="4">
        <v>3858.36</v>
      </c>
      <c r="J833" s="4">
        <v>3858.36</v>
      </c>
      <c r="M833">
        <v>0</v>
      </c>
      <c r="N833" t="s">
        <v>132</v>
      </c>
      <c r="O833" t="s">
        <v>46</v>
      </c>
      <c r="P833" t="s">
        <v>22</v>
      </c>
      <c r="Q833" s="1"/>
    </row>
    <row r="834" spans="1:17" x14ac:dyDescent="0.35">
      <c r="A834" t="s">
        <v>142</v>
      </c>
      <c r="B834" t="s">
        <v>1562</v>
      </c>
      <c r="C834" t="s">
        <v>34</v>
      </c>
      <c r="D834" t="s">
        <v>34</v>
      </c>
      <c r="E834" t="s">
        <v>18</v>
      </c>
      <c r="F834" s="1">
        <v>45610</v>
      </c>
      <c r="G834" s="4">
        <v>2829.57</v>
      </c>
      <c r="H834" s="4">
        <v>2829.57</v>
      </c>
      <c r="I834" s="4">
        <v>2829.57</v>
      </c>
      <c r="J834" s="4">
        <v>2829.57</v>
      </c>
      <c r="M834">
        <v>0</v>
      </c>
      <c r="N834" t="s">
        <v>132</v>
      </c>
      <c r="O834" t="s">
        <v>26</v>
      </c>
      <c r="P834" t="s">
        <v>38</v>
      </c>
      <c r="Q834" s="1"/>
    </row>
    <row r="835" spans="1:17" x14ac:dyDescent="0.35">
      <c r="A835" t="s">
        <v>142</v>
      </c>
      <c r="B835" t="s">
        <v>1464</v>
      </c>
      <c r="C835" t="s">
        <v>34</v>
      </c>
      <c r="D835" t="s">
        <v>34</v>
      </c>
      <c r="E835" t="s">
        <v>18</v>
      </c>
      <c r="F835" s="1">
        <v>45610</v>
      </c>
      <c r="G835" s="4">
        <v>2803.9</v>
      </c>
      <c r="H835" s="4">
        <v>2803.9</v>
      </c>
      <c r="I835" s="4">
        <v>2803.9</v>
      </c>
      <c r="J835" s="4">
        <v>2803.9</v>
      </c>
      <c r="M835">
        <v>0</v>
      </c>
      <c r="N835" t="s">
        <v>132</v>
      </c>
      <c r="O835" t="s">
        <v>26</v>
      </c>
      <c r="P835" t="s">
        <v>38</v>
      </c>
      <c r="Q835" s="1"/>
    </row>
    <row r="836" spans="1:17" x14ac:dyDescent="0.35">
      <c r="A836" t="s">
        <v>142</v>
      </c>
      <c r="B836" t="s">
        <v>1530</v>
      </c>
      <c r="C836" t="s">
        <v>34</v>
      </c>
      <c r="D836" t="s">
        <v>34</v>
      </c>
      <c r="E836" t="s">
        <v>18</v>
      </c>
      <c r="F836" s="1">
        <v>45610</v>
      </c>
      <c r="G836" s="4">
        <v>2306</v>
      </c>
      <c r="H836" s="4">
        <v>2306</v>
      </c>
      <c r="I836" s="4">
        <v>2306</v>
      </c>
      <c r="J836" s="4">
        <v>2306</v>
      </c>
      <c r="M836">
        <v>0</v>
      </c>
      <c r="N836" t="s">
        <v>132</v>
      </c>
      <c r="O836" t="s">
        <v>49</v>
      </c>
      <c r="P836" t="s">
        <v>38</v>
      </c>
      <c r="Q836" s="1"/>
    </row>
    <row r="837" spans="1:17" x14ac:dyDescent="0.35">
      <c r="A837" t="s">
        <v>142</v>
      </c>
      <c r="B837" t="s">
        <v>1563</v>
      </c>
      <c r="C837" t="s">
        <v>34</v>
      </c>
      <c r="D837" t="s">
        <v>34</v>
      </c>
      <c r="E837" t="s">
        <v>18</v>
      </c>
      <c r="F837" s="1">
        <v>45610</v>
      </c>
      <c r="G837" s="4">
        <v>2255.94</v>
      </c>
      <c r="H837" s="4">
        <v>2255.94</v>
      </c>
      <c r="I837" s="4">
        <v>2255.94</v>
      </c>
      <c r="J837" s="4">
        <v>2255.94</v>
      </c>
      <c r="M837">
        <v>0</v>
      </c>
      <c r="N837" t="s">
        <v>132</v>
      </c>
      <c r="O837" t="s">
        <v>26</v>
      </c>
      <c r="P837" t="s">
        <v>38</v>
      </c>
      <c r="Q837" s="1"/>
    </row>
    <row r="838" spans="1:17" x14ac:dyDescent="0.35">
      <c r="A838" t="s">
        <v>140</v>
      </c>
      <c r="B838" t="s">
        <v>311</v>
      </c>
      <c r="C838" t="s">
        <v>34</v>
      </c>
      <c r="D838" t="s">
        <v>34</v>
      </c>
      <c r="E838" t="s">
        <v>148</v>
      </c>
      <c r="F838" s="1">
        <v>45610</v>
      </c>
      <c r="G838" s="4">
        <v>2079</v>
      </c>
      <c r="H838" s="4">
        <v>2136.1799999999998</v>
      </c>
      <c r="I838" s="4">
        <v>2079</v>
      </c>
      <c r="J838" s="4">
        <v>2136.1799999999998</v>
      </c>
      <c r="L838" s="1">
        <v>45640</v>
      </c>
      <c r="M838">
        <v>0</v>
      </c>
      <c r="N838" t="s">
        <v>132</v>
      </c>
      <c r="O838" t="s">
        <v>46</v>
      </c>
      <c r="P838" t="s">
        <v>38</v>
      </c>
      <c r="Q838" s="1"/>
    </row>
    <row r="839" spans="1:17" x14ac:dyDescent="0.35">
      <c r="A839" t="s">
        <v>140</v>
      </c>
      <c r="B839" t="s">
        <v>149</v>
      </c>
      <c r="C839" t="s">
        <v>34</v>
      </c>
      <c r="D839" t="s">
        <v>34</v>
      </c>
      <c r="E839" t="s">
        <v>148</v>
      </c>
      <c r="F839" s="1">
        <v>45610</v>
      </c>
      <c r="G839" s="4">
        <v>2070.83</v>
      </c>
      <c r="H839" s="4">
        <v>2127.7800000000002</v>
      </c>
      <c r="I839" s="4">
        <v>2070.83</v>
      </c>
      <c r="J839" s="4">
        <v>2127.7800000000002</v>
      </c>
      <c r="L839" s="1">
        <v>45640</v>
      </c>
      <c r="M839">
        <v>0</v>
      </c>
      <c r="N839" t="s">
        <v>132</v>
      </c>
      <c r="O839" t="s">
        <v>40</v>
      </c>
      <c r="P839" t="s">
        <v>29</v>
      </c>
      <c r="Q839" s="1"/>
    </row>
    <row r="840" spans="1:17" x14ac:dyDescent="0.35">
      <c r="A840" t="s">
        <v>141</v>
      </c>
      <c r="B840" t="s">
        <v>1207</v>
      </c>
      <c r="C840" t="s">
        <v>34</v>
      </c>
      <c r="D840" t="s">
        <v>34</v>
      </c>
      <c r="E840" t="s">
        <v>42</v>
      </c>
      <c r="F840" s="1">
        <v>45610</v>
      </c>
      <c r="G840" s="4">
        <v>2117.0400000000004</v>
      </c>
      <c r="H840" s="4">
        <v>2117.0400000000004</v>
      </c>
      <c r="I840" s="4">
        <v>2117.0400000000004</v>
      </c>
      <c r="J840" s="4">
        <v>2117.0400000000004</v>
      </c>
      <c r="M840">
        <v>0</v>
      </c>
      <c r="N840" t="s">
        <v>132</v>
      </c>
      <c r="O840" t="s">
        <v>43</v>
      </c>
      <c r="P840" t="s">
        <v>22</v>
      </c>
      <c r="Q840" s="1"/>
    </row>
    <row r="841" spans="1:17" x14ac:dyDescent="0.35">
      <c r="A841" t="s">
        <v>142</v>
      </c>
      <c r="B841" t="s">
        <v>1495</v>
      </c>
      <c r="C841" t="s">
        <v>34</v>
      </c>
      <c r="D841" t="s">
        <v>34</v>
      </c>
      <c r="E841" t="s">
        <v>18</v>
      </c>
      <c r="F841" s="1">
        <v>45610</v>
      </c>
      <c r="G841" s="4">
        <v>2016</v>
      </c>
      <c r="H841" s="4">
        <v>2016</v>
      </c>
      <c r="I841" s="4">
        <v>2016</v>
      </c>
      <c r="J841" s="4">
        <v>2016</v>
      </c>
      <c r="M841">
        <v>0</v>
      </c>
      <c r="N841" t="s">
        <v>132</v>
      </c>
      <c r="O841" t="s">
        <v>43</v>
      </c>
      <c r="P841" t="s">
        <v>38</v>
      </c>
      <c r="Q841" s="1"/>
    </row>
    <row r="842" spans="1:17" x14ac:dyDescent="0.35">
      <c r="A842" t="s">
        <v>141</v>
      </c>
      <c r="B842" t="s">
        <v>1508</v>
      </c>
      <c r="C842" t="s">
        <v>34</v>
      </c>
      <c r="D842" t="s">
        <v>34</v>
      </c>
      <c r="E842" t="s">
        <v>42</v>
      </c>
      <c r="F842" s="1">
        <v>45610</v>
      </c>
      <c r="G842" s="4">
        <v>1969.83</v>
      </c>
      <c r="H842" s="4">
        <v>1969.83</v>
      </c>
      <c r="I842" s="4">
        <v>1969.83</v>
      </c>
      <c r="J842" s="4">
        <v>1969.83</v>
      </c>
      <c r="M842">
        <v>0</v>
      </c>
      <c r="N842" t="s">
        <v>132</v>
      </c>
      <c r="O842" t="s">
        <v>46</v>
      </c>
      <c r="P842" t="s">
        <v>29</v>
      </c>
      <c r="Q842" s="1"/>
    </row>
    <row r="843" spans="1:17" x14ac:dyDescent="0.35">
      <c r="A843" t="s">
        <v>142</v>
      </c>
      <c r="B843" t="s">
        <v>1495</v>
      </c>
      <c r="C843" t="s">
        <v>34</v>
      </c>
      <c r="D843" t="s">
        <v>34</v>
      </c>
      <c r="E843" t="s">
        <v>18</v>
      </c>
      <c r="F843" s="1">
        <v>45610</v>
      </c>
      <c r="G843" s="4">
        <v>1631.15</v>
      </c>
      <c r="H843" s="4">
        <v>1631.15</v>
      </c>
      <c r="I843" s="4">
        <v>1631.15</v>
      </c>
      <c r="J843" s="4">
        <v>1631.15</v>
      </c>
      <c r="M843">
        <v>0</v>
      </c>
      <c r="N843" t="s">
        <v>132</v>
      </c>
      <c r="O843" t="s">
        <v>43</v>
      </c>
      <c r="P843" t="s">
        <v>38</v>
      </c>
      <c r="Q843" s="1"/>
    </row>
    <row r="844" spans="1:17" x14ac:dyDescent="0.35">
      <c r="A844" t="s">
        <v>141</v>
      </c>
      <c r="B844" t="s">
        <v>1385</v>
      </c>
      <c r="C844" t="s">
        <v>34</v>
      </c>
      <c r="D844" t="s">
        <v>34</v>
      </c>
      <c r="E844" t="s">
        <v>42</v>
      </c>
      <c r="F844" s="1">
        <v>45610</v>
      </c>
      <c r="G844" s="4">
        <v>1623.8600000000001</v>
      </c>
      <c r="H844" s="4">
        <v>1623.8600000000001</v>
      </c>
      <c r="I844" s="4">
        <v>1623.8600000000001</v>
      </c>
      <c r="J844" s="4">
        <v>1623.8600000000001</v>
      </c>
      <c r="M844">
        <v>0</v>
      </c>
      <c r="N844" t="s">
        <v>132</v>
      </c>
      <c r="O844" t="s">
        <v>21</v>
      </c>
      <c r="P844" t="s">
        <v>29</v>
      </c>
      <c r="Q844" s="1"/>
    </row>
    <row r="845" spans="1:17" x14ac:dyDescent="0.35">
      <c r="A845" t="s">
        <v>142</v>
      </c>
      <c r="B845" t="s">
        <v>1495</v>
      </c>
      <c r="C845" t="s">
        <v>34</v>
      </c>
      <c r="D845" t="s">
        <v>34</v>
      </c>
      <c r="E845" t="s">
        <v>18</v>
      </c>
      <c r="F845" s="1">
        <v>45610</v>
      </c>
      <c r="G845" s="4">
        <v>1348.97</v>
      </c>
      <c r="H845" s="4">
        <v>1348.97</v>
      </c>
      <c r="I845" s="4">
        <v>1348.97</v>
      </c>
      <c r="J845" s="4">
        <v>1348.97</v>
      </c>
      <c r="M845">
        <v>0</v>
      </c>
      <c r="N845" t="s">
        <v>132</v>
      </c>
      <c r="O845" t="s">
        <v>43</v>
      </c>
      <c r="P845" t="s">
        <v>38</v>
      </c>
      <c r="Q845" s="1"/>
    </row>
    <row r="846" spans="1:17" x14ac:dyDescent="0.35">
      <c r="A846" t="s">
        <v>142</v>
      </c>
      <c r="B846" t="s">
        <v>1489</v>
      </c>
      <c r="C846" t="s">
        <v>34</v>
      </c>
      <c r="D846" t="s">
        <v>34</v>
      </c>
      <c r="E846" t="s">
        <v>18</v>
      </c>
      <c r="F846" s="1">
        <v>45610</v>
      </c>
      <c r="G846" s="4">
        <v>1206.48</v>
      </c>
      <c r="H846" s="4">
        <v>1206.48</v>
      </c>
      <c r="I846" s="4">
        <v>1206.48</v>
      </c>
      <c r="J846" s="4">
        <v>1206.48</v>
      </c>
      <c r="M846">
        <v>0</v>
      </c>
      <c r="N846" t="s">
        <v>132</v>
      </c>
      <c r="O846" t="s">
        <v>21</v>
      </c>
      <c r="P846" t="s">
        <v>38</v>
      </c>
      <c r="Q846" s="1"/>
    </row>
    <row r="847" spans="1:17" x14ac:dyDescent="0.35">
      <c r="A847" t="s">
        <v>141</v>
      </c>
      <c r="B847" t="s">
        <v>1007</v>
      </c>
      <c r="C847" t="s">
        <v>34</v>
      </c>
      <c r="D847" t="s">
        <v>34</v>
      </c>
      <c r="E847" t="s">
        <v>18</v>
      </c>
      <c r="F847" s="1">
        <v>45610</v>
      </c>
      <c r="G847" s="4">
        <v>880</v>
      </c>
      <c r="H847" s="4">
        <v>880</v>
      </c>
      <c r="I847" s="4">
        <v>880</v>
      </c>
      <c r="J847" s="4">
        <v>880</v>
      </c>
      <c r="M847">
        <v>0</v>
      </c>
      <c r="N847" t="s">
        <v>132</v>
      </c>
      <c r="O847" t="s">
        <v>118</v>
      </c>
      <c r="P847" t="s">
        <v>22</v>
      </c>
      <c r="Q847" s="1"/>
    </row>
    <row r="848" spans="1:17" x14ac:dyDescent="0.35">
      <c r="A848" t="s">
        <v>142</v>
      </c>
      <c r="B848" t="s">
        <v>1490</v>
      </c>
      <c r="C848" t="s">
        <v>34</v>
      </c>
      <c r="D848" t="s">
        <v>34</v>
      </c>
      <c r="E848" t="s">
        <v>18</v>
      </c>
      <c r="F848" s="1">
        <v>45610</v>
      </c>
      <c r="G848" s="4">
        <v>861.7</v>
      </c>
      <c r="H848" s="4">
        <v>861.7</v>
      </c>
      <c r="I848" s="4">
        <v>861.7</v>
      </c>
      <c r="J848" s="4">
        <v>861.7</v>
      </c>
      <c r="M848">
        <v>0</v>
      </c>
      <c r="N848" t="s">
        <v>132</v>
      </c>
      <c r="O848" t="s">
        <v>26</v>
      </c>
      <c r="P848" t="s">
        <v>38</v>
      </c>
      <c r="Q848" s="1"/>
    </row>
    <row r="849" spans="1:17" x14ac:dyDescent="0.35">
      <c r="A849" t="s">
        <v>142</v>
      </c>
      <c r="B849" t="s">
        <v>1562</v>
      </c>
      <c r="C849" t="s">
        <v>34</v>
      </c>
      <c r="D849" t="s">
        <v>34</v>
      </c>
      <c r="E849" t="s">
        <v>18</v>
      </c>
      <c r="F849" s="1">
        <v>45610</v>
      </c>
      <c r="G849" s="4">
        <v>848.18</v>
      </c>
      <c r="H849" s="4">
        <v>848.18</v>
      </c>
      <c r="I849" s="4">
        <v>848.18</v>
      </c>
      <c r="J849" s="4">
        <v>848.18</v>
      </c>
      <c r="M849">
        <v>0</v>
      </c>
      <c r="N849" t="s">
        <v>132</v>
      </c>
      <c r="O849" t="s">
        <v>26</v>
      </c>
      <c r="P849" t="s">
        <v>38</v>
      </c>
      <c r="Q849" s="1"/>
    </row>
    <row r="850" spans="1:17" x14ac:dyDescent="0.35">
      <c r="A850" t="s">
        <v>142</v>
      </c>
      <c r="B850" t="s">
        <v>1559</v>
      </c>
      <c r="C850" t="s">
        <v>34</v>
      </c>
      <c r="D850" t="s">
        <v>34</v>
      </c>
      <c r="E850" t="s">
        <v>18</v>
      </c>
      <c r="F850" s="1">
        <v>45610</v>
      </c>
      <c r="G850" s="4">
        <v>622.04999999999995</v>
      </c>
      <c r="H850" s="4">
        <v>622.04999999999995</v>
      </c>
      <c r="I850" s="4">
        <v>622.04999999999995</v>
      </c>
      <c r="J850" s="4">
        <v>622.04999999999995</v>
      </c>
      <c r="M850">
        <v>0</v>
      </c>
      <c r="N850" t="s">
        <v>132</v>
      </c>
      <c r="O850" t="s">
        <v>26</v>
      </c>
      <c r="P850" t="s">
        <v>22</v>
      </c>
      <c r="Q850" s="1"/>
    </row>
    <row r="851" spans="1:17" x14ac:dyDescent="0.35">
      <c r="A851" t="s">
        <v>142</v>
      </c>
      <c r="B851" t="s">
        <v>1568</v>
      </c>
      <c r="C851" t="s">
        <v>34</v>
      </c>
      <c r="D851" t="s">
        <v>34</v>
      </c>
      <c r="E851" t="s">
        <v>18</v>
      </c>
      <c r="F851" s="1">
        <v>45610</v>
      </c>
      <c r="G851" s="4">
        <v>598.92999999999995</v>
      </c>
      <c r="H851" s="4">
        <v>598.92999999999995</v>
      </c>
      <c r="I851" s="4">
        <v>598.92999999999995</v>
      </c>
      <c r="J851" s="4">
        <v>598.92999999999995</v>
      </c>
      <c r="M851">
        <v>0</v>
      </c>
      <c r="N851" t="s">
        <v>132</v>
      </c>
      <c r="O851" t="s">
        <v>21</v>
      </c>
      <c r="P851" t="s">
        <v>38</v>
      </c>
      <c r="Q851" s="1"/>
    </row>
    <row r="852" spans="1:17" x14ac:dyDescent="0.35">
      <c r="A852" t="s">
        <v>142</v>
      </c>
      <c r="B852" t="s">
        <v>1541</v>
      </c>
      <c r="C852" t="s">
        <v>34</v>
      </c>
      <c r="D852" t="s">
        <v>34</v>
      </c>
      <c r="E852" t="s">
        <v>18</v>
      </c>
      <c r="F852" s="1">
        <v>45610</v>
      </c>
      <c r="G852" s="4">
        <v>597.75</v>
      </c>
      <c r="H852" s="4">
        <v>597.75</v>
      </c>
      <c r="I852" s="4">
        <v>597.75</v>
      </c>
      <c r="J852" s="4">
        <v>597.75</v>
      </c>
      <c r="M852">
        <v>0</v>
      </c>
      <c r="N852" t="s">
        <v>132</v>
      </c>
      <c r="O852" t="s">
        <v>21</v>
      </c>
      <c r="P852" t="s">
        <v>22</v>
      </c>
      <c r="Q852" s="1"/>
    </row>
    <row r="853" spans="1:17" x14ac:dyDescent="0.35">
      <c r="A853" t="s">
        <v>142</v>
      </c>
      <c r="B853" t="s">
        <v>1501</v>
      </c>
      <c r="C853" t="s">
        <v>34</v>
      </c>
      <c r="D853" t="s">
        <v>34</v>
      </c>
      <c r="E853" t="s">
        <v>18</v>
      </c>
      <c r="F853" s="1">
        <v>45610</v>
      </c>
      <c r="G853" s="4">
        <v>583.4</v>
      </c>
      <c r="H853" s="4">
        <v>583.4</v>
      </c>
      <c r="I853" s="4">
        <v>583.4</v>
      </c>
      <c r="J853" s="4">
        <v>583.4</v>
      </c>
      <c r="M853">
        <v>0</v>
      </c>
      <c r="N853" t="s">
        <v>132</v>
      </c>
      <c r="O853" t="s">
        <v>26</v>
      </c>
      <c r="P853" t="s">
        <v>38</v>
      </c>
      <c r="Q853" s="1"/>
    </row>
    <row r="854" spans="1:17" x14ac:dyDescent="0.35">
      <c r="A854" t="s">
        <v>142</v>
      </c>
      <c r="B854" t="s">
        <v>1569</v>
      </c>
      <c r="C854" t="s">
        <v>34</v>
      </c>
      <c r="D854" t="s">
        <v>34</v>
      </c>
      <c r="E854" t="s">
        <v>18</v>
      </c>
      <c r="F854" s="1">
        <v>45610</v>
      </c>
      <c r="G854" s="4">
        <v>560.79999999999995</v>
      </c>
      <c r="H854" s="4">
        <v>560.79999999999995</v>
      </c>
      <c r="I854" s="4">
        <v>560.79999999999995</v>
      </c>
      <c r="J854" s="4">
        <v>560.79999999999995</v>
      </c>
      <c r="M854">
        <v>0</v>
      </c>
      <c r="N854" t="s">
        <v>132</v>
      </c>
      <c r="O854" t="s">
        <v>118</v>
      </c>
      <c r="P854" t="s">
        <v>38</v>
      </c>
      <c r="Q854" s="1"/>
    </row>
    <row r="855" spans="1:17" x14ac:dyDescent="0.35">
      <c r="A855" t="s">
        <v>142</v>
      </c>
      <c r="B855" t="s">
        <v>1506</v>
      </c>
      <c r="C855" t="s">
        <v>34</v>
      </c>
      <c r="D855" t="s">
        <v>34</v>
      </c>
      <c r="E855" t="s">
        <v>18</v>
      </c>
      <c r="F855" s="1">
        <v>45610</v>
      </c>
      <c r="G855" s="4">
        <v>540.5</v>
      </c>
      <c r="H855" s="4">
        <v>540.5</v>
      </c>
      <c r="I855" s="4">
        <v>540.5</v>
      </c>
      <c r="J855" s="4">
        <v>540.5</v>
      </c>
      <c r="M855">
        <v>0</v>
      </c>
      <c r="N855" t="s">
        <v>132</v>
      </c>
      <c r="O855" t="s">
        <v>46</v>
      </c>
      <c r="P855" t="s">
        <v>38</v>
      </c>
      <c r="Q855" s="1"/>
    </row>
    <row r="856" spans="1:17" x14ac:dyDescent="0.35">
      <c r="A856" t="s">
        <v>142</v>
      </c>
      <c r="B856" t="s">
        <v>1489</v>
      </c>
      <c r="C856" t="s">
        <v>34</v>
      </c>
      <c r="D856" t="s">
        <v>34</v>
      </c>
      <c r="E856" t="s">
        <v>18</v>
      </c>
      <c r="F856" s="1">
        <v>45610</v>
      </c>
      <c r="G856" s="4">
        <v>529.82000000000005</v>
      </c>
      <c r="H856" s="4">
        <v>529.82000000000005</v>
      </c>
      <c r="I856" s="4">
        <v>529.82000000000005</v>
      </c>
      <c r="J856" s="4">
        <v>529.82000000000005</v>
      </c>
      <c r="M856">
        <v>0</v>
      </c>
      <c r="N856" t="s">
        <v>132</v>
      </c>
      <c r="O856" t="s">
        <v>21</v>
      </c>
      <c r="P856" t="s">
        <v>38</v>
      </c>
      <c r="Q856" s="1"/>
    </row>
    <row r="857" spans="1:17" x14ac:dyDescent="0.35">
      <c r="A857" t="s">
        <v>142</v>
      </c>
      <c r="B857" t="s">
        <v>1546</v>
      </c>
      <c r="C857" t="s">
        <v>34</v>
      </c>
      <c r="D857" t="s">
        <v>34</v>
      </c>
      <c r="E857" t="s">
        <v>18</v>
      </c>
      <c r="F857" s="1">
        <v>45610</v>
      </c>
      <c r="G857" s="4">
        <v>398.85</v>
      </c>
      <c r="H857" s="4">
        <v>398.85</v>
      </c>
      <c r="I857" s="4">
        <v>398.85</v>
      </c>
      <c r="J857" s="4">
        <v>398.85</v>
      </c>
      <c r="M857">
        <v>0</v>
      </c>
      <c r="N857" t="s">
        <v>132</v>
      </c>
      <c r="O857" t="s">
        <v>21</v>
      </c>
      <c r="P857" t="s">
        <v>29</v>
      </c>
      <c r="Q857" s="1"/>
    </row>
    <row r="858" spans="1:17" x14ac:dyDescent="0.35">
      <c r="A858" t="s">
        <v>142</v>
      </c>
      <c r="B858" t="s">
        <v>1567</v>
      </c>
      <c r="C858" t="s">
        <v>34</v>
      </c>
      <c r="D858" t="s">
        <v>34</v>
      </c>
      <c r="E858" t="s">
        <v>18</v>
      </c>
      <c r="F858" s="1">
        <v>45610</v>
      </c>
      <c r="G858" s="4">
        <v>377.61</v>
      </c>
      <c r="H858" s="4">
        <v>377.61</v>
      </c>
      <c r="I858" s="4">
        <v>377.61</v>
      </c>
      <c r="J858" s="4">
        <v>377.61</v>
      </c>
      <c r="M858">
        <v>0</v>
      </c>
      <c r="N858" t="s">
        <v>132</v>
      </c>
      <c r="O858" t="s">
        <v>21</v>
      </c>
      <c r="P858" t="s">
        <v>29</v>
      </c>
      <c r="Q858" s="1"/>
    </row>
    <row r="859" spans="1:17" x14ac:dyDescent="0.35">
      <c r="A859" t="s">
        <v>142</v>
      </c>
      <c r="B859" t="s">
        <v>1543</v>
      </c>
      <c r="C859" t="s">
        <v>34</v>
      </c>
      <c r="D859" t="s">
        <v>34</v>
      </c>
      <c r="E859" t="s">
        <v>18</v>
      </c>
      <c r="F859" s="1">
        <v>45610</v>
      </c>
      <c r="G859" s="4">
        <v>349.8</v>
      </c>
      <c r="H859" s="4">
        <v>349.8</v>
      </c>
      <c r="I859" s="4">
        <v>349.8</v>
      </c>
      <c r="J859" s="4">
        <v>349.8</v>
      </c>
      <c r="M859">
        <v>0</v>
      </c>
      <c r="N859" t="s">
        <v>132</v>
      </c>
      <c r="O859" t="s">
        <v>26</v>
      </c>
      <c r="P859" t="s">
        <v>22</v>
      </c>
      <c r="Q859" s="1"/>
    </row>
    <row r="860" spans="1:17" x14ac:dyDescent="0.35">
      <c r="A860" t="s">
        <v>142</v>
      </c>
      <c r="B860" t="s">
        <v>1548</v>
      </c>
      <c r="C860" t="s">
        <v>34</v>
      </c>
      <c r="D860" t="s">
        <v>34</v>
      </c>
      <c r="E860" t="s">
        <v>18</v>
      </c>
      <c r="F860" s="1">
        <v>45610</v>
      </c>
      <c r="G860" s="4">
        <v>345</v>
      </c>
      <c r="H860" s="4">
        <v>345</v>
      </c>
      <c r="I860" s="4">
        <v>345</v>
      </c>
      <c r="J860" s="4">
        <v>345</v>
      </c>
      <c r="M860">
        <v>0</v>
      </c>
      <c r="N860" t="s">
        <v>132</v>
      </c>
      <c r="O860" t="s">
        <v>21</v>
      </c>
      <c r="P860" t="s">
        <v>22</v>
      </c>
      <c r="Q860" s="1"/>
    </row>
    <row r="861" spans="1:17" x14ac:dyDescent="0.35">
      <c r="A861" t="s">
        <v>142</v>
      </c>
      <c r="B861" t="s">
        <v>1538</v>
      </c>
      <c r="C861" t="s">
        <v>34</v>
      </c>
      <c r="D861" t="s">
        <v>34</v>
      </c>
      <c r="E861" t="s">
        <v>18</v>
      </c>
      <c r="F861" s="1">
        <v>45610</v>
      </c>
      <c r="G861" s="4">
        <v>343.96</v>
      </c>
      <c r="H861" s="4">
        <v>343.96</v>
      </c>
      <c r="I861" s="4">
        <v>343.96</v>
      </c>
      <c r="J861" s="4">
        <v>343.96</v>
      </c>
      <c r="M861">
        <v>0</v>
      </c>
      <c r="N861" t="s">
        <v>132</v>
      </c>
      <c r="O861" t="s">
        <v>21</v>
      </c>
      <c r="P861" t="s">
        <v>29</v>
      </c>
      <c r="Q861" s="1"/>
    </row>
    <row r="862" spans="1:17" x14ac:dyDescent="0.35">
      <c r="A862" t="s">
        <v>142</v>
      </c>
      <c r="B862" t="s">
        <v>1564</v>
      </c>
      <c r="C862" t="s">
        <v>34</v>
      </c>
      <c r="D862" t="s">
        <v>34</v>
      </c>
      <c r="E862" t="s">
        <v>18</v>
      </c>
      <c r="F862" s="1">
        <v>45610</v>
      </c>
      <c r="G862" s="4">
        <v>335.6</v>
      </c>
      <c r="H862" s="4">
        <v>335.6</v>
      </c>
      <c r="I862" s="4">
        <v>335.6</v>
      </c>
      <c r="J862" s="4">
        <v>335.6</v>
      </c>
      <c r="M862">
        <v>0</v>
      </c>
      <c r="N862" t="s">
        <v>132</v>
      </c>
      <c r="O862" t="s">
        <v>21</v>
      </c>
      <c r="P862" t="s">
        <v>22</v>
      </c>
      <c r="Q862" s="1"/>
    </row>
    <row r="863" spans="1:17" x14ac:dyDescent="0.35">
      <c r="A863" t="s">
        <v>142</v>
      </c>
      <c r="B863" t="s">
        <v>1505</v>
      </c>
      <c r="C863" t="s">
        <v>34</v>
      </c>
      <c r="D863" t="s">
        <v>34</v>
      </c>
      <c r="E863" t="s">
        <v>18</v>
      </c>
      <c r="F863" s="1">
        <v>45610</v>
      </c>
      <c r="G863" s="4">
        <v>291.88</v>
      </c>
      <c r="H863" s="4">
        <v>291.88</v>
      </c>
      <c r="I863" s="4">
        <v>291.88</v>
      </c>
      <c r="J863" s="4">
        <v>291.88</v>
      </c>
      <c r="M863">
        <v>0</v>
      </c>
      <c r="N863" t="s">
        <v>132</v>
      </c>
      <c r="O863" t="s">
        <v>26</v>
      </c>
      <c r="P863" t="s">
        <v>29</v>
      </c>
      <c r="Q863" s="1"/>
    </row>
    <row r="864" spans="1:17" x14ac:dyDescent="0.35">
      <c r="A864" t="s">
        <v>142</v>
      </c>
      <c r="B864" t="s">
        <v>1495</v>
      </c>
      <c r="C864" t="s">
        <v>34</v>
      </c>
      <c r="D864" t="s">
        <v>34</v>
      </c>
      <c r="E864" t="s">
        <v>18</v>
      </c>
      <c r="F864" s="1">
        <v>45610</v>
      </c>
      <c r="G864" s="4">
        <v>288</v>
      </c>
      <c r="H864" s="4">
        <v>288</v>
      </c>
      <c r="I864" s="4">
        <v>288</v>
      </c>
      <c r="J864" s="4">
        <v>288</v>
      </c>
      <c r="M864">
        <v>0</v>
      </c>
      <c r="N864" t="s">
        <v>132</v>
      </c>
      <c r="O864" t="s">
        <v>43</v>
      </c>
      <c r="P864" t="s">
        <v>38</v>
      </c>
      <c r="Q864" s="1"/>
    </row>
    <row r="865" spans="1:17" x14ac:dyDescent="0.35">
      <c r="A865" t="s">
        <v>142</v>
      </c>
      <c r="B865" t="s">
        <v>1463</v>
      </c>
      <c r="C865" t="s">
        <v>34</v>
      </c>
      <c r="D865" t="s">
        <v>34</v>
      </c>
      <c r="E865" t="s">
        <v>18</v>
      </c>
      <c r="F865" s="1">
        <v>45610</v>
      </c>
      <c r="G865" s="4">
        <v>279.5</v>
      </c>
      <c r="H865" s="4">
        <v>279.5</v>
      </c>
      <c r="I865" s="4">
        <v>279.5</v>
      </c>
      <c r="J865" s="4">
        <v>279.5</v>
      </c>
      <c r="M865">
        <v>0</v>
      </c>
      <c r="N865" t="s">
        <v>132</v>
      </c>
      <c r="O865" t="s">
        <v>46</v>
      </c>
      <c r="P865" t="s">
        <v>38</v>
      </c>
      <c r="Q865" s="1"/>
    </row>
    <row r="866" spans="1:17" x14ac:dyDescent="0.35">
      <c r="A866" t="s">
        <v>142</v>
      </c>
      <c r="B866" t="s">
        <v>1546</v>
      </c>
      <c r="C866" t="s">
        <v>34</v>
      </c>
      <c r="D866" t="s">
        <v>34</v>
      </c>
      <c r="E866" t="s">
        <v>18</v>
      </c>
      <c r="F866" s="1">
        <v>45610</v>
      </c>
      <c r="G866" s="4">
        <v>269.8</v>
      </c>
      <c r="H866" s="4">
        <v>269.8</v>
      </c>
      <c r="I866" s="4">
        <v>269.8</v>
      </c>
      <c r="J866" s="4">
        <v>269.8</v>
      </c>
      <c r="M866">
        <v>0</v>
      </c>
      <c r="N866" t="s">
        <v>132</v>
      </c>
      <c r="O866" t="s">
        <v>21</v>
      </c>
      <c r="P866" t="s">
        <v>29</v>
      </c>
      <c r="Q866" s="1"/>
    </row>
    <row r="867" spans="1:17" x14ac:dyDescent="0.35">
      <c r="A867" t="s">
        <v>142</v>
      </c>
      <c r="B867" t="s">
        <v>1565</v>
      </c>
      <c r="C867" t="s">
        <v>34</v>
      </c>
      <c r="D867" t="s">
        <v>34</v>
      </c>
      <c r="E867" t="s">
        <v>18</v>
      </c>
      <c r="F867" s="1">
        <v>45610</v>
      </c>
      <c r="G867" s="4">
        <v>260</v>
      </c>
      <c r="H867" s="4">
        <v>260</v>
      </c>
      <c r="I867" s="4">
        <v>260</v>
      </c>
      <c r="J867" s="4">
        <v>260</v>
      </c>
      <c r="M867">
        <v>0</v>
      </c>
      <c r="N867" t="s">
        <v>132</v>
      </c>
      <c r="O867" t="s">
        <v>21</v>
      </c>
      <c r="P867" t="s">
        <v>22</v>
      </c>
      <c r="Q867" s="1"/>
    </row>
    <row r="868" spans="1:17" x14ac:dyDescent="0.35">
      <c r="A868" t="s">
        <v>142</v>
      </c>
      <c r="B868" t="s">
        <v>1538</v>
      </c>
      <c r="C868" t="s">
        <v>34</v>
      </c>
      <c r="D868" t="s">
        <v>34</v>
      </c>
      <c r="E868" t="s">
        <v>18</v>
      </c>
      <c r="F868" s="1">
        <v>45610</v>
      </c>
      <c r="G868" s="4">
        <v>252.35</v>
      </c>
      <c r="H868" s="4">
        <v>252.35</v>
      </c>
      <c r="I868" s="4">
        <v>252.35</v>
      </c>
      <c r="J868" s="4">
        <v>252.35</v>
      </c>
      <c r="M868">
        <v>0</v>
      </c>
      <c r="N868" t="s">
        <v>132</v>
      </c>
      <c r="O868" t="s">
        <v>21</v>
      </c>
      <c r="P868" t="s">
        <v>29</v>
      </c>
      <c r="Q868" s="1"/>
    </row>
    <row r="869" spans="1:17" x14ac:dyDescent="0.35">
      <c r="A869" t="s">
        <v>142</v>
      </c>
      <c r="B869" t="s">
        <v>1463</v>
      </c>
      <c r="C869" t="s">
        <v>34</v>
      </c>
      <c r="D869" t="s">
        <v>34</v>
      </c>
      <c r="E869" t="s">
        <v>18</v>
      </c>
      <c r="F869" s="1">
        <v>45610</v>
      </c>
      <c r="G869" s="4">
        <v>226.8</v>
      </c>
      <c r="H869" s="4">
        <v>226.8</v>
      </c>
      <c r="I869" s="4">
        <v>226.8</v>
      </c>
      <c r="J869" s="4">
        <v>226.8</v>
      </c>
      <c r="M869">
        <v>0</v>
      </c>
      <c r="N869" t="s">
        <v>132</v>
      </c>
      <c r="O869" t="s">
        <v>46</v>
      </c>
      <c r="P869" t="s">
        <v>38</v>
      </c>
      <c r="Q869" s="1"/>
    </row>
    <row r="870" spans="1:17" x14ac:dyDescent="0.35">
      <c r="A870" t="s">
        <v>142</v>
      </c>
      <c r="B870" t="s">
        <v>1547</v>
      </c>
      <c r="C870" t="s">
        <v>34</v>
      </c>
      <c r="D870" t="s">
        <v>34</v>
      </c>
      <c r="E870" t="s">
        <v>18</v>
      </c>
      <c r="F870" s="1">
        <v>45610</v>
      </c>
      <c r="G870" s="4">
        <v>225.98</v>
      </c>
      <c r="H870" s="4">
        <v>225.98</v>
      </c>
      <c r="I870" s="4">
        <v>225.98</v>
      </c>
      <c r="J870" s="4">
        <v>225.98</v>
      </c>
      <c r="M870">
        <v>0</v>
      </c>
      <c r="N870" t="s">
        <v>132</v>
      </c>
      <c r="O870" t="s">
        <v>21</v>
      </c>
      <c r="P870" t="s">
        <v>29</v>
      </c>
      <c r="Q870" s="1"/>
    </row>
    <row r="871" spans="1:17" x14ac:dyDescent="0.35">
      <c r="A871" t="s">
        <v>142</v>
      </c>
      <c r="B871" t="s">
        <v>1536</v>
      </c>
      <c r="C871" t="s">
        <v>34</v>
      </c>
      <c r="D871" t="s">
        <v>34</v>
      </c>
      <c r="E871" t="s">
        <v>18</v>
      </c>
      <c r="F871" s="1">
        <v>45610</v>
      </c>
      <c r="G871" s="4">
        <v>212.5</v>
      </c>
      <c r="H871" s="4">
        <v>212.5</v>
      </c>
      <c r="I871" s="4">
        <v>212.5</v>
      </c>
      <c r="J871" s="4">
        <v>212.5</v>
      </c>
      <c r="M871">
        <v>0</v>
      </c>
      <c r="N871" t="s">
        <v>132</v>
      </c>
      <c r="O871" t="s">
        <v>21</v>
      </c>
      <c r="P871" t="s">
        <v>22</v>
      </c>
      <c r="Q871" s="1"/>
    </row>
    <row r="872" spans="1:17" x14ac:dyDescent="0.35">
      <c r="A872" t="s">
        <v>142</v>
      </c>
      <c r="B872" t="s">
        <v>1551</v>
      </c>
      <c r="C872" t="s">
        <v>34</v>
      </c>
      <c r="D872" t="s">
        <v>34</v>
      </c>
      <c r="E872" t="s">
        <v>18</v>
      </c>
      <c r="F872" s="1">
        <v>45610</v>
      </c>
      <c r="G872" s="4">
        <v>198.87</v>
      </c>
      <c r="H872" s="4">
        <v>198.87</v>
      </c>
      <c r="I872" s="4">
        <v>198.87</v>
      </c>
      <c r="J872" s="4">
        <v>198.87</v>
      </c>
      <c r="M872">
        <v>0</v>
      </c>
      <c r="N872" t="s">
        <v>132</v>
      </c>
      <c r="O872" t="s">
        <v>21</v>
      </c>
      <c r="P872" t="s">
        <v>29</v>
      </c>
      <c r="Q872" s="1"/>
    </row>
    <row r="873" spans="1:17" x14ac:dyDescent="0.35">
      <c r="A873" t="s">
        <v>142</v>
      </c>
      <c r="B873" t="s">
        <v>1559</v>
      </c>
      <c r="C873" t="s">
        <v>34</v>
      </c>
      <c r="D873" t="s">
        <v>34</v>
      </c>
      <c r="E873" t="s">
        <v>18</v>
      </c>
      <c r="F873" s="1">
        <v>45610</v>
      </c>
      <c r="G873" s="4">
        <v>193.85</v>
      </c>
      <c r="H873" s="4">
        <v>193.85</v>
      </c>
      <c r="I873" s="4">
        <v>193.85</v>
      </c>
      <c r="J873" s="4">
        <v>193.85</v>
      </c>
      <c r="M873">
        <v>0</v>
      </c>
      <c r="N873" t="s">
        <v>132</v>
      </c>
      <c r="O873" t="s">
        <v>26</v>
      </c>
      <c r="P873" t="s">
        <v>22</v>
      </c>
      <c r="Q873" s="1"/>
    </row>
    <row r="874" spans="1:17" x14ac:dyDescent="0.35">
      <c r="A874" t="s">
        <v>142</v>
      </c>
      <c r="B874" t="s">
        <v>1548</v>
      </c>
      <c r="C874" t="s">
        <v>34</v>
      </c>
      <c r="D874" t="s">
        <v>34</v>
      </c>
      <c r="E874" t="s">
        <v>18</v>
      </c>
      <c r="F874" s="1">
        <v>45610</v>
      </c>
      <c r="G874" s="4">
        <v>190.6</v>
      </c>
      <c r="H874" s="4">
        <v>190.6</v>
      </c>
      <c r="I874" s="4">
        <v>190.6</v>
      </c>
      <c r="J874" s="4">
        <v>190.6</v>
      </c>
      <c r="M874">
        <v>0</v>
      </c>
      <c r="N874" t="s">
        <v>132</v>
      </c>
      <c r="O874" t="s">
        <v>21</v>
      </c>
      <c r="P874" t="s">
        <v>22</v>
      </c>
      <c r="Q874" s="1"/>
    </row>
    <row r="875" spans="1:17" x14ac:dyDescent="0.35">
      <c r="A875" t="s">
        <v>142</v>
      </c>
      <c r="B875" t="s">
        <v>1564</v>
      </c>
      <c r="C875" t="s">
        <v>34</v>
      </c>
      <c r="D875" t="s">
        <v>34</v>
      </c>
      <c r="E875" t="s">
        <v>18</v>
      </c>
      <c r="F875" s="1">
        <v>45610</v>
      </c>
      <c r="G875" s="4">
        <v>174</v>
      </c>
      <c r="H875" s="4">
        <v>174</v>
      </c>
      <c r="I875" s="4">
        <v>174</v>
      </c>
      <c r="J875" s="4">
        <v>174</v>
      </c>
      <c r="M875">
        <v>0</v>
      </c>
      <c r="N875" t="s">
        <v>132</v>
      </c>
      <c r="O875" t="s">
        <v>21</v>
      </c>
      <c r="P875" t="s">
        <v>22</v>
      </c>
      <c r="Q875" s="1"/>
    </row>
    <row r="876" spans="1:17" x14ac:dyDescent="0.35">
      <c r="A876" t="s">
        <v>142</v>
      </c>
      <c r="B876" t="s">
        <v>1549</v>
      </c>
      <c r="C876" t="s">
        <v>34</v>
      </c>
      <c r="D876" t="s">
        <v>34</v>
      </c>
      <c r="E876" t="s">
        <v>18</v>
      </c>
      <c r="F876" s="1">
        <v>45610</v>
      </c>
      <c r="G876" s="4">
        <v>165.4</v>
      </c>
      <c r="H876" s="4">
        <v>165.4</v>
      </c>
      <c r="I876" s="4">
        <v>165.4</v>
      </c>
      <c r="J876" s="4">
        <v>165.4</v>
      </c>
      <c r="M876">
        <v>0</v>
      </c>
      <c r="N876" t="s">
        <v>132</v>
      </c>
      <c r="O876" t="s">
        <v>21</v>
      </c>
      <c r="P876" t="s">
        <v>22</v>
      </c>
      <c r="Q876" s="1"/>
    </row>
    <row r="877" spans="1:17" x14ac:dyDescent="0.35">
      <c r="A877" t="s">
        <v>142</v>
      </c>
      <c r="B877" t="s">
        <v>1512</v>
      </c>
      <c r="C877" t="s">
        <v>34</v>
      </c>
      <c r="D877" t="s">
        <v>34</v>
      </c>
      <c r="E877" t="s">
        <v>18</v>
      </c>
      <c r="F877" s="1">
        <v>45610</v>
      </c>
      <c r="G877" s="4">
        <v>121.7</v>
      </c>
      <c r="H877" s="4">
        <v>121.7</v>
      </c>
      <c r="I877" s="4">
        <v>121.7</v>
      </c>
      <c r="J877" s="4">
        <v>121.7</v>
      </c>
      <c r="M877">
        <v>0</v>
      </c>
      <c r="N877" t="s">
        <v>132</v>
      </c>
      <c r="O877" t="s">
        <v>49</v>
      </c>
      <c r="P877" t="s">
        <v>22</v>
      </c>
      <c r="Q877" s="1"/>
    </row>
    <row r="878" spans="1:17" x14ac:dyDescent="0.35">
      <c r="A878" t="s">
        <v>142</v>
      </c>
      <c r="B878" t="s">
        <v>1543</v>
      </c>
      <c r="C878" t="s">
        <v>34</v>
      </c>
      <c r="D878" t="s">
        <v>34</v>
      </c>
      <c r="E878" t="s">
        <v>18</v>
      </c>
      <c r="F878" s="1">
        <v>45610</v>
      </c>
      <c r="G878" s="4">
        <v>101.56</v>
      </c>
      <c r="H878" s="4">
        <v>101.56</v>
      </c>
      <c r="I878" s="4">
        <v>101.56</v>
      </c>
      <c r="J878" s="4">
        <v>101.56</v>
      </c>
      <c r="M878">
        <v>0</v>
      </c>
      <c r="N878" t="s">
        <v>132</v>
      </c>
      <c r="O878" t="s">
        <v>26</v>
      </c>
      <c r="P878" t="s">
        <v>22</v>
      </c>
      <c r="Q878" s="1"/>
    </row>
    <row r="879" spans="1:17" x14ac:dyDescent="0.35">
      <c r="A879" t="s">
        <v>142</v>
      </c>
      <c r="B879" t="s">
        <v>1547</v>
      </c>
      <c r="C879" t="s">
        <v>34</v>
      </c>
      <c r="D879" t="s">
        <v>34</v>
      </c>
      <c r="E879" t="s">
        <v>18</v>
      </c>
      <c r="F879" s="1">
        <v>45610</v>
      </c>
      <c r="G879" s="4">
        <v>101.45</v>
      </c>
      <c r="H879" s="4">
        <v>101.45</v>
      </c>
      <c r="I879" s="4">
        <v>101.45</v>
      </c>
      <c r="J879" s="4">
        <v>101.45</v>
      </c>
      <c r="M879">
        <v>0</v>
      </c>
      <c r="N879" t="s">
        <v>132</v>
      </c>
      <c r="O879" t="s">
        <v>21</v>
      </c>
      <c r="P879" t="s">
        <v>29</v>
      </c>
      <c r="Q879" s="1"/>
    </row>
    <row r="880" spans="1:17" x14ac:dyDescent="0.35">
      <c r="A880" t="s">
        <v>142</v>
      </c>
      <c r="B880" t="s">
        <v>1512</v>
      </c>
      <c r="C880" t="s">
        <v>34</v>
      </c>
      <c r="D880" t="s">
        <v>34</v>
      </c>
      <c r="E880" t="s">
        <v>18</v>
      </c>
      <c r="F880" s="1">
        <v>45610</v>
      </c>
      <c r="G880" s="4">
        <v>100.77</v>
      </c>
      <c r="H880" s="4">
        <v>100.77</v>
      </c>
      <c r="I880" s="4">
        <v>100.77</v>
      </c>
      <c r="J880" s="4">
        <v>100.77</v>
      </c>
      <c r="M880">
        <v>0</v>
      </c>
      <c r="N880" t="s">
        <v>132</v>
      </c>
      <c r="O880" t="s">
        <v>49</v>
      </c>
      <c r="P880" t="s">
        <v>22</v>
      </c>
      <c r="Q880" s="1"/>
    </row>
    <row r="881" spans="1:17" x14ac:dyDescent="0.35">
      <c r="A881" t="s">
        <v>142</v>
      </c>
      <c r="B881" t="s">
        <v>1545</v>
      </c>
      <c r="C881" t="s">
        <v>34</v>
      </c>
      <c r="D881" t="s">
        <v>34</v>
      </c>
      <c r="E881" t="s">
        <v>18</v>
      </c>
      <c r="F881" s="1">
        <v>45610</v>
      </c>
      <c r="G881" s="4">
        <v>79.3</v>
      </c>
      <c r="H881" s="4">
        <v>79.3</v>
      </c>
      <c r="I881" s="4">
        <v>79.3</v>
      </c>
      <c r="J881" s="4">
        <v>79.3</v>
      </c>
      <c r="M881">
        <v>0</v>
      </c>
      <c r="N881" t="s">
        <v>132</v>
      </c>
      <c r="O881" t="s">
        <v>21</v>
      </c>
      <c r="P881" t="s">
        <v>29</v>
      </c>
      <c r="Q881" s="1"/>
    </row>
    <row r="882" spans="1:17" x14ac:dyDescent="0.35">
      <c r="A882" t="s">
        <v>142</v>
      </c>
      <c r="B882" t="s">
        <v>1550</v>
      </c>
      <c r="C882" t="s">
        <v>34</v>
      </c>
      <c r="D882" t="s">
        <v>34</v>
      </c>
      <c r="E882" t="s">
        <v>18</v>
      </c>
      <c r="F882" s="1">
        <v>45610</v>
      </c>
      <c r="G882" s="4">
        <v>74.02</v>
      </c>
      <c r="H882" s="4">
        <v>74.02</v>
      </c>
      <c r="I882" s="4">
        <v>74.02</v>
      </c>
      <c r="J882" s="4">
        <v>74.02</v>
      </c>
      <c r="M882">
        <v>0</v>
      </c>
      <c r="N882" t="s">
        <v>132</v>
      </c>
      <c r="O882" t="s">
        <v>21</v>
      </c>
      <c r="P882" t="s">
        <v>22</v>
      </c>
      <c r="Q882" s="1"/>
    </row>
    <row r="883" spans="1:17" x14ac:dyDescent="0.35">
      <c r="A883" t="s">
        <v>142</v>
      </c>
      <c r="B883" t="s">
        <v>1564</v>
      </c>
      <c r="C883" t="s">
        <v>34</v>
      </c>
      <c r="D883" t="s">
        <v>34</v>
      </c>
      <c r="E883" t="s">
        <v>18</v>
      </c>
      <c r="F883" s="1">
        <v>45610</v>
      </c>
      <c r="G883" s="4">
        <v>68.099999999999994</v>
      </c>
      <c r="H883" s="4">
        <v>68.099999999999994</v>
      </c>
      <c r="I883" s="4">
        <v>68.099999999999994</v>
      </c>
      <c r="J883" s="4">
        <v>68.099999999999994</v>
      </c>
      <c r="M883">
        <v>0</v>
      </c>
      <c r="N883" t="s">
        <v>132</v>
      </c>
      <c r="O883" t="s">
        <v>21</v>
      </c>
      <c r="P883" t="s">
        <v>22</v>
      </c>
      <c r="Q883" s="1"/>
    </row>
    <row r="884" spans="1:17" x14ac:dyDescent="0.35">
      <c r="A884" t="s">
        <v>142</v>
      </c>
      <c r="B884" t="s">
        <v>1538</v>
      </c>
      <c r="C884" t="s">
        <v>34</v>
      </c>
      <c r="D884" t="s">
        <v>34</v>
      </c>
      <c r="E884" t="s">
        <v>18</v>
      </c>
      <c r="F884" s="1">
        <v>45610</v>
      </c>
      <c r="G884" s="4">
        <v>64.599999999999994</v>
      </c>
      <c r="H884" s="4">
        <v>64.599999999999994</v>
      </c>
      <c r="I884" s="4">
        <v>64.599999999999994</v>
      </c>
      <c r="J884" s="4">
        <v>64.599999999999994</v>
      </c>
      <c r="M884">
        <v>0</v>
      </c>
      <c r="N884" t="s">
        <v>132</v>
      </c>
      <c r="O884" t="s">
        <v>21</v>
      </c>
      <c r="P884" t="s">
        <v>29</v>
      </c>
      <c r="Q884" s="1"/>
    </row>
    <row r="885" spans="1:17" x14ac:dyDescent="0.35">
      <c r="A885" t="s">
        <v>142</v>
      </c>
      <c r="B885" t="s">
        <v>1505</v>
      </c>
      <c r="C885" t="s">
        <v>34</v>
      </c>
      <c r="D885" t="s">
        <v>34</v>
      </c>
      <c r="E885" t="s">
        <v>18</v>
      </c>
      <c r="F885" s="1">
        <v>45610</v>
      </c>
      <c r="G885" s="4">
        <v>52.8</v>
      </c>
      <c r="H885" s="4">
        <v>52.8</v>
      </c>
      <c r="I885" s="4">
        <v>52.8</v>
      </c>
      <c r="J885" s="4">
        <v>52.8</v>
      </c>
      <c r="M885">
        <v>0</v>
      </c>
      <c r="N885" t="s">
        <v>132</v>
      </c>
      <c r="O885" t="s">
        <v>26</v>
      </c>
      <c r="P885" t="s">
        <v>29</v>
      </c>
      <c r="Q885" s="1"/>
    </row>
    <row r="886" spans="1:17" x14ac:dyDescent="0.35">
      <c r="A886" t="s">
        <v>142</v>
      </c>
      <c r="B886" t="s">
        <v>1536</v>
      </c>
      <c r="C886" t="s">
        <v>34</v>
      </c>
      <c r="D886" t="s">
        <v>34</v>
      </c>
      <c r="E886" t="s">
        <v>18</v>
      </c>
      <c r="F886" s="1">
        <v>45610</v>
      </c>
      <c r="G886" s="4">
        <v>50.75</v>
      </c>
      <c r="H886" s="4">
        <v>50.75</v>
      </c>
      <c r="I886" s="4">
        <v>50.75</v>
      </c>
      <c r="J886" s="4">
        <v>50.75</v>
      </c>
      <c r="M886">
        <v>0</v>
      </c>
      <c r="N886" t="s">
        <v>132</v>
      </c>
      <c r="O886" t="s">
        <v>21</v>
      </c>
      <c r="P886" t="s">
        <v>22</v>
      </c>
      <c r="Q886" s="1"/>
    </row>
    <row r="887" spans="1:17" x14ac:dyDescent="0.35">
      <c r="A887" t="s">
        <v>142</v>
      </c>
      <c r="B887" t="s">
        <v>1536</v>
      </c>
      <c r="C887" t="s">
        <v>34</v>
      </c>
      <c r="D887" t="s">
        <v>34</v>
      </c>
      <c r="E887" t="s">
        <v>18</v>
      </c>
      <c r="F887" s="1">
        <v>45610</v>
      </c>
      <c r="G887" s="4">
        <v>50.53</v>
      </c>
      <c r="H887" s="4">
        <v>50.53</v>
      </c>
      <c r="I887" s="4">
        <v>50.53</v>
      </c>
      <c r="J887" s="4">
        <v>50.53</v>
      </c>
      <c r="M887">
        <v>0</v>
      </c>
      <c r="N887" t="s">
        <v>132</v>
      </c>
      <c r="O887" t="s">
        <v>21</v>
      </c>
      <c r="P887" t="s">
        <v>22</v>
      </c>
      <c r="Q887" s="1"/>
    </row>
    <row r="888" spans="1:17" x14ac:dyDescent="0.35">
      <c r="A888" t="s">
        <v>142</v>
      </c>
      <c r="B888" t="s">
        <v>1566</v>
      </c>
      <c r="C888" t="s">
        <v>34</v>
      </c>
      <c r="D888" t="s">
        <v>34</v>
      </c>
      <c r="E888" t="s">
        <v>18</v>
      </c>
      <c r="F888" s="1">
        <v>45610</v>
      </c>
      <c r="G888" s="4">
        <v>26</v>
      </c>
      <c r="H888" s="4">
        <v>26</v>
      </c>
      <c r="I888" s="4">
        <v>26</v>
      </c>
      <c r="J888" s="4">
        <v>26</v>
      </c>
      <c r="M888">
        <v>0</v>
      </c>
      <c r="N888" t="s">
        <v>132</v>
      </c>
      <c r="O888" t="s">
        <v>21</v>
      </c>
      <c r="P888" t="s">
        <v>29</v>
      </c>
      <c r="Q888" s="1"/>
    </row>
    <row r="889" spans="1:17" x14ac:dyDescent="0.35">
      <c r="A889" t="s">
        <v>142</v>
      </c>
      <c r="B889" t="s">
        <v>1536</v>
      </c>
      <c r="C889" t="s">
        <v>34</v>
      </c>
      <c r="D889" t="s">
        <v>34</v>
      </c>
      <c r="E889" t="s">
        <v>18</v>
      </c>
      <c r="F889" s="1">
        <v>45610</v>
      </c>
      <c r="G889" s="4">
        <v>21.98</v>
      </c>
      <c r="H889" s="4">
        <v>21.98</v>
      </c>
      <c r="I889" s="4">
        <v>21.98</v>
      </c>
      <c r="J889" s="4">
        <v>21.98</v>
      </c>
      <c r="M889">
        <v>0</v>
      </c>
      <c r="N889" t="s">
        <v>132</v>
      </c>
      <c r="O889" t="s">
        <v>21</v>
      </c>
      <c r="P889" t="s">
        <v>22</v>
      </c>
      <c r="Q889" s="1"/>
    </row>
    <row r="890" spans="1:17" x14ac:dyDescent="0.35">
      <c r="A890" t="s">
        <v>142</v>
      </c>
      <c r="B890" t="s">
        <v>1536</v>
      </c>
      <c r="C890" t="s">
        <v>34</v>
      </c>
      <c r="D890" t="s">
        <v>34</v>
      </c>
      <c r="E890" t="s">
        <v>18</v>
      </c>
      <c r="F890" s="1">
        <v>45610</v>
      </c>
      <c r="G890" s="4">
        <v>2.99</v>
      </c>
      <c r="H890" s="4">
        <v>2.99</v>
      </c>
      <c r="I890" s="4">
        <v>2.99</v>
      </c>
      <c r="J890" s="4">
        <v>2.99</v>
      </c>
      <c r="M890">
        <v>0</v>
      </c>
      <c r="N890" t="s">
        <v>132</v>
      </c>
      <c r="O890" t="s">
        <v>21</v>
      </c>
      <c r="P890" t="s">
        <v>22</v>
      </c>
      <c r="Q890" s="1"/>
    </row>
    <row r="891" spans="1:17" x14ac:dyDescent="0.35">
      <c r="A891" t="s">
        <v>142</v>
      </c>
      <c r="B891" t="s">
        <v>1536</v>
      </c>
      <c r="C891" t="s">
        <v>34</v>
      </c>
      <c r="D891" t="s">
        <v>34</v>
      </c>
      <c r="E891" t="s">
        <v>18</v>
      </c>
      <c r="F891" s="1">
        <v>45610</v>
      </c>
      <c r="G891" s="4">
        <v>109.99</v>
      </c>
      <c r="H891" s="4">
        <v>109.99</v>
      </c>
      <c r="I891" s="4">
        <v>109.99</v>
      </c>
      <c r="J891" s="4">
        <v>109.99</v>
      </c>
      <c r="M891">
        <v>0</v>
      </c>
      <c r="N891" t="s">
        <v>132</v>
      </c>
      <c r="O891" t="s">
        <v>21</v>
      </c>
      <c r="P891" t="s">
        <v>22</v>
      </c>
      <c r="Q891" s="1"/>
    </row>
    <row r="892" spans="1:17" x14ac:dyDescent="0.35">
      <c r="A892" t="s">
        <v>140</v>
      </c>
      <c r="B892" t="s">
        <v>638</v>
      </c>
      <c r="C892" t="s">
        <v>34</v>
      </c>
      <c r="D892" t="s">
        <v>34</v>
      </c>
      <c r="E892" t="s">
        <v>160</v>
      </c>
      <c r="F892" s="1">
        <v>45609</v>
      </c>
      <c r="G892" s="4">
        <v>3700</v>
      </c>
      <c r="H892" s="4">
        <v>49932</v>
      </c>
      <c r="I892" s="4">
        <v>3700</v>
      </c>
      <c r="J892" s="4">
        <v>45421.279999999999</v>
      </c>
      <c r="K892" s="1">
        <v>45612</v>
      </c>
      <c r="L892" s="1">
        <v>45642</v>
      </c>
      <c r="M892">
        <v>0</v>
      </c>
      <c r="N892" t="s">
        <v>132</v>
      </c>
      <c r="O892" t="s">
        <v>146</v>
      </c>
      <c r="P892" t="s">
        <v>22</v>
      </c>
      <c r="Q892" s="1"/>
    </row>
    <row r="893" spans="1:17" x14ac:dyDescent="0.35">
      <c r="A893" t="s">
        <v>140</v>
      </c>
      <c r="B893" t="s">
        <v>544</v>
      </c>
      <c r="C893" t="s">
        <v>34</v>
      </c>
      <c r="D893" t="s">
        <v>34</v>
      </c>
      <c r="E893" t="s">
        <v>160</v>
      </c>
      <c r="F893" s="1">
        <v>45609</v>
      </c>
      <c r="G893" s="4">
        <v>900</v>
      </c>
      <c r="H893" s="4">
        <v>18534.11</v>
      </c>
      <c r="I893" s="4">
        <v>900</v>
      </c>
      <c r="J893" s="4">
        <v>17083.05</v>
      </c>
      <c r="K893" s="1">
        <v>45622</v>
      </c>
      <c r="L893" s="1">
        <v>45629</v>
      </c>
      <c r="M893">
        <v>0</v>
      </c>
      <c r="N893" t="s">
        <v>132</v>
      </c>
      <c r="O893" t="s">
        <v>118</v>
      </c>
      <c r="P893" t="s">
        <v>22</v>
      </c>
      <c r="Q893" s="1"/>
    </row>
    <row r="894" spans="1:17" x14ac:dyDescent="0.35">
      <c r="A894" t="s">
        <v>140</v>
      </c>
      <c r="B894" t="s">
        <v>201</v>
      </c>
      <c r="C894" t="s">
        <v>34</v>
      </c>
      <c r="D894" t="s">
        <v>34</v>
      </c>
      <c r="E894" t="s">
        <v>160</v>
      </c>
      <c r="F894" s="1">
        <v>45609</v>
      </c>
      <c r="G894" s="4">
        <v>6200</v>
      </c>
      <c r="H894" s="4">
        <v>17108.13</v>
      </c>
      <c r="I894" s="4">
        <v>6200</v>
      </c>
      <c r="J894" s="4">
        <v>16352.71</v>
      </c>
      <c r="K894" s="1">
        <v>45617</v>
      </c>
      <c r="L894" s="1">
        <v>45624</v>
      </c>
      <c r="M894">
        <v>0</v>
      </c>
      <c r="N894" t="s">
        <v>132</v>
      </c>
      <c r="O894" t="s">
        <v>46</v>
      </c>
      <c r="P894" t="s">
        <v>29</v>
      </c>
      <c r="Q894" s="1"/>
    </row>
    <row r="895" spans="1:17" x14ac:dyDescent="0.35">
      <c r="A895" t="s">
        <v>140</v>
      </c>
      <c r="B895" t="s">
        <v>413</v>
      </c>
      <c r="C895" t="s">
        <v>34</v>
      </c>
      <c r="D895" t="s">
        <v>34</v>
      </c>
      <c r="E895" t="s">
        <v>148</v>
      </c>
      <c r="F895" s="1">
        <v>45609</v>
      </c>
      <c r="G895" s="4">
        <v>13819.3</v>
      </c>
      <c r="H895" s="4">
        <v>13971.32</v>
      </c>
      <c r="I895" s="4">
        <v>13819.3</v>
      </c>
      <c r="J895" s="4">
        <v>13389.22</v>
      </c>
      <c r="K895" s="1">
        <v>45616</v>
      </c>
      <c r="L895" s="1">
        <v>45623</v>
      </c>
      <c r="M895">
        <v>0</v>
      </c>
      <c r="N895" t="s">
        <v>132</v>
      </c>
      <c r="O895" t="s">
        <v>40</v>
      </c>
      <c r="P895" t="s">
        <v>22</v>
      </c>
      <c r="Q895" s="1"/>
    </row>
    <row r="896" spans="1:17" x14ac:dyDescent="0.35">
      <c r="A896" t="s">
        <v>140</v>
      </c>
      <c r="B896" t="s">
        <v>212</v>
      </c>
      <c r="C896" t="s">
        <v>34</v>
      </c>
      <c r="D896" t="s">
        <v>34</v>
      </c>
      <c r="E896" t="s">
        <v>160</v>
      </c>
      <c r="F896" s="1">
        <v>45609</v>
      </c>
      <c r="G896" s="4">
        <v>2700</v>
      </c>
      <c r="H896" s="4">
        <v>14895.24</v>
      </c>
      <c r="I896" s="4">
        <v>2700</v>
      </c>
      <c r="J896" s="4">
        <v>13027.18</v>
      </c>
      <c r="K896" s="1">
        <v>45618</v>
      </c>
      <c r="L896" s="1">
        <v>45625</v>
      </c>
      <c r="M896">
        <v>0</v>
      </c>
      <c r="N896" t="s">
        <v>132</v>
      </c>
      <c r="O896" t="s">
        <v>118</v>
      </c>
      <c r="P896" t="s">
        <v>78</v>
      </c>
      <c r="Q896" s="1"/>
    </row>
    <row r="897" spans="1:17" x14ac:dyDescent="0.35">
      <c r="A897" t="s">
        <v>140</v>
      </c>
      <c r="B897" t="s">
        <v>543</v>
      </c>
      <c r="C897" t="s">
        <v>34</v>
      </c>
      <c r="D897" t="s">
        <v>34</v>
      </c>
      <c r="E897" t="s">
        <v>148</v>
      </c>
      <c r="F897" s="1">
        <v>45609</v>
      </c>
      <c r="G897" s="4">
        <v>9992.31</v>
      </c>
      <c r="H897" s="4">
        <v>10267.11</v>
      </c>
      <c r="I897" s="4">
        <v>9992.31</v>
      </c>
      <c r="J897" s="4">
        <v>9839.4</v>
      </c>
      <c r="K897" s="1">
        <v>45616</v>
      </c>
      <c r="L897" s="1">
        <v>45623</v>
      </c>
      <c r="M897">
        <v>0</v>
      </c>
      <c r="N897" t="s">
        <v>132</v>
      </c>
      <c r="O897" t="s">
        <v>46</v>
      </c>
      <c r="P897" t="s">
        <v>89</v>
      </c>
      <c r="Q897" s="1"/>
    </row>
    <row r="898" spans="1:17" x14ac:dyDescent="0.35">
      <c r="A898" t="s">
        <v>140</v>
      </c>
      <c r="B898" t="s">
        <v>334</v>
      </c>
      <c r="C898" t="s">
        <v>34</v>
      </c>
      <c r="D898" t="s">
        <v>34</v>
      </c>
      <c r="E898" t="s">
        <v>148</v>
      </c>
      <c r="F898" s="1">
        <v>45609</v>
      </c>
      <c r="G898" s="4">
        <v>11474.45</v>
      </c>
      <c r="H898" s="4">
        <v>11790</v>
      </c>
      <c r="I898" s="4">
        <v>11474.45</v>
      </c>
      <c r="J898" s="4">
        <v>9825</v>
      </c>
      <c r="K898" s="1">
        <v>45639</v>
      </c>
      <c r="L898" s="1">
        <v>45670</v>
      </c>
      <c r="M898">
        <v>0</v>
      </c>
      <c r="N898" t="s">
        <v>132</v>
      </c>
      <c r="O898" t="s">
        <v>46</v>
      </c>
      <c r="P898" t="s">
        <v>29</v>
      </c>
      <c r="Q898" s="1"/>
    </row>
    <row r="899" spans="1:17" x14ac:dyDescent="0.35">
      <c r="A899" t="s">
        <v>140</v>
      </c>
      <c r="B899" t="s">
        <v>351</v>
      </c>
      <c r="C899" t="s">
        <v>34</v>
      </c>
      <c r="D899" t="s">
        <v>34</v>
      </c>
      <c r="E899" t="s">
        <v>148</v>
      </c>
      <c r="F899" s="1">
        <v>45609</v>
      </c>
      <c r="G899" s="4">
        <v>2557.5</v>
      </c>
      <c r="H899" s="4">
        <v>2627.84</v>
      </c>
      <c r="I899" s="4">
        <v>2557.5</v>
      </c>
      <c r="J899" s="4">
        <v>2627.88</v>
      </c>
      <c r="L899" s="1">
        <v>45639</v>
      </c>
      <c r="M899">
        <v>0</v>
      </c>
      <c r="N899" t="s">
        <v>132</v>
      </c>
      <c r="O899" t="s">
        <v>118</v>
      </c>
      <c r="P899" t="s">
        <v>29</v>
      </c>
      <c r="Q899" s="1"/>
    </row>
    <row r="900" spans="1:17" x14ac:dyDescent="0.35">
      <c r="A900" t="s">
        <v>140</v>
      </c>
      <c r="B900" t="s">
        <v>596</v>
      </c>
      <c r="C900" t="s">
        <v>34</v>
      </c>
      <c r="D900" t="s">
        <v>34</v>
      </c>
      <c r="E900" t="s">
        <v>160</v>
      </c>
      <c r="F900" s="1">
        <v>45609</v>
      </c>
      <c r="G900" s="4">
        <v>2700</v>
      </c>
      <c r="H900" s="4">
        <v>2833.65</v>
      </c>
      <c r="I900" s="4">
        <v>2700</v>
      </c>
      <c r="J900" s="4">
        <v>2546.25</v>
      </c>
      <c r="K900" s="1">
        <v>45616</v>
      </c>
      <c r="L900" s="1">
        <v>45623</v>
      </c>
      <c r="M900">
        <v>0</v>
      </c>
      <c r="N900" t="s">
        <v>132</v>
      </c>
      <c r="O900" t="s">
        <v>43</v>
      </c>
      <c r="P900" t="s">
        <v>29</v>
      </c>
      <c r="Q900" s="1"/>
    </row>
    <row r="901" spans="1:17" x14ac:dyDescent="0.35">
      <c r="A901" t="s">
        <v>140</v>
      </c>
      <c r="B901" t="s">
        <v>147</v>
      </c>
      <c r="C901" t="s">
        <v>34</v>
      </c>
      <c r="D901" t="s">
        <v>34</v>
      </c>
      <c r="E901" t="s">
        <v>148</v>
      </c>
      <c r="F901" s="1">
        <v>45609</v>
      </c>
      <c r="G901" s="4">
        <v>1809.54</v>
      </c>
      <c r="H901" s="4">
        <v>1859.31</v>
      </c>
      <c r="I901" s="4">
        <v>1809.54</v>
      </c>
      <c r="J901" s="4">
        <v>1743.15</v>
      </c>
      <c r="K901" s="1">
        <v>45616</v>
      </c>
      <c r="L901" s="1">
        <v>45623</v>
      </c>
      <c r="M901">
        <v>0</v>
      </c>
      <c r="N901" t="s">
        <v>132</v>
      </c>
      <c r="O901" t="s">
        <v>46</v>
      </c>
      <c r="P901" t="s">
        <v>22</v>
      </c>
      <c r="Q901" s="1"/>
    </row>
    <row r="902" spans="1:17" x14ac:dyDescent="0.35">
      <c r="A902" t="s">
        <v>141</v>
      </c>
      <c r="B902" t="s">
        <v>1074</v>
      </c>
      <c r="C902" t="s">
        <v>34</v>
      </c>
      <c r="D902" t="s">
        <v>34</v>
      </c>
      <c r="E902" t="s">
        <v>18</v>
      </c>
      <c r="F902" s="1">
        <v>45609</v>
      </c>
      <c r="G902" s="4">
        <v>2484.48</v>
      </c>
      <c r="H902" s="4">
        <v>2484.48</v>
      </c>
      <c r="I902" s="4">
        <v>2484.48</v>
      </c>
      <c r="J902" s="4">
        <v>323.63999999999987</v>
      </c>
      <c r="M902">
        <v>0</v>
      </c>
      <c r="N902" t="s">
        <v>132</v>
      </c>
      <c r="O902" t="s">
        <v>26</v>
      </c>
      <c r="P902" t="s">
        <v>29</v>
      </c>
      <c r="Q902" s="1"/>
    </row>
    <row r="903" spans="1:17" x14ac:dyDescent="0.35">
      <c r="A903" t="s">
        <v>141</v>
      </c>
      <c r="B903" t="s">
        <v>1557</v>
      </c>
      <c r="C903" t="s">
        <v>34</v>
      </c>
      <c r="D903" t="s">
        <v>34</v>
      </c>
      <c r="E903" t="s">
        <v>18</v>
      </c>
      <c r="F903" s="1">
        <v>45609</v>
      </c>
      <c r="G903" s="4">
        <v>20693.849999999999</v>
      </c>
      <c r="H903" s="4">
        <v>20693.849999999999</v>
      </c>
      <c r="I903" s="4">
        <v>20693.849999999999</v>
      </c>
      <c r="J903" s="4">
        <v>20693.849999999999</v>
      </c>
      <c r="M903">
        <v>0</v>
      </c>
      <c r="N903" t="s">
        <v>132</v>
      </c>
      <c r="O903" t="s">
        <v>21</v>
      </c>
      <c r="P903" t="s">
        <v>29</v>
      </c>
      <c r="Q903" s="1"/>
    </row>
    <row r="904" spans="1:17" x14ac:dyDescent="0.35">
      <c r="A904" t="s">
        <v>141</v>
      </c>
      <c r="B904" t="s">
        <v>1255</v>
      </c>
      <c r="C904" t="s">
        <v>34</v>
      </c>
      <c r="D904" t="s">
        <v>34</v>
      </c>
      <c r="E904" t="s">
        <v>18</v>
      </c>
      <c r="F904" s="1">
        <v>45609</v>
      </c>
      <c r="G904" s="4">
        <v>6232</v>
      </c>
      <c r="H904" s="4">
        <v>6232</v>
      </c>
      <c r="I904" s="4">
        <v>6232</v>
      </c>
      <c r="J904" s="4">
        <v>6232</v>
      </c>
      <c r="M904">
        <v>0</v>
      </c>
      <c r="N904" t="s">
        <v>132</v>
      </c>
      <c r="O904" t="s">
        <v>118</v>
      </c>
      <c r="P904" t="s">
        <v>29</v>
      </c>
      <c r="Q904" s="1"/>
    </row>
    <row r="905" spans="1:17" x14ac:dyDescent="0.35">
      <c r="A905" t="s">
        <v>141</v>
      </c>
      <c r="B905" t="s">
        <v>1275</v>
      </c>
      <c r="C905" t="s">
        <v>34</v>
      </c>
      <c r="D905" t="s">
        <v>34</v>
      </c>
      <c r="E905" t="s">
        <v>18</v>
      </c>
      <c r="F905" s="1">
        <v>45609</v>
      </c>
      <c r="G905" s="4">
        <v>2970</v>
      </c>
      <c r="H905" s="4">
        <v>2970</v>
      </c>
      <c r="I905" s="4">
        <v>2970</v>
      </c>
      <c r="J905" s="4">
        <v>2970</v>
      </c>
      <c r="M905">
        <v>0</v>
      </c>
      <c r="N905" t="s">
        <v>132</v>
      </c>
      <c r="O905" t="s">
        <v>26</v>
      </c>
      <c r="P905" t="s">
        <v>29</v>
      </c>
      <c r="Q905" s="1"/>
    </row>
    <row r="906" spans="1:17" x14ac:dyDescent="0.35">
      <c r="A906" t="s">
        <v>142</v>
      </c>
      <c r="B906" t="s">
        <v>1556</v>
      </c>
      <c r="C906" t="s">
        <v>34</v>
      </c>
      <c r="D906" t="s">
        <v>34</v>
      </c>
      <c r="E906" t="s">
        <v>18</v>
      </c>
      <c r="F906" s="1">
        <v>45609</v>
      </c>
      <c r="G906" s="4">
        <v>1963.94</v>
      </c>
      <c r="H906" s="4">
        <v>1963.94</v>
      </c>
      <c r="I906" s="4">
        <v>1963.94</v>
      </c>
      <c r="J906" s="4">
        <v>1963.94</v>
      </c>
      <c r="M906">
        <v>0</v>
      </c>
      <c r="N906" t="s">
        <v>132</v>
      </c>
      <c r="O906" t="s">
        <v>21</v>
      </c>
      <c r="P906" t="s">
        <v>29</v>
      </c>
      <c r="Q906" s="1"/>
    </row>
    <row r="907" spans="1:17" x14ac:dyDescent="0.35">
      <c r="A907" t="s">
        <v>141</v>
      </c>
      <c r="B907" t="s">
        <v>1394</v>
      </c>
      <c r="C907" t="s">
        <v>34</v>
      </c>
      <c r="D907" t="s">
        <v>34</v>
      </c>
      <c r="E907" t="s">
        <v>42</v>
      </c>
      <c r="F907" s="1">
        <v>45609</v>
      </c>
      <c r="G907" s="4">
        <v>1148.73</v>
      </c>
      <c r="H907" s="4">
        <v>1148.73</v>
      </c>
      <c r="I907" s="4">
        <v>1148.73</v>
      </c>
      <c r="J907" s="4">
        <v>1148.73</v>
      </c>
      <c r="M907">
        <v>0</v>
      </c>
      <c r="N907" t="s">
        <v>132</v>
      </c>
      <c r="O907" t="s">
        <v>43</v>
      </c>
      <c r="P907" t="s">
        <v>104</v>
      </c>
      <c r="Q907" s="1"/>
    </row>
    <row r="908" spans="1:17" x14ac:dyDescent="0.35">
      <c r="A908" t="s">
        <v>140</v>
      </c>
      <c r="B908" t="s">
        <v>282</v>
      </c>
      <c r="C908" t="s">
        <v>34</v>
      </c>
      <c r="D908" t="s">
        <v>34</v>
      </c>
      <c r="E908" t="s">
        <v>148</v>
      </c>
      <c r="F908" s="1">
        <v>45609</v>
      </c>
      <c r="G908" s="4">
        <v>1080</v>
      </c>
      <c r="H908" s="4">
        <v>1109.7</v>
      </c>
      <c r="I908" s="4">
        <v>1080</v>
      </c>
      <c r="J908" s="4">
        <v>1109.7</v>
      </c>
      <c r="L908" s="1">
        <v>45639</v>
      </c>
      <c r="M908">
        <v>0</v>
      </c>
      <c r="N908" t="s">
        <v>132</v>
      </c>
      <c r="O908" t="s">
        <v>21</v>
      </c>
      <c r="P908" t="s">
        <v>22</v>
      </c>
      <c r="Q908" s="1"/>
    </row>
    <row r="909" spans="1:17" x14ac:dyDescent="0.35">
      <c r="A909" t="s">
        <v>142</v>
      </c>
      <c r="B909" t="s">
        <v>1548</v>
      </c>
      <c r="C909" t="s">
        <v>34</v>
      </c>
      <c r="D909" t="s">
        <v>34</v>
      </c>
      <c r="E909" t="s">
        <v>18</v>
      </c>
      <c r="F909" s="1">
        <v>45609</v>
      </c>
      <c r="G909" s="4">
        <v>863.8</v>
      </c>
      <c r="H909" s="4">
        <v>863.8</v>
      </c>
      <c r="I909" s="4">
        <v>863.8</v>
      </c>
      <c r="J909" s="4">
        <v>863.8</v>
      </c>
      <c r="M909">
        <v>0</v>
      </c>
      <c r="N909" t="s">
        <v>132</v>
      </c>
      <c r="O909" t="s">
        <v>21</v>
      </c>
      <c r="P909" t="s">
        <v>22</v>
      </c>
      <c r="Q909" s="1"/>
    </row>
    <row r="910" spans="1:17" x14ac:dyDescent="0.35">
      <c r="A910" t="s">
        <v>142</v>
      </c>
      <c r="B910" t="s">
        <v>1561</v>
      </c>
      <c r="C910" t="s">
        <v>34</v>
      </c>
      <c r="D910" t="s">
        <v>34</v>
      </c>
      <c r="E910" t="s">
        <v>18</v>
      </c>
      <c r="F910" s="1">
        <v>45609</v>
      </c>
      <c r="G910" s="4">
        <v>734.57</v>
      </c>
      <c r="H910" s="4">
        <v>734.57</v>
      </c>
      <c r="I910" s="4">
        <v>734.57</v>
      </c>
      <c r="J910" s="4">
        <v>734.57</v>
      </c>
      <c r="M910">
        <v>0</v>
      </c>
      <c r="N910" t="s">
        <v>132</v>
      </c>
      <c r="O910" t="s">
        <v>144</v>
      </c>
      <c r="P910" t="s">
        <v>29</v>
      </c>
      <c r="Q910" s="1"/>
    </row>
    <row r="911" spans="1:17" x14ac:dyDescent="0.35">
      <c r="A911" t="s">
        <v>142</v>
      </c>
      <c r="B911" t="s">
        <v>1547</v>
      </c>
      <c r="C911" t="s">
        <v>34</v>
      </c>
      <c r="D911" t="s">
        <v>34</v>
      </c>
      <c r="E911" t="s">
        <v>18</v>
      </c>
      <c r="F911" s="1">
        <v>45609</v>
      </c>
      <c r="G911" s="4">
        <v>642</v>
      </c>
      <c r="H911" s="4">
        <v>642</v>
      </c>
      <c r="I911" s="4">
        <v>642</v>
      </c>
      <c r="J911" s="4">
        <v>642</v>
      </c>
      <c r="M911">
        <v>0</v>
      </c>
      <c r="N911" t="s">
        <v>132</v>
      </c>
      <c r="O911" t="s">
        <v>21</v>
      </c>
      <c r="P911" t="s">
        <v>29</v>
      </c>
      <c r="Q911" s="1"/>
    </row>
    <row r="912" spans="1:17" x14ac:dyDescent="0.35">
      <c r="A912" t="s">
        <v>142</v>
      </c>
      <c r="B912" t="s">
        <v>1539</v>
      </c>
      <c r="C912" t="s">
        <v>34</v>
      </c>
      <c r="D912" t="s">
        <v>34</v>
      </c>
      <c r="E912" t="s">
        <v>18</v>
      </c>
      <c r="F912" s="1">
        <v>45609</v>
      </c>
      <c r="G912" s="4">
        <v>540.9</v>
      </c>
      <c r="H912" s="4">
        <v>540.9</v>
      </c>
      <c r="I912" s="4">
        <v>540.9</v>
      </c>
      <c r="J912" s="4">
        <v>540.9</v>
      </c>
      <c r="M912">
        <v>0</v>
      </c>
      <c r="N912" t="s">
        <v>132</v>
      </c>
      <c r="O912" t="s">
        <v>49</v>
      </c>
      <c r="P912" t="s">
        <v>22</v>
      </c>
      <c r="Q912" s="1"/>
    </row>
    <row r="913" spans="1:17" x14ac:dyDescent="0.35">
      <c r="A913" t="s">
        <v>142</v>
      </c>
      <c r="B913" t="s">
        <v>1540</v>
      </c>
      <c r="C913" t="s">
        <v>34</v>
      </c>
      <c r="D913" t="s">
        <v>34</v>
      </c>
      <c r="E913" t="s">
        <v>18</v>
      </c>
      <c r="F913" s="1">
        <v>45609</v>
      </c>
      <c r="G913" s="4">
        <v>471.4</v>
      </c>
      <c r="H913" s="4">
        <v>471.4</v>
      </c>
      <c r="I913" s="4">
        <v>471.4</v>
      </c>
      <c r="J913" s="4">
        <v>471.4</v>
      </c>
      <c r="M913">
        <v>0</v>
      </c>
      <c r="N913" t="s">
        <v>132</v>
      </c>
      <c r="O913" t="s">
        <v>49</v>
      </c>
      <c r="P913" t="s">
        <v>22</v>
      </c>
      <c r="Q913" s="1"/>
    </row>
    <row r="914" spans="1:17" x14ac:dyDescent="0.35">
      <c r="A914" t="s">
        <v>142</v>
      </c>
      <c r="B914" t="s">
        <v>1539</v>
      </c>
      <c r="C914" t="s">
        <v>34</v>
      </c>
      <c r="D914" t="s">
        <v>34</v>
      </c>
      <c r="E914" t="s">
        <v>18</v>
      </c>
      <c r="F914" s="1">
        <v>45609</v>
      </c>
      <c r="G914" s="4">
        <v>371.7</v>
      </c>
      <c r="H914" s="4">
        <v>371.7</v>
      </c>
      <c r="I914" s="4">
        <v>371.7</v>
      </c>
      <c r="J914" s="4">
        <v>371.7</v>
      </c>
      <c r="M914">
        <v>0</v>
      </c>
      <c r="N914" t="s">
        <v>132</v>
      </c>
      <c r="O914" t="s">
        <v>49</v>
      </c>
      <c r="P914" t="s">
        <v>22</v>
      </c>
      <c r="Q914" s="1"/>
    </row>
    <row r="915" spans="1:17" x14ac:dyDescent="0.35">
      <c r="A915" t="s">
        <v>142</v>
      </c>
      <c r="B915" t="s">
        <v>1559</v>
      </c>
      <c r="C915" t="s">
        <v>34</v>
      </c>
      <c r="D915" t="s">
        <v>34</v>
      </c>
      <c r="E915" t="s">
        <v>18</v>
      </c>
      <c r="F915" s="1">
        <v>45609</v>
      </c>
      <c r="G915" s="4">
        <v>357.22</v>
      </c>
      <c r="H915" s="4">
        <v>357.22</v>
      </c>
      <c r="I915" s="4">
        <v>357.22</v>
      </c>
      <c r="J915" s="4">
        <v>357.22</v>
      </c>
      <c r="M915">
        <v>0</v>
      </c>
      <c r="N915" t="s">
        <v>132</v>
      </c>
      <c r="O915" t="s">
        <v>26</v>
      </c>
      <c r="P915" t="s">
        <v>22</v>
      </c>
      <c r="Q915" s="1"/>
    </row>
    <row r="916" spans="1:17" x14ac:dyDescent="0.35">
      <c r="A916" t="s">
        <v>142</v>
      </c>
      <c r="B916" t="s">
        <v>1541</v>
      </c>
      <c r="C916" t="s">
        <v>34</v>
      </c>
      <c r="D916" t="s">
        <v>34</v>
      </c>
      <c r="E916" t="s">
        <v>18</v>
      </c>
      <c r="F916" s="1">
        <v>45609</v>
      </c>
      <c r="G916" s="4">
        <v>260</v>
      </c>
      <c r="H916" s="4">
        <v>260</v>
      </c>
      <c r="I916" s="4">
        <v>260</v>
      </c>
      <c r="J916" s="4">
        <v>260</v>
      </c>
      <c r="M916">
        <v>0</v>
      </c>
      <c r="N916" t="s">
        <v>132</v>
      </c>
      <c r="O916" t="s">
        <v>21</v>
      </c>
      <c r="P916" t="s">
        <v>22</v>
      </c>
      <c r="Q916" s="1"/>
    </row>
    <row r="917" spans="1:17" x14ac:dyDescent="0.35">
      <c r="A917" t="s">
        <v>142</v>
      </c>
      <c r="B917" t="s">
        <v>1548</v>
      </c>
      <c r="C917" t="s">
        <v>34</v>
      </c>
      <c r="D917" t="s">
        <v>34</v>
      </c>
      <c r="E917" t="s">
        <v>18</v>
      </c>
      <c r="F917" s="1">
        <v>45609</v>
      </c>
      <c r="G917" s="4">
        <v>250.8</v>
      </c>
      <c r="H917" s="4">
        <v>250.8</v>
      </c>
      <c r="I917" s="4">
        <v>250.8</v>
      </c>
      <c r="J917" s="4">
        <v>250.8</v>
      </c>
      <c r="M917">
        <v>0</v>
      </c>
      <c r="N917" t="s">
        <v>132</v>
      </c>
      <c r="O917" t="s">
        <v>21</v>
      </c>
      <c r="P917" t="s">
        <v>22</v>
      </c>
      <c r="Q917" s="1"/>
    </row>
    <row r="918" spans="1:17" x14ac:dyDescent="0.35">
      <c r="A918" t="s">
        <v>142</v>
      </c>
      <c r="B918" t="s">
        <v>1505</v>
      </c>
      <c r="C918" t="s">
        <v>34</v>
      </c>
      <c r="D918" t="s">
        <v>34</v>
      </c>
      <c r="E918" t="s">
        <v>18</v>
      </c>
      <c r="F918" s="1">
        <v>45609</v>
      </c>
      <c r="G918" s="4">
        <v>237.5</v>
      </c>
      <c r="H918" s="4">
        <v>237.5</v>
      </c>
      <c r="I918" s="4">
        <v>237.5</v>
      </c>
      <c r="J918" s="4">
        <v>237.5</v>
      </c>
      <c r="M918">
        <v>0</v>
      </c>
      <c r="N918" t="s">
        <v>132</v>
      </c>
      <c r="O918" t="s">
        <v>26</v>
      </c>
      <c r="P918" t="s">
        <v>29</v>
      </c>
      <c r="Q918" s="1"/>
    </row>
    <row r="919" spans="1:17" x14ac:dyDescent="0.35">
      <c r="A919" t="s">
        <v>142</v>
      </c>
      <c r="B919" t="s">
        <v>1539</v>
      </c>
      <c r="C919" t="s">
        <v>34</v>
      </c>
      <c r="D919" t="s">
        <v>34</v>
      </c>
      <c r="E919" t="s">
        <v>18</v>
      </c>
      <c r="F919" s="1">
        <v>45609</v>
      </c>
      <c r="G919" s="4">
        <v>221.5</v>
      </c>
      <c r="H919" s="4">
        <v>221.5</v>
      </c>
      <c r="I919" s="4">
        <v>221.5</v>
      </c>
      <c r="J919" s="4">
        <v>221.5</v>
      </c>
      <c r="M919">
        <v>0</v>
      </c>
      <c r="N919" t="s">
        <v>132</v>
      </c>
      <c r="O919" t="s">
        <v>49</v>
      </c>
      <c r="P919" t="s">
        <v>22</v>
      </c>
      <c r="Q919" s="1"/>
    </row>
    <row r="920" spans="1:17" x14ac:dyDescent="0.35">
      <c r="A920" t="s">
        <v>142</v>
      </c>
      <c r="B920" t="s">
        <v>1560</v>
      </c>
      <c r="C920" t="s">
        <v>34</v>
      </c>
      <c r="D920" t="s">
        <v>34</v>
      </c>
      <c r="E920" t="s">
        <v>18</v>
      </c>
      <c r="F920" s="1">
        <v>45609</v>
      </c>
      <c r="G920" s="4">
        <v>221.35</v>
      </c>
      <c r="H920" s="4">
        <v>221.35</v>
      </c>
      <c r="I920" s="4">
        <v>221.35</v>
      </c>
      <c r="J920" s="4">
        <v>221.35</v>
      </c>
      <c r="M920">
        <v>0</v>
      </c>
      <c r="N920" t="s">
        <v>132</v>
      </c>
      <c r="O920" t="s">
        <v>26</v>
      </c>
      <c r="P920" t="s">
        <v>22</v>
      </c>
      <c r="Q920" s="1"/>
    </row>
    <row r="921" spans="1:17" x14ac:dyDescent="0.35">
      <c r="A921" t="s">
        <v>142</v>
      </c>
      <c r="B921" t="s">
        <v>1543</v>
      </c>
      <c r="C921" t="s">
        <v>34</v>
      </c>
      <c r="D921" t="s">
        <v>34</v>
      </c>
      <c r="E921" t="s">
        <v>18</v>
      </c>
      <c r="F921" s="1">
        <v>45609</v>
      </c>
      <c r="G921" s="4">
        <v>211</v>
      </c>
      <c r="H921" s="4">
        <v>211</v>
      </c>
      <c r="I921" s="4">
        <v>211</v>
      </c>
      <c r="J921" s="4">
        <v>211</v>
      </c>
      <c r="M921">
        <v>0</v>
      </c>
      <c r="N921" t="s">
        <v>132</v>
      </c>
      <c r="O921" t="s">
        <v>26</v>
      </c>
      <c r="P921" t="s">
        <v>22</v>
      </c>
      <c r="Q921" s="1"/>
    </row>
    <row r="922" spans="1:17" x14ac:dyDescent="0.35">
      <c r="A922" t="s">
        <v>142</v>
      </c>
      <c r="B922" t="s">
        <v>1546</v>
      </c>
      <c r="C922" t="s">
        <v>34</v>
      </c>
      <c r="D922" t="s">
        <v>34</v>
      </c>
      <c r="E922" t="s">
        <v>18</v>
      </c>
      <c r="F922" s="1">
        <v>45609</v>
      </c>
      <c r="G922" s="4">
        <v>201</v>
      </c>
      <c r="H922" s="4">
        <v>201</v>
      </c>
      <c r="I922" s="4">
        <v>201</v>
      </c>
      <c r="J922" s="4">
        <v>201</v>
      </c>
      <c r="M922">
        <v>0</v>
      </c>
      <c r="N922" t="s">
        <v>132</v>
      </c>
      <c r="O922" t="s">
        <v>21</v>
      </c>
      <c r="P922" t="s">
        <v>29</v>
      </c>
      <c r="Q922" s="1"/>
    </row>
    <row r="923" spans="1:17" x14ac:dyDescent="0.35">
      <c r="A923" t="s">
        <v>142</v>
      </c>
      <c r="B923" t="s">
        <v>1543</v>
      </c>
      <c r="C923" t="s">
        <v>34</v>
      </c>
      <c r="D923" t="s">
        <v>34</v>
      </c>
      <c r="E923" t="s">
        <v>18</v>
      </c>
      <c r="F923" s="1">
        <v>45609</v>
      </c>
      <c r="G923" s="4">
        <v>194.85</v>
      </c>
      <c r="H923" s="4">
        <v>194.85</v>
      </c>
      <c r="I923" s="4">
        <v>194.85</v>
      </c>
      <c r="J923" s="4">
        <v>194.85</v>
      </c>
      <c r="M923">
        <v>0</v>
      </c>
      <c r="N923" t="s">
        <v>132</v>
      </c>
      <c r="O923" t="s">
        <v>26</v>
      </c>
      <c r="P923" t="s">
        <v>22</v>
      </c>
      <c r="Q923" s="1"/>
    </row>
    <row r="924" spans="1:17" x14ac:dyDescent="0.35">
      <c r="A924" t="s">
        <v>142</v>
      </c>
      <c r="B924" t="s">
        <v>1556</v>
      </c>
      <c r="C924" t="s">
        <v>34</v>
      </c>
      <c r="D924" t="s">
        <v>34</v>
      </c>
      <c r="E924" t="s">
        <v>18</v>
      </c>
      <c r="F924" s="1">
        <v>45609</v>
      </c>
      <c r="G924" s="4">
        <v>180.45</v>
      </c>
      <c r="H924" s="4">
        <v>180.45</v>
      </c>
      <c r="I924" s="4">
        <v>180.45</v>
      </c>
      <c r="J924" s="4">
        <v>180.45</v>
      </c>
      <c r="M924">
        <v>0</v>
      </c>
      <c r="N924" t="s">
        <v>132</v>
      </c>
      <c r="O924" t="s">
        <v>21</v>
      </c>
      <c r="P924" t="s">
        <v>29</v>
      </c>
      <c r="Q924" s="1"/>
    </row>
    <row r="925" spans="1:17" x14ac:dyDescent="0.35">
      <c r="A925" t="s">
        <v>142</v>
      </c>
      <c r="B925" t="s">
        <v>1555</v>
      </c>
      <c r="C925" t="s">
        <v>34</v>
      </c>
      <c r="D925" t="s">
        <v>34</v>
      </c>
      <c r="E925" t="s">
        <v>18</v>
      </c>
      <c r="F925" s="1">
        <v>45609</v>
      </c>
      <c r="G925" s="4">
        <v>178.42</v>
      </c>
      <c r="H925" s="4">
        <v>178.42</v>
      </c>
      <c r="I925" s="4">
        <v>178.42</v>
      </c>
      <c r="J925" s="4">
        <v>178.42</v>
      </c>
      <c r="M925">
        <v>0</v>
      </c>
      <c r="N925" t="s">
        <v>132</v>
      </c>
      <c r="O925" t="s">
        <v>21</v>
      </c>
      <c r="P925" t="s">
        <v>22</v>
      </c>
      <c r="Q925" s="1"/>
    </row>
    <row r="926" spans="1:17" x14ac:dyDescent="0.35">
      <c r="A926" t="s">
        <v>142</v>
      </c>
      <c r="B926" t="s">
        <v>1558</v>
      </c>
      <c r="C926" t="s">
        <v>34</v>
      </c>
      <c r="D926" t="s">
        <v>34</v>
      </c>
      <c r="E926" t="s">
        <v>18</v>
      </c>
      <c r="F926" s="1">
        <v>45609</v>
      </c>
      <c r="G926" s="4">
        <v>149.5</v>
      </c>
      <c r="H926" s="4">
        <v>149.5</v>
      </c>
      <c r="I926" s="4">
        <v>149.5</v>
      </c>
      <c r="J926" s="4">
        <v>149.5</v>
      </c>
      <c r="M926">
        <v>0</v>
      </c>
      <c r="N926" t="s">
        <v>132</v>
      </c>
      <c r="O926" t="s">
        <v>26</v>
      </c>
      <c r="P926" t="s">
        <v>29</v>
      </c>
      <c r="Q926" s="1"/>
    </row>
    <row r="927" spans="1:17" x14ac:dyDescent="0.35">
      <c r="A927" t="s">
        <v>142</v>
      </c>
      <c r="B927" t="s">
        <v>1546</v>
      </c>
      <c r="C927" t="s">
        <v>34</v>
      </c>
      <c r="D927" t="s">
        <v>34</v>
      </c>
      <c r="E927" t="s">
        <v>18</v>
      </c>
      <c r="F927" s="1">
        <v>45609</v>
      </c>
      <c r="G927" s="4">
        <v>122.74</v>
      </c>
      <c r="H927" s="4">
        <v>122.74</v>
      </c>
      <c r="I927" s="4">
        <v>122.74</v>
      </c>
      <c r="J927" s="4">
        <v>122.74</v>
      </c>
      <c r="M927">
        <v>0</v>
      </c>
      <c r="N927" t="s">
        <v>132</v>
      </c>
      <c r="O927" t="s">
        <v>21</v>
      </c>
      <c r="P927" t="s">
        <v>29</v>
      </c>
      <c r="Q927" s="1"/>
    </row>
    <row r="928" spans="1:17" x14ac:dyDescent="0.35">
      <c r="A928" t="s">
        <v>142</v>
      </c>
      <c r="B928" t="s">
        <v>1538</v>
      </c>
      <c r="C928" t="s">
        <v>34</v>
      </c>
      <c r="D928" t="s">
        <v>34</v>
      </c>
      <c r="E928" t="s">
        <v>18</v>
      </c>
      <c r="F928" s="1">
        <v>45609</v>
      </c>
      <c r="G928" s="4">
        <v>108.27</v>
      </c>
      <c r="H928" s="4">
        <v>108.27</v>
      </c>
      <c r="I928" s="4">
        <v>108.27</v>
      </c>
      <c r="J928" s="4">
        <v>108.27</v>
      </c>
      <c r="M928">
        <v>0</v>
      </c>
      <c r="N928" t="s">
        <v>132</v>
      </c>
      <c r="O928" t="s">
        <v>21</v>
      </c>
      <c r="P928" t="s">
        <v>29</v>
      </c>
      <c r="Q928" s="1"/>
    </row>
    <row r="929" spans="1:17" x14ac:dyDescent="0.35">
      <c r="A929" t="s">
        <v>142</v>
      </c>
      <c r="B929" t="s">
        <v>1540</v>
      </c>
      <c r="C929" t="s">
        <v>34</v>
      </c>
      <c r="D929" t="s">
        <v>34</v>
      </c>
      <c r="E929" t="s">
        <v>18</v>
      </c>
      <c r="F929" s="1">
        <v>45609</v>
      </c>
      <c r="G929" s="4">
        <v>79</v>
      </c>
      <c r="H929" s="4">
        <v>79</v>
      </c>
      <c r="I929" s="4">
        <v>79</v>
      </c>
      <c r="J929" s="4">
        <v>79</v>
      </c>
      <c r="M929">
        <v>0</v>
      </c>
      <c r="N929" t="s">
        <v>132</v>
      </c>
      <c r="O929" t="s">
        <v>49</v>
      </c>
      <c r="P929" t="s">
        <v>22</v>
      </c>
      <c r="Q929" s="1"/>
    </row>
    <row r="930" spans="1:17" x14ac:dyDescent="0.35">
      <c r="A930" t="s">
        <v>142</v>
      </c>
      <c r="B930" t="s">
        <v>1538</v>
      </c>
      <c r="C930" t="s">
        <v>34</v>
      </c>
      <c r="D930" t="s">
        <v>34</v>
      </c>
      <c r="E930" t="s">
        <v>18</v>
      </c>
      <c r="F930" s="1">
        <v>45609</v>
      </c>
      <c r="G930" s="4">
        <v>71.7</v>
      </c>
      <c r="H930" s="4">
        <v>71.7</v>
      </c>
      <c r="I930" s="4">
        <v>71.7</v>
      </c>
      <c r="J930" s="4">
        <v>71.7</v>
      </c>
      <c r="M930">
        <v>0</v>
      </c>
      <c r="N930" t="s">
        <v>132</v>
      </c>
      <c r="O930" t="s">
        <v>21</v>
      </c>
      <c r="P930" t="s">
        <v>29</v>
      </c>
      <c r="Q930" s="1"/>
    </row>
    <row r="931" spans="1:17" x14ac:dyDescent="0.35">
      <c r="A931" t="s">
        <v>142</v>
      </c>
      <c r="B931" t="s">
        <v>1546</v>
      </c>
      <c r="C931" t="s">
        <v>34</v>
      </c>
      <c r="D931" t="s">
        <v>34</v>
      </c>
      <c r="E931" t="s">
        <v>18</v>
      </c>
      <c r="F931" s="1">
        <v>45609</v>
      </c>
      <c r="G931" s="4">
        <v>69.349999999999994</v>
      </c>
      <c r="H931" s="4">
        <v>69.349999999999994</v>
      </c>
      <c r="I931" s="4">
        <v>69.349999999999994</v>
      </c>
      <c r="J931" s="4">
        <v>69.349999999999994</v>
      </c>
      <c r="M931">
        <v>0</v>
      </c>
      <c r="N931" t="s">
        <v>132</v>
      </c>
      <c r="O931" t="s">
        <v>21</v>
      </c>
      <c r="P931" t="s">
        <v>29</v>
      </c>
      <c r="Q931" s="1"/>
    </row>
    <row r="932" spans="1:17" x14ac:dyDescent="0.35">
      <c r="A932" t="s">
        <v>142</v>
      </c>
      <c r="B932" t="s">
        <v>1547</v>
      </c>
      <c r="C932" t="s">
        <v>34</v>
      </c>
      <c r="D932" t="s">
        <v>34</v>
      </c>
      <c r="E932" t="s">
        <v>18</v>
      </c>
      <c r="F932" s="1">
        <v>45609</v>
      </c>
      <c r="G932" s="4">
        <v>48.35</v>
      </c>
      <c r="H932" s="4">
        <v>48.35</v>
      </c>
      <c r="I932" s="4">
        <v>48.35</v>
      </c>
      <c r="J932" s="4">
        <v>48.35</v>
      </c>
      <c r="M932">
        <v>0</v>
      </c>
      <c r="N932" t="s">
        <v>132</v>
      </c>
      <c r="O932" t="s">
        <v>21</v>
      </c>
      <c r="P932" t="s">
        <v>29</v>
      </c>
      <c r="Q932" s="1"/>
    </row>
    <row r="933" spans="1:17" x14ac:dyDescent="0.35">
      <c r="A933" t="s">
        <v>142</v>
      </c>
      <c r="B933" t="s">
        <v>1539</v>
      </c>
      <c r="C933" t="s">
        <v>34</v>
      </c>
      <c r="D933" t="s">
        <v>34</v>
      </c>
      <c r="E933" t="s">
        <v>18</v>
      </c>
      <c r="F933" s="1">
        <v>45609</v>
      </c>
      <c r="G933" s="4">
        <v>40</v>
      </c>
      <c r="H933" s="4">
        <v>40</v>
      </c>
      <c r="I933" s="4">
        <v>40</v>
      </c>
      <c r="J933" s="4">
        <v>40</v>
      </c>
      <c r="M933">
        <v>0</v>
      </c>
      <c r="N933" t="s">
        <v>132</v>
      </c>
      <c r="O933" t="s">
        <v>49</v>
      </c>
      <c r="P933" t="s">
        <v>22</v>
      </c>
      <c r="Q933" s="1"/>
    </row>
    <row r="934" spans="1:17" x14ac:dyDescent="0.35">
      <c r="A934" t="s">
        <v>142</v>
      </c>
      <c r="B934" t="s">
        <v>1538</v>
      </c>
      <c r="C934" t="s">
        <v>34</v>
      </c>
      <c r="D934" t="s">
        <v>34</v>
      </c>
      <c r="E934" t="s">
        <v>18</v>
      </c>
      <c r="F934" s="1">
        <v>45609</v>
      </c>
      <c r="G934" s="4">
        <v>4.8</v>
      </c>
      <c r="H934" s="4">
        <v>4.8</v>
      </c>
      <c r="I934" s="4">
        <v>4.8</v>
      </c>
      <c r="J934" s="4">
        <v>4.8</v>
      </c>
      <c r="M934">
        <v>0</v>
      </c>
      <c r="N934" t="s">
        <v>132</v>
      </c>
      <c r="O934" t="s">
        <v>21</v>
      </c>
      <c r="P934" t="s">
        <v>29</v>
      </c>
      <c r="Q934" s="1"/>
    </row>
    <row r="935" spans="1:17" x14ac:dyDescent="0.35">
      <c r="A935" t="s">
        <v>140</v>
      </c>
      <c r="B935" t="s">
        <v>919</v>
      </c>
      <c r="C935" t="s">
        <v>34</v>
      </c>
      <c r="D935" t="s">
        <v>34</v>
      </c>
      <c r="E935" t="s">
        <v>160</v>
      </c>
      <c r="F935" s="1">
        <v>45608</v>
      </c>
      <c r="G935" s="4">
        <v>1373</v>
      </c>
      <c r="H935" s="4">
        <v>25034.32</v>
      </c>
      <c r="I935" s="4">
        <v>1373</v>
      </c>
      <c r="J935" s="4">
        <v>23627.18</v>
      </c>
      <c r="K935" s="1">
        <v>45621</v>
      </c>
      <c r="L935" s="1">
        <v>45628</v>
      </c>
      <c r="M935">
        <v>0</v>
      </c>
      <c r="N935" t="s">
        <v>132</v>
      </c>
      <c r="O935" t="s">
        <v>64</v>
      </c>
      <c r="P935" t="s">
        <v>29</v>
      </c>
      <c r="Q935" s="1"/>
    </row>
    <row r="936" spans="1:17" x14ac:dyDescent="0.35">
      <c r="A936" t="s">
        <v>140</v>
      </c>
      <c r="B936" t="s">
        <v>675</v>
      </c>
      <c r="C936" t="s">
        <v>34</v>
      </c>
      <c r="D936" t="s">
        <v>34</v>
      </c>
      <c r="E936" t="s">
        <v>148</v>
      </c>
      <c r="F936" s="1">
        <v>45608</v>
      </c>
      <c r="G936" s="4">
        <v>13175.99</v>
      </c>
      <c r="H936" s="4">
        <v>13538.34</v>
      </c>
      <c r="I936" s="4">
        <v>13175.99</v>
      </c>
      <c r="J936" s="4">
        <v>13538.32</v>
      </c>
      <c r="K936" s="1">
        <v>45611</v>
      </c>
      <c r="L936" s="1">
        <v>45671</v>
      </c>
      <c r="M936">
        <v>0</v>
      </c>
      <c r="N936" t="s">
        <v>132</v>
      </c>
      <c r="O936" t="s">
        <v>31</v>
      </c>
      <c r="P936" t="s">
        <v>38</v>
      </c>
      <c r="Q936" s="1"/>
    </row>
    <row r="937" spans="1:17" x14ac:dyDescent="0.35">
      <c r="A937" t="s">
        <v>141</v>
      </c>
      <c r="B937" t="s">
        <v>1554</v>
      </c>
      <c r="C937" t="s">
        <v>34</v>
      </c>
      <c r="D937" t="s">
        <v>34</v>
      </c>
      <c r="E937" t="s">
        <v>42</v>
      </c>
      <c r="F937" s="1">
        <v>45608</v>
      </c>
      <c r="G937" s="4">
        <v>7424.76</v>
      </c>
      <c r="H937" s="4">
        <v>7424.76</v>
      </c>
      <c r="I937" s="4">
        <v>7424.76</v>
      </c>
      <c r="J937" s="4">
        <v>6951.5700000000006</v>
      </c>
      <c r="M937">
        <v>0</v>
      </c>
      <c r="N937" t="s">
        <v>132</v>
      </c>
      <c r="O937" t="s">
        <v>40</v>
      </c>
      <c r="P937" t="s">
        <v>22</v>
      </c>
      <c r="Q937" s="1"/>
    </row>
    <row r="938" spans="1:17" x14ac:dyDescent="0.35">
      <c r="A938" t="s">
        <v>140</v>
      </c>
      <c r="B938" t="s">
        <v>347</v>
      </c>
      <c r="C938" t="s">
        <v>34</v>
      </c>
      <c r="D938" t="s">
        <v>34</v>
      </c>
      <c r="E938" t="s">
        <v>148</v>
      </c>
      <c r="F938" s="1">
        <v>45608</v>
      </c>
      <c r="G938" s="4">
        <v>4694.32</v>
      </c>
      <c r="H938" s="4">
        <v>4823.42</v>
      </c>
      <c r="I938" s="4">
        <v>4694.32</v>
      </c>
      <c r="J938" s="4">
        <v>4823.4399999999996</v>
      </c>
      <c r="L938" s="1">
        <v>45638</v>
      </c>
      <c r="M938">
        <v>0</v>
      </c>
      <c r="N938" t="s">
        <v>132</v>
      </c>
      <c r="O938" t="s">
        <v>31</v>
      </c>
      <c r="P938" t="s">
        <v>38</v>
      </c>
      <c r="Q938" s="1"/>
    </row>
    <row r="939" spans="1:17" x14ac:dyDescent="0.35">
      <c r="A939" t="s">
        <v>140</v>
      </c>
      <c r="B939" t="s">
        <v>689</v>
      </c>
      <c r="C939" t="s">
        <v>34</v>
      </c>
      <c r="D939" t="s">
        <v>34</v>
      </c>
      <c r="E939" t="s">
        <v>160</v>
      </c>
      <c r="F939" s="1">
        <v>45608</v>
      </c>
      <c r="G939" s="4">
        <v>500</v>
      </c>
      <c r="H939" s="4">
        <v>4967.6400000000003</v>
      </c>
      <c r="I939" s="4">
        <v>500</v>
      </c>
      <c r="J939" s="4">
        <v>4587.49</v>
      </c>
      <c r="K939" s="1">
        <v>45618</v>
      </c>
      <c r="L939" s="1">
        <v>45625</v>
      </c>
      <c r="M939">
        <v>0</v>
      </c>
      <c r="N939" t="s">
        <v>132</v>
      </c>
      <c r="O939" t="s">
        <v>84</v>
      </c>
      <c r="P939" t="s">
        <v>29</v>
      </c>
      <c r="Q939" s="1"/>
    </row>
    <row r="940" spans="1:17" x14ac:dyDescent="0.35">
      <c r="A940" t="s">
        <v>140</v>
      </c>
      <c r="B940" t="s">
        <v>407</v>
      </c>
      <c r="C940" t="s">
        <v>34</v>
      </c>
      <c r="D940" t="s">
        <v>34</v>
      </c>
      <c r="E940" t="s">
        <v>148</v>
      </c>
      <c r="F940" s="1">
        <v>45608</v>
      </c>
      <c r="G940" s="4">
        <v>5588.66</v>
      </c>
      <c r="H940" s="4">
        <v>5650.14</v>
      </c>
      <c r="I940" s="4">
        <v>5588.66</v>
      </c>
      <c r="J940" s="4">
        <v>4237.62</v>
      </c>
      <c r="K940" s="1">
        <v>45622</v>
      </c>
      <c r="L940" s="1">
        <v>45629</v>
      </c>
      <c r="M940">
        <v>0</v>
      </c>
      <c r="N940" t="s">
        <v>132</v>
      </c>
      <c r="O940" t="s">
        <v>43</v>
      </c>
      <c r="P940" t="s">
        <v>29</v>
      </c>
      <c r="Q940" s="1"/>
    </row>
    <row r="941" spans="1:17" x14ac:dyDescent="0.35">
      <c r="A941" t="s">
        <v>140</v>
      </c>
      <c r="B941" t="s">
        <v>425</v>
      </c>
      <c r="C941" t="s">
        <v>34</v>
      </c>
      <c r="D941" t="s">
        <v>34</v>
      </c>
      <c r="E941" t="s">
        <v>148</v>
      </c>
      <c r="F941" s="1">
        <v>45608</v>
      </c>
      <c r="G941" s="4">
        <v>3245</v>
      </c>
      <c r="H941" s="4">
        <v>3334.24</v>
      </c>
      <c r="I941" s="4">
        <v>3245</v>
      </c>
      <c r="J941" s="4">
        <v>3334.26</v>
      </c>
      <c r="L941" s="1">
        <v>45638</v>
      </c>
      <c r="M941">
        <v>0</v>
      </c>
      <c r="N941" t="s">
        <v>132</v>
      </c>
      <c r="O941" t="s">
        <v>118</v>
      </c>
      <c r="P941" t="s">
        <v>29</v>
      </c>
      <c r="Q941" s="1"/>
    </row>
    <row r="942" spans="1:17" x14ac:dyDescent="0.35">
      <c r="A942" t="s">
        <v>140</v>
      </c>
      <c r="B942" t="s">
        <v>384</v>
      </c>
      <c r="C942" t="s">
        <v>34</v>
      </c>
      <c r="D942" t="s">
        <v>34</v>
      </c>
      <c r="E942" t="s">
        <v>148</v>
      </c>
      <c r="F942" s="1">
        <v>45608</v>
      </c>
      <c r="G942" s="4">
        <v>3078.11</v>
      </c>
      <c r="H942" s="4">
        <v>3162.76</v>
      </c>
      <c r="I942" s="4">
        <v>3078.11</v>
      </c>
      <c r="J942" s="4">
        <v>3162.78</v>
      </c>
      <c r="L942" s="1">
        <v>45638</v>
      </c>
      <c r="M942">
        <v>0</v>
      </c>
      <c r="N942" t="s">
        <v>132</v>
      </c>
      <c r="O942" t="s">
        <v>21</v>
      </c>
      <c r="P942" t="s">
        <v>22</v>
      </c>
      <c r="Q942" s="1"/>
    </row>
    <row r="943" spans="1:17" x14ac:dyDescent="0.35">
      <c r="A943" t="s">
        <v>140</v>
      </c>
      <c r="B943" t="s">
        <v>266</v>
      </c>
      <c r="C943" t="s">
        <v>34</v>
      </c>
      <c r="D943" t="s">
        <v>34</v>
      </c>
      <c r="E943" t="s">
        <v>148</v>
      </c>
      <c r="F943" s="1">
        <v>45608</v>
      </c>
      <c r="G943" s="4">
        <v>2040</v>
      </c>
      <c r="H943" s="4">
        <v>2062.44</v>
      </c>
      <c r="I943" s="4">
        <v>2040</v>
      </c>
      <c r="J943" s="4">
        <v>1546.86</v>
      </c>
      <c r="K943" s="1">
        <v>45622</v>
      </c>
      <c r="L943" s="1">
        <v>45629</v>
      </c>
      <c r="M943">
        <v>0</v>
      </c>
      <c r="N943" t="s">
        <v>132</v>
      </c>
      <c r="O943" t="s">
        <v>46</v>
      </c>
      <c r="P943" t="s">
        <v>22</v>
      </c>
      <c r="Q943" s="1"/>
    </row>
    <row r="944" spans="1:17" x14ac:dyDescent="0.35">
      <c r="A944" t="s">
        <v>140</v>
      </c>
      <c r="B944" t="s">
        <v>294</v>
      </c>
      <c r="C944" t="s">
        <v>188</v>
      </c>
      <c r="D944" t="s">
        <v>34</v>
      </c>
      <c r="E944" t="s">
        <v>148</v>
      </c>
      <c r="F944" s="1">
        <v>45608</v>
      </c>
      <c r="G944" s="4">
        <v>1474.5</v>
      </c>
      <c r="H944" s="4">
        <v>1515.05</v>
      </c>
      <c r="I944" s="4">
        <v>1474.5</v>
      </c>
      <c r="J944" s="4">
        <v>1515.06</v>
      </c>
      <c r="L944" s="1">
        <v>45638</v>
      </c>
      <c r="M944">
        <v>0</v>
      </c>
      <c r="N944" t="s">
        <v>132</v>
      </c>
      <c r="O944" t="s">
        <v>59</v>
      </c>
      <c r="P944" t="s">
        <v>22</v>
      </c>
      <c r="Q944" s="1"/>
    </row>
    <row r="945" spans="1:17" x14ac:dyDescent="0.35">
      <c r="A945" t="s">
        <v>140</v>
      </c>
      <c r="B945" t="s">
        <v>308</v>
      </c>
      <c r="C945" t="s">
        <v>34</v>
      </c>
      <c r="D945" t="s">
        <v>34</v>
      </c>
      <c r="E945" t="s">
        <v>148</v>
      </c>
      <c r="F945" s="1">
        <v>45608</v>
      </c>
      <c r="G945" s="4">
        <v>131.80000000000001</v>
      </c>
      <c r="H945" s="4">
        <v>135.43</v>
      </c>
      <c r="I945" s="4">
        <v>131.80000000000001</v>
      </c>
      <c r="J945" s="4">
        <v>135.47999999999999</v>
      </c>
      <c r="L945" s="1">
        <v>45638</v>
      </c>
      <c r="M945">
        <v>0</v>
      </c>
      <c r="N945" t="s">
        <v>132</v>
      </c>
      <c r="O945" t="s">
        <v>118</v>
      </c>
      <c r="P945" t="s">
        <v>22</v>
      </c>
      <c r="Q945" s="1"/>
    </row>
    <row r="946" spans="1:17" x14ac:dyDescent="0.35">
      <c r="A946" t="s">
        <v>140</v>
      </c>
      <c r="B946" t="s">
        <v>308</v>
      </c>
      <c r="C946" t="s">
        <v>34</v>
      </c>
      <c r="D946" t="s">
        <v>34</v>
      </c>
      <c r="E946" t="s">
        <v>148</v>
      </c>
      <c r="F946" s="1">
        <v>45608</v>
      </c>
      <c r="G946" s="4">
        <v>125.85</v>
      </c>
      <c r="H946" s="4">
        <v>129.32</v>
      </c>
      <c r="I946" s="4">
        <v>125.85</v>
      </c>
      <c r="J946" s="4">
        <v>129.36000000000001</v>
      </c>
      <c r="L946" s="1">
        <v>45638</v>
      </c>
      <c r="M946">
        <v>0</v>
      </c>
      <c r="N946" t="s">
        <v>132</v>
      </c>
      <c r="O946" t="s">
        <v>118</v>
      </c>
      <c r="P946" t="s">
        <v>22</v>
      </c>
      <c r="Q946" s="1"/>
    </row>
    <row r="947" spans="1:17" x14ac:dyDescent="0.35">
      <c r="A947" t="s">
        <v>141</v>
      </c>
      <c r="B947" t="s">
        <v>1553</v>
      </c>
      <c r="C947" t="s">
        <v>34</v>
      </c>
      <c r="D947" t="s">
        <v>34</v>
      </c>
      <c r="E947" t="s">
        <v>18</v>
      </c>
      <c r="F947" s="1">
        <v>45608</v>
      </c>
      <c r="G947" s="4">
        <v>98443.68</v>
      </c>
      <c r="H947" s="4">
        <v>98443.68</v>
      </c>
      <c r="I947" s="4">
        <v>98443.68</v>
      </c>
      <c r="J947" s="4">
        <v>98443.68</v>
      </c>
      <c r="M947">
        <v>22</v>
      </c>
      <c r="N947" t="s">
        <v>133</v>
      </c>
      <c r="O947" t="s">
        <v>40</v>
      </c>
      <c r="P947" t="s">
        <v>38</v>
      </c>
      <c r="Q947" s="1"/>
    </row>
    <row r="948" spans="1:17" x14ac:dyDescent="0.35">
      <c r="A948" t="s">
        <v>141</v>
      </c>
      <c r="B948" t="s">
        <v>1136</v>
      </c>
      <c r="C948" t="s">
        <v>34</v>
      </c>
      <c r="D948" t="s">
        <v>34</v>
      </c>
      <c r="E948" t="s">
        <v>42</v>
      </c>
      <c r="F948" s="1">
        <v>45608</v>
      </c>
      <c r="G948" s="4">
        <v>5000</v>
      </c>
      <c r="H948" s="4">
        <v>5000</v>
      </c>
      <c r="I948" s="4">
        <v>5000</v>
      </c>
      <c r="J948" s="4">
        <v>5000</v>
      </c>
      <c r="M948">
        <v>0</v>
      </c>
      <c r="N948" t="s">
        <v>132</v>
      </c>
      <c r="O948" t="s">
        <v>118</v>
      </c>
      <c r="P948" t="s">
        <v>78</v>
      </c>
      <c r="Q948" s="1"/>
    </row>
    <row r="949" spans="1:17" x14ac:dyDescent="0.35">
      <c r="A949" t="s">
        <v>140</v>
      </c>
      <c r="B949" t="s">
        <v>384</v>
      </c>
      <c r="C949" t="s">
        <v>34</v>
      </c>
      <c r="D949" t="s">
        <v>34</v>
      </c>
      <c r="E949" t="s">
        <v>148</v>
      </c>
      <c r="F949" s="1">
        <v>45608</v>
      </c>
      <c r="G949" s="4">
        <v>952.05</v>
      </c>
      <c r="H949" s="4">
        <v>978.24</v>
      </c>
      <c r="I949" s="4">
        <v>952.05</v>
      </c>
      <c r="J949" s="4">
        <v>978.24</v>
      </c>
      <c r="L949" s="1">
        <v>45638</v>
      </c>
      <c r="M949">
        <v>0</v>
      </c>
      <c r="N949" t="s">
        <v>132</v>
      </c>
      <c r="O949" t="s">
        <v>21</v>
      </c>
      <c r="P949" t="s">
        <v>22</v>
      </c>
      <c r="Q949" s="1"/>
    </row>
    <row r="950" spans="1:17" x14ac:dyDescent="0.35">
      <c r="A950" t="s">
        <v>140</v>
      </c>
      <c r="B950" t="s">
        <v>311</v>
      </c>
      <c r="C950" t="s">
        <v>34</v>
      </c>
      <c r="D950" t="s">
        <v>34</v>
      </c>
      <c r="E950" t="s">
        <v>148</v>
      </c>
      <c r="F950" s="1">
        <v>45608</v>
      </c>
      <c r="G950" s="4">
        <v>935</v>
      </c>
      <c r="H950" s="4">
        <v>960.72</v>
      </c>
      <c r="I950" s="4">
        <v>935</v>
      </c>
      <c r="J950" s="4">
        <v>960.72</v>
      </c>
      <c r="L950" s="1">
        <v>45638</v>
      </c>
      <c r="M950">
        <v>0</v>
      </c>
      <c r="N950" t="s">
        <v>132</v>
      </c>
      <c r="O950" t="s">
        <v>46</v>
      </c>
      <c r="P950" t="s">
        <v>38</v>
      </c>
      <c r="Q950" s="1"/>
    </row>
    <row r="951" spans="1:17" x14ac:dyDescent="0.35">
      <c r="A951" t="s">
        <v>141</v>
      </c>
      <c r="B951" t="s">
        <v>1155</v>
      </c>
      <c r="C951" t="s">
        <v>34</v>
      </c>
      <c r="D951" t="s">
        <v>34</v>
      </c>
      <c r="E951" t="s">
        <v>42</v>
      </c>
      <c r="F951" s="1">
        <v>45608</v>
      </c>
      <c r="G951" s="4">
        <v>690</v>
      </c>
      <c r="H951" s="4">
        <v>690</v>
      </c>
      <c r="I951" s="4">
        <v>690</v>
      </c>
      <c r="J951" s="4">
        <v>690</v>
      </c>
      <c r="M951">
        <v>0</v>
      </c>
      <c r="N951" t="s">
        <v>132</v>
      </c>
      <c r="O951" t="s">
        <v>118</v>
      </c>
      <c r="P951" t="s">
        <v>29</v>
      </c>
      <c r="Q951" s="1"/>
    </row>
    <row r="952" spans="1:17" x14ac:dyDescent="0.35">
      <c r="A952" t="s">
        <v>142</v>
      </c>
      <c r="B952" t="s">
        <v>1536</v>
      </c>
      <c r="C952" t="s">
        <v>34</v>
      </c>
      <c r="D952" t="s">
        <v>34</v>
      </c>
      <c r="E952" t="s">
        <v>18</v>
      </c>
      <c r="F952" s="1">
        <v>45608</v>
      </c>
      <c r="G952" s="4">
        <v>514.32000000000005</v>
      </c>
      <c r="H952" s="4">
        <v>514.32000000000005</v>
      </c>
      <c r="I952" s="4">
        <v>514.32000000000005</v>
      </c>
      <c r="J952" s="4">
        <v>514.32000000000005</v>
      </c>
      <c r="M952">
        <v>0</v>
      </c>
      <c r="N952" t="s">
        <v>132</v>
      </c>
      <c r="O952" t="s">
        <v>21</v>
      </c>
      <c r="P952" t="s">
        <v>22</v>
      </c>
      <c r="Q952" s="1"/>
    </row>
    <row r="953" spans="1:17" x14ac:dyDescent="0.35">
      <c r="A953" t="s">
        <v>142</v>
      </c>
      <c r="B953" t="s">
        <v>1548</v>
      </c>
      <c r="C953" t="s">
        <v>34</v>
      </c>
      <c r="D953" t="s">
        <v>34</v>
      </c>
      <c r="E953" t="s">
        <v>18</v>
      </c>
      <c r="F953" s="1">
        <v>45608</v>
      </c>
      <c r="G953" s="4">
        <v>459.25</v>
      </c>
      <c r="H953" s="4">
        <v>459.25</v>
      </c>
      <c r="I953" s="4">
        <v>459.25</v>
      </c>
      <c r="J953" s="4">
        <v>459.25</v>
      </c>
      <c r="M953">
        <v>0</v>
      </c>
      <c r="N953" t="s">
        <v>132</v>
      </c>
      <c r="O953" t="s">
        <v>21</v>
      </c>
      <c r="P953" t="s">
        <v>22</v>
      </c>
      <c r="Q953" s="1"/>
    </row>
    <row r="954" spans="1:17" x14ac:dyDescent="0.35">
      <c r="A954" t="s">
        <v>142</v>
      </c>
      <c r="B954" t="s">
        <v>1536</v>
      </c>
      <c r="C954" t="s">
        <v>34</v>
      </c>
      <c r="D954" t="s">
        <v>34</v>
      </c>
      <c r="E954" t="s">
        <v>18</v>
      </c>
      <c r="F954" s="1">
        <v>45608</v>
      </c>
      <c r="G954" s="4">
        <v>370.85</v>
      </c>
      <c r="H954" s="4">
        <v>370.85</v>
      </c>
      <c r="I954" s="4">
        <v>370.85</v>
      </c>
      <c r="J954" s="4">
        <v>370.85</v>
      </c>
      <c r="M954">
        <v>0</v>
      </c>
      <c r="N954" t="s">
        <v>132</v>
      </c>
      <c r="O954" t="s">
        <v>21</v>
      </c>
      <c r="P954" t="s">
        <v>22</v>
      </c>
      <c r="Q954" s="1"/>
    </row>
    <row r="955" spans="1:17" x14ac:dyDescent="0.35">
      <c r="A955" t="s">
        <v>142</v>
      </c>
      <c r="B955" t="s">
        <v>1543</v>
      </c>
      <c r="C955" t="s">
        <v>34</v>
      </c>
      <c r="D955" t="s">
        <v>34</v>
      </c>
      <c r="E955" t="s">
        <v>18</v>
      </c>
      <c r="F955" s="1">
        <v>45608</v>
      </c>
      <c r="G955" s="4">
        <v>339.36</v>
      </c>
      <c r="H955" s="4">
        <v>339.36</v>
      </c>
      <c r="I955" s="4">
        <v>339.36</v>
      </c>
      <c r="J955" s="4">
        <v>339.36</v>
      </c>
      <c r="M955">
        <v>0</v>
      </c>
      <c r="N955" t="s">
        <v>132</v>
      </c>
      <c r="O955" t="s">
        <v>26</v>
      </c>
      <c r="P955" t="s">
        <v>22</v>
      </c>
      <c r="Q955" s="1"/>
    </row>
    <row r="956" spans="1:17" x14ac:dyDescent="0.35">
      <c r="A956" t="s">
        <v>142</v>
      </c>
      <c r="B956" t="s">
        <v>1539</v>
      </c>
      <c r="C956" t="s">
        <v>34</v>
      </c>
      <c r="D956" t="s">
        <v>34</v>
      </c>
      <c r="E956" t="s">
        <v>18</v>
      </c>
      <c r="F956" s="1">
        <v>45608</v>
      </c>
      <c r="G956" s="4">
        <v>316.5</v>
      </c>
      <c r="H956" s="4">
        <v>316.5</v>
      </c>
      <c r="I956" s="4">
        <v>316.5</v>
      </c>
      <c r="J956" s="4">
        <v>316.5</v>
      </c>
      <c r="M956">
        <v>0</v>
      </c>
      <c r="N956" t="s">
        <v>132</v>
      </c>
      <c r="O956" t="s">
        <v>49</v>
      </c>
      <c r="P956" t="s">
        <v>22</v>
      </c>
      <c r="Q956" s="1"/>
    </row>
    <row r="957" spans="1:17" x14ac:dyDescent="0.35">
      <c r="A957" t="s">
        <v>142</v>
      </c>
      <c r="B957" t="s">
        <v>1505</v>
      </c>
      <c r="C957" t="s">
        <v>34</v>
      </c>
      <c r="D957" t="s">
        <v>34</v>
      </c>
      <c r="E957" t="s">
        <v>18</v>
      </c>
      <c r="F957" s="1">
        <v>45608</v>
      </c>
      <c r="G957" s="4">
        <v>313.26</v>
      </c>
      <c r="H957" s="4">
        <v>313.26</v>
      </c>
      <c r="I957" s="4">
        <v>313.26</v>
      </c>
      <c r="J957" s="4">
        <v>313.26</v>
      </c>
      <c r="M957">
        <v>0</v>
      </c>
      <c r="N957" t="s">
        <v>132</v>
      </c>
      <c r="O957" t="s">
        <v>26</v>
      </c>
      <c r="P957" t="s">
        <v>29</v>
      </c>
      <c r="Q957" s="1"/>
    </row>
    <row r="958" spans="1:17" x14ac:dyDescent="0.35">
      <c r="A958" t="s">
        <v>142</v>
      </c>
      <c r="B958" t="s">
        <v>1552</v>
      </c>
      <c r="C958" t="s">
        <v>34</v>
      </c>
      <c r="D958" t="s">
        <v>34</v>
      </c>
      <c r="E958" t="s">
        <v>18</v>
      </c>
      <c r="F958" s="1">
        <v>45608</v>
      </c>
      <c r="G958" s="4">
        <v>310</v>
      </c>
      <c r="H958" s="4">
        <v>310</v>
      </c>
      <c r="I958" s="4">
        <v>310</v>
      </c>
      <c r="J958" s="4">
        <v>310</v>
      </c>
      <c r="M958">
        <v>0</v>
      </c>
      <c r="N958" t="s">
        <v>132</v>
      </c>
      <c r="O958" t="s">
        <v>21</v>
      </c>
      <c r="P958" t="s">
        <v>22</v>
      </c>
      <c r="Q958" s="1"/>
    </row>
    <row r="959" spans="1:17" x14ac:dyDescent="0.35">
      <c r="A959" t="s">
        <v>142</v>
      </c>
      <c r="B959" t="s">
        <v>1548</v>
      </c>
      <c r="C959" t="s">
        <v>34</v>
      </c>
      <c r="D959" t="s">
        <v>34</v>
      </c>
      <c r="E959" t="s">
        <v>18</v>
      </c>
      <c r="F959" s="1">
        <v>45608</v>
      </c>
      <c r="G959" s="4">
        <v>296</v>
      </c>
      <c r="H959" s="4">
        <v>296</v>
      </c>
      <c r="I959" s="4">
        <v>296</v>
      </c>
      <c r="J959" s="4">
        <v>296</v>
      </c>
      <c r="M959">
        <v>0</v>
      </c>
      <c r="N959" t="s">
        <v>132</v>
      </c>
      <c r="O959" t="s">
        <v>21</v>
      </c>
      <c r="P959" t="s">
        <v>22</v>
      </c>
      <c r="Q959" s="1"/>
    </row>
    <row r="960" spans="1:17" x14ac:dyDescent="0.35">
      <c r="A960" t="s">
        <v>142</v>
      </c>
      <c r="B960" t="s">
        <v>1543</v>
      </c>
      <c r="C960" t="s">
        <v>34</v>
      </c>
      <c r="D960" t="s">
        <v>34</v>
      </c>
      <c r="E960" t="s">
        <v>18</v>
      </c>
      <c r="F960" s="1">
        <v>45608</v>
      </c>
      <c r="G960" s="4">
        <v>240.9</v>
      </c>
      <c r="H960" s="4">
        <v>240.9</v>
      </c>
      <c r="I960" s="4">
        <v>240.9</v>
      </c>
      <c r="J960" s="4">
        <v>240.9</v>
      </c>
      <c r="M960">
        <v>0</v>
      </c>
      <c r="N960" t="s">
        <v>132</v>
      </c>
      <c r="O960" t="s">
        <v>26</v>
      </c>
      <c r="P960" t="s">
        <v>22</v>
      </c>
      <c r="Q960" s="1"/>
    </row>
    <row r="961" spans="1:17" x14ac:dyDescent="0.35">
      <c r="A961" t="s">
        <v>142</v>
      </c>
      <c r="B961" t="s">
        <v>1548</v>
      </c>
      <c r="C961" t="s">
        <v>34</v>
      </c>
      <c r="D961" t="s">
        <v>34</v>
      </c>
      <c r="E961" t="s">
        <v>18</v>
      </c>
      <c r="F961" s="1">
        <v>45608</v>
      </c>
      <c r="G961" s="4">
        <v>237.4</v>
      </c>
      <c r="H961" s="4">
        <v>237.4</v>
      </c>
      <c r="I961" s="4">
        <v>237.4</v>
      </c>
      <c r="J961" s="4">
        <v>237.4</v>
      </c>
      <c r="M961">
        <v>0</v>
      </c>
      <c r="N961" t="s">
        <v>132</v>
      </c>
      <c r="O961" t="s">
        <v>21</v>
      </c>
      <c r="P961" t="s">
        <v>22</v>
      </c>
      <c r="Q961" s="1"/>
    </row>
    <row r="962" spans="1:17" x14ac:dyDescent="0.35">
      <c r="A962" t="s">
        <v>142</v>
      </c>
      <c r="B962" t="s">
        <v>1549</v>
      </c>
      <c r="C962" t="s">
        <v>34</v>
      </c>
      <c r="D962" t="s">
        <v>34</v>
      </c>
      <c r="E962" t="s">
        <v>18</v>
      </c>
      <c r="F962" s="1">
        <v>45608</v>
      </c>
      <c r="G962" s="4">
        <v>204.28</v>
      </c>
      <c r="H962" s="4">
        <v>204.28</v>
      </c>
      <c r="I962" s="4">
        <v>204.28</v>
      </c>
      <c r="J962" s="4">
        <v>204.28</v>
      </c>
      <c r="M962">
        <v>0</v>
      </c>
      <c r="N962" t="s">
        <v>132</v>
      </c>
      <c r="O962" t="s">
        <v>21</v>
      </c>
      <c r="P962" t="s">
        <v>22</v>
      </c>
      <c r="Q962" s="1"/>
    </row>
    <row r="963" spans="1:17" x14ac:dyDescent="0.35">
      <c r="A963" t="s">
        <v>142</v>
      </c>
      <c r="B963" t="s">
        <v>1536</v>
      </c>
      <c r="C963" t="s">
        <v>34</v>
      </c>
      <c r="D963" t="s">
        <v>34</v>
      </c>
      <c r="E963" t="s">
        <v>18</v>
      </c>
      <c r="F963" s="1">
        <v>45608</v>
      </c>
      <c r="G963" s="4">
        <v>189.94</v>
      </c>
      <c r="H963" s="4">
        <v>189.94</v>
      </c>
      <c r="I963" s="4">
        <v>189.94</v>
      </c>
      <c r="J963" s="4">
        <v>189.94</v>
      </c>
      <c r="M963">
        <v>0</v>
      </c>
      <c r="N963" t="s">
        <v>132</v>
      </c>
      <c r="O963" t="s">
        <v>21</v>
      </c>
      <c r="P963" t="s">
        <v>22</v>
      </c>
      <c r="Q963" s="1"/>
    </row>
    <row r="964" spans="1:17" x14ac:dyDescent="0.35">
      <c r="A964" t="s">
        <v>141</v>
      </c>
      <c r="B964" t="s">
        <v>1313</v>
      </c>
      <c r="C964" t="s">
        <v>34</v>
      </c>
      <c r="D964" t="s">
        <v>34</v>
      </c>
      <c r="E964" t="s">
        <v>42</v>
      </c>
      <c r="F964" s="1">
        <v>45608</v>
      </c>
      <c r="G964" s="4">
        <v>188.23000000000002</v>
      </c>
      <c r="H964" s="4">
        <v>188.23000000000002</v>
      </c>
      <c r="I964" s="4">
        <v>188.23000000000002</v>
      </c>
      <c r="J964" s="4">
        <v>188.23000000000002</v>
      </c>
      <c r="M964">
        <v>0</v>
      </c>
      <c r="N964" t="s">
        <v>132</v>
      </c>
      <c r="O964" t="s">
        <v>49</v>
      </c>
      <c r="P964" t="s">
        <v>22</v>
      </c>
      <c r="Q964" s="1"/>
    </row>
    <row r="965" spans="1:17" x14ac:dyDescent="0.35">
      <c r="A965" t="s">
        <v>142</v>
      </c>
      <c r="B965" t="s">
        <v>1505</v>
      </c>
      <c r="C965" t="s">
        <v>34</v>
      </c>
      <c r="D965" t="s">
        <v>34</v>
      </c>
      <c r="E965" t="s">
        <v>18</v>
      </c>
      <c r="F965" s="1">
        <v>45608</v>
      </c>
      <c r="G965" s="4">
        <v>158.44999999999999</v>
      </c>
      <c r="H965" s="4">
        <v>158.44999999999999</v>
      </c>
      <c r="I965" s="4">
        <v>158.44999999999999</v>
      </c>
      <c r="J965" s="4">
        <v>158.44999999999999</v>
      </c>
      <c r="M965">
        <v>0</v>
      </c>
      <c r="N965" t="s">
        <v>132</v>
      </c>
      <c r="O965" t="s">
        <v>26</v>
      </c>
      <c r="P965" t="s">
        <v>29</v>
      </c>
      <c r="Q965" s="1"/>
    </row>
    <row r="966" spans="1:17" x14ac:dyDescent="0.35">
      <c r="A966" t="s">
        <v>142</v>
      </c>
      <c r="B966" t="s">
        <v>1546</v>
      </c>
      <c r="C966" t="s">
        <v>34</v>
      </c>
      <c r="D966" t="s">
        <v>34</v>
      </c>
      <c r="E966" t="s">
        <v>18</v>
      </c>
      <c r="F966" s="1">
        <v>45608</v>
      </c>
      <c r="G966" s="4">
        <v>158.08000000000001</v>
      </c>
      <c r="H966" s="4">
        <v>158.08000000000001</v>
      </c>
      <c r="I966" s="4">
        <v>158.08000000000001</v>
      </c>
      <c r="J966" s="4">
        <v>158.08000000000001</v>
      </c>
      <c r="M966">
        <v>0</v>
      </c>
      <c r="N966" t="s">
        <v>132</v>
      </c>
      <c r="O966" t="s">
        <v>21</v>
      </c>
      <c r="P966" t="s">
        <v>29</v>
      </c>
      <c r="Q966" s="1"/>
    </row>
    <row r="967" spans="1:17" x14ac:dyDescent="0.35">
      <c r="A967" t="s">
        <v>141</v>
      </c>
      <c r="B967" t="s">
        <v>1175</v>
      </c>
      <c r="C967" t="s">
        <v>188</v>
      </c>
      <c r="D967" t="s">
        <v>34</v>
      </c>
      <c r="E967" t="s">
        <v>42</v>
      </c>
      <c r="F967" s="1">
        <v>45608</v>
      </c>
      <c r="G967" s="4">
        <v>80.97999999999999</v>
      </c>
      <c r="H967" s="4">
        <v>80.97999999999999</v>
      </c>
      <c r="I967" s="4">
        <v>80.97999999999999</v>
      </c>
      <c r="J967" s="4">
        <v>80.97999999999999</v>
      </c>
      <c r="M967">
        <v>0</v>
      </c>
      <c r="N967" t="s">
        <v>132</v>
      </c>
      <c r="O967" t="s">
        <v>49</v>
      </c>
      <c r="P967" t="s">
        <v>22</v>
      </c>
      <c r="Q967" s="1"/>
    </row>
    <row r="968" spans="1:17" x14ac:dyDescent="0.35">
      <c r="A968" t="s">
        <v>142</v>
      </c>
      <c r="B968" t="s">
        <v>1551</v>
      </c>
      <c r="C968" t="s">
        <v>34</v>
      </c>
      <c r="D968" t="s">
        <v>34</v>
      </c>
      <c r="E968" t="s">
        <v>18</v>
      </c>
      <c r="F968" s="1">
        <v>45608</v>
      </c>
      <c r="G968" s="4">
        <v>58.48</v>
      </c>
      <c r="H968" s="4">
        <v>58.48</v>
      </c>
      <c r="I968" s="4">
        <v>58.48</v>
      </c>
      <c r="J968" s="4">
        <v>58.48</v>
      </c>
      <c r="M968">
        <v>0</v>
      </c>
      <c r="N968" t="s">
        <v>132</v>
      </c>
      <c r="O968" t="s">
        <v>21</v>
      </c>
      <c r="P968" t="s">
        <v>29</v>
      </c>
      <c r="Q968" s="1"/>
    </row>
    <row r="969" spans="1:17" x14ac:dyDescent="0.35">
      <c r="A969" t="s">
        <v>142</v>
      </c>
      <c r="B969" t="s">
        <v>1550</v>
      </c>
      <c r="C969" t="s">
        <v>34</v>
      </c>
      <c r="D969" t="s">
        <v>34</v>
      </c>
      <c r="E969" t="s">
        <v>18</v>
      </c>
      <c r="F969" s="1">
        <v>45608</v>
      </c>
      <c r="G969" s="4">
        <v>56.74</v>
      </c>
      <c r="H969" s="4">
        <v>56.74</v>
      </c>
      <c r="I969" s="4">
        <v>56.74</v>
      </c>
      <c r="J969" s="4">
        <v>56.74</v>
      </c>
      <c r="M969">
        <v>0</v>
      </c>
      <c r="N969" t="s">
        <v>132</v>
      </c>
      <c r="O969" t="s">
        <v>21</v>
      </c>
      <c r="P969" t="s">
        <v>22</v>
      </c>
      <c r="Q969" s="1"/>
    </row>
    <row r="970" spans="1:17" x14ac:dyDescent="0.35">
      <c r="A970" t="s">
        <v>142</v>
      </c>
      <c r="B970" t="s">
        <v>1536</v>
      </c>
      <c r="C970" t="s">
        <v>34</v>
      </c>
      <c r="D970" t="s">
        <v>34</v>
      </c>
      <c r="E970" t="s">
        <v>18</v>
      </c>
      <c r="F970" s="1">
        <v>45608</v>
      </c>
      <c r="G970" s="4">
        <v>52.61</v>
      </c>
      <c r="H970" s="4">
        <v>52.61</v>
      </c>
      <c r="I970" s="4">
        <v>52.61</v>
      </c>
      <c r="J970" s="4">
        <v>52.61</v>
      </c>
      <c r="M970">
        <v>0</v>
      </c>
      <c r="N970" t="s">
        <v>132</v>
      </c>
      <c r="O970" t="s">
        <v>21</v>
      </c>
      <c r="P970" t="s">
        <v>22</v>
      </c>
      <c r="Q970" s="1"/>
    </row>
    <row r="971" spans="1:17" x14ac:dyDescent="0.35">
      <c r="A971" t="s">
        <v>140</v>
      </c>
      <c r="B971" t="s">
        <v>849</v>
      </c>
      <c r="C971" t="s">
        <v>34</v>
      </c>
      <c r="D971" t="s">
        <v>34</v>
      </c>
      <c r="E971" t="s">
        <v>160</v>
      </c>
      <c r="F971" s="1">
        <v>45607</v>
      </c>
      <c r="G971" s="4">
        <v>40285</v>
      </c>
      <c r="H971" s="4">
        <v>51993.13</v>
      </c>
      <c r="I971" s="4">
        <v>40285</v>
      </c>
      <c r="J971" s="4">
        <v>46378.61</v>
      </c>
      <c r="K971" s="1">
        <v>45622</v>
      </c>
      <c r="L971" s="1">
        <v>45629</v>
      </c>
      <c r="M971">
        <v>0</v>
      </c>
      <c r="N971" t="s">
        <v>132</v>
      </c>
      <c r="O971" t="s">
        <v>40</v>
      </c>
      <c r="P971" t="s">
        <v>29</v>
      </c>
      <c r="Q971" s="1"/>
    </row>
    <row r="972" spans="1:17" x14ac:dyDescent="0.35">
      <c r="A972" t="s">
        <v>140</v>
      </c>
      <c r="B972" t="s">
        <v>547</v>
      </c>
      <c r="C972" t="s">
        <v>34</v>
      </c>
      <c r="D972" t="s">
        <v>34</v>
      </c>
      <c r="E972" t="s">
        <v>160</v>
      </c>
      <c r="F972" s="1">
        <v>45607</v>
      </c>
      <c r="G972" s="4">
        <v>1700</v>
      </c>
      <c r="H972" s="4">
        <v>28872.85</v>
      </c>
      <c r="I972" s="4">
        <v>1700</v>
      </c>
      <c r="J972" s="4">
        <v>27220.16</v>
      </c>
      <c r="K972" s="1">
        <v>45617</v>
      </c>
      <c r="L972" s="1">
        <v>45624</v>
      </c>
      <c r="M972">
        <v>0</v>
      </c>
      <c r="N972" t="s">
        <v>132</v>
      </c>
      <c r="O972" t="s">
        <v>40</v>
      </c>
      <c r="P972" t="s">
        <v>22</v>
      </c>
      <c r="Q972" s="1"/>
    </row>
    <row r="973" spans="1:17" x14ac:dyDescent="0.35">
      <c r="A973" t="s">
        <v>140</v>
      </c>
      <c r="B973" t="s">
        <v>567</v>
      </c>
      <c r="C973" t="s">
        <v>188</v>
      </c>
      <c r="D973" t="s">
        <v>189</v>
      </c>
      <c r="E973" t="s">
        <v>148</v>
      </c>
      <c r="F973" s="1">
        <v>45607</v>
      </c>
      <c r="G973" s="4">
        <v>24962.03</v>
      </c>
      <c r="H973" s="4">
        <v>25648.5</v>
      </c>
      <c r="I973" s="4">
        <v>24962.03</v>
      </c>
      <c r="J973" s="4">
        <v>25648.560000000001</v>
      </c>
      <c r="L973" s="1">
        <v>45628</v>
      </c>
      <c r="M973">
        <v>13</v>
      </c>
      <c r="N973" t="s">
        <v>133</v>
      </c>
      <c r="O973" t="s">
        <v>49</v>
      </c>
      <c r="P973" t="s">
        <v>22</v>
      </c>
      <c r="Q973" s="1"/>
    </row>
    <row r="974" spans="1:17" x14ac:dyDescent="0.35">
      <c r="A974" t="s">
        <v>140</v>
      </c>
      <c r="B974" t="s">
        <v>732</v>
      </c>
      <c r="C974" t="s">
        <v>34</v>
      </c>
      <c r="D974" t="s">
        <v>34</v>
      </c>
      <c r="E974" t="s">
        <v>148</v>
      </c>
      <c r="F974" s="1">
        <v>45607</v>
      </c>
      <c r="G974" s="4">
        <v>20317.55</v>
      </c>
      <c r="H974" s="4">
        <v>20876.29</v>
      </c>
      <c r="I974" s="4">
        <v>20317.55</v>
      </c>
      <c r="J974" s="4">
        <v>20876.34</v>
      </c>
      <c r="L974" s="1">
        <v>45637</v>
      </c>
      <c r="M974">
        <v>0</v>
      </c>
      <c r="N974" t="s">
        <v>132</v>
      </c>
      <c r="O974" t="s">
        <v>40</v>
      </c>
      <c r="P974" t="s">
        <v>22</v>
      </c>
      <c r="Q974" s="1"/>
    </row>
    <row r="975" spans="1:17" x14ac:dyDescent="0.35">
      <c r="A975" t="s">
        <v>140</v>
      </c>
      <c r="B975" t="s">
        <v>210</v>
      </c>
      <c r="C975" t="s">
        <v>34</v>
      </c>
      <c r="D975" t="s">
        <v>34</v>
      </c>
      <c r="E975" t="s">
        <v>160</v>
      </c>
      <c r="F975" s="1">
        <v>45607</v>
      </c>
      <c r="G975" s="4">
        <v>900</v>
      </c>
      <c r="H975" s="4">
        <v>14975.08</v>
      </c>
      <c r="I975" s="4">
        <v>900</v>
      </c>
      <c r="J975" s="4">
        <v>14034.92</v>
      </c>
      <c r="K975" s="1">
        <v>45622</v>
      </c>
      <c r="L975" s="1">
        <v>45629</v>
      </c>
      <c r="M975">
        <v>0</v>
      </c>
      <c r="N975" t="s">
        <v>132</v>
      </c>
      <c r="O975" t="s">
        <v>118</v>
      </c>
      <c r="P975" t="s">
        <v>22</v>
      </c>
      <c r="Q975" s="1"/>
    </row>
    <row r="976" spans="1:17" x14ac:dyDescent="0.35">
      <c r="A976" t="s">
        <v>140</v>
      </c>
      <c r="B976" t="s">
        <v>961</v>
      </c>
      <c r="C976" t="s">
        <v>34</v>
      </c>
      <c r="D976" t="s">
        <v>34</v>
      </c>
      <c r="E976" t="s">
        <v>160</v>
      </c>
      <c r="F976" s="1">
        <v>45607</v>
      </c>
      <c r="G976" s="4">
        <v>1000</v>
      </c>
      <c r="H976" s="4">
        <v>12714.18</v>
      </c>
      <c r="I976" s="4">
        <v>1000</v>
      </c>
      <c r="J976" s="4">
        <v>11269.02</v>
      </c>
      <c r="K976" s="1">
        <v>45613</v>
      </c>
      <c r="L976" s="1">
        <v>45643</v>
      </c>
      <c r="M976">
        <v>0</v>
      </c>
      <c r="N976" t="s">
        <v>132</v>
      </c>
      <c r="O976" t="s">
        <v>40</v>
      </c>
      <c r="P976" t="s">
        <v>38</v>
      </c>
      <c r="Q976" s="1"/>
    </row>
    <row r="977" spans="1:17" x14ac:dyDescent="0.35">
      <c r="A977" t="s">
        <v>140</v>
      </c>
      <c r="B977" t="s">
        <v>157</v>
      </c>
      <c r="C977" t="s">
        <v>34</v>
      </c>
      <c r="D977" t="s">
        <v>34</v>
      </c>
      <c r="E977" t="s">
        <v>148</v>
      </c>
      <c r="F977" s="1">
        <v>45607</v>
      </c>
      <c r="G977" s="4">
        <v>9900</v>
      </c>
      <c r="H977" s="4">
        <v>10172.25</v>
      </c>
      <c r="I977" s="4">
        <v>9900</v>
      </c>
      <c r="J977" s="4">
        <v>10172.280000000001</v>
      </c>
      <c r="L977" s="1">
        <v>45637</v>
      </c>
      <c r="M977">
        <v>0</v>
      </c>
      <c r="N977" t="s">
        <v>132</v>
      </c>
      <c r="O977" t="s">
        <v>46</v>
      </c>
      <c r="P977" t="s">
        <v>89</v>
      </c>
      <c r="Q977" s="1"/>
    </row>
    <row r="978" spans="1:17" x14ac:dyDescent="0.35">
      <c r="A978" t="s">
        <v>140</v>
      </c>
      <c r="B978" t="s">
        <v>339</v>
      </c>
      <c r="C978" t="s">
        <v>34</v>
      </c>
      <c r="D978" t="s">
        <v>34</v>
      </c>
      <c r="E978" t="s">
        <v>160</v>
      </c>
      <c r="F978" s="1">
        <v>45607</v>
      </c>
      <c r="G978" s="4">
        <v>1100</v>
      </c>
      <c r="H978" s="4">
        <v>9768.2099999999991</v>
      </c>
      <c r="I978" s="4">
        <v>1100</v>
      </c>
      <c r="J978" s="4">
        <v>8827.2000000000007</v>
      </c>
      <c r="K978" s="1">
        <v>45613</v>
      </c>
      <c r="L978" s="1">
        <v>45643</v>
      </c>
      <c r="M978">
        <v>0</v>
      </c>
      <c r="N978" t="s">
        <v>132</v>
      </c>
      <c r="O978" t="s">
        <v>59</v>
      </c>
      <c r="P978" t="s">
        <v>22</v>
      </c>
      <c r="Q978" s="1"/>
    </row>
    <row r="979" spans="1:17" x14ac:dyDescent="0.35">
      <c r="A979" t="s">
        <v>140</v>
      </c>
      <c r="B979" t="s">
        <v>158</v>
      </c>
      <c r="C979" t="s">
        <v>34</v>
      </c>
      <c r="D979" t="s">
        <v>34</v>
      </c>
      <c r="E979" t="s">
        <v>148</v>
      </c>
      <c r="F979" s="1">
        <v>45607</v>
      </c>
      <c r="G979" s="4">
        <v>7370</v>
      </c>
      <c r="H979" s="4">
        <v>7734.82</v>
      </c>
      <c r="I979" s="4">
        <v>7370</v>
      </c>
      <c r="J979" s="4">
        <v>7734.84</v>
      </c>
      <c r="L979" s="1">
        <v>45637</v>
      </c>
      <c r="M979">
        <v>0</v>
      </c>
      <c r="N979" t="s">
        <v>132</v>
      </c>
      <c r="O979" t="s">
        <v>40</v>
      </c>
      <c r="P979" t="s">
        <v>89</v>
      </c>
      <c r="Q979" s="1"/>
    </row>
    <row r="980" spans="1:17" x14ac:dyDescent="0.35">
      <c r="A980" t="s">
        <v>140</v>
      </c>
      <c r="B980" t="s">
        <v>368</v>
      </c>
      <c r="C980" t="s">
        <v>188</v>
      </c>
      <c r="D980" t="s">
        <v>34</v>
      </c>
      <c r="E980" t="s">
        <v>148</v>
      </c>
      <c r="F980" s="1">
        <v>45607</v>
      </c>
      <c r="G980" s="4">
        <v>7753.19</v>
      </c>
      <c r="H980" s="4">
        <v>7838.49</v>
      </c>
      <c r="I980" s="4">
        <v>7753.19</v>
      </c>
      <c r="J980" s="4">
        <v>5878.92</v>
      </c>
      <c r="K980" s="1">
        <v>45621</v>
      </c>
      <c r="L980" s="1">
        <v>45628</v>
      </c>
      <c r="M980">
        <v>0</v>
      </c>
      <c r="N980" t="s">
        <v>132</v>
      </c>
      <c r="O980" t="s">
        <v>21</v>
      </c>
      <c r="P980" t="s">
        <v>22</v>
      </c>
      <c r="Q980" s="1"/>
    </row>
    <row r="981" spans="1:17" x14ac:dyDescent="0.35">
      <c r="A981" t="s">
        <v>140</v>
      </c>
      <c r="B981" t="s">
        <v>411</v>
      </c>
      <c r="C981" t="s">
        <v>34</v>
      </c>
      <c r="D981" t="s">
        <v>34</v>
      </c>
      <c r="E981" t="s">
        <v>148</v>
      </c>
      <c r="F981" s="1">
        <v>45607</v>
      </c>
      <c r="G981" s="4">
        <v>2780</v>
      </c>
      <c r="H981" s="4">
        <v>2856.45</v>
      </c>
      <c r="I981" s="4">
        <v>2780</v>
      </c>
      <c r="J981" s="4">
        <v>2856.48</v>
      </c>
      <c r="L981" s="1">
        <v>45637</v>
      </c>
      <c r="M981">
        <v>0</v>
      </c>
      <c r="N981" t="s">
        <v>132</v>
      </c>
      <c r="O981" t="s">
        <v>40</v>
      </c>
      <c r="P981" t="s">
        <v>22</v>
      </c>
      <c r="Q981" s="1"/>
    </row>
    <row r="982" spans="1:17" x14ac:dyDescent="0.35">
      <c r="A982" t="s">
        <v>140</v>
      </c>
      <c r="B982" t="s">
        <v>522</v>
      </c>
      <c r="C982" t="s">
        <v>34</v>
      </c>
      <c r="D982" t="s">
        <v>34</v>
      </c>
      <c r="E982" t="s">
        <v>148</v>
      </c>
      <c r="F982" s="1">
        <v>45607</v>
      </c>
      <c r="G982" s="4">
        <v>3000</v>
      </c>
      <c r="H982" s="4">
        <v>3033</v>
      </c>
      <c r="I982" s="4">
        <v>3000</v>
      </c>
      <c r="J982" s="4">
        <v>2780.36</v>
      </c>
      <c r="K982" s="1">
        <v>45621</v>
      </c>
      <c r="L982" s="1">
        <v>45628</v>
      </c>
      <c r="M982">
        <v>0</v>
      </c>
      <c r="N982" t="s">
        <v>132</v>
      </c>
      <c r="O982" t="s">
        <v>121</v>
      </c>
      <c r="P982" t="s">
        <v>89</v>
      </c>
      <c r="Q982" s="1"/>
    </row>
    <row r="983" spans="1:17" x14ac:dyDescent="0.35">
      <c r="A983" t="s">
        <v>140</v>
      </c>
      <c r="B983" t="s">
        <v>522</v>
      </c>
      <c r="C983" t="s">
        <v>34</v>
      </c>
      <c r="D983" t="s">
        <v>34</v>
      </c>
      <c r="E983" t="s">
        <v>148</v>
      </c>
      <c r="F983" s="1">
        <v>45607</v>
      </c>
      <c r="G983" s="4">
        <v>2500</v>
      </c>
      <c r="H983" s="4">
        <v>2527.5</v>
      </c>
      <c r="I983" s="4">
        <v>2500</v>
      </c>
      <c r="J983" s="4">
        <v>2317.04</v>
      </c>
      <c r="K983" s="1">
        <v>45621</v>
      </c>
      <c r="L983" s="1">
        <v>45628</v>
      </c>
      <c r="M983">
        <v>0</v>
      </c>
      <c r="N983" t="s">
        <v>132</v>
      </c>
      <c r="O983" t="s">
        <v>121</v>
      </c>
      <c r="P983" t="s">
        <v>89</v>
      </c>
      <c r="Q983" s="1"/>
    </row>
    <row r="984" spans="1:17" x14ac:dyDescent="0.35">
      <c r="A984" t="s">
        <v>140</v>
      </c>
      <c r="B984" t="s">
        <v>474</v>
      </c>
      <c r="C984" t="s">
        <v>34</v>
      </c>
      <c r="D984" t="s">
        <v>34</v>
      </c>
      <c r="E984" t="s">
        <v>148</v>
      </c>
      <c r="F984" s="1">
        <v>45607</v>
      </c>
      <c r="G984" s="4">
        <v>2565.1999999999998</v>
      </c>
      <c r="H984" s="4">
        <v>2635.75</v>
      </c>
      <c r="I984" s="4">
        <v>2565.1999999999998</v>
      </c>
      <c r="J984" s="4">
        <v>1976.82</v>
      </c>
      <c r="K984" s="1">
        <v>45637</v>
      </c>
      <c r="L984" s="1">
        <v>45668</v>
      </c>
      <c r="M984">
        <v>0</v>
      </c>
      <c r="N984" t="s">
        <v>132</v>
      </c>
      <c r="O984" t="s">
        <v>46</v>
      </c>
      <c r="P984" t="s">
        <v>29</v>
      </c>
      <c r="Q984" s="1"/>
    </row>
    <row r="985" spans="1:17" x14ac:dyDescent="0.35">
      <c r="A985" t="s">
        <v>140</v>
      </c>
      <c r="B985" t="s">
        <v>422</v>
      </c>
      <c r="C985" t="s">
        <v>34</v>
      </c>
      <c r="D985" t="s">
        <v>34</v>
      </c>
      <c r="E985" t="s">
        <v>148</v>
      </c>
      <c r="F985" s="1">
        <v>45607</v>
      </c>
      <c r="G985" s="4">
        <v>1900</v>
      </c>
      <c r="H985" s="4">
        <v>1952.25</v>
      </c>
      <c r="I985" s="4">
        <v>1900</v>
      </c>
      <c r="J985" s="4">
        <v>1952.28</v>
      </c>
      <c r="L985" s="1">
        <v>45637</v>
      </c>
      <c r="M985">
        <v>0</v>
      </c>
      <c r="N985" t="s">
        <v>132</v>
      </c>
      <c r="O985" t="s">
        <v>118</v>
      </c>
      <c r="P985" t="s">
        <v>22</v>
      </c>
      <c r="Q985" s="1"/>
    </row>
    <row r="986" spans="1:17" x14ac:dyDescent="0.35">
      <c r="A986" t="s">
        <v>140</v>
      </c>
      <c r="B986" t="s">
        <v>417</v>
      </c>
      <c r="C986" t="s">
        <v>34</v>
      </c>
      <c r="D986" t="s">
        <v>34</v>
      </c>
      <c r="E986" t="s">
        <v>148</v>
      </c>
      <c r="F986" s="1">
        <v>45607</v>
      </c>
      <c r="G986" s="4">
        <v>2000</v>
      </c>
      <c r="H986" s="4">
        <v>2055</v>
      </c>
      <c r="I986" s="4">
        <v>2000</v>
      </c>
      <c r="J986" s="4">
        <v>1883.86</v>
      </c>
      <c r="K986" s="1">
        <v>45621</v>
      </c>
      <c r="L986" s="1">
        <v>45628</v>
      </c>
      <c r="M986">
        <v>0</v>
      </c>
      <c r="N986" t="s">
        <v>132</v>
      </c>
      <c r="O986" t="s">
        <v>91</v>
      </c>
      <c r="P986" t="s">
        <v>22</v>
      </c>
      <c r="Q986" s="1"/>
    </row>
    <row r="987" spans="1:17" x14ac:dyDescent="0.35">
      <c r="A987" t="s">
        <v>140</v>
      </c>
      <c r="B987" t="s">
        <v>147</v>
      </c>
      <c r="C987" t="s">
        <v>34</v>
      </c>
      <c r="D987" t="s">
        <v>34</v>
      </c>
      <c r="E987" t="s">
        <v>148</v>
      </c>
      <c r="F987" s="1">
        <v>45607</v>
      </c>
      <c r="G987" s="4">
        <v>1597.72</v>
      </c>
      <c r="H987" s="4">
        <v>1641.66</v>
      </c>
      <c r="I987" s="4">
        <v>1597.72</v>
      </c>
      <c r="J987" s="4">
        <v>1505.02</v>
      </c>
      <c r="K987" s="1">
        <v>45621</v>
      </c>
      <c r="L987" s="1">
        <v>45628</v>
      </c>
      <c r="M987">
        <v>0</v>
      </c>
      <c r="N987" t="s">
        <v>132</v>
      </c>
      <c r="O987" t="s">
        <v>46</v>
      </c>
      <c r="P987" t="s">
        <v>22</v>
      </c>
      <c r="Q987" s="1"/>
    </row>
    <row r="988" spans="1:17" x14ac:dyDescent="0.35">
      <c r="A988" t="s">
        <v>140</v>
      </c>
      <c r="B988" t="s">
        <v>435</v>
      </c>
      <c r="C988" t="s">
        <v>188</v>
      </c>
      <c r="D988" t="s">
        <v>34</v>
      </c>
      <c r="E988" t="s">
        <v>148</v>
      </c>
      <c r="F988" s="1">
        <v>45607</v>
      </c>
      <c r="G988" s="4">
        <v>1382.5</v>
      </c>
      <c r="H988" s="4">
        <v>1397.72</v>
      </c>
      <c r="I988" s="4">
        <v>1382.5</v>
      </c>
      <c r="J988" s="4">
        <v>1281.28</v>
      </c>
      <c r="K988" s="1">
        <v>45625</v>
      </c>
      <c r="L988" s="1">
        <v>45630</v>
      </c>
      <c r="M988">
        <v>0</v>
      </c>
      <c r="N988" t="s">
        <v>132</v>
      </c>
      <c r="O988" t="s">
        <v>51</v>
      </c>
      <c r="P988" t="s">
        <v>22</v>
      </c>
      <c r="Q988" s="1"/>
    </row>
    <row r="989" spans="1:17" x14ac:dyDescent="0.35">
      <c r="A989" t="s">
        <v>140</v>
      </c>
      <c r="B989" t="s">
        <v>308</v>
      </c>
      <c r="C989" t="s">
        <v>34</v>
      </c>
      <c r="D989" t="s">
        <v>34</v>
      </c>
      <c r="E989" t="s">
        <v>148</v>
      </c>
      <c r="F989" s="1">
        <v>45607</v>
      </c>
      <c r="G989" s="4">
        <v>776.16</v>
      </c>
      <c r="H989" s="4">
        <v>797.51</v>
      </c>
      <c r="I989" s="4">
        <v>776.16</v>
      </c>
      <c r="J989" s="4">
        <v>797.52</v>
      </c>
      <c r="L989" s="1">
        <v>45637</v>
      </c>
      <c r="M989">
        <v>0</v>
      </c>
      <c r="N989" t="s">
        <v>132</v>
      </c>
      <c r="O989" t="s">
        <v>118</v>
      </c>
      <c r="P989" t="s">
        <v>22</v>
      </c>
      <c r="Q989" s="1"/>
    </row>
    <row r="990" spans="1:17" x14ac:dyDescent="0.35">
      <c r="A990" t="s">
        <v>140</v>
      </c>
      <c r="B990" t="s">
        <v>492</v>
      </c>
      <c r="C990" t="s">
        <v>34</v>
      </c>
      <c r="D990" t="s">
        <v>34</v>
      </c>
      <c r="E990" t="s">
        <v>148</v>
      </c>
      <c r="F990" s="1">
        <v>45607</v>
      </c>
      <c r="G990" s="4">
        <v>597.42999999999995</v>
      </c>
      <c r="H990" s="4">
        <v>627.01</v>
      </c>
      <c r="I990" s="4">
        <v>597.42999999999995</v>
      </c>
      <c r="J990" s="4">
        <v>627.04</v>
      </c>
      <c r="K990" s="1">
        <v>45621</v>
      </c>
      <c r="L990" s="1">
        <v>45628</v>
      </c>
      <c r="M990">
        <v>0</v>
      </c>
      <c r="N990" t="s">
        <v>132</v>
      </c>
      <c r="O990" t="s">
        <v>31</v>
      </c>
      <c r="P990" t="s">
        <v>89</v>
      </c>
      <c r="Q990" s="1"/>
    </row>
    <row r="991" spans="1:17" x14ac:dyDescent="0.35">
      <c r="A991" t="s">
        <v>140</v>
      </c>
      <c r="B991" t="s">
        <v>308</v>
      </c>
      <c r="C991" t="s">
        <v>34</v>
      </c>
      <c r="D991" t="s">
        <v>34</v>
      </c>
      <c r="E991" t="s">
        <v>148</v>
      </c>
      <c r="F991" s="1">
        <v>45607</v>
      </c>
      <c r="G991" s="4">
        <v>159.5</v>
      </c>
      <c r="H991" s="4">
        <v>163.89</v>
      </c>
      <c r="I991" s="4">
        <v>159.5</v>
      </c>
      <c r="J991" s="4">
        <v>163.92</v>
      </c>
      <c r="L991" s="1">
        <v>45637</v>
      </c>
      <c r="M991">
        <v>0</v>
      </c>
      <c r="N991" t="s">
        <v>132</v>
      </c>
      <c r="O991" t="s">
        <v>118</v>
      </c>
      <c r="P991" t="s">
        <v>22</v>
      </c>
      <c r="Q991" s="1"/>
    </row>
    <row r="992" spans="1:17" x14ac:dyDescent="0.35">
      <c r="A992" t="s">
        <v>140</v>
      </c>
      <c r="B992" t="s">
        <v>308</v>
      </c>
      <c r="C992" t="s">
        <v>34</v>
      </c>
      <c r="D992" t="s">
        <v>34</v>
      </c>
      <c r="E992" t="s">
        <v>148</v>
      </c>
      <c r="F992" s="1">
        <v>45607</v>
      </c>
      <c r="G992" s="4">
        <v>159.5</v>
      </c>
      <c r="H992" s="4">
        <v>163.89</v>
      </c>
      <c r="I992" s="4">
        <v>159.5</v>
      </c>
      <c r="J992" s="4">
        <v>163.92</v>
      </c>
      <c r="L992" s="1">
        <v>45637</v>
      </c>
      <c r="M992">
        <v>0</v>
      </c>
      <c r="N992" t="s">
        <v>132</v>
      </c>
      <c r="O992" t="s">
        <v>118</v>
      </c>
      <c r="P992" t="s">
        <v>22</v>
      </c>
      <c r="Q992" s="1"/>
    </row>
    <row r="993" spans="1:17" x14ac:dyDescent="0.35">
      <c r="A993" t="s">
        <v>140</v>
      </c>
      <c r="B993" t="s">
        <v>296</v>
      </c>
      <c r="C993" t="s">
        <v>34</v>
      </c>
      <c r="D993" t="s">
        <v>34</v>
      </c>
      <c r="E993" t="s">
        <v>160</v>
      </c>
      <c r="F993" s="1">
        <v>45607</v>
      </c>
      <c r="G993" s="4">
        <v>30000</v>
      </c>
      <c r="H993" s="4">
        <v>31485</v>
      </c>
      <c r="I993" s="4">
        <v>30000</v>
      </c>
      <c r="J993" s="4">
        <v>31485</v>
      </c>
      <c r="L993" s="1">
        <v>45637</v>
      </c>
      <c r="M993">
        <v>0</v>
      </c>
      <c r="N993" t="s">
        <v>132</v>
      </c>
      <c r="O993" t="s">
        <v>40</v>
      </c>
      <c r="P993" t="s">
        <v>38</v>
      </c>
      <c r="Q993" s="1"/>
    </row>
    <row r="994" spans="1:17" x14ac:dyDescent="0.35">
      <c r="A994" t="s">
        <v>140</v>
      </c>
      <c r="B994" t="s">
        <v>296</v>
      </c>
      <c r="C994" t="s">
        <v>34</v>
      </c>
      <c r="D994" t="s">
        <v>34</v>
      </c>
      <c r="E994" t="s">
        <v>148</v>
      </c>
      <c r="F994" s="1">
        <v>45607</v>
      </c>
      <c r="G994" s="4">
        <v>17766.71</v>
      </c>
      <c r="H994" s="4">
        <v>18255.3</v>
      </c>
      <c r="I994" s="4">
        <v>17766.71</v>
      </c>
      <c r="J994" s="4">
        <v>18255.3</v>
      </c>
      <c r="L994" s="1">
        <v>45637</v>
      </c>
      <c r="M994">
        <v>0</v>
      </c>
      <c r="N994" t="s">
        <v>132</v>
      </c>
      <c r="O994" t="s">
        <v>40</v>
      </c>
      <c r="P994" t="s">
        <v>38</v>
      </c>
      <c r="Q994" s="1"/>
    </row>
    <row r="995" spans="1:17" x14ac:dyDescent="0.35">
      <c r="A995" t="s">
        <v>140</v>
      </c>
      <c r="B995" t="s">
        <v>373</v>
      </c>
      <c r="C995" t="s">
        <v>34</v>
      </c>
      <c r="D995" t="s">
        <v>34</v>
      </c>
      <c r="E995" t="s">
        <v>148</v>
      </c>
      <c r="F995" s="1">
        <v>45607</v>
      </c>
      <c r="G995" s="4">
        <v>15000</v>
      </c>
      <c r="H995" s="4">
        <v>15412.5</v>
      </c>
      <c r="I995" s="4">
        <v>15000</v>
      </c>
      <c r="J995" s="4">
        <v>15412.5</v>
      </c>
      <c r="L995" s="1">
        <v>45637</v>
      </c>
      <c r="M995">
        <v>0</v>
      </c>
      <c r="N995" t="s">
        <v>132</v>
      </c>
      <c r="O995" t="s">
        <v>118</v>
      </c>
      <c r="P995" t="s">
        <v>38</v>
      </c>
      <c r="Q995" s="1"/>
    </row>
    <row r="996" spans="1:17" x14ac:dyDescent="0.35">
      <c r="A996" t="s">
        <v>140</v>
      </c>
      <c r="B996" t="s">
        <v>301</v>
      </c>
      <c r="C996" t="s">
        <v>34</v>
      </c>
      <c r="D996" t="s">
        <v>34</v>
      </c>
      <c r="E996" t="s">
        <v>148</v>
      </c>
      <c r="F996" s="1">
        <v>45607</v>
      </c>
      <c r="G996" s="4">
        <v>15000</v>
      </c>
      <c r="H996" s="4">
        <v>15412.5</v>
      </c>
      <c r="I996" s="4">
        <v>15000</v>
      </c>
      <c r="J996" s="4">
        <v>15412.5</v>
      </c>
      <c r="L996" s="1">
        <v>45637</v>
      </c>
      <c r="M996">
        <v>0</v>
      </c>
      <c r="N996" t="s">
        <v>132</v>
      </c>
      <c r="O996" t="s">
        <v>43</v>
      </c>
      <c r="P996" t="s">
        <v>29</v>
      </c>
      <c r="Q996" s="1"/>
    </row>
    <row r="997" spans="1:17" x14ac:dyDescent="0.35">
      <c r="A997" t="s">
        <v>140</v>
      </c>
      <c r="B997" t="s">
        <v>968</v>
      </c>
      <c r="C997" t="s">
        <v>34</v>
      </c>
      <c r="D997" t="s">
        <v>34</v>
      </c>
      <c r="E997" t="s">
        <v>148</v>
      </c>
      <c r="F997" s="1">
        <v>45607</v>
      </c>
      <c r="G997" s="4">
        <v>14896.2</v>
      </c>
      <c r="H997" s="4">
        <v>15223.92</v>
      </c>
      <c r="I997" s="4">
        <v>14896.2</v>
      </c>
      <c r="J997" s="4">
        <v>15223.92</v>
      </c>
      <c r="L997" s="1">
        <v>45637</v>
      </c>
      <c r="M997">
        <v>0</v>
      </c>
      <c r="N997" t="s">
        <v>132</v>
      </c>
      <c r="O997" t="s">
        <v>46</v>
      </c>
      <c r="P997" t="s">
        <v>22</v>
      </c>
      <c r="Q997" s="1"/>
    </row>
    <row r="998" spans="1:17" x14ac:dyDescent="0.35">
      <c r="A998" t="s">
        <v>141</v>
      </c>
      <c r="B998" t="s">
        <v>1153</v>
      </c>
      <c r="C998" t="s">
        <v>34</v>
      </c>
      <c r="D998" t="s">
        <v>34</v>
      </c>
      <c r="E998" t="s">
        <v>18</v>
      </c>
      <c r="F998" s="1">
        <v>45607</v>
      </c>
      <c r="G998" s="4">
        <v>11877.999999999998</v>
      </c>
      <c r="H998" s="4">
        <v>11877.999999999998</v>
      </c>
      <c r="I998" s="4">
        <v>11877.999999999998</v>
      </c>
      <c r="J998" s="4">
        <v>11877.999999999998</v>
      </c>
      <c r="M998">
        <v>0</v>
      </c>
      <c r="N998" t="s">
        <v>132</v>
      </c>
      <c r="O998" t="s">
        <v>40</v>
      </c>
      <c r="P998" t="s">
        <v>89</v>
      </c>
      <c r="Q998" s="1"/>
    </row>
    <row r="999" spans="1:17" x14ac:dyDescent="0.35">
      <c r="A999" t="s">
        <v>141</v>
      </c>
      <c r="B999" t="s">
        <v>1084</v>
      </c>
      <c r="C999" t="s">
        <v>34</v>
      </c>
      <c r="D999" t="s">
        <v>34</v>
      </c>
      <c r="E999" t="s">
        <v>18</v>
      </c>
      <c r="F999" s="1">
        <v>45607</v>
      </c>
      <c r="G999" s="4">
        <v>4400</v>
      </c>
      <c r="H999" s="4">
        <v>4400</v>
      </c>
      <c r="I999" s="4">
        <v>4400</v>
      </c>
      <c r="J999" s="4">
        <v>4400</v>
      </c>
      <c r="M999">
        <v>0</v>
      </c>
      <c r="N999" t="s">
        <v>132</v>
      </c>
      <c r="O999" t="s">
        <v>21</v>
      </c>
      <c r="P999" t="s">
        <v>29</v>
      </c>
      <c r="Q999" s="1"/>
    </row>
    <row r="1000" spans="1:17" x14ac:dyDescent="0.35">
      <c r="A1000" t="s">
        <v>140</v>
      </c>
      <c r="B1000" t="s">
        <v>335</v>
      </c>
      <c r="C1000" t="s">
        <v>34</v>
      </c>
      <c r="D1000" t="s">
        <v>34</v>
      </c>
      <c r="E1000" t="s">
        <v>148</v>
      </c>
      <c r="F1000" s="1">
        <v>45607</v>
      </c>
      <c r="G1000" s="4">
        <v>3000</v>
      </c>
      <c r="H1000" s="4">
        <v>3082.5</v>
      </c>
      <c r="I1000" s="4">
        <v>3000</v>
      </c>
      <c r="J1000" s="4">
        <v>3082.5</v>
      </c>
      <c r="L1000" s="1">
        <v>45637</v>
      </c>
      <c r="M1000">
        <v>0</v>
      </c>
      <c r="N1000" t="s">
        <v>132</v>
      </c>
      <c r="O1000" t="s">
        <v>26</v>
      </c>
      <c r="P1000" t="s">
        <v>29</v>
      </c>
      <c r="Q1000" s="1"/>
    </row>
    <row r="1001" spans="1:17" x14ac:dyDescent="0.35">
      <c r="A1001" t="s">
        <v>141</v>
      </c>
      <c r="B1001" t="s">
        <v>1050</v>
      </c>
      <c r="C1001" t="s">
        <v>34</v>
      </c>
      <c r="D1001" t="s">
        <v>34</v>
      </c>
      <c r="E1001" t="s">
        <v>18</v>
      </c>
      <c r="F1001" s="1">
        <v>45607</v>
      </c>
      <c r="G1001" s="4">
        <v>2476</v>
      </c>
      <c r="H1001" s="4">
        <v>2476</v>
      </c>
      <c r="I1001" s="4">
        <v>2476</v>
      </c>
      <c r="J1001" s="4">
        <v>2476</v>
      </c>
      <c r="M1001">
        <v>0</v>
      </c>
      <c r="N1001" t="s">
        <v>132</v>
      </c>
      <c r="O1001" t="s">
        <v>118</v>
      </c>
      <c r="P1001" t="s">
        <v>29</v>
      </c>
      <c r="Q1001" s="1"/>
    </row>
    <row r="1002" spans="1:17" x14ac:dyDescent="0.35">
      <c r="A1002" t="s">
        <v>141</v>
      </c>
      <c r="B1002" t="s">
        <v>1097</v>
      </c>
      <c r="C1002" t="s">
        <v>34</v>
      </c>
      <c r="D1002" t="s">
        <v>34</v>
      </c>
      <c r="E1002" t="s">
        <v>42</v>
      </c>
      <c r="F1002" s="1">
        <v>45607</v>
      </c>
      <c r="G1002" s="4">
        <v>2100</v>
      </c>
      <c r="H1002" s="4">
        <v>2100</v>
      </c>
      <c r="I1002" s="4">
        <v>2100</v>
      </c>
      <c r="J1002" s="4">
        <v>2100</v>
      </c>
      <c r="M1002">
        <v>0</v>
      </c>
      <c r="N1002" t="s">
        <v>132</v>
      </c>
      <c r="O1002" t="s">
        <v>118</v>
      </c>
      <c r="P1002" t="s">
        <v>29</v>
      </c>
      <c r="Q1002" s="1"/>
    </row>
    <row r="1003" spans="1:17" x14ac:dyDescent="0.35">
      <c r="A1003" t="s">
        <v>141</v>
      </c>
      <c r="B1003" t="s">
        <v>1387</v>
      </c>
      <c r="C1003" t="s">
        <v>34</v>
      </c>
      <c r="D1003" t="s">
        <v>34</v>
      </c>
      <c r="E1003" t="s">
        <v>42</v>
      </c>
      <c r="F1003" s="1">
        <v>45607</v>
      </c>
      <c r="G1003" s="4">
        <v>1037.4299999999998</v>
      </c>
      <c r="H1003" s="4">
        <v>1037.4299999999998</v>
      </c>
      <c r="I1003" s="4">
        <v>1037.4299999999998</v>
      </c>
      <c r="J1003" s="4">
        <v>1037.4299999999998</v>
      </c>
      <c r="M1003">
        <v>0</v>
      </c>
      <c r="N1003" t="s">
        <v>132</v>
      </c>
      <c r="O1003" t="s">
        <v>31</v>
      </c>
      <c r="P1003" t="s">
        <v>78</v>
      </c>
      <c r="Q1003" s="1"/>
    </row>
    <row r="1004" spans="1:17" x14ac:dyDescent="0.35">
      <c r="A1004" t="s">
        <v>142</v>
      </c>
      <c r="B1004" t="s">
        <v>1536</v>
      </c>
      <c r="C1004" t="s">
        <v>34</v>
      </c>
      <c r="D1004" t="s">
        <v>34</v>
      </c>
      <c r="E1004" t="s">
        <v>18</v>
      </c>
      <c r="F1004" s="1">
        <v>45607</v>
      </c>
      <c r="G1004" s="4">
        <v>691.31</v>
      </c>
      <c r="H1004" s="4">
        <v>691.31</v>
      </c>
      <c r="I1004" s="4">
        <v>691.31</v>
      </c>
      <c r="J1004" s="4">
        <v>691.31</v>
      </c>
      <c r="M1004">
        <v>0</v>
      </c>
      <c r="N1004" t="s">
        <v>132</v>
      </c>
      <c r="O1004" t="s">
        <v>21</v>
      </c>
      <c r="P1004" t="s">
        <v>22</v>
      </c>
      <c r="Q1004" s="1"/>
    </row>
    <row r="1005" spans="1:17" x14ac:dyDescent="0.35">
      <c r="A1005" t="s">
        <v>142</v>
      </c>
      <c r="B1005" t="s">
        <v>1541</v>
      </c>
      <c r="C1005" t="s">
        <v>34</v>
      </c>
      <c r="D1005" t="s">
        <v>34</v>
      </c>
      <c r="E1005" t="s">
        <v>18</v>
      </c>
      <c r="F1005" s="1">
        <v>45607</v>
      </c>
      <c r="G1005" s="4">
        <v>549.79999999999995</v>
      </c>
      <c r="H1005" s="4">
        <v>549.79999999999995</v>
      </c>
      <c r="I1005" s="4">
        <v>549.79999999999995</v>
      </c>
      <c r="J1005" s="4">
        <v>549.79999999999995</v>
      </c>
      <c r="M1005">
        <v>0</v>
      </c>
      <c r="N1005" t="s">
        <v>132</v>
      </c>
      <c r="O1005" t="s">
        <v>21</v>
      </c>
      <c r="P1005" t="s">
        <v>22</v>
      </c>
      <c r="Q1005" s="1"/>
    </row>
    <row r="1006" spans="1:17" x14ac:dyDescent="0.35">
      <c r="A1006" t="s">
        <v>142</v>
      </c>
      <c r="B1006" t="s">
        <v>1540</v>
      </c>
      <c r="C1006" t="s">
        <v>34</v>
      </c>
      <c r="D1006" t="s">
        <v>34</v>
      </c>
      <c r="E1006" t="s">
        <v>18</v>
      </c>
      <c r="F1006" s="1">
        <v>45607</v>
      </c>
      <c r="G1006" s="4">
        <v>518.5</v>
      </c>
      <c r="H1006" s="4">
        <v>518.5</v>
      </c>
      <c r="I1006" s="4">
        <v>518.5</v>
      </c>
      <c r="J1006" s="4">
        <v>518.5</v>
      </c>
      <c r="M1006">
        <v>0</v>
      </c>
      <c r="N1006" t="s">
        <v>132</v>
      </c>
      <c r="O1006" t="s">
        <v>49</v>
      </c>
      <c r="P1006" t="s">
        <v>22</v>
      </c>
      <c r="Q1006" s="1"/>
    </row>
    <row r="1007" spans="1:17" x14ac:dyDescent="0.35">
      <c r="A1007" t="s">
        <v>142</v>
      </c>
      <c r="B1007" t="s">
        <v>1536</v>
      </c>
      <c r="C1007" t="s">
        <v>34</v>
      </c>
      <c r="D1007" t="s">
        <v>34</v>
      </c>
      <c r="E1007" t="s">
        <v>18</v>
      </c>
      <c r="F1007" s="1">
        <v>45607</v>
      </c>
      <c r="G1007" s="4">
        <v>464.95</v>
      </c>
      <c r="H1007" s="4">
        <v>464.95</v>
      </c>
      <c r="I1007" s="4">
        <v>464.95</v>
      </c>
      <c r="J1007" s="4">
        <v>464.95</v>
      </c>
      <c r="M1007">
        <v>0</v>
      </c>
      <c r="N1007" t="s">
        <v>132</v>
      </c>
      <c r="O1007" t="s">
        <v>21</v>
      </c>
      <c r="P1007" t="s">
        <v>22</v>
      </c>
      <c r="Q1007" s="1"/>
    </row>
    <row r="1008" spans="1:17" x14ac:dyDescent="0.35">
      <c r="A1008" t="s">
        <v>142</v>
      </c>
      <c r="B1008" t="s">
        <v>1548</v>
      </c>
      <c r="C1008" t="s">
        <v>34</v>
      </c>
      <c r="D1008" t="s">
        <v>34</v>
      </c>
      <c r="E1008" t="s">
        <v>18</v>
      </c>
      <c r="F1008" s="1">
        <v>45607</v>
      </c>
      <c r="G1008" s="4">
        <v>377.5</v>
      </c>
      <c r="H1008" s="4">
        <v>377.5</v>
      </c>
      <c r="I1008" s="4">
        <v>377.5</v>
      </c>
      <c r="J1008" s="4">
        <v>377.5</v>
      </c>
      <c r="M1008">
        <v>0</v>
      </c>
      <c r="N1008" t="s">
        <v>132</v>
      </c>
      <c r="O1008" t="s">
        <v>21</v>
      </c>
      <c r="P1008" t="s">
        <v>22</v>
      </c>
      <c r="Q1008" s="1"/>
    </row>
    <row r="1009" spans="1:17" x14ac:dyDescent="0.35">
      <c r="A1009" t="s">
        <v>142</v>
      </c>
      <c r="B1009" t="s">
        <v>1537</v>
      </c>
      <c r="C1009" t="s">
        <v>34</v>
      </c>
      <c r="D1009" t="s">
        <v>34</v>
      </c>
      <c r="E1009" t="s">
        <v>18</v>
      </c>
      <c r="F1009" s="1">
        <v>45607</v>
      </c>
      <c r="G1009" s="4">
        <v>309.99</v>
      </c>
      <c r="H1009" s="4">
        <v>309.99</v>
      </c>
      <c r="I1009" s="4">
        <v>309.99</v>
      </c>
      <c r="J1009" s="4">
        <v>309.99</v>
      </c>
      <c r="M1009">
        <v>0</v>
      </c>
      <c r="N1009" t="s">
        <v>132</v>
      </c>
      <c r="O1009" t="s">
        <v>21</v>
      </c>
      <c r="P1009" t="s">
        <v>22</v>
      </c>
      <c r="Q1009" s="1"/>
    </row>
    <row r="1010" spans="1:17" x14ac:dyDescent="0.35">
      <c r="A1010" t="s">
        <v>142</v>
      </c>
      <c r="B1010" t="s">
        <v>1546</v>
      </c>
      <c r="C1010" t="s">
        <v>34</v>
      </c>
      <c r="D1010" t="s">
        <v>34</v>
      </c>
      <c r="E1010" t="s">
        <v>18</v>
      </c>
      <c r="F1010" s="1">
        <v>45607</v>
      </c>
      <c r="G1010" s="4">
        <v>303.95</v>
      </c>
      <c r="H1010" s="4">
        <v>303.95</v>
      </c>
      <c r="I1010" s="4">
        <v>303.95</v>
      </c>
      <c r="J1010" s="4">
        <v>303.95</v>
      </c>
      <c r="M1010">
        <v>0</v>
      </c>
      <c r="N1010" t="s">
        <v>132</v>
      </c>
      <c r="O1010" t="s">
        <v>21</v>
      </c>
      <c r="P1010" t="s">
        <v>29</v>
      </c>
      <c r="Q1010" s="1"/>
    </row>
    <row r="1011" spans="1:17" x14ac:dyDescent="0.35">
      <c r="A1011" t="s">
        <v>142</v>
      </c>
      <c r="B1011" t="s">
        <v>1544</v>
      </c>
      <c r="C1011" t="s">
        <v>34</v>
      </c>
      <c r="D1011" t="s">
        <v>34</v>
      </c>
      <c r="E1011" t="s">
        <v>18</v>
      </c>
      <c r="F1011" s="1">
        <v>45607</v>
      </c>
      <c r="G1011" s="4">
        <v>299.5</v>
      </c>
      <c r="H1011" s="4">
        <v>299.5</v>
      </c>
      <c r="I1011" s="4">
        <v>299.5</v>
      </c>
      <c r="J1011" s="4">
        <v>299.5</v>
      </c>
      <c r="M1011">
        <v>0</v>
      </c>
      <c r="N1011" t="s">
        <v>132</v>
      </c>
      <c r="O1011" t="s">
        <v>118</v>
      </c>
      <c r="P1011" t="s">
        <v>29</v>
      </c>
      <c r="Q1011" s="1"/>
    </row>
    <row r="1012" spans="1:17" x14ac:dyDescent="0.35">
      <c r="A1012" t="s">
        <v>142</v>
      </c>
      <c r="B1012" t="s">
        <v>1548</v>
      </c>
      <c r="C1012" t="s">
        <v>34</v>
      </c>
      <c r="D1012" t="s">
        <v>34</v>
      </c>
      <c r="E1012" t="s">
        <v>18</v>
      </c>
      <c r="F1012" s="1">
        <v>45607</v>
      </c>
      <c r="G1012" s="4">
        <v>294</v>
      </c>
      <c r="H1012" s="4">
        <v>294</v>
      </c>
      <c r="I1012" s="4">
        <v>294</v>
      </c>
      <c r="J1012" s="4">
        <v>294</v>
      </c>
      <c r="M1012">
        <v>0</v>
      </c>
      <c r="N1012" t="s">
        <v>132</v>
      </c>
      <c r="O1012" t="s">
        <v>21</v>
      </c>
      <c r="P1012" t="s">
        <v>22</v>
      </c>
      <c r="Q1012" s="1"/>
    </row>
    <row r="1013" spans="1:17" x14ac:dyDescent="0.35">
      <c r="A1013" t="s">
        <v>142</v>
      </c>
      <c r="B1013" t="s">
        <v>1536</v>
      </c>
      <c r="C1013" t="s">
        <v>34</v>
      </c>
      <c r="D1013" t="s">
        <v>34</v>
      </c>
      <c r="E1013" t="s">
        <v>18</v>
      </c>
      <c r="F1013" s="1">
        <v>45607</v>
      </c>
      <c r="G1013" s="4">
        <v>270.37</v>
      </c>
      <c r="H1013" s="4">
        <v>270.37</v>
      </c>
      <c r="I1013" s="4">
        <v>270.37</v>
      </c>
      <c r="J1013" s="4">
        <v>270.37</v>
      </c>
      <c r="M1013">
        <v>0</v>
      </c>
      <c r="N1013" t="s">
        <v>132</v>
      </c>
      <c r="O1013" t="s">
        <v>21</v>
      </c>
      <c r="P1013" t="s">
        <v>22</v>
      </c>
      <c r="Q1013" s="1"/>
    </row>
    <row r="1014" spans="1:17" x14ac:dyDescent="0.35">
      <c r="A1014" t="s">
        <v>142</v>
      </c>
      <c r="B1014" t="s">
        <v>1543</v>
      </c>
      <c r="C1014" t="s">
        <v>34</v>
      </c>
      <c r="D1014" t="s">
        <v>34</v>
      </c>
      <c r="E1014" t="s">
        <v>18</v>
      </c>
      <c r="F1014" s="1">
        <v>45607</v>
      </c>
      <c r="G1014" s="4">
        <v>214.73</v>
      </c>
      <c r="H1014" s="4">
        <v>214.73</v>
      </c>
      <c r="I1014" s="4">
        <v>214.73</v>
      </c>
      <c r="J1014" s="4">
        <v>214.73</v>
      </c>
      <c r="M1014">
        <v>0</v>
      </c>
      <c r="N1014" t="s">
        <v>132</v>
      </c>
      <c r="O1014" t="s">
        <v>26</v>
      </c>
      <c r="P1014" t="s">
        <v>22</v>
      </c>
      <c r="Q1014" s="1"/>
    </row>
    <row r="1015" spans="1:17" x14ac:dyDescent="0.35">
      <c r="A1015" t="s">
        <v>142</v>
      </c>
      <c r="B1015" t="s">
        <v>1536</v>
      </c>
      <c r="C1015" t="s">
        <v>34</v>
      </c>
      <c r="D1015" t="s">
        <v>34</v>
      </c>
      <c r="E1015" t="s">
        <v>18</v>
      </c>
      <c r="F1015" s="1">
        <v>45607</v>
      </c>
      <c r="G1015" s="4">
        <v>206.89</v>
      </c>
      <c r="H1015" s="4">
        <v>206.89</v>
      </c>
      <c r="I1015" s="4">
        <v>206.89</v>
      </c>
      <c r="J1015" s="4">
        <v>206.89</v>
      </c>
      <c r="M1015">
        <v>0</v>
      </c>
      <c r="N1015" t="s">
        <v>132</v>
      </c>
      <c r="O1015" t="s">
        <v>21</v>
      </c>
      <c r="P1015" t="s">
        <v>22</v>
      </c>
      <c r="Q1015" s="1"/>
    </row>
    <row r="1016" spans="1:17" x14ac:dyDescent="0.35">
      <c r="A1016" t="s">
        <v>142</v>
      </c>
      <c r="B1016" t="s">
        <v>1536</v>
      </c>
      <c r="C1016" t="s">
        <v>34</v>
      </c>
      <c r="D1016" t="s">
        <v>34</v>
      </c>
      <c r="E1016" t="s">
        <v>18</v>
      </c>
      <c r="F1016" s="1">
        <v>45607</v>
      </c>
      <c r="G1016" s="4">
        <v>205.06</v>
      </c>
      <c r="H1016" s="4">
        <v>205.06</v>
      </c>
      <c r="I1016" s="4">
        <v>205.06</v>
      </c>
      <c r="J1016" s="4">
        <v>205.06</v>
      </c>
      <c r="M1016">
        <v>0</v>
      </c>
      <c r="N1016" t="s">
        <v>132</v>
      </c>
      <c r="O1016" t="s">
        <v>21</v>
      </c>
      <c r="P1016" t="s">
        <v>22</v>
      </c>
      <c r="Q1016" s="1"/>
    </row>
    <row r="1017" spans="1:17" x14ac:dyDescent="0.35">
      <c r="A1017" t="s">
        <v>142</v>
      </c>
      <c r="B1017" t="s">
        <v>1547</v>
      </c>
      <c r="C1017" t="s">
        <v>34</v>
      </c>
      <c r="D1017" t="s">
        <v>34</v>
      </c>
      <c r="E1017" t="s">
        <v>18</v>
      </c>
      <c r="F1017" s="1">
        <v>45607</v>
      </c>
      <c r="G1017" s="4">
        <v>149.91</v>
      </c>
      <c r="H1017" s="4">
        <v>149.91</v>
      </c>
      <c r="I1017" s="4">
        <v>149.91</v>
      </c>
      <c r="J1017" s="4">
        <v>149.91</v>
      </c>
      <c r="M1017">
        <v>0</v>
      </c>
      <c r="N1017" t="s">
        <v>132</v>
      </c>
      <c r="O1017" t="s">
        <v>21</v>
      </c>
      <c r="P1017" t="s">
        <v>29</v>
      </c>
      <c r="Q1017" s="1"/>
    </row>
    <row r="1018" spans="1:17" x14ac:dyDescent="0.35">
      <c r="A1018" t="s">
        <v>142</v>
      </c>
      <c r="B1018" t="s">
        <v>1536</v>
      </c>
      <c r="C1018" t="s">
        <v>34</v>
      </c>
      <c r="D1018" t="s">
        <v>34</v>
      </c>
      <c r="E1018" t="s">
        <v>18</v>
      </c>
      <c r="F1018" s="1">
        <v>45607</v>
      </c>
      <c r="G1018" s="4">
        <v>147</v>
      </c>
      <c r="H1018" s="4">
        <v>147</v>
      </c>
      <c r="I1018" s="4">
        <v>147</v>
      </c>
      <c r="J1018" s="4">
        <v>147</v>
      </c>
      <c r="M1018">
        <v>0</v>
      </c>
      <c r="N1018" t="s">
        <v>132</v>
      </c>
      <c r="O1018" t="s">
        <v>21</v>
      </c>
      <c r="P1018" t="s">
        <v>22</v>
      </c>
      <c r="Q1018" s="1"/>
    </row>
    <row r="1019" spans="1:17" x14ac:dyDescent="0.35">
      <c r="A1019" t="s">
        <v>142</v>
      </c>
      <c r="B1019" t="s">
        <v>1512</v>
      </c>
      <c r="C1019" t="s">
        <v>34</v>
      </c>
      <c r="D1019" t="s">
        <v>34</v>
      </c>
      <c r="E1019" t="s">
        <v>18</v>
      </c>
      <c r="F1019" s="1">
        <v>45607</v>
      </c>
      <c r="G1019" s="4">
        <v>143.44999999999999</v>
      </c>
      <c r="H1019" s="4">
        <v>143.44999999999999</v>
      </c>
      <c r="I1019" s="4">
        <v>143.44999999999999</v>
      </c>
      <c r="J1019" s="4">
        <v>143.44999999999999</v>
      </c>
      <c r="M1019">
        <v>0</v>
      </c>
      <c r="N1019" t="s">
        <v>132</v>
      </c>
      <c r="O1019" t="s">
        <v>49</v>
      </c>
      <c r="P1019" t="s">
        <v>22</v>
      </c>
      <c r="Q1019" s="1"/>
    </row>
    <row r="1020" spans="1:17" x14ac:dyDescent="0.35">
      <c r="A1020" t="s">
        <v>142</v>
      </c>
      <c r="B1020" t="s">
        <v>1538</v>
      </c>
      <c r="C1020" t="s">
        <v>34</v>
      </c>
      <c r="D1020" t="s">
        <v>34</v>
      </c>
      <c r="E1020" t="s">
        <v>18</v>
      </c>
      <c r="F1020" s="1">
        <v>45607</v>
      </c>
      <c r="G1020" s="4">
        <v>130.58000000000001</v>
      </c>
      <c r="H1020" s="4">
        <v>130.58000000000001</v>
      </c>
      <c r="I1020" s="4">
        <v>130.58000000000001</v>
      </c>
      <c r="J1020" s="4">
        <v>130.58000000000001</v>
      </c>
      <c r="M1020">
        <v>0</v>
      </c>
      <c r="N1020" t="s">
        <v>132</v>
      </c>
      <c r="O1020" t="s">
        <v>21</v>
      </c>
      <c r="P1020" t="s">
        <v>29</v>
      </c>
      <c r="Q1020" s="1"/>
    </row>
    <row r="1021" spans="1:17" x14ac:dyDescent="0.35">
      <c r="A1021" t="s">
        <v>142</v>
      </c>
      <c r="B1021" t="s">
        <v>1539</v>
      </c>
      <c r="C1021" t="s">
        <v>34</v>
      </c>
      <c r="D1021" t="s">
        <v>34</v>
      </c>
      <c r="E1021" t="s">
        <v>18</v>
      </c>
      <c r="F1021" s="1">
        <v>45607</v>
      </c>
      <c r="G1021" s="4">
        <v>119.96</v>
      </c>
      <c r="H1021" s="4">
        <v>119.96</v>
      </c>
      <c r="I1021" s="4">
        <v>119.96</v>
      </c>
      <c r="J1021" s="4">
        <v>119.96</v>
      </c>
      <c r="M1021">
        <v>0</v>
      </c>
      <c r="N1021" t="s">
        <v>132</v>
      </c>
      <c r="O1021" t="s">
        <v>49</v>
      </c>
      <c r="P1021" t="s">
        <v>22</v>
      </c>
      <c r="Q1021" s="1"/>
    </row>
    <row r="1022" spans="1:17" x14ac:dyDescent="0.35">
      <c r="A1022" t="s">
        <v>142</v>
      </c>
      <c r="B1022" t="s">
        <v>1536</v>
      </c>
      <c r="C1022" t="s">
        <v>34</v>
      </c>
      <c r="D1022" t="s">
        <v>34</v>
      </c>
      <c r="E1022" t="s">
        <v>18</v>
      </c>
      <c r="F1022" s="1">
        <v>45607</v>
      </c>
      <c r="G1022" s="4">
        <v>109.99</v>
      </c>
      <c r="H1022" s="4">
        <v>109.99</v>
      </c>
      <c r="I1022" s="4">
        <v>109.99</v>
      </c>
      <c r="J1022" s="4">
        <v>109.99</v>
      </c>
      <c r="M1022">
        <v>0</v>
      </c>
      <c r="N1022" t="s">
        <v>132</v>
      </c>
      <c r="O1022" t="s">
        <v>21</v>
      </c>
      <c r="P1022" t="s">
        <v>22</v>
      </c>
      <c r="Q1022" s="1"/>
    </row>
    <row r="1023" spans="1:17" x14ac:dyDescent="0.35">
      <c r="A1023" t="s">
        <v>142</v>
      </c>
      <c r="B1023" t="s">
        <v>1538</v>
      </c>
      <c r="C1023" t="s">
        <v>34</v>
      </c>
      <c r="D1023" t="s">
        <v>34</v>
      </c>
      <c r="E1023" t="s">
        <v>18</v>
      </c>
      <c r="F1023" s="1">
        <v>45607</v>
      </c>
      <c r="G1023" s="4">
        <v>89.82</v>
      </c>
      <c r="H1023" s="4">
        <v>89.82</v>
      </c>
      <c r="I1023" s="4">
        <v>89.82</v>
      </c>
      <c r="J1023" s="4">
        <v>89.82</v>
      </c>
      <c r="M1023">
        <v>0</v>
      </c>
      <c r="N1023" t="s">
        <v>132</v>
      </c>
      <c r="O1023" t="s">
        <v>21</v>
      </c>
      <c r="P1023" t="s">
        <v>29</v>
      </c>
      <c r="Q1023" s="1"/>
    </row>
    <row r="1024" spans="1:17" x14ac:dyDescent="0.35">
      <c r="A1024" t="s">
        <v>142</v>
      </c>
      <c r="B1024" t="s">
        <v>1536</v>
      </c>
      <c r="C1024" t="s">
        <v>34</v>
      </c>
      <c r="D1024" t="s">
        <v>34</v>
      </c>
      <c r="E1024" t="s">
        <v>18</v>
      </c>
      <c r="F1024" s="1">
        <v>45607</v>
      </c>
      <c r="G1024" s="4">
        <v>66.680000000000007</v>
      </c>
      <c r="H1024" s="4">
        <v>66.680000000000007</v>
      </c>
      <c r="I1024" s="4">
        <v>66.680000000000007</v>
      </c>
      <c r="J1024" s="4">
        <v>66.680000000000007</v>
      </c>
      <c r="M1024">
        <v>0</v>
      </c>
      <c r="N1024" t="s">
        <v>132</v>
      </c>
      <c r="O1024" t="s">
        <v>21</v>
      </c>
      <c r="P1024" t="s">
        <v>22</v>
      </c>
      <c r="Q1024" s="1"/>
    </row>
    <row r="1025" spans="1:17" x14ac:dyDescent="0.35">
      <c r="A1025" t="s">
        <v>142</v>
      </c>
      <c r="B1025" t="s">
        <v>1542</v>
      </c>
      <c r="C1025" t="s">
        <v>34</v>
      </c>
      <c r="D1025" t="s">
        <v>34</v>
      </c>
      <c r="E1025" t="s">
        <v>18</v>
      </c>
      <c r="F1025" s="1">
        <v>45607</v>
      </c>
      <c r="G1025" s="4">
        <v>58.95</v>
      </c>
      <c r="H1025" s="4">
        <v>58.95</v>
      </c>
      <c r="I1025" s="4">
        <v>58.95</v>
      </c>
      <c r="J1025" s="4">
        <v>58.95</v>
      </c>
      <c r="M1025">
        <v>0</v>
      </c>
      <c r="N1025" t="s">
        <v>132</v>
      </c>
      <c r="O1025" t="s">
        <v>21</v>
      </c>
      <c r="P1025" t="s">
        <v>29</v>
      </c>
      <c r="Q1025" s="1"/>
    </row>
    <row r="1026" spans="1:17" x14ac:dyDescent="0.35">
      <c r="A1026" t="s">
        <v>142</v>
      </c>
      <c r="B1026" t="s">
        <v>1536</v>
      </c>
      <c r="C1026" t="s">
        <v>34</v>
      </c>
      <c r="D1026" t="s">
        <v>34</v>
      </c>
      <c r="E1026" t="s">
        <v>18</v>
      </c>
      <c r="F1026" s="1">
        <v>45607</v>
      </c>
      <c r="G1026" s="4">
        <v>50.28</v>
      </c>
      <c r="H1026" s="4">
        <v>50.28</v>
      </c>
      <c r="I1026" s="4">
        <v>50.28</v>
      </c>
      <c r="J1026" s="4">
        <v>50.28</v>
      </c>
      <c r="M1026">
        <v>0</v>
      </c>
      <c r="N1026" t="s">
        <v>132</v>
      </c>
      <c r="O1026" t="s">
        <v>21</v>
      </c>
      <c r="P1026" t="s">
        <v>22</v>
      </c>
      <c r="Q1026" s="1"/>
    </row>
    <row r="1027" spans="1:17" x14ac:dyDescent="0.35">
      <c r="A1027" t="s">
        <v>142</v>
      </c>
      <c r="B1027" t="s">
        <v>1545</v>
      </c>
      <c r="C1027" t="s">
        <v>34</v>
      </c>
      <c r="D1027" t="s">
        <v>34</v>
      </c>
      <c r="E1027" t="s">
        <v>18</v>
      </c>
      <c r="F1027" s="1">
        <v>45607</v>
      </c>
      <c r="G1027" s="4">
        <v>50</v>
      </c>
      <c r="H1027" s="4">
        <v>50</v>
      </c>
      <c r="I1027" s="4">
        <v>50</v>
      </c>
      <c r="J1027" s="4">
        <v>50</v>
      </c>
      <c r="M1027">
        <v>0</v>
      </c>
      <c r="N1027" t="s">
        <v>132</v>
      </c>
      <c r="O1027" t="s">
        <v>21</v>
      </c>
      <c r="P1027" t="s">
        <v>29</v>
      </c>
      <c r="Q1027" s="1"/>
    </row>
    <row r="1028" spans="1:17" x14ac:dyDescent="0.35">
      <c r="A1028" t="s">
        <v>142</v>
      </c>
      <c r="B1028" t="s">
        <v>1539</v>
      </c>
      <c r="C1028" t="s">
        <v>34</v>
      </c>
      <c r="D1028" t="s">
        <v>34</v>
      </c>
      <c r="E1028" t="s">
        <v>18</v>
      </c>
      <c r="F1028" s="1">
        <v>45607</v>
      </c>
      <c r="G1028" s="4">
        <v>24</v>
      </c>
      <c r="H1028" s="4">
        <v>24</v>
      </c>
      <c r="I1028" s="4">
        <v>24</v>
      </c>
      <c r="J1028" s="4">
        <v>24</v>
      </c>
      <c r="M1028">
        <v>0</v>
      </c>
      <c r="N1028" t="s">
        <v>132</v>
      </c>
      <c r="O1028" t="s">
        <v>49</v>
      </c>
      <c r="P1028" t="s">
        <v>22</v>
      </c>
      <c r="Q1028" s="1"/>
    </row>
    <row r="1029" spans="1:17" x14ac:dyDescent="0.35">
      <c r="A1029" t="s">
        <v>140</v>
      </c>
      <c r="B1029" t="s">
        <v>532</v>
      </c>
      <c r="C1029" t="s">
        <v>34</v>
      </c>
      <c r="D1029" t="s">
        <v>34</v>
      </c>
      <c r="E1029" t="s">
        <v>160</v>
      </c>
      <c r="F1029" s="1">
        <v>45606</v>
      </c>
      <c r="G1029" s="4">
        <v>4791</v>
      </c>
      <c r="H1029" s="4">
        <v>18979.02</v>
      </c>
      <c r="I1029" s="4">
        <v>4791</v>
      </c>
      <c r="J1029" s="4">
        <v>17768.259999999998</v>
      </c>
      <c r="K1029" s="1">
        <v>45616</v>
      </c>
      <c r="L1029" s="1">
        <v>45623</v>
      </c>
      <c r="M1029">
        <v>0</v>
      </c>
      <c r="N1029" t="s">
        <v>132</v>
      </c>
      <c r="O1029" t="s">
        <v>43</v>
      </c>
      <c r="P1029" t="s">
        <v>29</v>
      </c>
      <c r="Q1029" s="1"/>
    </row>
    <row r="1030" spans="1:17" x14ac:dyDescent="0.35">
      <c r="A1030" t="s">
        <v>140</v>
      </c>
      <c r="B1030" t="s">
        <v>495</v>
      </c>
      <c r="C1030" t="s">
        <v>34</v>
      </c>
      <c r="D1030" t="s">
        <v>34</v>
      </c>
      <c r="E1030" t="s">
        <v>160</v>
      </c>
      <c r="F1030" s="1">
        <v>45606</v>
      </c>
      <c r="G1030" s="4">
        <v>6500</v>
      </c>
      <c r="H1030" s="4">
        <v>9896.7900000000009</v>
      </c>
      <c r="I1030" s="4">
        <v>6500</v>
      </c>
      <c r="J1030" s="4">
        <v>7899.55</v>
      </c>
      <c r="K1030" s="1">
        <v>45622</v>
      </c>
      <c r="L1030" s="1">
        <v>45629</v>
      </c>
      <c r="M1030">
        <v>0</v>
      </c>
      <c r="N1030" t="s">
        <v>132</v>
      </c>
      <c r="O1030" t="s">
        <v>46</v>
      </c>
      <c r="P1030" t="s">
        <v>29</v>
      </c>
      <c r="Q1030" s="1"/>
    </row>
    <row r="1031" spans="1:17" x14ac:dyDescent="0.35">
      <c r="A1031" t="s">
        <v>140</v>
      </c>
      <c r="B1031" t="s">
        <v>652</v>
      </c>
      <c r="C1031" t="s">
        <v>34</v>
      </c>
      <c r="D1031" t="s">
        <v>34</v>
      </c>
      <c r="E1031" t="s">
        <v>160</v>
      </c>
      <c r="F1031" s="1">
        <v>45606</v>
      </c>
      <c r="G1031" s="4">
        <v>12610</v>
      </c>
      <c r="H1031" s="4">
        <v>75624.009999999995</v>
      </c>
      <c r="I1031" s="4">
        <v>12610</v>
      </c>
      <c r="J1031" s="4">
        <v>75624.009999999995</v>
      </c>
      <c r="L1031" s="1">
        <v>45625</v>
      </c>
      <c r="M1031">
        <v>0</v>
      </c>
      <c r="N1031" t="s">
        <v>132</v>
      </c>
      <c r="O1031" t="s">
        <v>24</v>
      </c>
      <c r="P1031" t="s">
        <v>29</v>
      </c>
      <c r="Q1031" s="1"/>
    </row>
    <row r="1032" spans="1:17" x14ac:dyDescent="0.35">
      <c r="A1032" t="s">
        <v>141</v>
      </c>
      <c r="B1032" t="s">
        <v>1535</v>
      </c>
      <c r="C1032" t="s">
        <v>34</v>
      </c>
      <c r="D1032" t="s">
        <v>34</v>
      </c>
      <c r="E1032" t="s">
        <v>42</v>
      </c>
      <c r="F1032" s="1">
        <v>45606</v>
      </c>
      <c r="G1032" s="4">
        <v>4990.6499999999996</v>
      </c>
      <c r="H1032" s="4">
        <v>4990.6499999999996</v>
      </c>
      <c r="I1032" s="4">
        <v>4990.6499999999996</v>
      </c>
      <c r="J1032" s="4">
        <v>4990.6499999999996</v>
      </c>
      <c r="M1032">
        <v>0</v>
      </c>
      <c r="N1032" t="s">
        <v>132</v>
      </c>
      <c r="O1032" t="s">
        <v>26</v>
      </c>
      <c r="P1032" t="s">
        <v>89</v>
      </c>
      <c r="Q1032" s="1"/>
    </row>
    <row r="1033" spans="1:17" x14ac:dyDescent="0.35">
      <c r="A1033" t="s">
        <v>141</v>
      </c>
      <c r="B1033" t="s">
        <v>1390</v>
      </c>
      <c r="C1033" t="s">
        <v>34</v>
      </c>
      <c r="D1033" t="s">
        <v>34</v>
      </c>
      <c r="E1033" t="s">
        <v>42</v>
      </c>
      <c r="F1033" s="1">
        <v>45606</v>
      </c>
      <c r="G1033" s="4">
        <v>4563.4099999999989</v>
      </c>
      <c r="H1033" s="4">
        <v>4563.4099999999989</v>
      </c>
      <c r="I1033" s="4">
        <v>4563.4099999999989</v>
      </c>
      <c r="J1033" s="4">
        <v>4563.4099999999989</v>
      </c>
      <c r="M1033">
        <v>0</v>
      </c>
      <c r="N1033" t="s">
        <v>132</v>
      </c>
      <c r="O1033" t="s">
        <v>143</v>
      </c>
      <c r="P1033" t="s">
        <v>29</v>
      </c>
      <c r="Q1033" s="1"/>
    </row>
    <row r="1034" spans="1:17" x14ac:dyDescent="0.35">
      <c r="A1034" t="s">
        <v>141</v>
      </c>
      <c r="B1034" t="s">
        <v>1096</v>
      </c>
      <c r="C1034" t="s">
        <v>34</v>
      </c>
      <c r="D1034" t="s">
        <v>34</v>
      </c>
      <c r="E1034" t="s">
        <v>42</v>
      </c>
      <c r="F1034" s="1">
        <v>45606</v>
      </c>
      <c r="G1034" s="4">
        <v>1800.26</v>
      </c>
      <c r="H1034" s="4">
        <v>1800.26</v>
      </c>
      <c r="I1034" s="4">
        <v>1800.26</v>
      </c>
      <c r="J1034" s="4">
        <v>1800.26</v>
      </c>
      <c r="M1034">
        <v>0</v>
      </c>
      <c r="N1034" t="s">
        <v>132</v>
      </c>
      <c r="O1034" t="s">
        <v>46</v>
      </c>
      <c r="P1034" t="s">
        <v>22</v>
      </c>
      <c r="Q1034" s="1"/>
    </row>
    <row r="1035" spans="1:17" x14ac:dyDescent="0.35">
      <c r="A1035" t="s">
        <v>141</v>
      </c>
      <c r="B1035" t="s">
        <v>1333</v>
      </c>
      <c r="C1035" t="s">
        <v>34</v>
      </c>
      <c r="D1035" t="s">
        <v>34</v>
      </c>
      <c r="E1035" t="s">
        <v>42</v>
      </c>
      <c r="F1035" s="1">
        <v>45605</v>
      </c>
      <c r="G1035" s="4">
        <v>4984.6899999999996</v>
      </c>
      <c r="H1035" s="4">
        <v>4984.6899999999996</v>
      </c>
      <c r="I1035" s="4">
        <v>4984.6899999999996</v>
      </c>
      <c r="J1035" s="4">
        <v>4984.6899999999996</v>
      </c>
      <c r="M1035">
        <v>0</v>
      </c>
      <c r="N1035" t="s">
        <v>132</v>
      </c>
      <c r="O1035" t="s">
        <v>21</v>
      </c>
      <c r="P1035" t="s">
        <v>89</v>
      </c>
      <c r="Q1035" s="1"/>
    </row>
    <row r="1036" spans="1:17" x14ac:dyDescent="0.35">
      <c r="A1036" t="s">
        <v>141</v>
      </c>
      <c r="B1036" t="s">
        <v>1072</v>
      </c>
      <c r="C1036" t="s">
        <v>34</v>
      </c>
      <c r="D1036" t="s">
        <v>34</v>
      </c>
      <c r="E1036" t="s">
        <v>18</v>
      </c>
      <c r="F1036" s="1">
        <v>45605</v>
      </c>
      <c r="G1036" s="4">
        <v>4234.9399999999996</v>
      </c>
      <c r="H1036" s="4">
        <v>4234.9399999999996</v>
      </c>
      <c r="I1036" s="4">
        <v>4234.9399999999996</v>
      </c>
      <c r="J1036" s="4">
        <v>4234.9399999999996</v>
      </c>
      <c r="M1036">
        <v>0</v>
      </c>
      <c r="N1036" t="s">
        <v>132</v>
      </c>
      <c r="O1036" t="s">
        <v>26</v>
      </c>
      <c r="P1036" t="s">
        <v>29</v>
      </c>
      <c r="Q1036" s="1"/>
    </row>
    <row r="1037" spans="1:17" x14ac:dyDescent="0.35">
      <c r="A1037" t="s">
        <v>141</v>
      </c>
      <c r="B1037" t="s">
        <v>1382</v>
      </c>
      <c r="C1037" t="s">
        <v>34</v>
      </c>
      <c r="D1037" t="s">
        <v>34</v>
      </c>
      <c r="E1037" t="s">
        <v>42</v>
      </c>
      <c r="F1037" s="1">
        <v>45605</v>
      </c>
      <c r="G1037" s="4">
        <v>3815.2</v>
      </c>
      <c r="H1037" s="4">
        <v>3815.2</v>
      </c>
      <c r="I1037" s="4">
        <v>3815.2</v>
      </c>
      <c r="J1037" s="4">
        <v>3815.2</v>
      </c>
      <c r="M1037">
        <v>0</v>
      </c>
      <c r="N1037" t="s">
        <v>132</v>
      </c>
      <c r="O1037" t="s">
        <v>46</v>
      </c>
      <c r="P1037" t="s">
        <v>27</v>
      </c>
      <c r="Q1037" s="1"/>
    </row>
    <row r="1038" spans="1:17" x14ac:dyDescent="0.35">
      <c r="A1038" t="s">
        <v>141</v>
      </c>
      <c r="B1038" t="s">
        <v>1048</v>
      </c>
      <c r="C1038" t="s">
        <v>34</v>
      </c>
      <c r="D1038" t="s">
        <v>34</v>
      </c>
      <c r="E1038" t="s">
        <v>42</v>
      </c>
      <c r="F1038" s="1">
        <v>45605</v>
      </c>
      <c r="G1038" s="4">
        <v>2891.5700000000015</v>
      </c>
      <c r="H1038" s="4">
        <v>2891.5700000000015</v>
      </c>
      <c r="I1038" s="4">
        <v>2891.5700000000015</v>
      </c>
      <c r="J1038" s="4">
        <v>2891.5700000000015</v>
      </c>
      <c r="M1038">
        <v>0</v>
      </c>
      <c r="N1038" t="s">
        <v>132</v>
      </c>
      <c r="O1038" t="s">
        <v>118</v>
      </c>
      <c r="P1038" t="s">
        <v>22</v>
      </c>
      <c r="Q1038" s="1"/>
    </row>
    <row r="1039" spans="1:17" x14ac:dyDescent="0.35">
      <c r="A1039" t="s">
        <v>141</v>
      </c>
      <c r="B1039" t="s">
        <v>1220</v>
      </c>
      <c r="C1039" t="s">
        <v>34</v>
      </c>
      <c r="D1039" t="s">
        <v>34</v>
      </c>
      <c r="E1039" t="s">
        <v>42</v>
      </c>
      <c r="F1039" s="1">
        <v>45605</v>
      </c>
      <c r="G1039" s="4">
        <v>1100</v>
      </c>
      <c r="H1039" s="4">
        <v>1100</v>
      </c>
      <c r="I1039" s="4">
        <v>1100</v>
      </c>
      <c r="J1039" s="4">
        <v>1100</v>
      </c>
      <c r="M1039">
        <v>2</v>
      </c>
      <c r="N1039" t="s">
        <v>133</v>
      </c>
      <c r="O1039" t="s">
        <v>118</v>
      </c>
      <c r="P1039" t="s">
        <v>78</v>
      </c>
      <c r="Q1039" s="1"/>
    </row>
    <row r="1040" spans="1:17" x14ac:dyDescent="0.35">
      <c r="A1040" t="s">
        <v>141</v>
      </c>
      <c r="B1040" t="s">
        <v>996</v>
      </c>
      <c r="C1040" t="s">
        <v>34</v>
      </c>
      <c r="D1040" t="s">
        <v>34</v>
      </c>
      <c r="E1040" t="s">
        <v>42</v>
      </c>
      <c r="F1040" s="1">
        <v>45605</v>
      </c>
      <c r="G1040" s="4">
        <v>725.02</v>
      </c>
      <c r="H1040" s="4">
        <v>725.02</v>
      </c>
      <c r="I1040" s="4">
        <v>725.02</v>
      </c>
      <c r="J1040" s="4">
        <v>725.02</v>
      </c>
      <c r="M1040">
        <v>0</v>
      </c>
      <c r="N1040" t="s">
        <v>132</v>
      </c>
      <c r="O1040" t="s">
        <v>118</v>
      </c>
      <c r="P1040" t="s">
        <v>38</v>
      </c>
      <c r="Q1040" s="1"/>
    </row>
    <row r="1041" spans="1:17" x14ac:dyDescent="0.35">
      <c r="A1041" t="s">
        <v>140</v>
      </c>
      <c r="B1041" t="s">
        <v>299</v>
      </c>
      <c r="C1041" t="s">
        <v>152</v>
      </c>
      <c r="D1041" t="s">
        <v>189</v>
      </c>
      <c r="E1041" t="s">
        <v>160</v>
      </c>
      <c r="F1041" s="1">
        <v>45604</v>
      </c>
      <c r="G1041" s="4">
        <v>43034.61</v>
      </c>
      <c r="H1041" s="4">
        <v>43034.61</v>
      </c>
      <c r="I1041" s="4">
        <v>43034.61</v>
      </c>
      <c r="J1041" s="4">
        <v>42087.81</v>
      </c>
      <c r="K1041" s="1">
        <v>45609</v>
      </c>
      <c r="L1041" s="1">
        <v>45623</v>
      </c>
      <c r="M1041">
        <v>11</v>
      </c>
      <c r="N1041" t="s">
        <v>133</v>
      </c>
      <c r="O1041" t="s">
        <v>21</v>
      </c>
      <c r="P1041" t="s">
        <v>38</v>
      </c>
      <c r="Q1041" s="1"/>
    </row>
    <row r="1042" spans="1:17" x14ac:dyDescent="0.35">
      <c r="A1042" t="s">
        <v>141</v>
      </c>
      <c r="B1042" t="s">
        <v>1534</v>
      </c>
      <c r="C1042" t="s">
        <v>34</v>
      </c>
      <c r="D1042" t="s">
        <v>34</v>
      </c>
      <c r="E1042" t="s">
        <v>42</v>
      </c>
      <c r="F1042" s="1">
        <v>45604</v>
      </c>
      <c r="G1042" s="4">
        <v>31290.370000000003</v>
      </c>
      <c r="H1042" s="4">
        <v>31290.370000000003</v>
      </c>
      <c r="I1042" s="4">
        <v>31290.370000000003</v>
      </c>
      <c r="J1042" s="4">
        <v>30534.63</v>
      </c>
      <c r="M1042">
        <v>-10</v>
      </c>
      <c r="N1042" t="s">
        <v>132</v>
      </c>
      <c r="O1042" t="s">
        <v>21</v>
      </c>
      <c r="P1042" t="s">
        <v>22</v>
      </c>
      <c r="Q1042" s="1"/>
    </row>
    <row r="1043" spans="1:17" x14ac:dyDescent="0.35">
      <c r="A1043" t="s">
        <v>140</v>
      </c>
      <c r="B1043" t="s">
        <v>261</v>
      </c>
      <c r="C1043" t="s">
        <v>34</v>
      </c>
      <c r="D1043" t="s">
        <v>34</v>
      </c>
      <c r="E1043" t="s">
        <v>160</v>
      </c>
      <c r="F1043" s="1">
        <v>45604</v>
      </c>
      <c r="G1043" s="4">
        <v>15372</v>
      </c>
      <c r="H1043" s="4">
        <v>24760.09</v>
      </c>
      <c r="I1043" s="4">
        <v>15372</v>
      </c>
      <c r="J1043" s="4">
        <v>23095.52</v>
      </c>
      <c r="K1043" s="1">
        <v>45622</v>
      </c>
      <c r="L1043" s="1">
        <v>45629</v>
      </c>
      <c r="M1043">
        <v>0</v>
      </c>
      <c r="N1043" t="s">
        <v>132</v>
      </c>
      <c r="O1043" t="s">
        <v>118</v>
      </c>
      <c r="P1043" t="s">
        <v>22</v>
      </c>
      <c r="Q1043" s="1"/>
    </row>
    <row r="1044" spans="1:17" x14ac:dyDescent="0.35">
      <c r="A1044" t="s">
        <v>140</v>
      </c>
      <c r="B1044" t="s">
        <v>558</v>
      </c>
      <c r="C1044" t="s">
        <v>34</v>
      </c>
      <c r="D1044" t="s">
        <v>34</v>
      </c>
      <c r="E1044" t="s">
        <v>148</v>
      </c>
      <c r="F1044" s="1">
        <v>45604</v>
      </c>
      <c r="G1044" s="4">
        <v>16500</v>
      </c>
      <c r="H1044" s="4">
        <v>16953.75</v>
      </c>
      <c r="I1044" s="4">
        <v>16500</v>
      </c>
      <c r="J1044" s="4">
        <v>16953.78</v>
      </c>
      <c r="L1044" s="1">
        <v>45634</v>
      </c>
      <c r="M1044">
        <v>0</v>
      </c>
      <c r="N1044" t="s">
        <v>132</v>
      </c>
      <c r="O1044" t="s">
        <v>26</v>
      </c>
      <c r="P1044" t="s">
        <v>78</v>
      </c>
      <c r="Q1044" s="1"/>
    </row>
    <row r="1045" spans="1:17" x14ac:dyDescent="0.35">
      <c r="A1045" t="s">
        <v>140</v>
      </c>
      <c r="B1045" t="s">
        <v>164</v>
      </c>
      <c r="C1045" t="s">
        <v>34</v>
      </c>
      <c r="D1045" t="s">
        <v>34</v>
      </c>
      <c r="E1045" t="s">
        <v>148</v>
      </c>
      <c r="F1045" s="1">
        <v>45604</v>
      </c>
      <c r="G1045" s="4">
        <v>13625.41</v>
      </c>
      <c r="H1045" s="4">
        <v>14000.11</v>
      </c>
      <c r="I1045" s="4">
        <v>13625.41</v>
      </c>
      <c r="J1045" s="4">
        <v>14000.16</v>
      </c>
      <c r="L1045" s="1">
        <v>45634</v>
      </c>
      <c r="M1045">
        <v>0</v>
      </c>
      <c r="N1045" t="s">
        <v>132</v>
      </c>
      <c r="O1045" t="s">
        <v>31</v>
      </c>
      <c r="P1045" t="s">
        <v>22</v>
      </c>
      <c r="Q1045" s="1"/>
    </row>
    <row r="1046" spans="1:17" x14ac:dyDescent="0.35">
      <c r="A1046" t="s">
        <v>140</v>
      </c>
      <c r="B1046" t="s">
        <v>365</v>
      </c>
      <c r="C1046" t="s">
        <v>34</v>
      </c>
      <c r="D1046" t="s">
        <v>34</v>
      </c>
      <c r="E1046" t="s">
        <v>160</v>
      </c>
      <c r="F1046" s="1">
        <v>45604</v>
      </c>
      <c r="G1046" s="4">
        <v>250</v>
      </c>
      <c r="H1046" s="4">
        <v>13905.32</v>
      </c>
      <c r="I1046" s="4">
        <v>250</v>
      </c>
      <c r="J1046" s="4">
        <v>13155.76</v>
      </c>
      <c r="K1046" s="1">
        <v>45617</v>
      </c>
      <c r="L1046" s="1">
        <v>45624</v>
      </c>
      <c r="M1046">
        <v>0</v>
      </c>
      <c r="N1046" t="s">
        <v>132</v>
      </c>
      <c r="O1046" t="s">
        <v>46</v>
      </c>
      <c r="P1046" t="s">
        <v>22</v>
      </c>
      <c r="Q1046" s="1"/>
    </row>
    <row r="1047" spans="1:17" x14ac:dyDescent="0.35">
      <c r="A1047" t="s">
        <v>140</v>
      </c>
      <c r="B1047" t="s">
        <v>323</v>
      </c>
      <c r="C1047" t="s">
        <v>34</v>
      </c>
      <c r="D1047" t="s">
        <v>34</v>
      </c>
      <c r="E1047" t="s">
        <v>148</v>
      </c>
      <c r="F1047" s="1">
        <v>45604</v>
      </c>
      <c r="G1047" s="4">
        <v>11483.93</v>
      </c>
      <c r="H1047" s="4">
        <v>11799.75</v>
      </c>
      <c r="I1047" s="4">
        <v>11483.93</v>
      </c>
      <c r="J1047" s="4">
        <v>11799.78</v>
      </c>
      <c r="L1047" s="1">
        <v>45634</v>
      </c>
      <c r="M1047">
        <v>0</v>
      </c>
      <c r="N1047" t="s">
        <v>132</v>
      </c>
      <c r="O1047" t="s">
        <v>40</v>
      </c>
      <c r="P1047" t="s">
        <v>22</v>
      </c>
      <c r="Q1047" s="1"/>
    </row>
    <row r="1048" spans="1:17" x14ac:dyDescent="0.35">
      <c r="A1048" t="s">
        <v>140</v>
      </c>
      <c r="B1048" t="s">
        <v>433</v>
      </c>
      <c r="C1048" t="s">
        <v>34</v>
      </c>
      <c r="D1048" t="s">
        <v>34</v>
      </c>
      <c r="E1048" t="s">
        <v>148</v>
      </c>
      <c r="F1048" s="1">
        <v>45604</v>
      </c>
      <c r="G1048" s="4">
        <v>10690.87</v>
      </c>
      <c r="H1048" s="4">
        <v>10984.87</v>
      </c>
      <c r="I1048" s="4">
        <v>10690.87</v>
      </c>
      <c r="J1048" s="4">
        <v>10069.620000000001</v>
      </c>
      <c r="K1048" s="1">
        <v>45618</v>
      </c>
      <c r="L1048" s="1">
        <v>45625</v>
      </c>
      <c r="M1048">
        <v>0</v>
      </c>
      <c r="N1048" t="s">
        <v>132</v>
      </c>
      <c r="O1048" t="s">
        <v>118</v>
      </c>
      <c r="P1048" t="s">
        <v>22</v>
      </c>
      <c r="Q1048" s="1"/>
    </row>
    <row r="1049" spans="1:17" x14ac:dyDescent="0.35">
      <c r="A1049" t="s">
        <v>140</v>
      </c>
      <c r="B1049" t="s">
        <v>526</v>
      </c>
      <c r="C1049" t="s">
        <v>34</v>
      </c>
      <c r="D1049" t="s">
        <v>34</v>
      </c>
      <c r="E1049" t="s">
        <v>160</v>
      </c>
      <c r="F1049" s="1">
        <v>45604</v>
      </c>
      <c r="G1049" s="4">
        <v>450</v>
      </c>
      <c r="H1049" s="4">
        <v>9987.1299999999992</v>
      </c>
      <c r="I1049" s="4">
        <v>450</v>
      </c>
      <c r="J1049" s="4">
        <v>9443.73</v>
      </c>
      <c r="K1049" s="1">
        <v>45622</v>
      </c>
      <c r="L1049" s="1">
        <v>45629</v>
      </c>
      <c r="M1049">
        <v>0</v>
      </c>
      <c r="N1049" t="s">
        <v>132</v>
      </c>
      <c r="O1049" t="s">
        <v>46</v>
      </c>
      <c r="P1049" t="s">
        <v>22</v>
      </c>
      <c r="Q1049" s="1"/>
    </row>
    <row r="1050" spans="1:17" x14ac:dyDescent="0.35">
      <c r="A1050" t="s">
        <v>140</v>
      </c>
      <c r="B1050" t="s">
        <v>384</v>
      </c>
      <c r="C1050" t="s">
        <v>34</v>
      </c>
      <c r="D1050" t="s">
        <v>34</v>
      </c>
      <c r="E1050" t="s">
        <v>148</v>
      </c>
      <c r="F1050" s="1">
        <v>45604</v>
      </c>
      <c r="G1050" s="4">
        <v>8016.91</v>
      </c>
      <c r="H1050" s="4">
        <v>8237.39</v>
      </c>
      <c r="I1050" s="4">
        <v>8016.91</v>
      </c>
      <c r="J1050" s="4">
        <v>8237.4</v>
      </c>
      <c r="L1050" s="1">
        <v>45634</v>
      </c>
      <c r="M1050">
        <v>0</v>
      </c>
      <c r="N1050" t="s">
        <v>132</v>
      </c>
      <c r="O1050" t="s">
        <v>21</v>
      </c>
      <c r="P1050" t="s">
        <v>22</v>
      </c>
      <c r="Q1050" s="1"/>
    </row>
    <row r="1051" spans="1:17" x14ac:dyDescent="0.35">
      <c r="A1051" t="s">
        <v>140</v>
      </c>
      <c r="B1051" t="s">
        <v>521</v>
      </c>
      <c r="C1051" t="s">
        <v>34</v>
      </c>
      <c r="D1051" t="s">
        <v>34</v>
      </c>
      <c r="E1051" t="s">
        <v>148</v>
      </c>
      <c r="F1051" s="1">
        <v>45604</v>
      </c>
      <c r="G1051" s="4">
        <v>7500</v>
      </c>
      <c r="H1051" s="4">
        <v>7706.25</v>
      </c>
      <c r="I1051" s="4">
        <v>7500</v>
      </c>
      <c r="J1051" s="4">
        <v>7706.28</v>
      </c>
      <c r="L1051" s="1">
        <v>45634</v>
      </c>
      <c r="M1051">
        <v>0</v>
      </c>
      <c r="N1051" t="s">
        <v>132</v>
      </c>
      <c r="O1051" t="s">
        <v>118</v>
      </c>
      <c r="P1051" t="s">
        <v>22</v>
      </c>
      <c r="Q1051" s="1"/>
    </row>
    <row r="1052" spans="1:17" x14ac:dyDescent="0.35">
      <c r="A1052" t="s">
        <v>140</v>
      </c>
      <c r="B1052" t="s">
        <v>466</v>
      </c>
      <c r="C1052" t="s">
        <v>34</v>
      </c>
      <c r="D1052" t="s">
        <v>34</v>
      </c>
      <c r="E1052" t="s">
        <v>148</v>
      </c>
      <c r="F1052" s="1">
        <v>45604</v>
      </c>
      <c r="G1052" s="4">
        <v>8100</v>
      </c>
      <c r="H1052" s="4">
        <v>8189.1</v>
      </c>
      <c r="I1052" s="4">
        <v>8100</v>
      </c>
      <c r="J1052" s="4">
        <v>7165.62</v>
      </c>
      <c r="K1052" s="1">
        <v>45625</v>
      </c>
      <c r="L1052" s="1">
        <v>45632</v>
      </c>
      <c r="M1052">
        <v>0</v>
      </c>
      <c r="N1052" t="s">
        <v>132</v>
      </c>
      <c r="O1052" t="s">
        <v>21</v>
      </c>
      <c r="P1052" t="s">
        <v>29</v>
      </c>
      <c r="Q1052" s="1"/>
    </row>
    <row r="1053" spans="1:17" x14ac:dyDescent="0.35">
      <c r="A1053" t="s">
        <v>140</v>
      </c>
      <c r="B1053" t="s">
        <v>831</v>
      </c>
      <c r="C1053" t="s">
        <v>34</v>
      </c>
      <c r="D1053" t="s">
        <v>34</v>
      </c>
      <c r="E1053" t="s">
        <v>148</v>
      </c>
      <c r="F1053" s="1">
        <v>45604</v>
      </c>
      <c r="G1053" s="4">
        <v>5000</v>
      </c>
      <c r="H1053" s="4">
        <v>5137.5</v>
      </c>
      <c r="I1053" s="4">
        <v>5000</v>
      </c>
      <c r="J1053" s="4">
        <v>4709.54</v>
      </c>
      <c r="K1053" s="1">
        <v>45618</v>
      </c>
      <c r="L1053" s="1">
        <v>45625</v>
      </c>
      <c r="M1053">
        <v>0</v>
      </c>
      <c r="N1053" t="s">
        <v>132</v>
      </c>
      <c r="O1053" t="s">
        <v>26</v>
      </c>
      <c r="P1053" t="s">
        <v>38</v>
      </c>
      <c r="Q1053" s="1"/>
    </row>
    <row r="1054" spans="1:17" x14ac:dyDescent="0.35">
      <c r="A1054" t="s">
        <v>140</v>
      </c>
      <c r="B1054" t="s">
        <v>351</v>
      </c>
      <c r="C1054" t="s">
        <v>34</v>
      </c>
      <c r="D1054" t="s">
        <v>34</v>
      </c>
      <c r="E1054" t="s">
        <v>148</v>
      </c>
      <c r="F1054" s="1">
        <v>45604</v>
      </c>
      <c r="G1054" s="4">
        <v>4092</v>
      </c>
      <c r="H1054" s="4">
        <v>4204.54</v>
      </c>
      <c r="I1054" s="4">
        <v>4092</v>
      </c>
      <c r="J1054" s="4">
        <v>4204.5600000000004</v>
      </c>
      <c r="L1054" s="1">
        <v>45634</v>
      </c>
      <c r="M1054">
        <v>0</v>
      </c>
      <c r="N1054" t="s">
        <v>132</v>
      </c>
      <c r="O1054" t="s">
        <v>118</v>
      </c>
      <c r="P1054" t="s">
        <v>29</v>
      </c>
      <c r="Q1054" s="1"/>
    </row>
    <row r="1055" spans="1:17" x14ac:dyDescent="0.35">
      <c r="A1055" t="s">
        <v>140</v>
      </c>
      <c r="B1055" t="s">
        <v>280</v>
      </c>
      <c r="C1055" t="s">
        <v>34</v>
      </c>
      <c r="D1055" t="s">
        <v>34</v>
      </c>
      <c r="E1055" t="s">
        <v>148</v>
      </c>
      <c r="F1055" s="1">
        <v>45604</v>
      </c>
      <c r="G1055" s="4">
        <v>4950</v>
      </c>
      <c r="H1055" s="4">
        <v>5004.46</v>
      </c>
      <c r="I1055" s="4">
        <v>4950</v>
      </c>
      <c r="J1055" s="4">
        <v>3753.36</v>
      </c>
      <c r="K1055" s="1">
        <v>45618</v>
      </c>
      <c r="L1055" s="1">
        <v>45625</v>
      </c>
      <c r="M1055">
        <v>0</v>
      </c>
      <c r="N1055" t="s">
        <v>132</v>
      </c>
      <c r="O1055" t="s">
        <v>143</v>
      </c>
      <c r="P1055" t="s">
        <v>22</v>
      </c>
      <c r="Q1055" s="1"/>
    </row>
    <row r="1056" spans="1:17" x14ac:dyDescent="0.35">
      <c r="A1056" t="s">
        <v>140</v>
      </c>
      <c r="B1056" t="s">
        <v>967</v>
      </c>
      <c r="C1056" t="s">
        <v>34</v>
      </c>
      <c r="D1056" t="s">
        <v>34</v>
      </c>
      <c r="E1056" t="s">
        <v>148</v>
      </c>
      <c r="F1056" s="1">
        <v>45604</v>
      </c>
      <c r="G1056" s="4">
        <v>3337.69</v>
      </c>
      <c r="H1056" s="4">
        <v>3429.48</v>
      </c>
      <c r="I1056" s="4">
        <v>3337.69</v>
      </c>
      <c r="J1056" s="4">
        <v>3429.5</v>
      </c>
      <c r="L1056" s="1">
        <v>45634</v>
      </c>
      <c r="M1056">
        <v>0</v>
      </c>
      <c r="N1056" t="s">
        <v>132</v>
      </c>
      <c r="O1056" t="s">
        <v>26</v>
      </c>
      <c r="P1056" t="s">
        <v>38</v>
      </c>
      <c r="Q1056" s="1"/>
    </row>
    <row r="1057" spans="1:17" x14ac:dyDescent="0.35">
      <c r="A1057" t="s">
        <v>140</v>
      </c>
      <c r="B1057" t="s">
        <v>154</v>
      </c>
      <c r="C1057" t="s">
        <v>34</v>
      </c>
      <c r="D1057" t="s">
        <v>34</v>
      </c>
      <c r="E1057" t="s">
        <v>148</v>
      </c>
      <c r="F1057" s="1">
        <v>45604</v>
      </c>
      <c r="G1057" s="4">
        <v>3300</v>
      </c>
      <c r="H1057" s="4">
        <v>3336.3</v>
      </c>
      <c r="I1057" s="4">
        <v>3300</v>
      </c>
      <c r="J1057" s="4">
        <v>3058.44</v>
      </c>
      <c r="K1057" s="1">
        <v>45618</v>
      </c>
      <c r="L1057" s="1">
        <v>45625</v>
      </c>
      <c r="M1057">
        <v>0</v>
      </c>
      <c r="N1057" t="s">
        <v>132</v>
      </c>
      <c r="O1057" t="s">
        <v>84</v>
      </c>
      <c r="P1057" t="s">
        <v>29</v>
      </c>
      <c r="Q1057" s="1"/>
    </row>
    <row r="1058" spans="1:17" x14ac:dyDescent="0.35">
      <c r="A1058" t="s">
        <v>140</v>
      </c>
      <c r="B1058" t="s">
        <v>414</v>
      </c>
      <c r="C1058" t="s">
        <v>34</v>
      </c>
      <c r="D1058" t="s">
        <v>34</v>
      </c>
      <c r="E1058" t="s">
        <v>148</v>
      </c>
      <c r="F1058" s="1">
        <v>45604</v>
      </c>
      <c r="G1058" s="4">
        <v>3777.79</v>
      </c>
      <c r="H1058" s="4">
        <v>3819.35</v>
      </c>
      <c r="I1058" s="4">
        <v>3777.79</v>
      </c>
      <c r="J1058" s="4">
        <v>2864.52</v>
      </c>
      <c r="K1058" s="1">
        <v>45618</v>
      </c>
      <c r="L1058" s="1">
        <v>45625</v>
      </c>
      <c r="M1058">
        <v>0</v>
      </c>
      <c r="N1058" t="s">
        <v>132</v>
      </c>
      <c r="O1058" t="s">
        <v>146</v>
      </c>
      <c r="P1058" t="s">
        <v>22</v>
      </c>
      <c r="Q1058" s="1"/>
    </row>
    <row r="1059" spans="1:17" x14ac:dyDescent="0.35">
      <c r="A1059" t="s">
        <v>140</v>
      </c>
      <c r="B1059" t="s">
        <v>312</v>
      </c>
      <c r="C1059" t="s">
        <v>34</v>
      </c>
      <c r="D1059" t="s">
        <v>34</v>
      </c>
      <c r="E1059" t="s">
        <v>148</v>
      </c>
      <c r="F1059" s="1">
        <v>45604</v>
      </c>
      <c r="G1059" s="4">
        <v>2890</v>
      </c>
      <c r="H1059" s="4">
        <v>3033.06</v>
      </c>
      <c r="I1059" s="4">
        <v>2890</v>
      </c>
      <c r="J1059" s="4">
        <v>2653.98</v>
      </c>
      <c r="K1059" s="1">
        <v>45618</v>
      </c>
      <c r="L1059" s="1">
        <v>45625</v>
      </c>
      <c r="M1059">
        <v>0</v>
      </c>
      <c r="N1059" t="s">
        <v>132</v>
      </c>
      <c r="O1059" t="s">
        <v>31</v>
      </c>
      <c r="P1059" t="s">
        <v>27</v>
      </c>
      <c r="Q1059" s="1"/>
    </row>
    <row r="1060" spans="1:17" x14ac:dyDescent="0.35">
      <c r="A1060" t="s">
        <v>140</v>
      </c>
      <c r="B1060" t="s">
        <v>154</v>
      </c>
      <c r="C1060" t="s">
        <v>34</v>
      </c>
      <c r="D1060" t="s">
        <v>34</v>
      </c>
      <c r="E1060" t="s">
        <v>148</v>
      </c>
      <c r="F1060" s="1">
        <v>45604</v>
      </c>
      <c r="G1060" s="4">
        <v>2717</v>
      </c>
      <c r="H1060" s="4">
        <v>2746.9</v>
      </c>
      <c r="I1060" s="4">
        <v>2717</v>
      </c>
      <c r="J1060" s="4">
        <v>2518.12</v>
      </c>
      <c r="K1060" s="1">
        <v>45618</v>
      </c>
      <c r="L1060" s="1">
        <v>45625</v>
      </c>
      <c r="M1060">
        <v>0</v>
      </c>
      <c r="N1060" t="s">
        <v>132</v>
      </c>
      <c r="O1060" t="s">
        <v>84</v>
      </c>
      <c r="P1060" t="s">
        <v>29</v>
      </c>
      <c r="Q1060" s="1"/>
    </row>
    <row r="1061" spans="1:17" x14ac:dyDescent="0.35">
      <c r="A1061" t="s">
        <v>140</v>
      </c>
      <c r="B1061" t="s">
        <v>529</v>
      </c>
      <c r="C1061" t="s">
        <v>34</v>
      </c>
      <c r="D1061" t="s">
        <v>34</v>
      </c>
      <c r="E1061" t="s">
        <v>148</v>
      </c>
      <c r="F1061" s="1">
        <v>45604</v>
      </c>
      <c r="G1061" s="4">
        <v>1509.2</v>
      </c>
      <c r="H1061" s="4">
        <v>1525.82</v>
      </c>
      <c r="I1061" s="4">
        <v>1509.2</v>
      </c>
      <c r="J1061" s="4">
        <v>1144.3800000000001</v>
      </c>
      <c r="K1061" s="1">
        <v>45618</v>
      </c>
      <c r="L1061" s="1">
        <v>45625</v>
      </c>
      <c r="M1061">
        <v>0</v>
      </c>
      <c r="N1061" t="s">
        <v>132</v>
      </c>
      <c r="O1061" t="s">
        <v>118</v>
      </c>
      <c r="P1061" t="s">
        <v>78</v>
      </c>
      <c r="Q1061" s="1"/>
    </row>
    <row r="1062" spans="1:17" x14ac:dyDescent="0.35">
      <c r="A1062" t="s">
        <v>140</v>
      </c>
      <c r="B1062" t="s">
        <v>300</v>
      </c>
      <c r="C1062" t="s">
        <v>34</v>
      </c>
      <c r="D1062" t="s">
        <v>34</v>
      </c>
      <c r="E1062" t="s">
        <v>148</v>
      </c>
      <c r="F1062" s="1">
        <v>45604</v>
      </c>
      <c r="G1062" s="4">
        <v>1000</v>
      </c>
      <c r="H1062" s="4">
        <v>1011</v>
      </c>
      <c r="I1062" s="4">
        <v>1000</v>
      </c>
      <c r="J1062" s="4">
        <v>926.86</v>
      </c>
      <c r="K1062" s="1">
        <v>45618</v>
      </c>
      <c r="L1062" s="1">
        <v>45625</v>
      </c>
      <c r="M1062">
        <v>0</v>
      </c>
      <c r="N1062" t="s">
        <v>132</v>
      </c>
      <c r="O1062" t="s">
        <v>46</v>
      </c>
      <c r="P1062" t="s">
        <v>27</v>
      </c>
      <c r="Q1062" s="1"/>
    </row>
    <row r="1063" spans="1:17" x14ac:dyDescent="0.35">
      <c r="A1063" t="s">
        <v>142</v>
      </c>
      <c r="B1063" t="s">
        <v>1510</v>
      </c>
      <c r="C1063" t="s">
        <v>34</v>
      </c>
      <c r="D1063" t="s">
        <v>34</v>
      </c>
      <c r="E1063" t="s">
        <v>18</v>
      </c>
      <c r="F1063" s="1">
        <v>45604</v>
      </c>
      <c r="G1063" s="4">
        <v>12610.62</v>
      </c>
      <c r="H1063" s="4">
        <v>12610.62</v>
      </c>
      <c r="I1063" s="4">
        <v>12610.62</v>
      </c>
      <c r="J1063" s="4">
        <v>5</v>
      </c>
      <c r="M1063">
        <v>0</v>
      </c>
      <c r="N1063" t="s">
        <v>132</v>
      </c>
      <c r="O1063" t="s">
        <v>121</v>
      </c>
      <c r="P1063" t="s">
        <v>38</v>
      </c>
      <c r="Q1063" s="1"/>
    </row>
    <row r="1064" spans="1:17" x14ac:dyDescent="0.35">
      <c r="A1064" t="s">
        <v>142</v>
      </c>
      <c r="B1064" t="s">
        <v>1510</v>
      </c>
      <c r="C1064" t="s">
        <v>34</v>
      </c>
      <c r="D1064" t="s">
        <v>34</v>
      </c>
      <c r="E1064" t="s">
        <v>18</v>
      </c>
      <c r="F1064" s="1">
        <v>45604</v>
      </c>
      <c r="G1064" s="4">
        <v>18891.18</v>
      </c>
      <c r="H1064" s="4">
        <v>18891.18</v>
      </c>
      <c r="I1064" s="4">
        <v>18891.18</v>
      </c>
      <c r="J1064" s="4">
        <v>5</v>
      </c>
      <c r="M1064">
        <v>0</v>
      </c>
      <c r="N1064" t="s">
        <v>132</v>
      </c>
      <c r="O1064" t="s">
        <v>121</v>
      </c>
      <c r="P1064" t="s">
        <v>38</v>
      </c>
      <c r="Q1064" s="1"/>
    </row>
    <row r="1065" spans="1:17" x14ac:dyDescent="0.35">
      <c r="A1065" t="s">
        <v>142</v>
      </c>
      <c r="B1065" t="s">
        <v>1510</v>
      </c>
      <c r="C1065" t="s">
        <v>34</v>
      </c>
      <c r="D1065" t="s">
        <v>34</v>
      </c>
      <c r="E1065" t="s">
        <v>18</v>
      </c>
      <c r="F1065" s="1">
        <v>45604</v>
      </c>
      <c r="G1065" s="4">
        <v>20984.7</v>
      </c>
      <c r="H1065" s="4">
        <v>20984.7</v>
      </c>
      <c r="I1065" s="4">
        <v>20984.7</v>
      </c>
      <c r="J1065" s="4">
        <v>5</v>
      </c>
      <c r="M1065">
        <v>0</v>
      </c>
      <c r="N1065" t="s">
        <v>132</v>
      </c>
      <c r="O1065" t="s">
        <v>121</v>
      </c>
      <c r="P1065" t="s">
        <v>38</v>
      </c>
      <c r="Q1065" s="1"/>
    </row>
    <row r="1066" spans="1:17" x14ac:dyDescent="0.35">
      <c r="A1066" t="s">
        <v>141</v>
      </c>
      <c r="B1066" t="s">
        <v>1533</v>
      </c>
      <c r="C1066" t="s">
        <v>34</v>
      </c>
      <c r="D1066" t="s">
        <v>34</v>
      </c>
      <c r="E1066" t="s">
        <v>18</v>
      </c>
      <c r="F1066" s="1">
        <v>45604</v>
      </c>
      <c r="G1066" s="4">
        <v>23421.86</v>
      </c>
      <c r="H1066" s="4">
        <v>23421.86</v>
      </c>
      <c r="I1066" s="4">
        <v>23421.86</v>
      </c>
      <c r="J1066" s="4">
        <v>23421.86</v>
      </c>
      <c r="M1066">
        <v>0</v>
      </c>
      <c r="N1066" t="s">
        <v>132</v>
      </c>
      <c r="O1066" t="s">
        <v>46</v>
      </c>
      <c r="P1066" t="s">
        <v>29</v>
      </c>
      <c r="Q1066" s="1"/>
    </row>
    <row r="1067" spans="1:17" x14ac:dyDescent="0.35">
      <c r="A1067" t="s">
        <v>141</v>
      </c>
      <c r="B1067" t="s">
        <v>1110</v>
      </c>
      <c r="C1067" t="s">
        <v>34</v>
      </c>
      <c r="D1067" t="s">
        <v>34</v>
      </c>
      <c r="E1067" t="s">
        <v>18</v>
      </c>
      <c r="F1067" s="1">
        <v>45604</v>
      </c>
      <c r="G1067" s="4">
        <v>19750</v>
      </c>
      <c r="H1067" s="4">
        <v>19750</v>
      </c>
      <c r="I1067" s="4">
        <v>19750</v>
      </c>
      <c r="J1067" s="4">
        <v>19750</v>
      </c>
      <c r="M1067">
        <v>0</v>
      </c>
      <c r="N1067" t="s">
        <v>132</v>
      </c>
      <c r="O1067" t="s">
        <v>118</v>
      </c>
      <c r="P1067" t="s">
        <v>22</v>
      </c>
      <c r="Q1067" s="1"/>
    </row>
    <row r="1068" spans="1:17" x14ac:dyDescent="0.35">
      <c r="A1068" t="s">
        <v>141</v>
      </c>
      <c r="B1068" t="s">
        <v>1455</v>
      </c>
      <c r="C1068" t="s">
        <v>34</v>
      </c>
      <c r="D1068" t="s">
        <v>34</v>
      </c>
      <c r="E1068" t="s">
        <v>42</v>
      </c>
      <c r="F1068" s="1">
        <v>45604</v>
      </c>
      <c r="G1068" s="4">
        <v>16860.560000000001</v>
      </c>
      <c r="H1068" s="4">
        <v>16860.560000000001</v>
      </c>
      <c r="I1068" s="4">
        <v>16860.560000000001</v>
      </c>
      <c r="J1068" s="4">
        <v>16860.560000000001</v>
      </c>
      <c r="M1068">
        <v>0</v>
      </c>
      <c r="N1068" t="s">
        <v>132</v>
      </c>
      <c r="O1068" t="s">
        <v>59</v>
      </c>
      <c r="P1068" t="s">
        <v>38</v>
      </c>
      <c r="Q1068" s="1"/>
    </row>
    <row r="1069" spans="1:17" x14ac:dyDescent="0.35">
      <c r="A1069" t="s">
        <v>140</v>
      </c>
      <c r="B1069" t="s">
        <v>560</v>
      </c>
      <c r="C1069" t="s">
        <v>34</v>
      </c>
      <c r="D1069" t="s">
        <v>34</v>
      </c>
      <c r="E1069" t="s">
        <v>160</v>
      </c>
      <c r="F1069" s="1">
        <v>45604</v>
      </c>
      <c r="G1069" s="4">
        <v>15200</v>
      </c>
      <c r="H1069" s="4">
        <v>15952.4</v>
      </c>
      <c r="I1069" s="4">
        <v>15200</v>
      </c>
      <c r="J1069" s="4">
        <v>15952.4</v>
      </c>
      <c r="L1069" s="1">
        <v>45628</v>
      </c>
      <c r="M1069">
        <v>0</v>
      </c>
      <c r="N1069" t="s">
        <v>132</v>
      </c>
      <c r="O1069" t="s">
        <v>43</v>
      </c>
      <c r="P1069" t="s">
        <v>38</v>
      </c>
      <c r="Q1069" s="1"/>
    </row>
    <row r="1070" spans="1:17" x14ac:dyDescent="0.35">
      <c r="A1070" t="s">
        <v>141</v>
      </c>
      <c r="B1070" t="s">
        <v>1208</v>
      </c>
      <c r="C1070" t="s">
        <v>34</v>
      </c>
      <c r="D1070" t="s">
        <v>34</v>
      </c>
      <c r="E1070" t="s">
        <v>42</v>
      </c>
      <c r="F1070" s="1">
        <v>45604</v>
      </c>
      <c r="G1070" s="4">
        <v>15476.22</v>
      </c>
      <c r="H1070" s="4">
        <v>15476.22</v>
      </c>
      <c r="I1070" s="4">
        <v>15476.22</v>
      </c>
      <c r="J1070" s="4">
        <v>15476.22</v>
      </c>
      <c r="M1070">
        <v>0</v>
      </c>
      <c r="N1070" t="s">
        <v>132</v>
      </c>
      <c r="O1070" t="s">
        <v>26</v>
      </c>
      <c r="P1070" t="s">
        <v>27</v>
      </c>
      <c r="Q1070" s="1"/>
    </row>
    <row r="1071" spans="1:17" x14ac:dyDescent="0.35">
      <c r="A1071" t="s">
        <v>141</v>
      </c>
      <c r="B1071" t="s">
        <v>1373</v>
      </c>
      <c r="C1071" t="s">
        <v>34</v>
      </c>
      <c r="D1071" t="s">
        <v>34</v>
      </c>
      <c r="E1071" t="s">
        <v>42</v>
      </c>
      <c r="F1071" s="1">
        <v>45604</v>
      </c>
      <c r="G1071" s="4">
        <v>13186.8</v>
      </c>
      <c r="H1071" s="4">
        <v>13186.8</v>
      </c>
      <c r="I1071" s="4">
        <v>13186.8</v>
      </c>
      <c r="J1071" s="4">
        <v>13186.8</v>
      </c>
      <c r="M1071">
        <v>0</v>
      </c>
      <c r="N1071" t="s">
        <v>132</v>
      </c>
      <c r="O1071" t="s">
        <v>40</v>
      </c>
      <c r="P1071" t="s">
        <v>29</v>
      </c>
      <c r="Q1071" s="1"/>
    </row>
    <row r="1072" spans="1:17" x14ac:dyDescent="0.35">
      <c r="A1072" t="s">
        <v>140</v>
      </c>
      <c r="B1072" t="s">
        <v>322</v>
      </c>
      <c r="C1072" t="s">
        <v>34</v>
      </c>
      <c r="D1072" t="s">
        <v>34</v>
      </c>
      <c r="E1072" t="s">
        <v>148</v>
      </c>
      <c r="F1072" s="1">
        <v>45604</v>
      </c>
      <c r="G1072" s="4">
        <v>10000</v>
      </c>
      <c r="H1072" s="4">
        <v>10275</v>
      </c>
      <c r="I1072" s="4">
        <v>10000</v>
      </c>
      <c r="J1072" s="4">
        <v>10275</v>
      </c>
      <c r="L1072" s="1">
        <v>45634</v>
      </c>
      <c r="M1072">
        <v>0</v>
      </c>
      <c r="N1072" t="s">
        <v>132</v>
      </c>
      <c r="O1072" t="s">
        <v>64</v>
      </c>
      <c r="P1072" t="s">
        <v>29</v>
      </c>
      <c r="Q1072" s="1"/>
    </row>
    <row r="1073" spans="1:17" x14ac:dyDescent="0.35">
      <c r="A1073" t="s">
        <v>140</v>
      </c>
      <c r="B1073" t="s">
        <v>363</v>
      </c>
      <c r="C1073" t="s">
        <v>34</v>
      </c>
      <c r="D1073" t="s">
        <v>34</v>
      </c>
      <c r="E1073" t="s">
        <v>148</v>
      </c>
      <c r="F1073" s="1">
        <v>45604</v>
      </c>
      <c r="G1073" s="4">
        <v>8000</v>
      </c>
      <c r="H1073" s="4">
        <v>8220</v>
      </c>
      <c r="I1073" s="4">
        <v>8000</v>
      </c>
      <c r="J1073" s="4">
        <v>8220</v>
      </c>
      <c r="L1073" s="1">
        <v>45634</v>
      </c>
      <c r="M1073">
        <v>0</v>
      </c>
      <c r="N1073" t="s">
        <v>132</v>
      </c>
      <c r="O1073" t="s">
        <v>46</v>
      </c>
      <c r="P1073" t="s">
        <v>29</v>
      </c>
      <c r="Q1073" s="1"/>
    </row>
    <row r="1074" spans="1:17" x14ac:dyDescent="0.35">
      <c r="A1074" t="s">
        <v>141</v>
      </c>
      <c r="B1074" t="s">
        <v>1045</v>
      </c>
      <c r="C1074" t="s">
        <v>34</v>
      </c>
      <c r="D1074" t="s">
        <v>34</v>
      </c>
      <c r="E1074" t="s">
        <v>42</v>
      </c>
      <c r="F1074" s="1">
        <v>45604</v>
      </c>
      <c r="G1074" s="4">
        <v>6159.54</v>
      </c>
      <c r="H1074" s="4">
        <v>6159.54</v>
      </c>
      <c r="I1074" s="4">
        <v>6159.54</v>
      </c>
      <c r="J1074" s="4">
        <v>6159.54</v>
      </c>
      <c r="M1074">
        <v>0</v>
      </c>
      <c r="N1074" t="s">
        <v>132</v>
      </c>
      <c r="O1074" t="s">
        <v>59</v>
      </c>
      <c r="P1074" t="s">
        <v>22</v>
      </c>
      <c r="Q1074" s="1"/>
    </row>
    <row r="1075" spans="1:17" x14ac:dyDescent="0.35">
      <c r="A1075" t="s">
        <v>141</v>
      </c>
      <c r="B1075" t="s">
        <v>1159</v>
      </c>
      <c r="C1075" t="s">
        <v>34</v>
      </c>
      <c r="D1075" t="s">
        <v>34</v>
      </c>
      <c r="E1075" t="s">
        <v>18</v>
      </c>
      <c r="F1075" s="1">
        <v>45604</v>
      </c>
      <c r="G1075" s="4">
        <v>6147.08</v>
      </c>
      <c r="H1075" s="4">
        <v>6147.08</v>
      </c>
      <c r="I1075" s="4">
        <v>6147.08</v>
      </c>
      <c r="J1075" s="4">
        <v>6147.08</v>
      </c>
      <c r="M1075">
        <v>-6</v>
      </c>
      <c r="N1075" t="s">
        <v>132</v>
      </c>
      <c r="O1075" t="s">
        <v>46</v>
      </c>
      <c r="P1075" t="s">
        <v>29</v>
      </c>
      <c r="Q1075" s="1"/>
    </row>
    <row r="1076" spans="1:17" x14ac:dyDescent="0.35">
      <c r="A1076" t="s">
        <v>141</v>
      </c>
      <c r="B1076" t="s">
        <v>1204</v>
      </c>
      <c r="C1076" t="s">
        <v>34</v>
      </c>
      <c r="D1076" t="s">
        <v>34</v>
      </c>
      <c r="E1076" t="s">
        <v>42</v>
      </c>
      <c r="F1076" s="1">
        <v>45604</v>
      </c>
      <c r="G1076" s="4">
        <v>4436.1100000000006</v>
      </c>
      <c r="H1076" s="4">
        <v>4436.1100000000006</v>
      </c>
      <c r="I1076" s="4">
        <v>4436.1100000000006</v>
      </c>
      <c r="J1076" s="4">
        <v>4436.1100000000006</v>
      </c>
      <c r="M1076">
        <v>0</v>
      </c>
      <c r="N1076" t="s">
        <v>132</v>
      </c>
      <c r="O1076" t="s">
        <v>118</v>
      </c>
      <c r="P1076" t="s">
        <v>27</v>
      </c>
      <c r="Q1076" s="1"/>
    </row>
    <row r="1077" spans="1:17" x14ac:dyDescent="0.35">
      <c r="A1077" t="s">
        <v>141</v>
      </c>
      <c r="B1077" t="s">
        <v>1269</v>
      </c>
      <c r="C1077" t="s">
        <v>188</v>
      </c>
      <c r="D1077" t="s">
        <v>34</v>
      </c>
      <c r="E1077" t="s">
        <v>42</v>
      </c>
      <c r="F1077" s="1">
        <v>45604</v>
      </c>
      <c r="G1077" s="4">
        <v>3551.23</v>
      </c>
      <c r="H1077" s="4">
        <v>3551.23</v>
      </c>
      <c r="I1077" s="4">
        <v>3551.23</v>
      </c>
      <c r="J1077" s="4">
        <v>3551.23</v>
      </c>
      <c r="M1077">
        <v>0</v>
      </c>
      <c r="N1077" t="s">
        <v>132</v>
      </c>
      <c r="O1077" t="s">
        <v>46</v>
      </c>
      <c r="P1077" t="s">
        <v>78</v>
      </c>
      <c r="Q1077" s="1"/>
    </row>
    <row r="1078" spans="1:17" x14ac:dyDescent="0.35">
      <c r="A1078" t="s">
        <v>141</v>
      </c>
      <c r="B1078" t="s">
        <v>1147</v>
      </c>
      <c r="C1078" t="s">
        <v>34</v>
      </c>
      <c r="D1078" t="s">
        <v>34</v>
      </c>
      <c r="E1078" t="s">
        <v>42</v>
      </c>
      <c r="F1078" s="1">
        <v>45604</v>
      </c>
      <c r="G1078" s="4">
        <v>3281.46</v>
      </c>
      <c r="H1078" s="4">
        <v>3281.46</v>
      </c>
      <c r="I1078" s="4">
        <v>3281.46</v>
      </c>
      <c r="J1078" s="4">
        <v>3281.46</v>
      </c>
      <c r="M1078">
        <v>0</v>
      </c>
      <c r="N1078" t="s">
        <v>132</v>
      </c>
      <c r="O1078" t="s">
        <v>51</v>
      </c>
      <c r="P1078" t="s">
        <v>38</v>
      </c>
      <c r="Q1078" s="1"/>
    </row>
    <row r="1079" spans="1:17" x14ac:dyDescent="0.35">
      <c r="A1079" t="s">
        <v>141</v>
      </c>
      <c r="B1079" t="s">
        <v>989</v>
      </c>
      <c r="C1079" t="s">
        <v>34</v>
      </c>
      <c r="D1079" t="s">
        <v>34</v>
      </c>
      <c r="E1079" t="s">
        <v>42</v>
      </c>
      <c r="F1079" s="1">
        <v>45604</v>
      </c>
      <c r="G1079" s="4">
        <v>2928.1000000000004</v>
      </c>
      <c r="H1079" s="4">
        <v>2928.1000000000004</v>
      </c>
      <c r="I1079" s="4">
        <v>2928.1000000000004</v>
      </c>
      <c r="J1079" s="4">
        <v>2928.1000000000004</v>
      </c>
      <c r="M1079">
        <v>0</v>
      </c>
      <c r="N1079" t="s">
        <v>132</v>
      </c>
      <c r="O1079" t="s">
        <v>26</v>
      </c>
      <c r="P1079" t="s">
        <v>38</v>
      </c>
      <c r="Q1079" s="1"/>
    </row>
    <row r="1080" spans="1:17" x14ac:dyDescent="0.35">
      <c r="A1080" t="s">
        <v>140</v>
      </c>
      <c r="B1080" t="s">
        <v>158</v>
      </c>
      <c r="C1080" t="s">
        <v>34</v>
      </c>
      <c r="D1080" t="s">
        <v>34</v>
      </c>
      <c r="E1080" t="s">
        <v>148</v>
      </c>
      <c r="F1080" s="1">
        <v>45604</v>
      </c>
      <c r="G1080" s="4">
        <v>2640</v>
      </c>
      <c r="H1080" s="4">
        <v>2770.68</v>
      </c>
      <c r="I1080" s="4">
        <v>2640</v>
      </c>
      <c r="J1080" s="4">
        <v>2770.68</v>
      </c>
      <c r="L1080" s="1">
        <v>45634</v>
      </c>
      <c r="M1080">
        <v>0</v>
      </c>
      <c r="N1080" t="s">
        <v>132</v>
      </c>
      <c r="O1080" t="s">
        <v>40</v>
      </c>
      <c r="P1080" t="s">
        <v>89</v>
      </c>
      <c r="Q1080" s="1"/>
    </row>
    <row r="1081" spans="1:17" x14ac:dyDescent="0.35">
      <c r="A1081" t="s">
        <v>140</v>
      </c>
      <c r="B1081" t="s">
        <v>158</v>
      </c>
      <c r="C1081" t="s">
        <v>34</v>
      </c>
      <c r="D1081" t="s">
        <v>34</v>
      </c>
      <c r="E1081" t="s">
        <v>148</v>
      </c>
      <c r="F1081" s="1">
        <v>45604</v>
      </c>
      <c r="G1081" s="4">
        <v>2640</v>
      </c>
      <c r="H1081" s="4">
        <v>2770.68</v>
      </c>
      <c r="I1081" s="4">
        <v>2640</v>
      </c>
      <c r="J1081" s="4">
        <v>2770.68</v>
      </c>
      <c r="L1081" s="1">
        <v>45634</v>
      </c>
      <c r="M1081">
        <v>0</v>
      </c>
      <c r="N1081" t="s">
        <v>132</v>
      </c>
      <c r="O1081" t="s">
        <v>40</v>
      </c>
      <c r="P1081" t="s">
        <v>89</v>
      </c>
      <c r="Q1081" s="1"/>
    </row>
    <row r="1082" spans="1:17" x14ac:dyDescent="0.35">
      <c r="A1082" t="s">
        <v>141</v>
      </c>
      <c r="B1082" t="s">
        <v>998</v>
      </c>
      <c r="C1082" t="s">
        <v>34</v>
      </c>
      <c r="D1082" t="s">
        <v>34</v>
      </c>
      <c r="E1082" t="s">
        <v>42</v>
      </c>
      <c r="F1082" s="1">
        <v>45604</v>
      </c>
      <c r="G1082" s="4">
        <v>2186.62</v>
      </c>
      <c r="H1082" s="4">
        <v>2186.62</v>
      </c>
      <c r="I1082" s="4">
        <v>2186.62</v>
      </c>
      <c r="J1082" s="4">
        <v>2186.62</v>
      </c>
      <c r="M1082">
        <v>0</v>
      </c>
      <c r="N1082" t="s">
        <v>132</v>
      </c>
      <c r="O1082" t="s">
        <v>49</v>
      </c>
      <c r="P1082" t="s">
        <v>38</v>
      </c>
      <c r="Q1082" s="1"/>
    </row>
    <row r="1083" spans="1:17" x14ac:dyDescent="0.35">
      <c r="A1083" t="s">
        <v>141</v>
      </c>
      <c r="B1083" t="s">
        <v>1403</v>
      </c>
      <c r="C1083" t="s">
        <v>34</v>
      </c>
      <c r="D1083" t="s">
        <v>34</v>
      </c>
      <c r="E1083" t="s">
        <v>42</v>
      </c>
      <c r="F1083" s="1">
        <v>45604</v>
      </c>
      <c r="G1083" s="4">
        <v>1830.94</v>
      </c>
      <c r="H1083" s="4">
        <v>1830.94</v>
      </c>
      <c r="I1083" s="4">
        <v>1830.94</v>
      </c>
      <c r="J1083" s="4">
        <v>1830.94</v>
      </c>
      <c r="M1083">
        <v>0</v>
      </c>
      <c r="N1083" t="s">
        <v>132</v>
      </c>
      <c r="O1083" t="s">
        <v>59</v>
      </c>
      <c r="P1083" t="s">
        <v>29</v>
      </c>
      <c r="Q1083" s="1"/>
    </row>
    <row r="1084" spans="1:17" x14ac:dyDescent="0.35">
      <c r="A1084" t="s">
        <v>141</v>
      </c>
      <c r="B1084" t="s">
        <v>1082</v>
      </c>
      <c r="C1084" t="s">
        <v>34</v>
      </c>
      <c r="D1084" t="s">
        <v>34</v>
      </c>
      <c r="E1084" t="s">
        <v>42</v>
      </c>
      <c r="F1084" s="1">
        <v>45604</v>
      </c>
      <c r="G1084" s="4">
        <v>1341.5000000000002</v>
      </c>
      <c r="H1084" s="4">
        <v>1341.5000000000002</v>
      </c>
      <c r="I1084" s="4">
        <v>1341.5000000000002</v>
      </c>
      <c r="J1084" s="4">
        <v>1341.5000000000002</v>
      </c>
      <c r="M1084">
        <v>0</v>
      </c>
      <c r="N1084" t="s">
        <v>132</v>
      </c>
      <c r="O1084" t="s">
        <v>31</v>
      </c>
      <c r="P1084" t="s">
        <v>29</v>
      </c>
      <c r="Q1084" s="1"/>
    </row>
    <row r="1085" spans="1:17" x14ac:dyDescent="0.35">
      <c r="A1085" t="s">
        <v>141</v>
      </c>
      <c r="B1085" t="s">
        <v>1029</v>
      </c>
      <c r="C1085" t="s">
        <v>34</v>
      </c>
      <c r="D1085" t="s">
        <v>34</v>
      </c>
      <c r="E1085" t="s">
        <v>42</v>
      </c>
      <c r="F1085" s="1">
        <v>45604</v>
      </c>
      <c r="G1085" s="4">
        <v>819.61</v>
      </c>
      <c r="H1085" s="4">
        <v>819.61</v>
      </c>
      <c r="I1085" s="4">
        <v>819.61</v>
      </c>
      <c r="J1085" s="4">
        <v>819.61</v>
      </c>
      <c r="M1085">
        <v>0</v>
      </c>
      <c r="N1085" t="s">
        <v>132</v>
      </c>
      <c r="O1085" t="s">
        <v>26</v>
      </c>
      <c r="P1085" t="s">
        <v>78</v>
      </c>
      <c r="Q1085" s="1"/>
    </row>
    <row r="1086" spans="1:17" x14ac:dyDescent="0.35">
      <c r="A1086" t="s">
        <v>140</v>
      </c>
      <c r="B1086" t="s">
        <v>283</v>
      </c>
      <c r="C1086" t="s">
        <v>34</v>
      </c>
      <c r="D1086" t="s">
        <v>34</v>
      </c>
      <c r="E1086" t="s">
        <v>160</v>
      </c>
      <c r="F1086" s="1">
        <v>45603</v>
      </c>
      <c r="G1086" s="4">
        <v>22061</v>
      </c>
      <c r="H1086" s="4">
        <v>100551.5</v>
      </c>
      <c r="I1086" s="4">
        <v>22061</v>
      </c>
      <c r="J1086" s="4">
        <v>93417.03</v>
      </c>
      <c r="K1086" s="1">
        <v>45622</v>
      </c>
      <c r="L1086" s="1">
        <v>45629</v>
      </c>
      <c r="M1086">
        <v>0</v>
      </c>
      <c r="N1086" t="s">
        <v>132</v>
      </c>
      <c r="O1086" t="s">
        <v>46</v>
      </c>
      <c r="P1086" t="s">
        <v>27</v>
      </c>
      <c r="Q1086" s="1"/>
    </row>
    <row r="1087" spans="1:17" x14ac:dyDescent="0.35">
      <c r="A1087" t="s">
        <v>140</v>
      </c>
      <c r="B1087" t="s">
        <v>893</v>
      </c>
      <c r="C1087" t="s">
        <v>34</v>
      </c>
      <c r="D1087" t="s">
        <v>34</v>
      </c>
      <c r="E1087" t="s">
        <v>148</v>
      </c>
      <c r="F1087" s="1">
        <v>45603</v>
      </c>
      <c r="G1087" s="4">
        <v>55000</v>
      </c>
      <c r="H1087" s="4">
        <v>57722.5</v>
      </c>
      <c r="I1087" s="4">
        <v>55000</v>
      </c>
      <c r="J1087" s="4">
        <v>57722.52</v>
      </c>
      <c r="L1087" s="1">
        <v>45633</v>
      </c>
      <c r="M1087">
        <v>0</v>
      </c>
      <c r="N1087" t="s">
        <v>132</v>
      </c>
      <c r="O1087" t="s">
        <v>121</v>
      </c>
      <c r="P1087" t="s">
        <v>22</v>
      </c>
      <c r="Q1087" s="1"/>
    </row>
    <row r="1088" spans="1:17" x14ac:dyDescent="0.35">
      <c r="A1088" t="s">
        <v>140</v>
      </c>
      <c r="B1088" t="s">
        <v>491</v>
      </c>
      <c r="C1088" t="s">
        <v>34</v>
      </c>
      <c r="D1088" t="s">
        <v>34</v>
      </c>
      <c r="E1088" t="s">
        <v>148</v>
      </c>
      <c r="F1088" s="1">
        <v>45603</v>
      </c>
      <c r="G1088" s="4">
        <v>27256.14</v>
      </c>
      <c r="H1088" s="4">
        <v>28005.69</v>
      </c>
      <c r="I1088" s="4">
        <v>27256.14</v>
      </c>
      <c r="J1088" s="4">
        <v>28005.72</v>
      </c>
      <c r="L1088" s="1">
        <v>45633</v>
      </c>
      <c r="M1088">
        <v>0</v>
      </c>
      <c r="N1088" t="s">
        <v>132</v>
      </c>
      <c r="O1088" t="s">
        <v>146</v>
      </c>
      <c r="P1088" t="s">
        <v>29</v>
      </c>
      <c r="Q1088" s="1"/>
    </row>
    <row r="1089" spans="1:17" x14ac:dyDescent="0.35">
      <c r="A1089" t="s">
        <v>140</v>
      </c>
      <c r="B1089" t="s">
        <v>159</v>
      </c>
      <c r="C1089" t="s">
        <v>34</v>
      </c>
      <c r="D1089" t="s">
        <v>34</v>
      </c>
      <c r="E1089" t="s">
        <v>160</v>
      </c>
      <c r="F1089" s="1">
        <v>45603</v>
      </c>
      <c r="G1089" s="4">
        <v>4000</v>
      </c>
      <c r="H1089" s="4">
        <v>25173.71</v>
      </c>
      <c r="I1089" s="4">
        <v>4000</v>
      </c>
      <c r="J1089" s="4">
        <v>23588.25</v>
      </c>
      <c r="K1089" s="1">
        <v>45617</v>
      </c>
      <c r="L1089" s="1">
        <v>45624</v>
      </c>
      <c r="M1089">
        <v>0</v>
      </c>
      <c r="N1089" t="s">
        <v>132</v>
      </c>
      <c r="O1089" t="s">
        <v>31</v>
      </c>
      <c r="P1089" t="s">
        <v>89</v>
      </c>
      <c r="Q1089" s="1"/>
    </row>
    <row r="1090" spans="1:17" x14ac:dyDescent="0.35">
      <c r="A1090" t="s">
        <v>140</v>
      </c>
      <c r="B1090" t="s">
        <v>773</v>
      </c>
      <c r="C1090" t="s">
        <v>34</v>
      </c>
      <c r="D1090" t="s">
        <v>34</v>
      </c>
      <c r="E1090" t="s">
        <v>160</v>
      </c>
      <c r="F1090" s="1">
        <v>45603</v>
      </c>
      <c r="G1090" s="4">
        <v>500</v>
      </c>
      <c r="H1090" s="4">
        <v>24082.18</v>
      </c>
      <c r="I1090" s="4">
        <v>500</v>
      </c>
      <c r="J1090" s="4">
        <v>21996.83</v>
      </c>
      <c r="K1090" s="1">
        <v>45618</v>
      </c>
      <c r="L1090" s="1">
        <v>45625</v>
      </c>
      <c r="M1090">
        <v>0</v>
      </c>
      <c r="N1090" t="s">
        <v>132</v>
      </c>
      <c r="O1090" t="s">
        <v>43</v>
      </c>
      <c r="P1090" t="s">
        <v>38</v>
      </c>
      <c r="Q1090" s="1"/>
    </row>
    <row r="1091" spans="1:17" x14ac:dyDescent="0.35">
      <c r="A1091" t="s">
        <v>140</v>
      </c>
      <c r="B1091" t="s">
        <v>705</v>
      </c>
      <c r="C1091" t="s">
        <v>34</v>
      </c>
      <c r="D1091" t="s">
        <v>34</v>
      </c>
      <c r="E1091" t="s">
        <v>160</v>
      </c>
      <c r="F1091" s="1">
        <v>45603</v>
      </c>
      <c r="G1091" s="4">
        <v>15000</v>
      </c>
      <c r="H1091" s="4">
        <v>15375</v>
      </c>
      <c r="I1091" s="4">
        <v>15000</v>
      </c>
      <c r="J1091" s="4">
        <v>14740</v>
      </c>
      <c r="K1091" s="1">
        <v>45618</v>
      </c>
      <c r="L1091" s="1">
        <v>45625</v>
      </c>
      <c r="M1091">
        <v>0</v>
      </c>
      <c r="N1091" t="s">
        <v>132</v>
      </c>
      <c r="O1091" t="s">
        <v>59</v>
      </c>
      <c r="P1091" t="s">
        <v>38</v>
      </c>
      <c r="Q1091" s="1"/>
    </row>
    <row r="1092" spans="1:17" x14ac:dyDescent="0.35">
      <c r="A1092" t="s">
        <v>141</v>
      </c>
      <c r="B1092" t="s">
        <v>1267</v>
      </c>
      <c r="C1092" t="s">
        <v>34</v>
      </c>
      <c r="D1092" t="s">
        <v>34</v>
      </c>
      <c r="E1092" t="s">
        <v>42</v>
      </c>
      <c r="F1092" s="1">
        <v>45603</v>
      </c>
      <c r="G1092" s="4">
        <v>12288.7</v>
      </c>
      <c r="H1092" s="4">
        <v>12288.7</v>
      </c>
      <c r="I1092" s="4">
        <v>12288.7</v>
      </c>
      <c r="J1092" s="4">
        <v>10173.800000000001</v>
      </c>
      <c r="M1092">
        <v>0</v>
      </c>
      <c r="N1092" t="s">
        <v>132</v>
      </c>
      <c r="O1092" t="s">
        <v>51</v>
      </c>
      <c r="P1092" t="s">
        <v>29</v>
      </c>
      <c r="Q1092" s="1"/>
    </row>
    <row r="1093" spans="1:17" x14ac:dyDescent="0.35">
      <c r="A1093" t="s">
        <v>140</v>
      </c>
      <c r="B1093" t="s">
        <v>306</v>
      </c>
      <c r="C1093" t="s">
        <v>34</v>
      </c>
      <c r="D1093" t="s">
        <v>34</v>
      </c>
      <c r="E1093" t="s">
        <v>148</v>
      </c>
      <c r="F1093" s="1">
        <v>45603</v>
      </c>
      <c r="G1093" s="4">
        <v>9308.2800000000007</v>
      </c>
      <c r="H1093" s="4">
        <v>9769.0499999999993</v>
      </c>
      <c r="I1093" s="4">
        <v>9308.2800000000007</v>
      </c>
      <c r="J1093" s="4">
        <v>9769.08</v>
      </c>
      <c r="L1093" s="1">
        <v>45633</v>
      </c>
      <c r="M1093">
        <v>0</v>
      </c>
      <c r="N1093" t="s">
        <v>132</v>
      </c>
      <c r="O1093" t="s">
        <v>21</v>
      </c>
      <c r="P1093" t="s">
        <v>89</v>
      </c>
      <c r="Q1093" s="1"/>
    </row>
    <row r="1094" spans="1:17" x14ac:dyDescent="0.35">
      <c r="A1094" t="s">
        <v>140</v>
      </c>
      <c r="B1094" t="s">
        <v>208</v>
      </c>
      <c r="C1094" t="s">
        <v>34</v>
      </c>
      <c r="D1094" t="s">
        <v>34</v>
      </c>
      <c r="E1094" t="s">
        <v>160</v>
      </c>
      <c r="F1094" s="1">
        <v>45603</v>
      </c>
      <c r="G1094" s="4">
        <v>9000</v>
      </c>
      <c r="H1094" s="4">
        <v>9225</v>
      </c>
      <c r="I1094" s="4">
        <v>9000</v>
      </c>
      <c r="J1094" s="4">
        <v>8824</v>
      </c>
      <c r="K1094" s="1">
        <v>45617</v>
      </c>
      <c r="L1094" s="1">
        <v>45624</v>
      </c>
      <c r="M1094">
        <v>0</v>
      </c>
      <c r="N1094" t="s">
        <v>132</v>
      </c>
      <c r="O1094" t="s">
        <v>51</v>
      </c>
      <c r="P1094" t="s">
        <v>22</v>
      </c>
      <c r="Q1094" s="1"/>
    </row>
    <row r="1095" spans="1:17" x14ac:dyDescent="0.35">
      <c r="A1095" t="s">
        <v>140</v>
      </c>
      <c r="B1095" t="s">
        <v>830</v>
      </c>
      <c r="C1095" t="s">
        <v>34</v>
      </c>
      <c r="D1095" t="s">
        <v>34</v>
      </c>
      <c r="E1095" t="s">
        <v>160</v>
      </c>
      <c r="F1095" s="1">
        <v>45603</v>
      </c>
      <c r="G1095" s="4">
        <v>9000</v>
      </c>
      <c r="H1095" s="4">
        <v>9225</v>
      </c>
      <c r="I1095" s="4">
        <v>9000</v>
      </c>
      <c r="J1095" s="4">
        <v>8424</v>
      </c>
      <c r="K1095" s="1">
        <v>45617</v>
      </c>
      <c r="L1095" s="1">
        <v>45624</v>
      </c>
      <c r="M1095">
        <v>0</v>
      </c>
      <c r="N1095" t="s">
        <v>132</v>
      </c>
      <c r="O1095" t="s">
        <v>146</v>
      </c>
      <c r="P1095" t="s">
        <v>38</v>
      </c>
      <c r="Q1095" s="1"/>
    </row>
    <row r="1096" spans="1:17" x14ac:dyDescent="0.35">
      <c r="A1096" t="s">
        <v>140</v>
      </c>
      <c r="B1096" t="s">
        <v>412</v>
      </c>
      <c r="C1096" t="s">
        <v>34</v>
      </c>
      <c r="D1096" t="s">
        <v>34</v>
      </c>
      <c r="E1096" t="s">
        <v>148</v>
      </c>
      <c r="F1096" s="1">
        <v>45603</v>
      </c>
      <c r="G1096" s="4">
        <v>8000</v>
      </c>
      <c r="H1096" s="4">
        <v>8396</v>
      </c>
      <c r="I1096" s="4">
        <v>8000</v>
      </c>
      <c r="J1096" s="4">
        <v>7696.48</v>
      </c>
      <c r="K1096" s="1">
        <v>45617</v>
      </c>
      <c r="L1096" s="1">
        <v>45624</v>
      </c>
      <c r="M1096">
        <v>0</v>
      </c>
      <c r="N1096" t="s">
        <v>132</v>
      </c>
      <c r="O1096" t="s">
        <v>21</v>
      </c>
      <c r="P1096" t="s">
        <v>89</v>
      </c>
      <c r="Q1096" s="1"/>
    </row>
    <row r="1097" spans="1:17" x14ac:dyDescent="0.35">
      <c r="A1097" t="s">
        <v>140</v>
      </c>
      <c r="B1097" t="s">
        <v>578</v>
      </c>
      <c r="C1097" t="s">
        <v>34</v>
      </c>
      <c r="D1097" t="s">
        <v>34</v>
      </c>
      <c r="E1097" t="s">
        <v>148</v>
      </c>
      <c r="F1097" s="1">
        <v>45603</v>
      </c>
      <c r="G1097" s="4">
        <v>8352.67</v>
      </c>
      <c r="H1097" s="4">
        <v>8582.3700000000008</v>
      </c>
      <c r="I1097" s="4">
        <v>8352.67</v>
      </c>
      <c r="J1097" s="4">
        <v>7509.6</v>
      </c>
      <c r="K1097" s="1">
        <v>45617</v>
      </c>
      <c r="L1097" s="1">
        <v>45624</v>
      </c>
      <c r="M1097">
        <v>0</v>
      </c>
      <c r="N1097" t="s">
        <v>132</v>
      </c>
      <c r="O1097" t="s">
        <v>26</v>
      </c>
      <c r="P1097" t="s">
        <v>38</v>
      </c>
      <c r="Q1097" s="1"/>
    </row>
    <row r="1098" spans="1:17" x14ac:dyDescent="0.35">
      <c r="A1098" t="s">
        <v>140</v>
      </c>
      <c r="B1098" t="s">
        <v>491</v>
      </c>
      <c r="C1098" t="s">
        <v>34</v>
      </c>
      <c r="D1098" t="s">
        <v>34</v>
      </c>
      <c r="E1098" t="s">
        <v>148</v>
      </c>
      <c r="F1098" s="1">
        <v>45603</v>
      </c>
      <c r="G1098" s="4">
        <v>6974.23</v>
      </c>
      <c r="H1098" s="4">
        <v>7166.03</v>
      </c>
      <c r="I1098" s="4">
        <v>6974.23</v>
      </c>
      <c r="J1098" s="4">
        <v>7166.04</v>
      </c>
      <c r="L1098" s="1">
        <v>45633</v>
      </c>
      <c r="M1098">
        <v>0</v>
      </c>
      <c r="N1098" t="s">
        <v>132</v>
      </c>
      <c r="O1098" t="s">
        <v>146</v>
      </c>
      <c r="P1098" t="s">
        <v>29</v>
      </c>
      <c r="Q1098" s="1"/>
    </row>
    <row r="1099" spans="1:17" x14ac:dyDescent="0.35">
      <c r="A1099" t="s">
        <v>140</v>
      </c>
      <c r="B1099" t="s">
        <v>415</v>
      </c>
      <c r="C1099" t="s">
        <v>34</v>
      </c>
      <c r="D1099" t="s">
        <v>34</v>
      </c>
      <c r="E1099" t="s">
        <v>148</v>
      </c>
      <c r="F1099" s="1">
        <v>45603</v>
      </c>
      <c r="G1099" s="4">
        <v>7568.81</v>
      </c>
      <c r="H1099" s="4">
        <v>7652.07</v>
      </c>
      <c r="I1099" s="4">
        <v>7568.81</v>
      </c>
      <c r="J1099" s="4">
        <v>6376.8</v>
      </c>
      <c r="K1099" s="1">
        <v>45617</v>
      </c>
      <c r="L1099" s="1">
        <v>45624</v>
      </c>
      <c r="M1099">
        <v>0</v>
      </c>
      <c r="N1099" t="s">
        <v>132</v>
      </c>
      <c r="O1099" t="s">
        <v>49</v>
      </c>
      <c r="P1099" t="s">
        <v>29</v>
      </c>
      <c r="Q1099" s="1"/>
    </row>
    <row r="1100" spans="1:17" x14ac:dyDescent="0.35">
      <c r="A1100" t="s">
        <v>140</v>
      </c>
      <c r="B1100" t="s">
        <v>157</v>
      </c>
      <c r="C1100" t="s">
        <v>34</v>
      </c>
      <c r="D1100" t="s">
        <v>34</v>
      </c>
      <c r="E1100" t="s">
        <v>148</v>
      </c>
      <c r="F1100" s="1">
        <v>45603</v>
      </c>
      <c r="G1100" s="4">
        <v>4985</v>
      </c>
      <c r="H1100" s="4">
        <v>5122.09</v>
      </c>
      <c r="I1100" s="4">
        <v>4985</v>
      </c>
      <c r="J1100" s="4">
        <v>5122.1000000000004</v>
      </c>
      <c r="L1100" s="1">
        <v>45633</v>
      </c>
      <c r="M1100">
        <v>0</v>
      </c>
      <c r="N1100" t="s">
        <v>132</v>
      </c>
      <c r="O1100" t="s">
        <v>46</v>
      </c>
      <c r="P1100" t="s">
        <v>89</v>
      </c>
      <c r="Q1100" s="1"/>
    </row>
    <row r="1101" spans="1:17" x14ac:dyDescent="0.35">
      <c r="A1101" t="s">
        <v>140</v>
      </c>
      <c r="B1101" t="s">
        <v>411</v>
      </c>
      <c r="C1101" t="s">
        <v>34</v>
      </c>
      <c r="D1101" t="s">
        <v>34</v>
      </c>
      <c r="E1101" t="s">
        <v>148</v>
      </c>
      <c r="F1101" s="1">
        <v>45603</v>
      </c>
      <c r="G1101" s="4">
        <v>2093</v>
      </c>
      <c r="H1101" s="4">
        <v>2150.5700000000002</v>
      </c>
      <c r="I1101" s="4">
        <v>2093</v>
      </c>
      <c r="J1101" s="4">
        <v>2150.6</v>
      </c>
      <c r="L1101" s="1">
        <v>45633</v>
      </c>
      <c r="M1101">
        <v>0</v>
      </c>
      <c r="N1101" t="s">
        <v>132</v>
      </c>
      <c r="O1101" t="s">
        <v>40</v>
      </c>
      <c r="P1101" t="s">
        <v>22</v>
      </c>
      <c r="Q1101" s="1"/>
    </row>
    <row r="1102" spans="1:17" x14ac:dyDescent="0.35">
      <c r="A1102" t="s">
        <v>140</v>
      </c>
      <c r="B1102" t="s">
        <v>446</v>
      </c>
      <c r="C1102" t="s">
        <v>34</v>
      </c>
      <c r="D1102" t="s">
        <v>34</v>
      </c>
      <c r="E1102" t="s">
        <v>148</v>
      </c>
      <c r="F1102" s="1">
        <v>45603</v>
      </c>
      <c r="G1102" s="4">
        <v>1533.4</v>
      </c>
      <c r="H1102" s="4">
        <v>1575.58</v>
      </c>
      <c r="I1102" s="4">
        <v>1533.4</v>
      </c>
      <c r="J1102" s="4">
        <v>1575.6</v>
      </c>
      <c r="L1102" s="1">
        <v>45633</v>
      </c>
      <c r="M1102">
        <v>0</v>
      </c>
      <c r="N1102" t="s">
        <v>132</v>
      </c>
      <c r="O1102" t="s">
        <v>26</v>
      </c>
      <c r="P1102" t="s">
        <v>29</v>
      </c>
      <c r="Q1102" s="1"/>
    </row>
    <row r="1103" spans="1:17" x14ac:dyDescent="0.35">
      <c r="A1103" t="s">
        <v>140</v>
      </c>
      <c r="B1103" t="s">
        <v>338</v>
      </c>
      <c r="C1103" t="s">
        <v>34</v>
      </c>
      <c r="D1103" t="s">
        <v>34</v>
      </c>
      <c r="E1103" t="s">
        <v>148</v>
      </c>
      <c r="F1103" s="1">
        <v>45603</v>
      </c>
      <c r="G1103" s="4">
        <v>1180</v>
      </c>
      <c r="H1103" s="4">
        <v>1212.45</v>
      </c>
      <c r="I1103" s="4">
        <v>1180</v>
      </c>
      <c r="J1103" s="4">
        <v>1212.48</v>
      </c>
      <c r="L1103" s="1">
        <v>45633</v>
      </c>
      <c r="M1103">
        <v>0</v>
      </c>
      <c r="N1103" t="s">
        <v>132</v>
      </c>
      <c r="O1103" t="s">
        <v>49</v>
      </c>
      <c r="P1103" t="s">
        <v>22</v>
      </c>
      <c r="Q1103" s="1"/>
    </row>
    <row r="1104" spans="1:17" x14ac:dyDescent="0.35">
      <c r="A1104" t="s">
        <v>140</v>
      </c>
      <c r="B1104" t="s">
        <v>277</v>
      </c>
      <c r="C1104" t="s">
        <v>34</v>
      </c>
      <c r="D1104" t="s">
        <v>34</v>
      </c>
      <c r="E1104" t="s">
        <v>148</v>
      </c>
      <c r="F1104" s="1">
        <v>45603</v>
      </c>
      <c r="G1104" s="4">
        <v>598.4</v>
      </c>
      <c r="H1104" s="4">
        <v>605</v>
      </c>
      <c r="I1104" s="4">
        <v>598.4</v>
      </c>
      <c r="J1104" s="4">
        <v>544.5</v>
      </c>
      <c r="K1104" s="1">
        <v>45617</v>
      </c>
      <c r="L1104" s="1">
        <v>45624</v>
      </c>
      <c r="M1104">
        <v>0</v>
      </c>
      <c r="N1104" t="s">
        <v>132</v>
      </c>
      <c r="O1104" t="s">
        <v>21</v>
      </c>
      <c r="P1104" t="s">
        <v>22</v>
      </c>
      <c r="Q1104" s="1"/>
    </row>
    <row r="1105" spans="1:17" x14ac:dyDescent="0.35">
      <c r="A1105" t="s">
        <v>140</v>
      </c>
      <c r="B1105" t="s">
        <v>300</v>
      </c>
      <c r="C1105" t="s">
        <v>34</v>
      </c>
      <c r="D1105" t="s">
        <v>34</v>
      </c>
      <c r="E1105" t="s">
        <v>148</v>
      </c>
      <c r="F1105" s="1">
        <v>45603</v>
      </c>
      <c r="G1105" s="4">
        <v>320</v>
      </c>
      <c r="H1105" s="4">
        <v>323.52</v>
      </c>
      <c r="I1105" s="4">
        <v>320</v>
      </c>
      <c r="J1105" s="4">
        <v>296.56</v>
      </c>
      <c r="K1105" s="1">
        <v>45617</v>
      </c>
      <c r="L1105" s="1">
        <v>45624</v>
      </c>
      <c r="M1105">
        <v>0</v>
      </c>
      <c r="N1105" t="s">
        <v>132</v>
      </c>
      <c r="O1105" t="s">
        <v>46</v>
      </c>
      <c r="P1105" t="s">
        <v>27</v>
      </c>
      <c r="Q1105" s="1"/>
    </row>
    <row r="1106" spans="1:17" x14ac:dyDescent="0.35">
      <c r="A1106" t="s">
        <v>140</v>
      </c>
      <c r="B1106" t="s">
        <v>300</v>
      </c>
      <c r="C1106" t="s">
        <v>34</v>
      </c>
      <c r="D1106" t="s">
        <v>34</v>
      </c>
      <c r="E1106" t="s">
        <v>148</v>
      </c>
      <c r="F1106" s="1">
        <v>45603</v>
      </c>
      <c r="G1106" s="4">
        <v>150</v>
      </c>
      <c r="H1106" s="4">
        <v>151.66</v>
      </c>
      <c r="I1106" s="4">
        <v>150</v>
      </c>
      <c r="J1106" s="4">
        <v>139.04</v>
      </c>
      <c r="K1106" s="1">
        <v>45617</v>
      </c>
      <c r="L1106" s="1">
        <v>45624</v>
      </c>
      <c r="M1106">
        <v>0</v>
      </c>
      <c r="N1106" t="s">
        <v>132</v>
      </c>
      <c r="O1106" t="s">
        <v>46</v>
      </c>
      <c r="P1106" t="s">
        <v>27</v>
      </c>
      <c r="Q1106" s="1"/>
    </row>
    <row r="1107" spans="1:17" x14ac:dyDescent="0.35">
      <c r="A1107" t="s">
        <v>140</v>
      </c>
      <c r="B1107" t="s">
        <v>300</v>
      </c>
      <c r="C1107" t="s">
        <v>34</v>
      </c>
      <c r="D1107" t="s">
        <v>34</v>
      </c>
      <c r="E1107" t="s">
        <v>148</v>
      </c>
      <c r="F1107" s="1">
        <v>45603</v>
      </c>
      <c r="G1107" s="4">
        <v>147.5</v>
      </c>
      <c r="H1107" s="4">
        <v>149.13999999999999</v>
      </c>
      <c r="I1107" s="4">
        <v>147.5</v>
      </c>
      <c r="J1107" s="4">
        <v>136.84</v>
      </c>
      <c r="K1107" s="1">
        <v>45617</v>
      </c>
      <c r="L1107" s="1">
        <v>45624</v>
      </c>
      <c r="M1107">
        <v>0</v>
      </c>
      <c r="N1107" t="s">
        <v>132</v>
      </c>
      <c r="O1107" t="s">
        <v>46</v>
      </c>
      <c r="P1107" t="s">
        <v>27</v>
      </c>
      <c r="Q1107" s="1"/>
    </row>
    <row r="1108" spans="1:17" x14ac:dyDescent="0.35">
      <c r="A1108" t="s">
        <v>140</v>
      </c>
      <c r="B1108" t="s">
        <v>300</v>
      </c>
      <c r="C1108" t="s">
        <v>34</v>
      </c>
      <c r="D1108" t="s">
        <v>34</v>
      </c>
      <c r="E1108" t="s">
        <v>148</v>
      </c>
      <c r="F1108" s="1">
        <v>45603</v>
      </c>
      <c r="G1108" s="4">
        <v>100</v>
      </c>
      <c r="H1108" s="4">
        <v>101.1</v>
      </c>
      <c r="I1108" s="4">
        <v>100</v>
      </c>
      <c r="J1108" s="4">
        <v>92.84</v>
      </c>
      <c r="K1108" s="1">
        <v>45617</v>
      </c>
      <c r="L1108" s="1">
        <v>45624</v>
      </c>
      <c r="M1108">
        <v>0</v>
      </c>
      <c r="N1108" t="s">
        <v>132</v>
      </c>
      <c r="O1108" t="s">
        <v>46</v>
      </c>
      <c r="P1108" t="s">
        <v>27</v>
      </c>
      <c r="Q1108" s="1"/>
    </row>
    <row r="1109" spans="1:17" x14ac:dyDescent="0.35">
      <c r="A1109" t="s">
        <v>140</v>
      </c>
      <c r="B1109" t="s">
        <v>300</v>
      </c>
      <c r="C1109" t="s">
        <v>34</v>
      </c>
      <c r="D1109" t="s">
        <v>34</v>
      </c>
      <c r="E1109" t="s">
        <v>148</v>
      </c>
      <c r="F1109" s="1">
        <v>45603</v>
      </c>
      <c r="G1109" s="4">
        <v>100</v>
      </c>
      <c r="H1109" s="4">
        <v>101.1</v>
      </c>
      <c r="I1109" s="4">
        <v>100</v>
      </c>
      <c r="J1109" s="4">
        <v>92.84</v>
      </c>
      <c r="K1109" s="1">
        <v>45617</v>
      </c>
      <c r="L1109" s="1">
        <v>45624</v>
      </c>
      <c r="M1109">
        <v>0</v>
      </c>
      <c r="N1109" t="s">
        <v>132</v>
      </c>
      <c r="O1109" t="s">
        <v>46</v>
      </c>
      <c r="P1109" t="s">
        <v>27</v>
      </c>
      <c r="Q1109" s="1"/>
    </row>
    <row r="1110" spans="1:17" x14ac:dyDescent="0.35">
      <c r="A1110" t="s">
        <v>142</v>
      </c>
      <c r="B1110" t="s">
        <v>1510</v>
      </c>
      <c r="C1110" t="s">
        <v>34</v>
      </c>
      <c r="D1110" t="s">
        <v>34</v>
      </c>
      <c r="E1110" t="s">
        <v>18</v>
      </c>
      <c r="F1110" s="1">
        <v>45603</v>
      </c>
      <c r="G1110" s="4">
        <v>12610.62</v>
      </c>
      <c r="H1110" s="4">
        <v>12610.62</v>
      </c>
      <c r="I1110" s="4">
        <v>12610.62</v>
      </c>
      <c r="J1110" s="4">
        <v>5</v>
      </c>
      <c r="M1110">
        <v>0</v>
      </c>
      <c r="N1110" t="s">
        <v>132</v>
      </c>
      <c r="O1110" t="s">
        <v>121</v>
      </c>
      <c r="P1110" t="s">
        <v>38</v>
      </c>
      <c r="Q1110" s="1"/>
    </row>
    <row r="1111" spans="1:17" x14ac:dyDescent="0.35">
      <c r="A1111" t="s">
        <v>142</v>
      </c>
      <c r="B1111" t="s">
        <v>1510</v>
      </c>
      <c r="C1111" t="s">
        <v>34</v>
      </c>
      <c r="D1111" t="s">
        <v>34</v>
      </c>
      <c r="E1111" t="s">
        <v>18</v>
      </c>
      <c r="F1111" s="1">
        <v>45603</v>
      </c>
      <c r="G1111" s="4">
        <v>16797.66</v>
      </c>
      <c r="H1111" s="4">
        <v>16797.66</v>
      </c>
      <c r="I1111" s="4">
        <v>16797.66</v>
      </c>
      <c r="J1111" s="4">
        <v>5</v>
      </c>
      <c r="M1111">
        <v>0</v>
      </c>
      <c r="N1111" t="s">
        <v>132</v>
      </c>
      <c r="O1111" t="s">
        <v>121</v>
      </c>
      <c r="P1111" t="s">
        <v>38</v>
      </c>
      <c r="Q1111" s="1"/>
    </row>
    <row r="1112" spans="1:17" x14ac:dyDescent="0.35">
      <c r="A1112" t="s">
        <v>142</v>
      </c>
      <c r="B1112" t="s">
        <v>1510</v>
      </c>
      <c r="C1112" t="s">
        <v>34</v>
      </c>
      <c r="D1112" t="s">
        <v>34</v>
      </c>
      <c r="E1112" t="s">
        <v>18</v>
      </c>
      <c r="F1112" s="1">
        <v>45603</v>
      </c>
      <c r="G1112" s="4">
        <v>8423.58</v>
      </c>
      <c r="H1112" s="4">
        <v>8423.58</v>
      </c>
      <c r="I1112" s="4">
        <v>8423.58</v>
      </c>
      <c r="J1112" s="4">
        <v>5</v>
      </c>
      <c r="M1112">
        <v>0</v>
      </c>
      <c r="N1112" t="s">
        <v>132</v>
      </c>
      <c r="O1112" t="s">
        <v>121</v>
      </c>
      <c r="P1112" t="s">
        <v>38</v>
      </c>
      <c r="Q1112" s="1"/>
    </row>
    <row r="1113" spans="1:17" x14ac:dyDescent="0.35">
      <c r="A1113" t="s">
        <v>142</v>
      </c>
      <c r="B1113" t="s">
        <v>1510</v>
      </c>
      <c r="C1113" t="s">
        <v>34</v>
      </c>
      <c r="D1113" t="s">
        <v>34</v>
      </c>
      <c r="E1113" t="s">
        <v>18</v>
      </c>
      <c r="F1113" s="1">
        <v>45603</v>
      </c>
      <c r="G1113" s="4">
        <v>6330.06</v>
      </c>
      <c r="H1113" s="4">
        <v>6330.06</v>
      </c>
      <c r="I1113" s="4">
        <v>6330.06</v>
      </c>
      <c r="J1113" s="4">
        <v>5</v>
      </c>
      <c r="M1113">
        <v>0</v>
      </c>
      <c r="N1113" t="s">
        <v>132</v>
      </c>
      <c r="O1113" t="s">
        <v>121</v>
      </c>
      <c r="P1113" t="s">
        <v>38</v>
      </c>
      <c r="Q1113" s="1"/>
    </row>
    <row r="1114" spans="1:17" x14ac:dyDescent="0.35">
      <c r="A1114" t="s">
        <v>142</v>
      </c>
      <c r="B1114" t="s">
        <v>1510</v>
      </c>
      <c r="C1114" t="s">
        <v>34</v>
      </c>
      <c r="D1114" t="s">
        <v>34</v>
      </c>
      <c r="E1114" t="s">
        <v>18</v>
      </c>
      <c r="F1114" s="1">
        <v>45603</v>
      </c>
      <c r="G1114" s="4">
        <v>8643.58</v>
      </c>
      <c r="H1114" s="4">
        <v>8643.58</v>
      </c>
      <c r="I1114" s="4">
        <v>8643.58</v>
      </c>
      <c r="J1114" s="4">
        <v>5</v>
      </c>
      <c r="M1114">
        <v>0</v>
      </c>
      <c r="N1114" t="s">
        <v>132</v>
      </c>
      <c r="O1114" t="s">
        <v>121</v>
      </c>
      <c r="P1114" t="s">
        <v>38</v>
      </c>
      <c r="Q1114" s="1"/>
    </row>
    <row r="1115" spans="1:17" x14ac:dyDescent="0.35">
      <c r="A1115" t="s">
        <v>142</v>
      </c>
      <c r="B1115" t="s">
        <v>1510</v>
      </c>
      <c r="C1115" t="s">
        <v>34</v>
      </c>
      <c r="D1115" t="s">
        <v>34</v>
      </c>
      <c r="E1115" t="s">
        <v>18</v>
      </c>
      <c r="F1115" s="1">
        <v>45603</v>
      </c>
      <c r="G1115" s="4">
        <v>16797.66</v>
      </c>
      <c r="H1115" s="4">
        <v>16797.66</v>
      </c>
      <c r="I1115" s="4">
        <v>16797.66</v>
      </c>
      <c r="J1115" s="4">
        <v>5</v>
      </c>
      <c r="M1115">
        <v>0</v>
      </c>
      <c r="N1115" t="s">
        <v>132</v>
      </c>
      <c r="O1115" t="s">
        <v>121</v>
      </c>
      <c r="P1115" t="s">
        <v>38</v>
      </c>
      <c r="Q1115" s="1"/>
    </row>
    <row r="1116" spans="1:17" x14ac:dyDescent="0.35">
      <c r="A1116" t="s">
        <v>141</v>
      </c>
      <c r="B1116" t="s">
        <v>1279</v>
      </c>
      <c r="C1116" t="s">
        <v>34</v>
      </c>
      <c r="D1116" t="s">
        <v>34</v>
      </c>
      <c r="E1116" t="s">
        <v>18</v>
      </c>
      <c r="F1116" s="1">
        <v>45603</v>
      </c>
      <c r="G1116" s="4">
        <v>25897.810000000005</v>
      </c>
      <c r="H1116" s="4">
        <v>25897.810000000005</v>
      </c>
      <c r="I1116" s="4">
        <v>25897.810000000005</v>
      </c>
      <c r="J1116" s="4">
        <v>25897.810000000005</v>
      </c>
      <c r="M1116">
        <v>0</v>
      </c>
      <c r="N1116" t="s">
        <v>132</v>
      </c>
      <c r="O1116" t="s">
        <v>40</v>
      </c>
      <c r="P1116" t="s">
        <v>29</v>
      </c>
      <c r="Q1116" s="1"/>
    </row>
    <row r="1117" spans="1:17" x14ac:dyDescent="0.35">
      <c r="A1117" t="s">
        <v>142</v>
      </c>
      <c r="B1117" t="s">
        <v>1510</v>
      </c>
      <c r="C1117" t="s">
        <v>34</v>
      </c>
      <c r="D1117" t="s">
        <v>34</v>
      </c>
      <c r="E1117" t="s">
        <v>18</v>
      </c>
      <c r="F1117" s="1">
        <v>45603</v>
      </c>
      <c r="G1117" s="4">
        <v>16797.66</v>
      </c>
      <c r="H1117" s="4">
        <v>16797.66</v>
      </c>
      <c r="I1117" s="4">
        <v>16797.66</v>
      </c>
      <c r="J1117" s="4">
        <v>16797.66</v>
      </c>
      <c r="M1117">
        <v>0</v>
      </c>
      <c r="N1117" t="s">
        <v>132</v>
      </c>
      <c r="O1117" t="s">
        <v>121</v>
      </c>
      <c r="P1117" t="s">
        <v>38</v>
      </c>
      <c r="Q1117" s="1"/>
    </row>
    <row r="1118" spans="1:17" x14ac:dyDescent="0.35">
      <c r="A1118" t="s">
        <v>141</v>
      </c>
      <c r="B1118" t="s">
        <v>1487</v>
      </c>
      <c r="C1118" t="s">
        <v>34</v>
      </c>
      <c r="D1118" t="s">
        <v>34</v>
      </c>
      <c r="E1118" t="s">
        <v>42</v>
      </c>
      <c r="F1118" s="1">
        <v>45603</v>
      </c>
      <c r="G1118" s="4">
        <v>15862.47</v>
      </c>
      <c r="H1118" s="4">
        <v>15862.47</v>
      </c>
      <c r="I1118" s="4">
        <v>15862.47</v>
      </c>
      <c r="J1118" s="4">
        <v>15862.47</v>
      </c>
      <c r="M1118">
        <v>0</v>
      </c>
      <c r="N1118" t="s">
        <v>132</v>
      </c>
      <c r="O1118" t="s">
        <v>31</v>
      </c>
      <c r="P1118" t="s">
        <v>29</v>
      </c>
      <c r="Q1118" s="1"/>
    </row>
    <row r="1119" spans="1:17" x14ac:dyDescent="0.35">
      <c r="A1119" t="s">
        <v>140</v>
      </c>
      <c r="B1119" t="s">
        <v>886</v>
      </c>
      <c r="C1119" t="s">
        <v>34</v>
      </c>
      <c r="D1119" t="s">
        <v>34</v>
      </c>
      <c r="E1119" t="s">
        <v>148</v>
      </c>
      <c r="F1119" s="1">
        <v>45603</v>
      </c>
      <c r="G1119" s="4">
        <v>14535</v>
      </c>
      <c r="H1119" s="4">
        <v>14934.72</v>
      </c>
      <c r="I1119" s="4">
        <v>14535</v>
      </c>
      <c r="J1119" s="4">
        <v>14934.72</v>
      </c>
      <c r="L1119" s="1">
        <v>45633</v>
      </c>
      <c r="M1119">
        <v>0</v>
      </c>
      <c r="N1119" t="s">
        <v>132</v>
      </c>
      <c r="O1119" t="s">
        <v>43</v>
      </c>
      <c r="P1119" t="s">
        <v>22</v>
      </c>
      <c r="Q1119" s="1"/>
    </row>
    <row r="1120" spans="1:17" x14ac:dyDescent="0.35">
      <c r="A1120" t="s">
        <v>140</v>
      </c>
      <c r="B1120" t="s">
        <v>313</v>
      </c>
      <c r="C1120" t="s">
        <v>34</v>
      </c>
      <c r="D1120" t="s">
        <v>34</v>
      </c>
      <c r="E1120" t="s">
        <v>148</v>
      </c>
      <c r="F1120" s="1">
        <v>45603</v>
      </c>
      <c r="G1120" s="4">
        <v>12000</v>
      </c>
      <c r="H1120" s="4">
        <v>12330</v>
      </c>
      <c r="I1120" s="4">
        <v>12000</v>
      </c>
      <c r="J1120" s="4">
        <v>12330</v>
      </c>
      <c r="L1120" s="1">
        <v>45633</v>
      </c>
      <c r="M1120">
        <v>0</v>
      </c>
      <c r="N1120" t="s">
        <v>132</v>
      </c>
      <c r="O1120" t="s">
        <v>143</v>
      </c>
      <c r="P1120" t="s">
        <v>89</v>
      </c>
      <c r="Q1120" s="1"/>
    </row>
    <row r="1121" spans="1:17" x14ac:dyDescent="0.35">
      <c r="A1121" t="s">
        <v>141</v>
      </c>
      <c r="B1121" t="s">
        <v>1305</v>
      </c>
      <c r="C1121" t="s">
        <v>34</v>
      </c>
      <c r="D1121" t="s">
        <v>34</v>
      </c>
      <c r="E1121" t="s">
        <v>42</v>
      </c>
      <c r="F1121" s="1">
        <v>45603</v>
      </c>
      <c r="G1121" s="4">
        <v>8912.0999999999985</v>
      </c>
      <c r="H1121" s="4">
        <v>8912.0999999999985</v>
      </c>
      <c r="I1121" s="4">
        <v>8912.0999999999985</v>
      </c>
      <c r="J1121" s="4">
        <v>8912.0999999999985</v>
      </c>
      <c r="M1121">
        <v>0</v>
      </c>
      <c r="N1121" t="s">
        <v>132</v>
      </c>
      <c r="O1121" t="s">
        <v>40</v>
      </c>
      <c r="P1121" t="s">
        <v>22</v>
      </c>
      <c r="Q1121" s="1"/>
    </row>
    <row r="1122" spans="1:17" x14ac:dyDescent="0.35">
      <c r="A1122" t="s">
        <v>141</v>
      </c>
      <c r="B1122" t="s">
        <v>1362</v>
      </c>
      <c r="C1122" t="s">
        <v>34</v>
      </c>
      <c r="D1122" t="s">
        <v>34</v>
      </c>
      <c r="E1122" t="s">
        <v>42</v>
      </c>
      <c r="F1122" s="1">
        <v>45603</v>
      </c>
      <c r="G1122" s="4">
        <v>7669.72</v>
      </c>
      <c r="H1122" s="4">
        <v>7669.72</v>
      </c>
      <c r="I1122" s="4">
        <v>7669.72</v>
      </c>
      <c r="J1122" s="4">
        <v>7669.72</v>
      </c>
      <c r="M1122">
        <v>0</v>
      </c>
      <c r="N1122" t="s">
        <v>132</v>
      </c>
      <c r="O1122" t="s">
        <v>43</v>
      </c>
      <c r="P1122" t="s">
        <v>89</v>
      </c>
      <c r="Q1122" s="1"/>
    </row>
    <row r="1123" spans="1:17" x14ac:dyDescent="0.35">
      <c r="A1123" t="s">
        <v>140</v>
      </c>
      <c r="B1123" t="s">
        <v>351</v>
      </c>
      <c r="C1123" t="s">
        <v>34</v>
      </c>
      <c r="D1123" t="s">
        <v>34</v>
      </c>
      <c r="E1123" t="s">
        <v>148</v>
      </c>
      <c r="F1123" s="1">
        <v>45603</v>
      </c>
      <c r="G1123" s="4">
        <v>7261.88</v>
      </c>
      <c r="H1123" s="4">
        <v>7461.6</v>
      </c>
      <c r="I1123" s="4">
        <v>7261.88</v>
      </c>
      <c r="J1123" s="4">
        <v>7461.6</v>
      </c>
      <c r="L1123" s="1">
        <v>45633</v>
      </c>
      <c r="M1123">
        <v>0</v>
      </c>
      <c r="N1123" t="s">
        <v>132</v>
      </c>
      <c r="O1123" t="s">
        <v>118</v>
      </c>
      <c r="P1123" t="s">
        <v>29</v>
      </c>
      <c r="Q1123" s="1"/>
    </row>
    <row r="1124" spans="1:17" x14ac:dyDescent="0.35">
      <c r="A1124" t="s">
        <v>141</v>
      </c>
      <c r="B1124" t="s">
        <v>1503</v>
      </c>
      <c r="C1124" t="s">
        <v>188</v>
      </c>
      <c r="D1124" t="s">
        <v>34</v>
      </c>
      <c r="E1124" t="s">
        <v>42</v>
      </c>
      <c r="F1124" s="1">
        <v>45603</v>
      </c>
      <c r="G1124" s="4">
        <v>6552.35</v>
      </c>
      <c r="H1124" s="4">
        <v>6552.35</v>
      </c>
      <c r="I1124" s="4">
        <v>6552.35</v>
      </c>
      <c r="J1124" s="4">
        <v>6552.35</v>
      </c>
      <c r="M1124">
        <v>-11</v>
      </c>
      <c r="N1124" t="s">
        <v>132</v>
      </c>
      <c r="O1124" t="s">
        <v>118</v>
      </c>
      <c r="P1124" t="s">
        <v>38</v>
      </c>
      <c r="Q1124" s="1"/>
    </row>
    <row r="1125" spans="1:17" x14ac:dyDescent="0.35">
      <c r="A1125" t="s">
        <v>141</v>
      </c>
      <c r="B1125" t="s">
        <v>1380</v>
      </c>
      <c r="C1125" t="s">
        <v>34</v>
      </c>
      <c r="D1125" t="s">
        <v>34</v>
      </c>
      <c r="E1125" t="s">
        <v>42</v>
      </c>
      <c r="F1125" s="1">
        <v>45603</v>
      </c>
      <c r="G1125" s="4">
        <v>5368.99</v>
      </c>
      <c r="H1125" s="4">
        <v>5368.99</v>
      </c>
      <c r="I1125" s="4">
        <v>5368.99</v>
      </c>
      <c r="J1125" s="4">
        <v>5368.99</v>
      </c>
      <c r="M1125">
        <v>0</v>
      </c>
      <c r="N1125" t="s">
        <v>132</v>
      </c>
      <c r="O1125" t="s">
        <v>43</v>
      </c>
      <c r="P1125" t="s">
        <v>22</v>
      </c>
      <c r="Q1125" s="1"/>
    </row>
    <row r="1126" spans="1:17" x14ac:dyDescent="0.35">
      <c r="A1126" t="s">
        <v>141</v>
      </c>
      <c r="B1126" t="s">
        <v>1532</v>
      </c>
      <c r="C1126" t="s">
        <v>34</v>
      </c>
      <c r="D1126" t="s">
        <v>34</v>
      </c>
      <c r="E1126" t="s">
        <v>42</v>
      </c>
      <c r="F1126" s="1">
        <v>45603</v>
      </c>
      <c r="G1126" s="4">
        <v>5024.55</v>
      </c>
      <c r="H1126" s="4">
        <v>5024.55</v>
      </c>
      <c r="I1126" s="4">
        <v>5024.55</v>
      </c>
      <c r="J1126" s="4">
        <v>5024.55</v>
      </c>
      <c r="M1126">
        <v>0</v>
      </c>
      <c r="N1126" t="s">
        <v>132</v>
      </c>
      <c r="O1126" t="s">
        <v>49</v>
      </c>
      <c r="P1126" t="s">
        <v>22</v>
      </c>
      <c r="Q1126" s="1"/>
    </row>
    <row r="1127" spans="1:17" x14ac:dyDescent="0.35">
      <c r="A1127" t="s">
        <v>140</v>
      </c>
      <c r="B1127" t="s">
        <v>147</v>
      </c>
      <c r="C1127" t="s">
        <v>34</v>
      </c>
      <c r="D1127" t="s">
        <v>34</v>
      </c>
      <c r="E1127" t="s">
        <v>148</v>
      </c>
      <c r="F1127" s="1">
        <v>45603</v>
      </c>
      <c r="G1127" s="4">
        <v>4631.76</v>
      </c>
      <c r="H1127" s="4">
        <v>4759.1400000000003</v>
      </c>
      <c r="I1127" s="4">
        <v>4631.76</v>
      </c>
      <c r="J1127" s="4">
        <v>4759.1400000000003</v>
      </c>
      <c r="L1127" s="1">
        <v>45633</v>
      </c>
      <c r="M1127">
        <v>0</v>
      </c>
      <c r="N1127" t="s">
        <v>132</v>
      </c>
      <c r="O1127" t="s">
        <v>46</v>
      </c>
      <c r="P1127" t="s">
        <v>22</v>
      </c>
      <c r="Q1127" s="1"/>
    </row>
    <row r="1128" spans="1:17" x14ac:dyDescent="0.35">
      <c r="A1128" t="s">
        <v>141</v>
      </c>
      <c r="B1128" t="s">
        <v>1397</v>
      </c>
      <c r="C1128" t="s">
        <v>34</v>
      </c>
      <c r="D1128" t="s">
        <v>34</v>
      </c>
      <c r="E1128" t="s">
        <v>42</v>
      </c>
      <c r="F1128" s="1">
        <v>45603</v>
      </c>
      <c r="G1128" s="4">
        <v>4576.1299999999992</v>
      </c>
      <c r="H1128" s="4">
        <v>4576.1299999999992</v>
      </c>
      <c r="I1128" s="4">
        <v>4576.1299999999992</v>
      </c>
      <c r="J1128" s="4">
        <v>4576.1299999999992</v>
      </c>
      <c r="M1128">
        <v>0</v>
      </c>
      <c r="N1128" t="s">
        <v>132</v>
      </c>
      <c r="O1128" t="s">
        <v>40</v>
      </c>
      <c r="P1128" t="s">
        <v>22</v>
      </c>
      <c r="Q1128" s="1"/>
    </row>
    <row r="1129" spans="1:17" x14ac:dyDescent="0.35">
      <c r="A1129" t="s">
        <v>141</v>
      </c>
      <c r="B1129" t="s">
        <v>1293</v>
      </c>
      <c r="C1129" t="s">
        <v>34</v>
      </c>
      <c r="D1129" t="s">
        <v>34</v>
      </c>
      <c r="E1129" t="s">
        <v>18</v>
      </c>
      <c r="F1129" s="1">
        <v>45603</v>
      </c>
      <c r="G1129" s="4">
        <v>4249.26</v>
      </c>
      <c r="H1129" s="4">
        <v>4249.26</v>
      </c>
      <c r="I1129" s="4">
        <v>4249.26</v>
      </c>
      <c r="J1129" s="4">
        <v>4249.26</v>
      </c>
      <c r="M1129">
        <v>0</v>
      </c>
      <c r="N1129" t="s">
        <v>132</v>
      </c>
      <c r="O1129" t="s">
        <v>21</v>
      </c>
      <c r="P1129" t="s">
        <v>22</v>
      </c>
      <c r="Q1129" s="1"/>
    </row>
    <row r="1130" spans="1:17" x14ac:dyDescent="0.35">
      <c r="A1130" t="s">
        <v>141</v>
      </c>
      <c r="B1130" t="s">
        <v>1270</v>
      </c>
      <c r="C1130" t="s">
        <v>34</v>
      </c>
      <c r="D1130" t="s">
        <v>34</v>
      </c>
      <c r="E1130" t="s">
        <v>18</v>
      </c>
      <c r="F1130" s="1">
        <v>45603</v>
      </c>
      <c r="G1130" s="4">
        <v>3805.99</v>
      </c>
      <c r="H1130" s="4">
        <v>3805.99</v>
      </c>
      <c r="I1130" s="4">
        <v>3805.99</v>
      </c>
      <c r="J1130" s="4">
        <v>3805.99</v>
      </c>
      <c r="M1130">
        <v>0</v>
      </c>
      <c r="N1130" t="s">
        <v>132</v>
      </c>
      <c r="O1130" t="s">
        <v>143</v>
      </c>
      <c r="P1130" t="s">
        <v>22</v>
      </c>
      <c r="Q1130" s="1"/>
    </row>
    <row r="1131" spans="1:17" x14ac:dyDescent="0.35">
      <c r="A1131" t="s">
        <v>140</v>
      </c>
      <c r="B1131" t="s">
        <v>422</v>
      </c>
      <c r="C1131" t="s">
        <v>34</v>
      </c>
      <c r="D1131" t="s">
        <v>34</v>
      </c>
      <c r="E1131" t="s">
        <v>148</v>
      </c>
      <c r="F1131" s="1">
        <v>45603</v>
      </c>
      <c r="G1131" s="4">
        <v>3000</v>
      </c>
      <c r="H1131" s="4">
        <v>3082.5</v>
      </c>
      <c r="I1131" s="4">
        <v>3000</v>
      </c>
      <c r="J1131" s="4">
        <v>3082.5</v>
      </c>
      <c r="L1131" s="1">
        <v>45633</v>
      </c>
      <c r="M1131">
        <v>0</v>
      </c>
      <c r="N1131" t="s">
        <v>132</v>
      </c>
      <c r="O1131" t="s">
        <v>118</v>
      </c>
      <c r="P1131" t="s">
        <v>22</v>
      </c>
      <c r="Q1131" s="1"/>
    </row>
    <row r="1132" spans="1:17" x14ac:dyDescent="0.35">
      <c r="A1132" t="s">
        <v>141</v>
      </c>
      <c r="B1132" t="s">
        <v>1334</v>
      </c>
      <c r="C1132" t="s">
        <v>34</v>
      </c>
      <c r="D1132" t="s">
        <v>34</v>
      </c>
      <c r="E1132" t="s">
        <v>42</v>
      </c>
      <c r="F1132" s="1">
        <v>45603</v>
      </c>
      <c r="G1132" s="4">
        <v>1212.04</v>
      </c>
      <c r="H1132" s="4">
        <v>1212.04</v>
      </c>
      <c r="I1132" s="4">
        <v>1212.04</v>
      </c>
      <c r="J1132" s="4">
        <v>1212.04</v>
      </c>
      <c r="M1132">
        <v>0</v>
      </c>
      <c r="N1132" t="s">
        <v>132</v>
      </c>
      <c r="O1132" t="s">
        <v>46</v>
      </c>
      <c r="P1132" t="s">
        <v>78</v>
      </c>
      <c r="Q1132" s="1"/>
    </row>
    <row r="1133" spans="1:17" x14ac:dyDescent="0.35">
      <c r="A1133" t="s">
        <v>141</v>
      </c>
      <c r="B1133" t="s">
        <v>1114</v>
      </c>
      <c r="C1133" t="s">
        <v>34</v>
      </c>
      <c r="D1133" t="s">
        <v>34</v>
      </c>
      <c r="E1133" t="s">
        <v>42</v>
      </c>
      <c r="F1133" s="1">
        <v>45603</v>
      </c>
      <c r="G1133" s="4">
        <v>576.69000000000005</v>
      </c>
      <c r="H1133" s="4">
        <v>576.69000000000005</v>
      </c>
      <c r="I1133" s="4">
        <v>576.69000000000005</v>
      </c>
      <c r="J1133" s="4">
        <v>576.69000000000005</v>
      </c>
      <c r="M1133">
        <v>0</v>
      </c>
      <c r="N1133" t="s">
        <v>132</v>
      </c>
      <c r="O1133" t="s">
        <v>59</v>
      </c>
      <c r="P1133" t="s">
        <v>22</v>
      </c>
      <c r="Q1133" s="1"/>
    </row>
    <row r="1134" spans="1:17" x14ac:dyDescent="0.35">
      <c r="A1134" t="s">
        <v>141</v>
      </c>
      <c r="B1134" t="s">
        <v>1070</v>
      </c>
      <c r="C1134" t="s">
        <v>34</v>
      </c>
      <c r="D1134" t="s">
        <v>34</v>
      </c>
      <c r="E1134" t="s">
        <v>42</v>
      </c>
      <c r="F1134" s="1">
        <v>45603</v>
      </c>
      <c r="G1134" s="4">
        <v>257.55</v>
      </c>
      <c r="H1134" s="4">
        <v>257.55</v>
      </c>
      <c r="I1134" s="4">
        <v>257.55</v>
      </c>
      <c r="J1134" s="4">
        <v>257.55</v>
      </c>
      <c r="M1134">
        <v>0</v>
      </c>
      <c r="N1134" t="s">
        <v>132</v>
      </c>
      <c r="O1134" t="s">
        <v>46</v>
      </c>
      <c r="P1134" t="s">
        <v>22</v>
      </c>
      <c r="Q1134" s="1"/>
    </row>
    <row r="1135" spans="1:17" x14ac:dyDescent="0.35">
      <c r="A1135" t="s">
        <v>141</v>
      </c>
      <c r="B1135" t="s">
        <v>1531</v>
      </c>
      <c r="C1135" t="s">
        <v>34</v>
      </c>
      <c r="D1135" t="s">
        <v>34</v>
      </c>
      <c r="E1135" t="s">
        <v>42</v>
      </c>
      <c r="F1135" s="1">
        <v>45603</v>
      </c>
      <c r="G1135" s="4">
        <v>87.39</v>
      </c>
      <c r="H1135" s="4">
        <v>87.39</v>
      </c>
      <c r="I1135" s="4">
        <v>87.39</v>
      </c>
      <c r="J1135" s="4">
        <v>87.39</v>
      </c>
      <c r="M1135">
        <v>0</v>
      </c>
      <c r="N1135" t="s">
        <v>132</v>
      </c>
      <c r="O1135" t="s">
        <v>26</v>
      </c>
      <c r="P1135" t="s">
        <v>22</v>
      </c>
      <c r="Q1135" s="1"/>
    </row>
    <row r="1136" spans="1:17" x14ac:dyDescent="0.35">
      <c r="A1136" t="s">
        <v>140</v>
      </c>
      <c r="B1136" t="s">
        <v>497</v>
      </c>
      <c r="C1136" t="s">
        <v>34</v>
      </c>
      <c r="D1136" t="s">
        <v>34</v>
      </c>
      <c r="E1136" t="s">
        <v>148</v>
      </c>
      <c r="F1136" s="1">
        <v>45602</v>
      </c>
      <c r="G1136" s="4">
        <v>50000</v>
      </c>
      <c r="H1136" s="4">
        <v>50550</v>
      </c>
      <c r="I1136" s="4">
        <v>50000</v>
      </c>
      <c r="J1136" s="4">
        <v>45495</v>
      </c>
      <c r="K1136" s="1">
        <v>45616</v>
      </c>
      <c r="L1136" s="1">
        <v>45623</v>
      </c>
      <c r="M1136">
        <v>0</v>
      </c>
      <c r="N1136" t="s">
        <v>132</v>
      </c>
      <c r="O1136" t="s">
        <v>118</v>
      </c>
      <c r="P1136" t="s">
        <v>22</v>
      </c>
      <c r="Q1136" s="1"/>
    </row>
    <row r="1137" spans="1:17" x14ac:dyDescent="0.35">
      <c r="A1137" t="s">
        <v>141</v>
      </c>
      <c r="B1137" t="s">
        <v>1526</v>
      </c>
      <c r="C1137" t="s">
        <v>34</v>
      </c>
      <c r="D1137" t="s">
        <v>34</v>
      </c>
      <c r="E1137" t="s">
        <v>1628</v>
      </c>
      <c r="F1137" s="1">
        <v>45602</v>
      </c>
      <c r="G1137" s="4">
        <v>42051.89</v>
      </c>
      <c r="H1137" s="4">
        <v>42051.89</v>
      </c>
      <c r="I1137" s="4">
        <v>42051.89</v>
      </c>
      <c r="J1137" s="4">
        <v>42051.89</v>
      </c>
      <c r="M1137">
        <v>0</v>
      </c>
      <c r="N1137" t="s">
        <v>132</v>
      </c>
      <c r="O1137" t="s">
        <v>40</v>
      </c>
      <c r="P1137" t="s">
        <v>38</v>
      </c>
      <c r="Q1137" s="1"/>
    </row>
    <row r="1138" spans="1:17" x14ac:dyDescent="0.35">
      <c r="A1138" t="s">
        <v>140</v>
      </c>
      <c r="B1138" t="s">
        <v>601</v>
      </c>
      <c r="C1138" t="s">
        <v>188</v>
      </c>
      <c r="D1138" t="s">
        <v>189</v>
      </c>
      <c r="E1138" t="s">
        <v>160</v>
      </c>
      <c r="F1138" s="1">
        <v>45602</v>
      </c>
      <c r="G1138" s="4">
        <v>26174</v>
      </c>
      <c r="H1138" s="4">
        <v>26828.36</v>
      </c>
      <c r="I1138" s="4">
        <v>26174</v>
      </c>
      <c r="J1138" s="4">
        <v>24616.28</v>
      </c>
      <c r="K1138" s="1">
        <v>45616</v>
      </c>
      <c r="L1138" s="1">
        <v>45630</v>
      </c>
      <c r="M1138">
        <v>4</v>
      </c>
      <c r="N1138" t="s">
        <v>133</v>
      </c>
      <c r="O1138" t="s">
        <v>146</v>
      </c>
      <c r="P1138" t="s">
        <v>22</v>
      </c>
      <c r="Q1138" s="1"/>
    </row>
    <row r="1139" spans="1:17" x14ac:dyDescent="0.35">
      <c r="A1139" t="s">
        <v>140</v>
      </c>
      <c r="B1139" t="s">
        <v>186</v>
      </c>
      <c r="C1139" t="s">
        <v>34</v>
      </c>
      <c r="D1139" t="s">
        <v>34</v>
      </c>
      <c r="E1139" t="s">
        <v>160</v>
      </c>
      <c r="F1139" s="1">
        <v>45602</v>
      </c>
      <c r="G1139" s="4">
        <v>1000</v>
      </c>
      <c r="H1139" s="4">
        <v>22962.1</v>
      </c>
      <c r="I1139" s="4">
        <v>1000</v>
      </c>
      <c r="J1139" s="4">
        <v>21573.22</v>
      </c>
      <c r="K1139" s="1">
        <v>45616</v>
      </c>
      <c r="L1139" s="1">
        <v>45623</v>
      </c>
      <c r="M1139">
        <v>0</v>
      </c>
      <c r="N1139" t="s">
        <v>132</v>
      </c>
      <c r="O1139" t="s">
        <v>21</v>
      </c>
      <c r="P1139" t="s">
        <v>38</v>
      </c>
      <c r="Q1139" s="1"/>
    </row>
    <row r="1140" spans="1:17" x14ac:dyDescent="0.35">
      <c r="A1140" t="s">
        <v>140</v>
      </c>
      <c r="B1140" t="s">
        <v>320</v>
      </c>
      <c r="C1140" t="s">
        <v>34</v>
      </c>
      <c r="D1140" t="s">
        <v>34</v>
      </c>
      <c r="E1140" t="s">
        <v>148</v>
      </c>
      <c r="F1140" s="1">
        <v>45602</v>
      </c>
      <c r="G1140" s="4">
        <v>20500</v>
      </c>
      <c r="H1140" s="4">
        <v>21514.75</v>
      </c>
      <c r="I1140" s="4">
        <v>20500</v>
      </c>
      <c r="J1140" s="4">
        <v>21514.799999999999</v>
      </c>
      <c r="L1140" s="1">
        <v>45632</v>
      </c>
      <c r="M1140">
        <v>0</v>
      </c>
      <c r="N1140" t="s">
        <v>132</v>
      </c>
      <c r="O1140" t="s">
        <v>31</v>
      </c>
      <c r="P1140" t="s">
        <v>89</v>
      </c>
      <c r="Q1140" s="1"/>
    </row>
    <row r="1141" spans="1:17" x14ac:dyDescent="0.35">
      <c r="A1141" t="s">
        <v>140</v>
      </c>
      <c r="B1141" t="s">
        <v>292</v>
      </c>
      <c r="C1141" t="s">
        <v>152</v>
      </c>
      <c r="D1141" t="s">
        <v>34</v>
      </c>
      <c r="E1141" t="s">
        <v>160</v>
      </c>
      <c r="F1141" s="1">
        <v>45602</v>
      </c>
      <c r="G1141" s="4">
        <v>17766.47</v>
      </c>
      <c r="H1141" s="4">
        <v>17766.47</v>
      </c>
      <c r="I1141" s="4">
        <v>17766.47</v>
      </c>
      <c r="J1141" s="4">
        <v>16213.6</v>
      </c>
      <c r="K1141" s="1">
        <v>45604</v>
      </c>
      <c r="L1141" s="1">
        <v>45634</v>
      </c>
      <c r="M1141">
        <v>0</v>
      </c>
      <c r="N1141" t="s">
        <v>132</v>
      </c>
      <c r="O1141" t="s">
        <v>49</v>
      </c>
      <c r="P1141" t="s">
        <v>29</v>
      </c>
      <c r="Q1141" s="1"/>
    </row>
    <row r="1142" spans="1:17" x14ac:dyDescent="0.35">
      <c r="A1142" t="s">
        <v>140</v>
      </c>
      <c r="B1142" t="s">
        <v>560</v>
      </c>
      <c r="C1142" t="s">
        <v>34</v>
      </c>
      <c r="D1142" t="s">
        <v>34</v>
      </c>
      <c r="E1142" t="s">
        <v>148</v>
      </c>
      <c r="F1142" s="1">
        <v>45602</v>
      </c>
      <c r="G1142" s="4">
        <v>8599.0300000000007</v>
      </c>
      <c r="H1142" s="4">
        <v>8693.6299999999992</v>
      </c>
      <c r="I1142" s="4">
        <v>8599.0300000000007</v>
      </c>
      <c r="J1142" s="4">
        <v>8693.68</v>
      </c>
      <c r="L1142" s="1">
        <v>45628</v>
      </c>
      <c r="M1142">
        <v>0</v>
      </c>
      <c r="N1142" t="s">
        <v>132</v>
      </c>
      <c r="O1142" t="s">
        <v>43</v>
      </c>
      <c r="P1142" t="s">
        <v>38</v>
      </c>
      <c r="Q1142" s="1"/>
    </row>
    <row r="1143" spans="1:17" x14ac:dyDescent="0.35">
      <c r="A1143" t="s">
        <v>141</v>
      </c>
      <c r="B1143" t="s">
        <v>1043</v>
      </c>
      <c r="C1143" t="s">
        <v>34</v>
      </c>
      <c r="D1143" t="s">
        <v>34</v>
      </c>
      <c r="E1143" t="s">
        <v>42</v>
      </c>
      <c r="F1143" s="1">
        <v>45602</v>
      </c>
      <c r="G1143" s="4">
        <v>6899.5700000000006</v>
      </c>
      <c r="H1143" s="4">
        <v>6899.5700000000006</v>
      </c>
      <c r="I1143" s="4">
        <v>6899.5700000000006</v>
      </c>
      <c r="J1143" s="4">
        <v>6348.5300000000007</v>
      </c>
      <c r="M1143">
        <v>0</v>
      </c>
      <c r="N1143" t="s">
        <v>132</v>
      </c>
      <c r="O1143" t="s">
        <v>51</v>
      </c>
      <c r="P1143" t="s">
        <v>38</v>
      </c>
      <c r="Q1143" s="1"/>
    </row>
    <row r="1144" spans="1:17" x14ac:dyDescent="0.35">
      <c r="A1144" t="s">
        <v>140</v>
      </c>
      <c r="B1144" t="s">
        <v>272</v>
      </c>
      <c r="C1144" t="s">
        <v>34</v>
      </c>
      <c r="D1144" t="s">
        <v>34</v>
      </c>
      <c r="E1144" t="s">
        <v>148</v>
      </c>
      <c r="F1144" s="1">
        <v>45602</v>
      </c>
      <c r="G1144" s="4">
        <v>6143.5</v>
      </c>
      <c r="H1144" s="4">
        <v>6312.45</v>
      </c>
      <c r="I1144" s="4">
        <v>6143.5</v>
      </c>
      <c r="J1144" s="4">
        <v>6312.48</v>
      </c>
      <c r="L1144" s="1">
        <v>45632</v>
      </c>
      <c r="M1144">
        <v>0</v>
      </c>
      <c r="N1144" t="s">
        <v>132</v>
      </c>
      <c r="O1144" t="s">
        <v>46</v>
      </c>
      <c r="P1144" t="s">
        <v>22</v>
      </c>
      <c r="Q1144" s="1"/>
    </row>
    <row r="1145" spans="1:17" x14ac:dyDescent="0.35">
      <c r="A1145" t="s">
        <v>140</v>
      </c>
      <c r="B1145" t="s">
        <v>536</v>
      </c>
      <c r="C1145" t="s">
        <v>188</v>
      </c>
      <c r="D1145" t="s">
        <v>189</v>
      </c>
      <c r="E1145" t="s">
        <v>148</v>
      </c>
      <c r="F1145" s="1">
        <v>45602</v>
      </c>
      <c r="G1145" s="4">
        <v>5025.8900000000003</v>
      </c>
      <c r="H1145" s="4">
        <v>5164.1099999999997</v>
      </c>
      <c r="I1145" s="4">
        <v>5025.8900000000003</v>
      </c>
      <c r="J1145" s="4">
        <v>4949.1400000000003</v>
      </c>
      <c r="K1145" s="1">
        <v>45616</v>
      </c>
      <c r="L1145" s="1">
        <v>45623</v>
      </c>
      <c r="M1145">
        <v>11</v>
      </c>
      <c r="N1145" t="s">
        <v>133</v>
      </c>
      <c r="O1145" t="s">
        <v>64</v>
      </c>
      <c r="P1145" t="s">
        <v>22</v>
      </c>
      <c r="Q1145" s="1"/>
    </row>
    <row r="1146" spans="1:17" x14ac:dyDescent="0.35">
      <c r="A1146" t="s">
        <v>140</v>
      </c>
      <c r="B1146" t="s">
        <v>180</v>
      </c>
      <c r="C1146" t="s">
        <v>34</v>
      </c>
      <c r="D1146" t="s">
        <v>34</v>
      </c>
      <c r="E1146" t="s">
        <v>160</v>
      </c>
      <c r="F1146" s="1">
        <v>45602</v>
      </c>
      <c r="G1146" s="4">
        <v>5000</v>
      </c>
      <c r="H1146" s="4">
        <v>5125</v>
      </c>
      <c r="I1146" s="4">
        <v>5000</v>
      </c>
      <c r="J1146" s="4">
        <v>4780</v>
      </c>
      <c r="K1146" s="1">
        <v>45616</v>
      </c>
      <c r="L1146" s="1">
        <v>45623</v>
      </c>
      <c r="M1146">
        <v>0</v>
      </c>
      <c r="N1146" t="s">
        <v>132</v>
      </c>
      <c r="O1146" t="s">
        <v>26</v>
      </c>
      <c r="P1146" t="s">
        <v>22</v>
      </c>
      <c r="Q1146" s="1"/>
    </row>
    <row r="1147" spans="1:17" x14ac:dyDescent="0.35">
      <c r="A1147" t="s">
        <v>140</v>
      </c>
      <c r="B1147" t="s">
        <v>303</v>
      </c>
      <c r="C1147" t="s">
        <v>34</v>
      </c>
      <c r="D1147" t="s">
        <v>34</v>
      </c>
      <c r="E1147" t="s">
        <v>148</v>
      </c>
      <c r="F1147" s="1">
        <v>45602</v>
      </c>
      <c r="G1147" s="4">
        <v>3006.3</v>
      </c>
      <c r="H1147" s="4">
        <v>3039.38</v>
      </c>
      <c r="I1147" s="4">
        <v>3006.3</v>
      </c>
      <c r="J1147" s="4">
        <v>2786.3</v>
      </c>
      <c r="K1147" s="1">
        <v>45616</v>
      </c>
      <c r="L1147" s="1">
        <v>45623</v>
      </c>
      <c r="M1147">
        <v>0</v>
      </c>
      <c r="N1147" t="s">
        <v>132</v>
      </c>
      <c r="O1147" t="s">
        <v>43</v>
      </c>
      <c r="P1147" t="s">
        <v>22</v>
      </c>
      <c r="Q1147" s="1"/>
    </row>
    <row r="1148" spans="1:17" x14ac:dyDescent="0.35">
      <c r="A1148" t="s">
        <v>140</v>
      </c>
      <c r="B1148" t="s">
        <v>312</v>
      </c>
      <c r="C1148" t="s">
        <v>34</v>
      </c>
      <c r="D1148" t="s">
        <v>34</v>
      </c>
      <c r="E1148" t="s">
        <v>148</v>
      </c>
      <c r="F1148" s="1">
        <v>45602</v>
      </c>
      <c r="G1148" s="4">
        <v>2750</v>
      </c>
      <c r="H1148" s="4">
        <v>2886.13</v>
      </c>
      <c r="I1148" s="4">
        <v>2750</v>
      </c>
      <c r="J1148" s="4">
        <v>2525.46</v>
      </c>
      <c r="K1148" s="1">
        <v>45616</v>
      </c>
      <c r="L1148" s="1">
        <v>45623</v>
      </c>
      <c r="M1148">
        <v>0</v>
      </c>
      <c r="N1148" t="s">
        <v>132</v>
      </c>
      <c r="O1148" t="s">
        <v>31</v>
      </c>
      <c r="P1148" t="s">
        <v>27</v>
      </c>
      <c r="Q1148" s="1"/>
    </row>
    <row r="1149" spans="1:17" x14ac:dyDescent="0.35">
      <c r="A1149" t="s">
        <v>141</v>
      </c>
      <c r="B1149" t="s">
        <v>1236</v>
      </c>
      <c r="C1149" t="s">
        <v>188</v>
      </c>
      <c r="D1149" t="s">
        <v>34</v>
      </c>
      <c r="E1149" t="s">
        <v>18</v>
      </c>
      <c r="F1149" s="1">
        <v>45602</v>
      </c>
      <c r="G1149" s="4">
        <v>2461.33</v>
      </c>
      <c r="H1149" s="4">
        <v>2461.33</v>
      </c>
      <c r="I1149" s="4">
        <v>2461.33</v>
      </c>
      <c r="J1149" s="4">
        <v>2415.41</v>
      </c>
      <c r="M1149">
        <v>0</v>
      </c>
      <c r="N1149" t="s">
        <v>132</v>
      </c>
      <c r="O1149" t="s">
        <v>46</v>
      </c>
      <c r="P1149" t="s">
        <v>22</v>
      </c>
      <c r="Q1149" s="1"/>
    </row>
    <row r="1150" spans="1:17" x14ac:dyDescent="0.35">
      <c r="A1150" t="s">
        <v>140</v>
      </c>
      <c r="B1150" t="s">
        <v>529</v>
      </c>
      <c r="C1150" t="s">
        <v>34</v>
      </c>
      <c r="D1150" t="s">
        <v>34</v>
      </c>
      <c r="E1150" t="s">
        <v>148</v>
      </c>
      <c r="F1150" s="1">
        <v>45602</v>
      </c>
      <c r="G1150" s="4">
        <v>1232.1500000000001</v>
      </c>
      <c r="H1150" s="4">
        <v>1245.71</v>
      </c>
      <c r="I1150" s="4">
        <v>1232.1500000000001</v>
      </c>
      <c r="J1150" s="4">
        <v>934.32</v>
      </c>
      <c r="K1150" s="1">
        <v>45616</v>
      </c>
      <c r="L1150" s="1">
        <v>45623</v>
      </c>
      <c r="M1150">
        <v>0</v>
      </c>
      <c r="N1150" t="s">
        <v>132</v>
      </c>
      <c r="O1150" t="s">
        <v>118</v>
      </c>
      <c r="P1150" t="s">
        <v>78</v>
      </c>
      <c r="Q1150" s="1"/>
    </row>
    <row r="1151" spans="1:17" x14ac:dyDescent="0.35">
      <c r="A1151" t="s">
        <v>140</v>
      </c>
      <c r="B1151" t="s">
        <v>529</v>
      </c>
      <c r="C1151" t="s">
        <v>34</v>
      </c>
      <c r="D1151" t="s">
        <v>34</v>
      </c>
      <c r="E1151" t="s">
        <v>148</v>
      </c>
      <c r="F1151" s="1">
        <v>45602</v>
      </c>
      <c r="G1151" s="4">
        <v>1219</v>
      </c>
      <c r="H1151" s="4">
        <v>1232.42</v>
      </c>
      <c r="I1151" s="4">
        <v>1219</v>
      </c>
      <c r="J1151" s="4">
        <v>924.36</v>
      </c>
      <c r="K1151" s="1">
        <v>45616</v>
      </c>
      <c r="L1151" s="1">
        <v>45623</v>
      </c>
      <c r="M1151">
        <v>0</v>
      </c>
      <c r="N1151" t="s">
        <v>132</v>
      </c>
      <c r="O1151" t="s">
        <v>118</v>
      </c>
      <c r="P1151" t="s">
        <v>78</v>
      </c>
      <c r="Q1151" s="1"/>
    </row>
    <row r="1152" spans="1:17" x14ac:dyDescent="0.35">
      <c r="A1152" t="s">
        <v>140</v>
      </c>
      <c r="B1152" t="s">
        <v>311</v>
      </c>
      <c r="C1152" t="s">
        <v>34</v>
      </c>
      <c r="D1152" t="s">
        <v>34</v>
      </c>
      <c r="E1152" t="s">
        <v>148</v>
      </c>
      <c r="F1152" s="1">
        <v>45602</v>
      </c>
      <c r="G1152" s="4">
        <v>720.5</v>
      </c>
      <c r="H1152" s="4">
        <v>740.33</v>
      </c>
      <c r="I1152" s="4">
        <v>720.5</v>
      </c>
      <c r="J1152" s="4">
        <v>740.34</v>
      </c>
      <c r="L1152" s="1">
        <v>45632</v>
      </c>
      <c r="M1152">
        <v>0</v>
      </c>
      <c r="N1152" t="s">
        <v>132</v>
      </c>
      <c r="O1152" t="s">
        <v>46</v>
      </c>
      <c r="P1152" t="s">
        <v>38</v>
      </c>
      <c r="Q1152" s="1"/>
    </row>
    <row r="1153" spans="1:17" x14ac:dyDescent="0.35">
      <c r="A1153" t="s">
        <v>140</v>
      </c>
      <c r="B1153" t="s">
        <v>526</v>
      </c>
      <c r="C1153" t="s">
        <v>34</v>
      </c>
      <c r="D1153" t="s">
        <v>34</v>
      </c>
      <c r="E1153" t="s">
        <v>148</v>
      </c>
      <c r="F1153" s="1">
        <v>45602</v>
      </c>
      <c r="G1153" s="4">
        <v>525.49</v>
      </c>
      <c r="H1153" s="4">
        <v>531.29</v>
      </c>
      <c r="I1153" s="4">
        <v>525.49</v>
      </c>
      <c r="J1153" s="4">
        <v>451.69</v>
      </c>
      <c r="K1153" s="1">
        <v>45623</v>
      </c>
      <c r="L1153" s="1">
        <v>45630</v>
      </c>
      <c r="M1153">
        <v>0</v>
      </c>
      <c r="N1153" t="s">
        <v>132</v>
      </c>
      <c r="O1153" t="s">
        <v>46</v>
      </c>
      <c r="P1153" t="s">
        <v>22</v>
      </c>
      <c r="Q1153" s="1"/>
    </row>
    <row r="1154" spans="1:17" x14ac:dyDescent="0.35">
      <c r="A1154" t="s">
        <v>140</v>
      </c>
      <c r="B1154" t="s">
        <v>280</v>
      </c>
      <c r="C1154" t="s">
        <v>34</v>
      </c>
      <c r="D1154" t="s">
        <v>34</v>
      </c>
      <c r="E1154" t="s">
        <v>148</v>
      </c>
      <c r="F1154" s="1">
        <v>45602</v>
      </c>
      <c r="G1154" s="4">
        <v>550</v>
      </c>
      <c r="H1154" s="4">
        <v>556.05999999999995</v>
      </c>
      <c r="I1154" s="4">
        <v>550</v>
      </c>
      <c r="J1154" s="4">
        <v>417.06</v>
      </c>
      <c r="K1154" s="1">
        <v>45616</v>
      </c>
      <c r="L1154" s="1">
        <v>45623</v>
      </c>
      <c r="M1154">
        <v>0</v>
      </c>
      <c r="N1154" t="s">
        <v>132</v>
      </c>
      <c r="O1154" t="s">
        <v>143</v>
      </c>
      <c r="P1154" t="s">
        <v>22</v>
      </c>
      <c r="Q1154" s="1"/>
    </row>
    <row r="1155" spans="1:17" x14ac:dyDescent="0.35">
      <c r="A1155" t="s">
        <v>141</v>
      </c>
      <c r="B1155" t="s">
        <v>1528</v>
      </c>
      <c r="C1155" t="s">
        <v>34</v>
      </c>
      <c r="D1155" t="s">
        <v>34</v>
      </c>
      <c r="E1155" t="s">
        <v>18</v>
      </c>
      <c r="F1155" s="1">
        <v>45602</v>
      </c>
      <c r="G1155" s="4">
        <v>24714.18</v>
      </c>
      <c r="H1155" s="4">
        <v>24714.18</v>
      </c>
      <c r="I1155" s="4">
        <v>24714.18</v>
      </c>
      <c r="J1155" s="4">
        <v>24714.18</v>
      </c>
      <c r="M1155">
        <v>0</v>
      </c>
      <c r="N1155" t="s">
        <v>132</v>
      </c>
      <c r="O1155" t="s">
        <v>26</v>
      </c>
      <c r="P1155" t="s">
        <v>29</v>
      </c>
      <c r="Q1155" s="1"/>
    </row>
    <row r="1156" spans="1:17" x14ac:dyDescent="0.35">
      <c r="A1156" t="s">
        <v>141</v>
      </c>
      <c r="B1156" t="s">
        <v>1529</v>
      </c>
      <c r="C1156" t="s">
        <v>34</v>
      </c>
      <c r="D1156" t="s">
        <v>34</v>
      </c>
      <c r="E1156" t="s">
        <v>18</v>
      </c>
      <c r="F1156" s="1">
        <v>45602</v>
      </c>
      <c r="G1156" s="4">
        <v>14997.5</v>
      </c>
      <c r="H1156" s="4">
        <v>14997.5</v>
      </c>
      <c r="I1156" s="4">
        <v>14997.5</v>
      </c>
      <c r="J1156" s="4">
        <v>14997.5</v>
      </c>
      <c r="M1156">
        <v>0</v>
      </c>
      <c r="N1156" t="s">
        <v>132</v>
      </c>
      <c r="O1156" t="s">
        <v>91</v>
      </c>
      <c r="P1156" t="s">
        <v>22</v>
      </c>
      <c r="Q1156" s="1"/>
    </row>
    <row r="1157" spans="1:17" x14ac:dyDescent="0.35">
      <c r="A1157" t="s">
        <v>140</v>
      </c>
      <c r="B1157" t="s">
        <v>377</v>
      </c>
      <c r="C1157" t="s">
        <v>34</v>
      </c>
      <c r="D1157" t="s">
        <v>34</v>
      </c>
      <c r="E1157" t="s">
        <v>148</v>
      </c>
      <c r="F1157" s="1">
        <v>45602</v>
      </c>
      <c r="G1157" s="4">
        <v>11732.89</v>
      </c>
      <c r="H1157" s="4">
        <v>12055.56</v>
      </c>
      <c r="I1157" s="4">
        <v>11732.89</v>
      </c>
      <c r="J1157" s="4">
        <v>12055.56</v>
      </c>
      <c r="L1157" s="1">
        <v>45632</v>
      </c>
      <c r="M1157">
        <v>0</v>
      </c>
      <c r="N1157" t="s">
        <v>132</v>
      </c>
      <c r="O1157" t="s">
        <v>26</v>
      </c>
      <c r="P1157" t="s">
        <v>29</v>
      </c>
      <c r="Q1157" s="1"/>
    </row>
    <row r="1158" spans="1:17" x14ac:dyDescent="0.35">
      <c r="A1158" t="s">
        <v>141</v>
      </c>
      <c r="B1158" t="s">
        <v>1166</v>
      </c>
      <c r="C1158" t="s">
        <v>34</v>
      </c>
      <c r="D1158" t="s">
        <v>34</v>
      </c>
      <c r="E1158" t="s">
        <v>42</v>
      </c>
      <c r="F1158" s="1">
        <v>45602</v>
      </c>
      <c r="G1158" s="4">
        <v>10800</v>
      </c>
      <c r="H1158" s="4">
        <v>10800</v>
      </c>
      <c r="I1158" s="4">
        <v>10800</v>
      </c>
      <c r="J1158" s="4">
        <v>10800</v>
      </c>
      <c r="M1158">
        <v>0</v>
      </c>
      <c r="N1158" t="s">
        <v>132</v>
      </c>
      <c r="O1158" t="s">
        <v>49</v>
      </c>
      <c r="P1158" t="s">
        <v>29</v>
      </c>
      <c r="Q1158" s="1"/>
    </row>
    <row r="1159" spans="1:17" x14ac:dyDescent="0.35">
      <c r="A1159" t="s">
        <v>141</v>
      </c>
      <c r="B1159" t="s">
        <v>1290</v>
      </c>
      <c r="C1159" t="s">
        <v>34</v>
      </c>
      <c r="D1159" t="s">
        <v>34</v>
      </c>
      <c r="E1159" t="s">
        <v>18</v>
      </c>
      <c r="F1159" s="1">
        <v>45602</v>
      </c>
      <c r="G1159" s="4">
        <v>7914.04</v>
      </c>
      <c r="H1159" s="4">
        <v>7914.04</v>
      </c>
      <c r="I1159" s="4">
        <v>7914.04</v>
      </c>
      <c r="J1159" s="4">
        <v>7914.04</v>
      </c>
      <c r="M1159">
        <v>0</v>
      </c>
      <c r="N1159" t="s">
        <v>132</v>
      </c>
      <c r="O1159" t="s">
        <v>40</v>
      </c>
      <c r="P1159" t="s">
        <v>22</v>
      </c>
      <c r="Q1159" s="1"/>
    </row>
    <row r="1160" spans="1:17" x14ac:dyDescent="0.35">
      <c r="A1160" t="s">
        <v>140</v>
      </c>
      <c r="B1160" t="s">
        <v>422</v>
      </c>
      <c r="C1160" t="s">
        <v>34</v>
      </c>
      <c r="D1160" t="s">
        <v>34</v>
      </c>
      <c r="E1160" t="s">
        <v>148</v>
      </c>
      <c r="F1160" s="1">
        <v>45602</v>
      </c>
      <c r="G1160" s="4">
        <v>7000</v>
      </c>
      <c r="H1160" s="4">
        <v>7192.5</v>
      </c>
      <c r="I1160" s="4">
        <v>7000</v>
      </c>
      <c r="J1160" s="4">
        <v>7192.5</v>
      </c>
      <c r="L1160" s="1">
        <v>45632</v>
      </c>
      <c r="M1160">
        <v>0</v>
      </c>
      <c r="N1160" t="s">
        <v>132</v>
      </c>
      <c r="O1160" t="s">
        <v>118</v>
      </c>
      <c r="P1160" t="s">
        <v>22</v>
      </c>
      <c r="Q1160" s="1"/>
    </row>
    <row r="1161" spans="1:17" x14ac:dyDescent="0.35">
      <c r="A1161" t="s">
        <v>141</v>
      </c>
      <c r="B1161" t="s">
        <v>1268</v>
      </c>
      <c r="C1161" t="s">
        <v>34</v>
      </c>
      <c r="D1161" t="s">
        <v>34</v>
      </c>
      <c r="E1161" t="s">
        <v>42</v>
      </c>
      <c r="F1161" s="1">
        <v>45602</v>
      </c>
      <c r="G1161" s="4">
        <v>6443.3</v>
      </c>
      <c r="H1161" s="4">
        <v>6443.3</v>
      </c>
      <c r="I1161" s="4">
        <v>6443.3</v>
      </c>
      <c r="J1161" s="4">
        <v>6443.3</v>
      </c>
      <c r="M1161">
        <v>0</v>
      </c>
      <c r="N1161" t="s">
        <v>132</v>
      </c>
      <c r="O1161" t="s">
        <v>26</v>
      </c>
      <c r="P1161" t="s">
        <v>22</v>
      </c>
      <c r="Q1161" s="1"/>
    </row>
    <row r="1162" spans="1:17" x14ac:dyDescent="0.35">
      <c r="A1162" t="s">
        <v>141</v>
      </c>
      <c r="B1162" t="s">
        <v>1368</v>
      </c>
      <c r="C1162" t="s">
        <v>34</v>
      </c>
      <c r="D1162" t="s">
        <v>34</v>
      </c>
      <c r="E1162" t="s">
        <v>18</v>
      </c>
      <c r="F1162" s="1">
        <v>45602</v>
      </c>
      <c r="G1162" s="4">
        <v>4254.38</v>
      </c>
      <c r="H1162" s="4">
        <v>4254.38</v>
      </c>
      <c r="I1162" s="4">
        <v>4254.38</v>
      </c>
      <c r="J1162" s="4">
        <v>4254.38</v>
      </c>
      <c r="M1162">
        <v>0</v>
      </c>
      <c r="N1162" t="s">
        <v>132</v>
      </c>
      <c r="O1162" t="s">
        <v>84</v>
      </c>
      <c r="P1162" t="s">
        <v>29</v>
      </c>
      <c r="Q1162" s="1"/>
    </row>
    <row r="1163" spans="1:17" x14ac:dyDescent="0.35">
      <c r="A1163" t="s">
        <v>140</v>
      </c>
      <c r="B1163" t="s">
        <v>560</v>
      </c>
      <c r="C1163" t="s">
        <v>34</v>
      </c>
      <c r="D1163" t="s">
        <v>34</v>
      </c>
      <c r="E1163" t="s">
        <v>148</v>
      </c>
      <c r="F1163" s="1">
        <v>45602</v>
      </c>
      <c r="G1163" s="4">
        <v>4106.66</v>
      </c>
      <c r="H1163" s="4">
        <v>4151.84</v>
      </c>
      <c r="I1163" s="4">
        <v>4106.66</v>
      </c>
      <c r="J1163" s="4">
        <v>4151.84</v>
      </c>
      <c r="L1163" s="1">
        <v>45628</v>
      </c>
      <c r="M1163">
        <v>0</v>
      </c>
      <c r="N1163" t="s">
        <v>132</v>
      </c>
      <c r="O1163" t="s">
        <v>43</v>
      </c>
      <c r="P1163" t="s">
        <v>38</v>
      </c>
      <c r="Q1163" s="1"/>
    </row>
    <row r="1164" spans="1:17" x14ac:dyDescent="0.35">
      <c r="A1164" t="s">
        <v>141</v>
      </c>
      <c r="B1164" t="s">
        <v>1302</v>
      </c>
      <c r="C1164" t="s">
        <v>34</v>
      </c>
      <c r="D1164" t="s">
        <v>34</v>
      </c>
      <c r="E1164" t="s">
        <v>42</v>
      </c>
      <c r="F1164" s="1">
        <v>45602</v>
      </c>
      <c r="G1164" s="4">
        <v>3804.4999999999995</v>
      </c>
      <c r="H1164" s="4">
        <v>3804.4999999999995</v>
      </c>
      <c r="I1164" s="4">
        <v>3804.4999999999995</v>
      </c>
      <c r="J1164" s="4">
        <v>3804.4999999999995</v>
      </c>
      <c r="M1164">
        <v>0</v>
      </c>
      <c r="N1164" t="s">
        <v>132</v>
      </c>
      <c r="O1164" t="s">
        <v>46</v>
      </c>
      <c r="P1164" t="s">
        <v>56</v>
      </c>
      <c r="Q1164" s="1"/>
    </row>
    <row r="1165" spans="1:17" x14ac:dyDescent="0.35">
      <c r="A1165" t="s">
        <v>141</v>
      </c>
      <c r="B1165" t="s">
        <v>1047</v>
      </c>
      <c r="C1165" t="s">
        <v>34</v>
      </c>
      <c r="D1165" t="s">
        <v>34</v>
      </c>
      <c r="E1165" t="s">
        <v>42</v>
      </c>
      <c r="F1165" s="1">
        <v>45602</v>
      </c>
      <c r="G1165" s="4">
        <v>2725</v>
      </c>
      <c r="H1165" s="4">
        <v>2725</v>
      </c>
      <c r="I1165" s="4">
        <v>2725</v>
      </c>
      <c r="J1165" s="4">
        <v>2725</v>
      </c>
      <c r="M1165">
        <v>0</v>
      </c>
      <c r="N1165" t="s">
        <v>132</v>
      </c>
      <c r="O1165" t="s">
        <v>24</v>
      </c>
      <c r="P1165" t="s">
        <v>29</v>
      </c>
      <c r="Q1165" s="1"/>
    </row>
    <row r="1166" spans="1:17" x14ac:dyDescent="0.35">
      <c r="A1166" t="s">
        <v>141</v>
      </c>
      <c r="B1166" t="s">
        <v>1306</v>
      </c>
      <c r="C1166" t="s">
        <v>34</v>
      </c>
      <c r="D1166" t="s">
        <v>34</v>
      </c>
      <c r="E1166" t="s">
        <v>42</v>
      </c>
      <c r="F1166" s="1">
        <v>45602</v>
      </c>
      <c r="G1166" s="4">
        <v>2542.14</v>
      </c>
      <c r="H1166" s="4">
        <v>2542.14</v>
      </c>
      <c r="I1166" s="4">
        <v>2542.14</v>
      </c>
      <c r="J1166" s="4">
        <v>2542.14</v>
      </c>
      <c r="M1166">
        <v>0</v>
      </c>
      <c r="N1166" t="s">
        <v>132</v>
      </c>
      <c r="O1166" t="s">
        <v>46</v>
      </c>
      <c r="P1166" t="s">
        <v>22</v>
      </c>
      <c r="Q1166" s="1"/>
    </row>
    <row r="1167" spans="1:17" x14ac:dyDescent="0.35">
      <c r="A1167" t="s">
        <v>141</v>
      </c>
      <c r="B1167" t="s">
        <v>1099</v>
      </c>
      <c r="C1167" t="s">
        <v>34</v>
      </c>
      <c r="D1167" t="s">
        <v>34</v>
      </c>
      <c r="E1167" t="s">
        <v>18</v>
      </c>
      <c r="F1167" s="1">
        <v>45602</v>
      </c>
      <c r="G1167" s="4">
        <v>2236.29</v>
      </c>
      <c r="H1167" s="4">
        <v>2236.29</v>
      </c>
      <c r="I1167" s="4">
        <v>2236.29</v>
      </c>
      <c r="J1167" s="4">
        <v>2236.29</v>
      </c>
      <c r="M1167">
        <v>0</v>
      </c>
      <c r="N1167" t="s">
        <v>132</v>
      </c>
      <c r="O1167" t="s">
        <v>31</v>
      </c>
      <c r="P1167" t="s">
        <v>78</v>
      </c>
      <c r="Q1167" s="1"/>
    </row>
    <row r="1168" spans="1:17" x14ac:dyDescent="0.35">
      <c r="A1168" t="s">
        <v>141</v>
      </c>
      <c r="B1168" t="s">
        <v>1008</v>
      </c>
      <c r="C1168" t="s">
        <v>34</v>
      </c>
      <c r="D1168" t="s">
        <v>34</v>
      </c>
      <c r="E1168" t="s">
        <v>42</v>
      </c>
      <c r="F1168" s="1">
        <v>45602</v>
      </c>
      <c r="G1168" s="4">
        <v>2160.9300000000003</v>
      </c>
      <c r="H1168" s="4">
        <v>2160.9300000000003</v>
      </c>
      <c r="I1168" s="4">
        <v>2160.9300000000003</v>
      </c>
      <c r="J1168" s="4">
        <v>2160.9300000000003</v>
      </c>
      <c r="M1168">
        <v>0</v>
      </c>
      <c r="N1168" t="s">
        <v>132</v>
      </c>
      <c r="O1168" t="s">
        <v>46</v>
      </c>
      <c r="P1168" t="s">
        <v>22</v>
      </c>
      <c r="Q1168" s="1"/>
    </row>
    <row r="1169" spans="1:17" x14ac:dyDescent="0.35">
      <c r="A1169" t="s">
        <v>141</v>
      </c>
      <c r="B1169" t="s">
        <v>1134</v>
      </c>
      <c r="C1169" t="s">
        <v>34</v>
      </c>
      <c r="D1169" t="s">
        <v>34</v>
      </c>
      <c r="E1169" t="s">
        <v>42</v>
      </c>
      <c r="F1169" s="1">
        <v>45602</v>
      </c>
      <c r="G1169" s="4">
        <v>1706.5600000000002</v>
      </c>
      <c r="H1169" s="4">
        <v>1706.5600000000002</v>
      </c>
      <c r="I1169" s="4">
        <v>1706.5600000000002</v>
      </c>
      <c r="J1169" s="4">
        <v>1706.5600000000002</v>
      </c>
      <c r="M1169">
        <v>0</v>
      </c>
      <c r="N1169" t="s">
        <v>132</v>
      </c>
      <c r="O1169" t="s">
        <v>118</v>
      </c>
      <c r="P1169" t="s">
        <v>78</v>
      </c>
      <c r="Q1169" s="1"/>
    </row>
    <row r="1170" spans="1:17" x14ac:dyDescent="0.35">
      <c r="A1170" t="s">
        <v>141</v>
      </c>
      <c r="B1170" t="s">
        <v>1061</v>
      </c>
      <c r="C1170" t="s">
        <v>34</v>
      </c>
      <c r="D1170" t="s">
        <v>34</v>
      </c>
      <c r="E1170" t="s">
        <v>42</v>
      </c>
      <c r="F1170" s="1">
        <v>45602</v>
      </c>
      <c r="G1170" s="4">
        <v>1320.02</v>
      </c>
      <c r="H1170" s="4">
        <v>1320.02</v>
      </c>
      <c r="I1170" s="4">
        <v>1320.02</v>
      </c>
      <c r="J1170" s="4">
        <v>1320.02</v>
      </c>
      <c r="M1170">
        <v>0</v>
      </c>
      <c r="N1170" t="s">
        <v>132</v>
      </c>
      <c r="O1170" t="s">
        <v>118</v>
      </c>
      <c r="P1170" t="s">
        <v>29</v>
      </c>
      <c r="Q1170" s="1"/>
    </row>
    <row r="1171" spans="1:17" x14ac:dyDescent="0.35">
      <c r="A1171" t="s">
        <v>142</v>
      </c>
      <c r="B1171" t="s">
        <v>1496</v>
      </c>
      <c r="C1171" t="s">
        <v>34</v>
      </c>
      <c r="D1171" t="s">
        <v>34</v>
      </c>
      <c r="E1171" t="s">
        <v>18</v>
      </c>
      <c r="F1171" s="1">
        <v>45602</v>
      </c>
      <c r="G1171" s="4">
        <v>1032.5</v>
      </c>
      <c r="H1171" s="4">
        <v>1032.5</v>
      </c>
      <c r="I1171" s="4">
        <v>1032.5</v>
      </c>
      <c r="J1171" s="4">
        <v>1032.5</v>
      </c>
      <c r="M1171">
        <v>0</v>
      </c>
      <c r="N1171" t="s">
        <v>132</v>
      </c>
      <c r="O1171" t="s">
        <v>31</v>
      </c>
      <c r="P1171" t="s">
        <v>38</v>
      </c>
      <c r="Q1171" s="1"/>
    </row>
    <row r="1172" spans="1:17" x14ac:dyDescent="0.35">
      <c r="A1172" t="s">
        <v>142</v>
      </c>
      <c r="B1172" t="s">
        <v>1490</v>
      </c>
      <c r="C1172" t="s">
        <v>34</v>
      </c>
      <c r="D1172" t="s">
        <v>34</v>
      </c>
      <c r="E1172" t="s">
        <v>18</v>
      </c>
      <c r="F1172" s="1">
        <v>45602</v>
      </c>
      <c r="G1172" s="4">
        <v>708.36</v>
      </c>
      <c r="H1172" s="4">
        <v>708.36</v>
      </c>
      <c r="I1172" s="4">
        <v>708.36</v>
      </c>
      <c r="J1172" s="4">
        <v>708.36</v>
      </c>
      <c r="M1172">
        <v>0</v>
      </c>
      <c r="N1172" t="s">
        <v>132</v>
      </c>
      <c r="O1172" t="s">
        <v>26</v>
      </c>
      <c r="P1172" t="s">
        <v>38</v>
      </c>
      <c r="Q1172" s="1"/>
    </row>
    <row r="1173" spans="1:17" x14ac:dyDescent="0.35">
      <c r="A1173" t="s">
        <v>141</v>
      </c>
      <c r="B1173" t="s">
        <v>1502</v>
      </c>
      <c r="C1173" t="s">
        <v>188</v>
      </c>
      <c r="D1173" t="s">
        <v>34</v>
      </c>
      <c r="E1173" t="s">
        <v>42</v>
      </c>
      <c r="F1173" s="1">
        <v>45602</v>
      </c>
      <c r="G1173" s="4">
        <v>508.20000000000005</v>
      </c>
      <c r="H1173" s="4">
        <v>508.20000000000005</v>
      </c>
      <c r="I1173" s="4">
        <v>508.20000000000005</v>
      </c>
      <c r="J1173" s="4">
        <v>508.20000000000005</v>
      </c>
      <c r="M1173">
        <v>0</v>
      </c>
      <c r="N1173" t="s">
        <v>132</v>
      </c>
      <c r="O1173" t="s">
        <v>31</v>
      </c>
      <c r="P1173" t="s">
        <v>78</v>
      </c>
      <c r="Q1173" s="1"/>
    </row>
    <row r="1174" spans="1:17" x14ac:dyDescent="0.35">
      <c r="A1174" t="s">
        <v>141</v>
      </c>
      <c r="B1174" t="s">
        <v>1091</v>
      </c>
      <c r="C1174" t="s">
        <v>34</v>
      </c>
      <c r="D1174" t="s">
        <v>34</v>
      </c>
      <c r="E1174" t="s">
        <v>42</v>
      </c>
      <c r="F1174" s="1">
        <v>45602</v>
      </c>
      <c r="G1174" s="4">
        <v>351.4</v>
      </c>
      <c r="H1174" s="4">
        <v>351.4</v>
      </c>
      <c r="I1174" s="4">
        <v>351.4</v>
      </c>
      <c r="J1174" s="4">
        <v>351.4</v>
      </c>
      <c r="M1174">
        <v>2</v>
      </c>
      <c r="N1174" t="s">
        <v>133</v>
      </c>
      <c r="O1174" t="s">
        <v>118</v>
      </c>
      <c r="P1174" t="s">
        <v>22</v>
      </c>
      <c r="Q1174" s="1"/>
    </row>
    <row r="1175" spans="1:17" x14ac:dyDescent="0.35">
      <c r="A1175" t="s">
        <v>141</v>
      </c>
      <c r="B1175" t="s">
        <v>1115</v>
      </c>
      <c r="C1175" t="s">
        <v>34</v>
      </c>
      <c r="D1175" t="s">
        <v>34</v>
      </c>
      <c r="E1175" t="s">
        <v>42</v>
      </c>
      <c r="F1175" s="1">
        <v>45602</v>
      </c>
      <c r="G1175" s="4">
        <v>233</v>
      </c>
      <c r="H1175" s="4">
        <v>233</v>
      </c>
      <c r="I1175" s="4">
        <v>233</v>
      </c>
      <c r="J1175" s="4">
        <v>233</v>
      </c>
      <c r="M1175">
        <v>0</v>
      </c>
      <c r="N1175" t="s">
        <v>132</v>
      </c>
      <c r="O1175" t="s">
        <v>21</v>
      </c>
      <c r="P1175" t="s">
        <v>22</v>
      </c>
      <c r="Q1175" s="1"/>
    </row>
    <row r="1176" spans="1:17" x14ac:dyDescent="0.35">
      <c r="A1176" t="s">
        <v>142</v>
      </c>
      <c r="B1176" t="s">
        <v>1530</v>
      </c>
      <c r="C1176" t="s">
        <v>34</v>
      </c>
      <c r="D1176" t="s">
        <v>34</v>
      </c>
      <c r="E1176" t="s">
        <v>18</v>
      </c>
      <c r="F1176" s="1">
        <v>45602</v>
      </c>
      <c r="G1176" s="4">
        <v>215</v>
      </c>
      <c r="H1176" s="4">
        <v>215</v>
      </c>
      <c r="I1176" s="4">
        <v>215</v>
      </c>
      <c r="J1176" s="4">
        <v>215</v>
      </c>
      <c r="M1176">
        <v>0</v>
      </c>
      <c r="N1176" t="s">
        <v>132</v>
      </c>
      <c r="O1176" t="s">
        <v>49</v>
      </c>
      <c r="P1176" t="s">
        <v>38</v>
      </c>
      <c r="Q1176" s="1"/>
    </row>
    <row r="1177" spans="1:17" x14ac:dyDescent="0.35">
      <c r="A1177" t="s">
        <v>141</v>
      </c>
      <c r="B1177" t="s">
        <v>977</v>
      </c>
      <c r="C1177" t="s">
        <v>34</v>
      </c>
      <c r="D1177" t="s">
        <v>34</v>
      </c>
      <c r="E1177" t="s">
        <v>42</v>
      </c>
      <c r="F1177" s="1">
        <v>45602</v>
      </c>
      <c r="G1177" s="4">
        <v>209.02</v>
      </c>
      <c r="H1177" s="4">
        <v>209.02</v>
      </c>
      <c r="I1177" s="4">
        <v>209.02</v>
      </c>
      <c r="J1177" s="4">
        <v>209.02</v>
      </c>
      <c r="M1177">
        <v>0</v>
      </c>
      <c r="N1177" t="s">
        <v>132</v>
      </c>
      <c r="O1177" t="s">
        <v>144</v>
      </c>
      <c r="P1177" t="s">
        <v>22</v>
      </c>
      <c r="Q1177" s="1"/>
    </row>
    <row r="1178" spans="1:17" x14ac:dyDescent="0.35">
      <c r="A1178" t="s">
        <v>141</v>
      </c>
      <c r="B1178" t="s">
        <v>1525</v>
      </c>
      <c r="C1178" t="s">
        <v>34</v>
      </c>
      <c r="D1178" t="s">
        <v>34</v>
      </c>
      <c r="E1178" t="s">
        <v>42</v>
      </c>
      <c r="F1178" s="1">
        <v>45602</v>
      </c>
      <c r="G1178" s="4">
        <v>207.44000000000003</v>
      </c>
      <c r="H1178" s="4">
        <v>207.44000000000003</v>
      </c>
      <c r="I1178" s="4">
        <v>207.44000000000003</v>
      </c>
      <c r="J1178" s="4">
        <v>207.44000000000003</v>
      </c>
      <c r="M1178">
        <v>0</v>
      </c>
      <c r="N1178" t="s">
        <v>132</v>
      </c>
      <c r="O1178" t="s">
        <v>26</v>
      </c>
      <c r="P1178" t="s">
        <v>22</v>
      </c>
      <c r="Q1178" s="1"/>
    </row>
    <row r="1179" spans="1:17" x14ac:dyDescent="0.35">
      <c r="A1179" t="s">
        <v>141</v>
      </c>
      <c r="B1179" t="s">
        <v>1527</v>
      </c>
      <c r="C1179" t="s">
        <v>34</v>
      </c>
      <c r="D1179" t="s">
        <v>34</v>
      </c>
      <c r="E1179" t="s">
        <v>42</v>
      </c>
      <c r="F1179" s="1">
        <v>45602</v>
      </c>
      <c r="G1179" s="4">
        <v>131.95999999999998</v>
      </c>
      <c r="H1179" s="4">
        <v>131.95999999999998</v>
      </c>
      <c r="I1179" s="4">
        <v>131.95999999999998</v>
      </c>
      <c r="J1179" s="4">
        <v>131.95999999999998</v>
      </c>
      <c r="M1179">
        <v>0</v>
      </c>
      <c r="N1179" t="s">
        <v>132</v>
      </c>
      <c r="O1179" t="s">
        <v>24</v>
      </c>
      <c r="P1179" t="s">
        <v>38</v>
      </c>
      <c r="Q1179" s="1"/>
    </row>
    <row r="1180" spans="1:17" x14ac:dyDescent="0.35">
      <c r="A1180" t="s">
        <v>141</v>
      </c>
      <c r="B1180" t="s">
        <v>1109</v>
      </c>
      <c r="C1180" t="s">
        <v>188</v>
      </c>
      <c r="D1180" t="s">
        <v>34</v>
      </c>
      <c r="E1180" t="s">
        <v>42</v>
      </c>
      <c r="F1180" s="1">
        <v>45602</v>
      </c>
      <c r="G1180" s="4">
        <v>35.629999999999995</v>
      </c>
      <c r="H1180" s="4">
        <v>35.629999999999995</v>
      </c>
      <c r="I1180" s="4">
        <v>35.629999999999995</v>
      </c>
      <c r="J1180" s="4">
        <v>35.629999999999995</v>
      </c>
      <c r="M1180">
        <v>0</v>
      </c>
      <c r="N1180" t="s">
        <v>132</v>
      </c>
      <c r="O1180" t="s">
        <v>24</v>
      </c>
      <c r="P1180" t="s">
        <v>22</v>
      </c>
      <c r="Q1180" s="1"/>
    </row>
    <row r="1181" spans="1:17" x14ac:dyDescent="0.35">
      <c r="A1181" t="s">
        <v>140</v>
      </c>
      <c r="B1181" t="s">
        <v>583</v>
      </c>
      <c r="C1181" t="s">
        <v>34</v>
      </c>
      <c r="D1181" t="s">
        <v>34</v>
      </c>
      <c r="E1181" t="s">
        <v>160</v>
      </c>
      <c r="F1181" s="1">
        <v>45601</v>
      </c>
      <c r="G1181" s="4">
        <v>4121</v>
      </c>
      <c r="H1181" s="4">
        <v>40102.33</v>
      </c>
      <c r="I1181" s="4">
        <v>4121</v>
      </c>
      <c r="J1181" s="4">
        <v>37979.65</v>
      </c>
      <c r="K1181" s="1">
        <v>45616</v>
      </c>
      <c r="L1181" s="1">
        <v>45623</v>
      </c>
      <c r="M1181">
        <v>0</v>
      </c>
      <c r="N1181" t="s">
        <v>132</v>
      </c>
      <c r="O1181" t="s">
        <v>118</v>
      </c>
      <c r="P1181" t="s">
        <v>38</v>
      </c>
      <c r="Q1181" s="1"/>
    </row>
    <row r="1182" spans="1:17" x14ac:dyDescent="0.35">
      <c r="A1182" t="s">
        <v>140</v>
      </c>
      <c r="B1182" t="s">
        <v>289</v>
      </c>
      <c r="C1182" t="s">
        <v>34</v>
      </c>
      <c r="D1182" t="s">
        <v>34</v>
      </c>
      <c r="E1182" t="s">
        <v>160</v>
      </c>
      <c r="F1182" s="1">
        <v>45601</v>
      </c>
      <c r="G1182" s="4">
        <v>10000</v>
      </c>
      <c r="H1182" s="4">
        <v>26983.91</v>
      </c>
      <c r="I1182" s="4">
        <v>10000</v>
      </c>
      <c r="J1182" s="4">
        <v>22304.85</v>
      </c>
      <c r="K1182" s="1">
        <v>45603</v>
      </c>
      <c r="L1182" s="1">
        <v>45633</v>
      </c>
      <c r="M1182">
        <v>0</v>
      </c>
      <c r="N1182" t="s">
        <v>132</v>
      </c>
      <c r="O1182" t="s">
        <v>40</v>
      </c>
      <c r="P1182" t="s">
        <v>38</v>
      </c>
      <c r="Q1182" s="1"/>
    </row>
    <row r="1183" spans="1:17" x14ac:dyDescent="0.35">
      <c r="A1183" t="s">
        <v>140</v>
      </c>
      <c r="B1183" t="s">
        <v>759</v>
      </c>
      <c r="C1183" t="s">
        <v>34</v>
      </c>
      <c r="D1183" t="s">
        <v>34</v>
      </c>
      <c r="E1183" t="s">
        <v>160</v>
      </c>
      <c r="F1183" s="1">
        <v>45601</v>
      </c>
      <c r="G1183" s="4">
        <v>10000</v>
      </c>
      <c r="H1183" s="4">
        <v>11595</v>
      </c>
      <c r="I1183" s="4">
        <v>10000</v>
      </c>
      <c r="J1183" s="4">
        <v>10247.299999999999</v>
      </c>
      <c r="K1183" s="1">
        <v>45616</v>
      </c>
      <c r="L1183" s="1">
        <v>45623</v>
      </c>
      <c r="M1183">
        <v>0</v>
      </c>
      <c r="N1183" t="s">
        <v>132</v>
      </c>
      <c r="O1183" t="s">
        <v>118</v>
      </c>
      <c r="P1183" t="s">
        <v>38</v>
      </c>
      <c r="Q1183" s="1"/>
    </row>
    <row r="1184" spans="1:17" x14ac:dyDescent="0.35">
      <c r="A1184" t="s">
        <v>140</v>
      </c>
      <c r="B1184" t="s">
        <v>352</v>
      </c>
      <c r="C1184" t="s">
        <v>34</v>
      </c>
      <c r="D1184" t="s">
        <v>34</v>
      </c>
      <c r="E1184" t="s">
        <v>148</v>
      </c>
      <c r="F1184" s="1">
        <v>45601</v>
      </c>
      <c r="G1184" s="4">
        <v>8378.89</v>
      </c>
      <c r="H1184" s="4">
        <v>8471.07</v>
      </c>
      <c r="I1184" s="4">
        <v>8378.89</v>
      </c>
      <c r="J1184" s="4">
        <v>7412.37</v>
      </c>
      <c r="K1184" s="1">
        <v>45622</v>
      </c>
      <c r="L1184" s="1">
        <v>45629</v>
      </c>
      <c r="M1184">
        <v>0</v>
      </c>
      <c r="N1184" t="s">
        <v>132</v>
      </c>
      <c r="O1184" t="s">
        <v>21</v>
      </c>
      <c r="P1184" t="s">
        <v>89</v>
      </c>
      <c r="Q1184" s="1"/>
    </row>
    <row r="1185" spans="1:17" x14ac:dyDescent="0.35">
      <c r="A1185" t="s">
        <v>140</v>
      </c>
      <c r="B1185" t="s">
        <v>778</v>
      </c>
      <c r="C1185" t="s">
        <v>34</v>
      </c>
      <c r="D1185" t="s">
        <v>34</v>
      </c>
      <c r="E1185" t="s">
        <v>160</v>
      </c>
      <c r="F1185" s="1">
        <v>45601</v>
      </c>
      <c r="G1185" s="4">
        <v>2600</v>
      </c>
      <c r="H1185" s="4">
        <v>8023.08</v>
      </c>
      <c r="I1185" s="4">
        <v>2600</v>
      </c>
      <c r="J1185" s="4">
        <v>6633.81</v>
      </c>
      <c r="K1185" s="1">
        <v>45616</v>
      </c>
      <c r="L1185" s="1">
        <v>45623</v>
      </c>
      <c r="M1185">
        <v>0</v>
      </c>
      <c r="N1185" t="s">
        <v>132</v>
      </c>
      <c r="O1185" t="s">
        <v>46</v>
      </c>
      <c r="P1185" t="s">
        <v>38</v>
      </c>
      <c r="Q1185" s="1"/>
    </row>
    <row r="1186" spans="1:17" x14ac:dyDescent="0.35">
      <c r="A1186" t="s">
        <v>140</v>
      </c>
      <c r="B1186" t="s">
        <v>310</v>
      </c>
      <c r="C1186" t="s">
        <v>34</v>
      </c>
      <c r="D1186" t="s">
        <v>34</v>
      </c>
      <c r="E1186" t="s">
        <v>148</v>
      </c>
      <c r="F1186" s="1">
        <v>45601</v>
      </c>
      <c r="G1186" s="4">
        <v>4400</v>
      </c>
      <c r="H1186" s="4">
        <v>4521</v>
      </c>
      <c r="I1186" s="4">
        <v>4400</v>
      </c>
      <c r="J1186" s="4">
        <v>3955.98</v>
      </c>
      <c r="K1186" s="1">
        <v>45622</v>
      </c>
      <c r="L1186" s="1">
        <v>45629</v>
      </c>
      <c r="M1186">
        <v>0</v>
      </c>
      <c r="N1186" t="s">
        <v>132</v>
      </c>
      <c r="O1186" t="s">
        <v>26</v>
      </c>
      <c r="P1186" t="s">
        <v>78</v>
      </c>
      <c r="Q1186" s="1"/>
    </row>
    <row r="1187" spans="1:17" x14ac:dyDescent="0.35">
      <c r="A1187" t="s">
        <v>140</v>
      </c>
      <c r="B1187" t="s">
        <v>325</v>
      </c>
      <c r="C1187" t="s">
        <v>34</v>
      </c>
      <c r="D1187" t="s">
        <v>34</v>
      </c>
      <c r="E1187" t="s">
        <v>148</v>
      </c>
      <c r="F1187" s="1">
        <v>45601</v>
      </c>
      <c r="G1187" s="4">
        <v>3467.07</v>
      </c>
      <c r="H1187" s="4">
        <v>3562.42</v>
      </c>
      <c r="I1187" s="4">
        <v>3467.07</v>
      </c>
      <c r="J1187" s="4">
        <v>3562.44</v>
      </c>
      <c r="L1187" s="1">
        <v>45631</v>
      </c>
      <c r="M1187">
        <v>0</v>
      </c>
      <c r="N1187" t="s">
        <v>132</v>
      </c>
      <c r="O1187" t="s">
        <v>91</v>
      </c>
      <c r="P1187" t="s">
        <v>89</v>
      </c>
      <c r="Q1187" s="1"/>
    </row>
    <row r="1188" spans="1:17" x14ac:dyDescent="0.35">
      <c r="A1188" t="s">
        <v>140</v>
      </c>
      <c r="B1188" t="s">
        <v>355</v>
      </c>
      <c r="C1188" t="s">
        <v>34</v>
      </c>
      <c r="D1188" t="s">
        <v>34</v>
      </c>
      <c r="E1188" t="s">
        <v>148</v>
      </c>
      <c r="F1188" s="1">
        <v>45601</v>
      </c>
      <c r="G1188" s="4">
        <v>3500</v>
      </c>
      <c r="H1188" s="4">
        <v>3538.5</v>
      </c>
      <c r="I1188" s="4">
        <v>3500</v>
      </c>
      <c r="J1188" s="4">
        <v>3007.81</v>
      </c>
      <c r="K1188" s="1">
        <v>45622</v>
      </c>
      <c r="L1188" s="1">
        <v>45629</v>
      </c>
      <c r="M1188">
        <v>0</v>
      </c>
      <c r="N1188" t="s">
        <v>132</v>
      </c>
      <c r="O1188" t="s">
        <v>40</v>
      </c>
      <c r="P1188" t="s">
        <v>22</v>
      </c>
      <c r="Q1188" s="1"/>
    </row>
    <row r="1189" spans="1:17" x14ac:dyDescent="0.35">
      <c r="A1189" t="s">
        <v>140</v>
      </c>
      <c r="B1189" t="s">
        <v>339</v>
      </c>
      <c r="C1189" t="s">
        <v>34</v>
      </c>
      <c r="D1189" t="s">
        <v>34</v>
      </c>
      <c r="E1189" t="s">
        <v>148</v>
      </c>
      <c r="F1189" s="1">
        <v>45601</v>
      </c>
      <c r="G1189" s="4">
        <v>2052.0500000000002</v>
      </c>
      <c r="H1189" s="4">
        <v>2108.4899999999998</v>
      </c>
      <c r="I1189" s="4">
        <v>2052.0500000000002</v>
      </c>
      <c r="J1189" s="4">
        <v>2108.52</v>
      </c>
      <c r="L1189" s="1">
        <v>45631</v>
      </c>
      <c r="M1189">
        <v>0</v>
      </c>
      <c r="N1189" t="s">
        <v>132</v>
      </c>
      <c r="O1189" t="s">
        <v>59</v>
      </c>
      <c r="P1189" t="s">
        <v>22</v>
      </c>
      <c r="Q1189" s="1"/>
    </row>
    <row r="1190" spans="1:17" x14ac:dyDescent="0.35">
      <c r="A1190" t="s">
        <v>140</v>
      </c>
      <c r="B1190" t="s">
        <v>147</v>
      </c>
      <c r="C1190" t="s">
        <v>34</v>
      </c>
      <c r="D1190" t="s">
        <v>34</v>
      </c>
      <c r="E1190" t="s">
        <v>148</v>
      </c>
      <c r="F1190" s="1">
        <v>45601</v>
      </c>
      <c r="G1190" s="4">
        <v>1216.05</v>
      </c>
      <c r="H1190" s="4">
        <v>1249.5</v>
      </c>
      <c r="I1190" s="4">
        <v>1216.05</v>
      </c>
      <c r="J1190" s="4">
        <v>1062.1600000000001</v>
      </c>
      <c r="K1190" s="1">
        <v>45622</v>
      </c>
      <c r="L1190" s="1">
        <v>45629</v>
      </c>
      <c r="M1190">
        <v>0</v>
      </c>
      <c r="N1190" t="s">
        <v>132</v>
      </c>
      <c r="O1190" t="s">
        <v>46</v>
      </c>
      <c r="P1190" t="s">
        <v>22</v>
      </c>
      <c r="Q1190" s="1"/>
    </row>
    <row r="1191" spans="1:17" x14ac:dyDescent="0.35">
      <c r="A1191" t="s">
        <v>140</v>
      </c>
      <c r="B1191" t="s">
        <v>282</v>
      </c>
      <c r="C1191" t="s">
        <v>34</v>
      </c>
      <c r="D1191" t="s">
        <v>34</v>
      </c>
      <c r="E1191" t="s">
        <v>148</v>
      </c>
      <c r="F1191" s="1">
        <v>45601</v>
      </c>
      <c r="G1191" s="4">
        <v>1080</v>
      </c>
      <c r="H1191" s="4">
        <v>1109.7</v>
      </c>
      <c r="I1191" s="4">
        <v>1080</v>
      </c>
      <c r="J1191" s="4">
        <v>971.04</v>
      </c>
      <c r="K1191" s="1">
        <v>45622</v>
      </c>
      <c r="L1191" s="1">
        <v>45629</v>
      </c>
      <c r="M1191">
        <v>0</v>
      </c>
      <c r="N1191" t="s">
        <v>132</v>
      </c>
      <c r="O1191" t="s">
        <v>21</v>
      </c>
      <c r="P1191" t="s">
        <v>22</v>
      </c>
      <c r="Q1191" s="1"/>
    </row>
    <row r="1192" spans="1:17" x14ac:dyDescent="0.35">
      <c r="A1192" t="s">
        <v>140</v>
      </c>
      <c r="B1192" t="s">
        <v>580</v>
      </c>
      <c r="C1192" t="s">
        <v>34</v>
      </c>
      <c r="D1192" t="s">
        <v>34</v>
      </c>
      <c r="E1192" t="s">
        <v>148</v>
      </c>
      <c r="F1192" s="1">
        <v>45601</v>
      </c>
      <c r="G1192" s="4">
        <v>1080</v>
      </c>
      <c r="H1192" s="4">
        <v>1091.8800000000001</v>
      </c>
      <c r="I1192" s="4">
        <v>1080</v>
      </c>
      <c r="J1192" s="4">
        <v>955.5</v>
      </c>
      <c r="K1192" s="1">
        <v>45622</v>
      </c>
      <c r="L1192" s="1">
        <v>45629</v>
      </c>
      <c r="M1192">
        <v>0</v>
      </c>
      <c r="N1192" t="s">
        <v>132</v>
      </c>
      <c r="O1192" t="s">
        <v>43</v>
      </c>
      <c r="P1192" t="s">
        <v>78</v>
      </c>
      <c r="Q1192" s="1"/>
    </row>
    <row r="1193" spans="1:17" x14ac:dyDescent="0.35">
      <c r="A1193" t="s">
        <v>140</v>
      </c>
      <c r="B1193" t="s">
        <v>154</v>
      </c>
      <c r="C1193" t="s">
        <v>34</v>
      </c>
      <c r="D1193" t="s">
        <v>34</v>
      </c>
      <c r="E1193" t="s">
        <v>148</v>
      </c>
      <c r="F1193" s="1">
        <v>45601</v>
      </c>
      <c r="G1193" s="4">
        <v>455</v>
      </c>
      <c r="H1193" s="4">
        <v>460.02</v>
      </c>
      <c r="I1193" s="4">
        <v>455</v>
      </c>
      <c r="J1193" s="4">
        <v>402.57</v>
      </c>
      <c r="K1193" s="1">
        <v>45622</v>
      </c>
      <c r="L1193" s="1">
        <v>45629</v>
      </c>
      <c r="M1193">
        <v>0</v>
      </c>
      <c r="N1193" t="s">
        <v>132</v>
      </c>
      <c r="O1193" t="s">
        <v>84</v>
      </c>
      <c r="P1193" t="s">
        <v>29</v>
      </c>
      <c r="Q1193" s="1"/>
    </row>
    <row r="1194" spans="1:17" x14ac:dyDescent="0.35">
      <c r="A1194" t="s">
        <v>140</v>
      </c>
      <c r="B1194" t="s">
        <v>154</v>
      </c>
      <c r="C1194" t="s">
        <v>34</v>
      </c>
      <c r="D1194" t="s">
        <v>34</v>
      </c>
      <c r="E1194" t="s">
        <v>148</v>
      </c>
      <c r="F1194" s="1">
        <v>45601</v>
      </c>
      <c r="G1194" s="4">
        <v>310</v>
      </c>
      <c r="H1194" s="4">
        <v>313.42</v>
      </c>
      <c r="I1194" s="4">
        <v>310</v>
      </c>
      <c r="J1194" s="4">
        <v>274.26</v>
      </c>
      <c r="K1194" s="1">
        <v>45622</v>
      </c>
      <c r="L1194" s="1">
        <v>45629</v>
      </c>
      <c r="M1194">
        <v>0</v>
      </c>
      <c r="N1194" t="s">
        <v>132</v>
      </c>
      <c r="O1194" t="s">
        <v>84</v>
      </c>
      <c r="P1194" t="s">
        <v>29</v>
      </c>
      <c r="Q1194" s="1"/>
    </row>
    <row r="1195" spans="1:17" x14ac:dyDescent="0.35">
      <c r="A1195" t="s">
        <v>140</v>
      </c>
      <c r="B1195" t="s">
        <v>280</v>
      </c>
      <c r="C1195" t="s">
        <v>34</v>
      </c>
      <c r="D1195" t="s">
        <v>34</v>
      </c>
      <c r="E1195" t="s">
        <v>148</v>
      </c>
      <c r="F1195" s="1">
        <v>45601</v>
      </c>
      <c r="G1195" s="4">
        <v>330</v>
      </c>
      <c r="H1195" s="4">
        <v>333.64</v>
      </c>
      <c r="I1195" s="4">
        <v>330</v>
      </c>
      <c r="J1195" s="4">
        <v>208.55</v>
      </c>
      <c r="K1195" s="1">
        <v>45622</v>
      </c>
      <c r="L1195" s="1">
        <v>45629</v>
      </c>
      <c r="M1195">
        <v>0</v>
      </c>
      <c r="N1195" t="s">
        <v>132</v>
      </c>
      <c r="O1195" t="s">
        <v>143</v>
      </c>
      <c r="P1195" t="s">
        <v>22</v>
      </c>
      <c r="Q1195" s="1"/>
    </row>
    <row r="1196" spans="1:17" x14ac:dyDescent="0.35">
      <c r="A1196" t="s">
        <v>140</v>
      </c>
      <c r="B1196" t="s">
        <v>300</v>
      </c>
      <c r="C1196" t="s">
        <v>34</v>
      </c>
      <c r="D1196" t="s">
        <v>34</v>
      </c>
      <c r="E1196" t="s">
        <v>148</v>
      </c>
      <c r="F1196" s="1">
        <v>45601</v>
      </c>
      <c r="G1196" s="4">
        <v>150</v>
      </c>
      <c r="H1196" s="4">
        <v>151.66</v>
      </c>
      <c r="I1196" s="4">
        <v>150</v>
      </c>
      <c r="J1196" s="4">
        <v>132.72</v>
      </c>
      <c r="K1196" s="1">
        <v>45622</v>
      </c>
      <c r="L1196" s="1">
        <v>45629</v>
      </c>
      <c r="M1196">
        <v>0</v>
      </c>
      <c r="N1196" t="s">
        <v>132</v>
      </c>
      <c r="O1196" t="s">
        <v>46</v>
      </c>
      <c r="P1196" t="s">
        <v>27</v>
      </c>
      <c r="Q1196" s="1"/>
    </row>
    <row r="1197" spans="1:17" x14ac:dyDescent="0.35">
      <c r="A1197" t="s">
        <v>140</v>
      </c>
      <c r="B1197" t="s">
        <v>300</v>
      </c>
      <c r="C1197" t="s">
        <v>34</v>
      </c>
      <c r="D1197" t="s">
        <v>34</v>
      </c>
      <c r="E1197" t="s">
        <v>148</v>
      </c>
      <c r="F1197" s="1">
        <v>45601</v>
      </c>
      <c r="G1197" s="4">
        <v>139</v>
      </c>
      <c r="H1197" s="4">
        <v>140.54</v>
      </c>
      <c r="I1197" s="4">
        <v>139</v>
      </c>
      <c r="J1197" s="4">
        <v>123.06</v>
      </c>
      <c r="K1197" s="1">
        <v>45622</v>
      </c>
      <c r="L1197" s="1">
        <v>45629</v>
      </c>
      <c r="M1197">
        <v>0</v>
      </c>
      <c r="N1197" t="s">
        <v>132</v>
      </c>
      <c r="O1197" t="s">
        <v>46</v>
      </c>
      <c r="P1197" t="s">
        <v>27</v>
      </c>
      <c r="Q1197" s="1"/>
    </row>
    <row r="1198" spans="1:17" x14ac:dyDescent="0.35">
      <c r="A1198" t="s">
        <v>140</v>
      </c>
      <c r="B1198" t="s">
        <v>300</v>
      </c>
      <c r="C1198" t="s">
        <v>34</v>
      </c>
      <c r="D1198" t="s">
        <v>34</v>
      </c>
      <c r="E1198" t="s">
        <v>148</v>
      </c>
      <c r="F1198" s="1">
        <v>45601</v>
      </c>
      <c r="G1198" s="4">
        <v>130</v>
      </c>
      <c r="H1198" s="4">
        <v>131.44</v>
      </c>
      <c r="I1198" s="4">
        <v>130</v>
      </c>
      <c r="J1198" s="4">
        <v>115.08</v>
      </c>
      <c r="K1198" s="1">
        <v>45622</v>
      </c>
      <c r="L1198" s="1">
        <v>45629</v>
      </c>
      <c r="M1198">
        <v>0</v>
      </c>
      <c r="N1198" t="s">
        <v>132</v>
      </c>
      <c r="O1198" t="s">
        <v>46</v>
      </c>
      <c r="P1198" t="s">
        <v>27</v>
      </c>
      <c r="Q1198" s="1"/>
    </row>
    <row r="1199" spans="1:17" x14ac:dyDescent="0.35">
      <c r="A1199" t="s">
        <v>140</v>
      </c>
      <c r="B1199" t="s">
        <v>300</v>
      </c>
      <c r="C1199" t="s">
        <v>34</v>
      </c>
      <c r="D1199" t="s">
        <v>34</v>
      </c>
      <c r="E1199" t="s">
        <v>148</v>
      </c>
      <c r="F1199" s="1">
        <v>45601</v>
      </c>
      <c r="G1199" s="4">
        <v>100</v>
      </c>
      <c r="H1199" s="4">
        <v>101.1</v>
      </c>
      <c r="I1199" s="4">
        <v>100</v>
      </c>
      <c r="J1199" s="4">
        <v>88.62</v>
      </c>
      <c r="K1199" s="1">
        <v>45622</v>
      </c>
      <c r="L1199" s="1">
        <v>45629</v>
      </c>
      <c r="M1199">
        <v>0</v>
      </c>
      <c r="N1199" t="s">
        <v>132</v>
      </c>
      <c r="O1199" t="s">
        <v>46</v>
      </c>
      <c r="P1199" t="s">
        <v>27</v>
      </c>
      <c r="Q1199" s="1"/>
    </row>
    <row r="1200" spans="1:17" x14ac:dyDescent="0.35">
      <c r="A1200" t="s">
        <v>140</v>
      </c>
      <c r="B1200" t="s">
        <v>300</v>
      </c>
      <c r="C1200" t="s">
        <v>34</v>
      </c>
      <c r="D1200" t="s">
        <v>34</v>
      </c>
      <c r="E1200" t="s">
        <v>148</v>
      </c>
      <c r="F1200" s="1">
        <v>45601</v>
      </c>
      <c r="G1200" s="4">
        <v>100</v>
      </c>
      <c r="H1200" s="4">
        <v>101.1</v>
      </c>
      <c r="I1200" s="4">
        <v>100</v>
      </c>
      <c r="J1200" s="4">
        <v>88.62</v>
      </c>
      <c r="K1200" s="1">
        <v>45622</v>
      </c>
      <c r="L1200" s="1">
        <v>45629</v>
      </c>
      <c r="M1200">
        <v>0</v>
      </c>
      <c r="N1200" t="s">
        <v>132</v>
      </c>
      <c r="O1200" t="s">
        <v>46</v>
      </c>
      <c r="P1200" t="s">
        <v>27</v>
      </c>
      <c r="Q1200" s="1"/>
    </row>
    <row r="1201" spans="1:17" x14ac:dyDescent="0.35">
      <c r="A1201" t="s">
        <v>140</v>
      </c>
      <c r="B1201" t="s">
        <v>757</v>
      </c>
      <c r="C1201" t="s">
        <v>188</v>
      </c>
      <c r="D1201" t="s">
        <v>354</v>
      </c>
      <c r="E1201" t="s">
        <v>160</v>
      </c>
      <c r="F1201" s="1">
        <v>45601</v>
      </c>
      <c r="G1201" s="4">
        <v>1800</v>
      </c>
      <c r="H1201" s="4">
        <v>99991.4</v>
      </c>
      <c r="I1201" s="4">
        <v>1800</v>
      </c>
      <c r="J1201" s="4">
        <v>99991.4</v>
      </c>
      <c r="L1201" s="1">
        <v>45638</v>
      </c>
      <c r="M1201">
        <v>24</v>
      </c>
      <c r="N1201" t="s">
        <v>133</v>
      </c>
      <c r="O1201" t="s">
        <v>43</v>
      </c>
      <c r="P1201" t="s">
        <v>38</v>
      </c>
      <c r="Q1201" s="1"/>
    </row>
    <row r="1202" spans="1:17" x14ac:dyDescent="0.35">
      <c r="A1202" t="s">
        <v>141</v>
      </c>
      <c r="B1202" t="s">
        <v>982</v>
      </c>
      <c r="C1202" t="s">
        <v>34</v>
      </c>
      <c r="D1202" t="s">
        <v>34</v>
      </c>
      <c r="E1202" t="s">
        <v>18</v>
      </c>
      <c r="F1202" s="1">
        <v>45601</v>
      </c>
      <c r="G1202" s="4">
        <v>17617.93</v>
      </c>
      <c r="H1202" s="4">
        <v>17617.93</v>
      </c>
      <c r="I1202" s="4">
        <v>17617.93</v>
      </c>
      <c r="J1202" s="4">
        <v>17617.93</v>
      </c>
      <c r="M1202">
        <v>0</v>
      </c>
      <c r="N1202" t="s">
        <v>132</v>
      </c>
      <c r="O1202" t="s">
        <v>49</v>
      </c>
      <c r="P1202" t="s">
        <v>22</v>
      </c>
      <c r="Q1202" s="1"/>
    </row>
    <row r="1203" spans="1:17" x14ac:dyDescent="0.35">
      <c r="A1203" t="s">
        <v>140</v>
      </c>
      <c r="B1203" t="s">
        <v>347</v>
      </c>
      <c r="C1203" t="s">
        <v>34</v>
      </c>
      <c r="D1203" t="s">
        <v>34</v>
      </c>
      <c r="E1203" t="s">
        <v>148</v>
      </c>
      <c r="F1203" s="1">
        <v>45601</v>
      </c>
      <c r="G1203" s="4">
        <v>3730.36</v>
      </c>
      <c r="H1203" s="4">
        <v>3832.95</v>
      </c>
      <c r="I1203" s="4">
        <v>3730.36</v>
      </c>
      <c r="J1203" s="4">
        <v>3832.95</v>
      </c>
      <c r="L1203" s="1">
        <v>45631</v>
      </c>
      <c r="M1203">
        <v>0</v>
      </c>
      <c r="N1203" t="s">
        <v>132</v>
      </c>
      <c r="O1203" t="s">
        <v>31</v>
      </c>
      <c r="P1203" t="s">
        <v>38</v>
      </c>
      <c r="Q1203" s="1"/>
    </row>
    <row r="1204" spans="1:17" x14ac:dyDescent="0.35">
      <c r="A1204" t="s">
        <v>141</v>
      </c>
      <c r="B1204" t="s">
        <v>1018</v>
      </c>
      <c r="C1204" t="s">
        <v>34</v>
      </c>
      <c r="D1204" t="s">
        <v>34</v>
      </c>
      <c r="E1204" t="s">
        <v>42</v>
      </c>
      <c r="F1204" s="1">
        <v>45601</v>
      </c>
      <c r="G1204" s="4">
        <v>1760.0800000000002</v>
      </c>
      <c r="H1204" s="4">
        <v>1760.0800000000002</v>
      </c>
      <c r="I1204" s="4">
        <v>1760.0800000000002</v>
      </c>
      <c r="J1204" s="4">
        <v>1760.0800000000002</v>
      </c>
      <c r="M1204">
        <v>0</v>
      </c>
      <c r="N1204" t="s">
        <v>132</v>
      </c>
      <c r="O1204" t="s">
        <v>43</v>
      </c>
      <c r="P1204" t="s">
        <v>29</v>
      </c>
      <c r="Q1204" s="1"/>
    </row>
    <row r="1205" spans="1:17" x14ac:dyDescent="0.35">
      <c r="A1205" t="s">
        <v>141</v>
      </c>
      <c r="B1205" t="s">
        <v>1065</v>
      </c>
      <c r="C1205" t="s">
        <v>34</v>
      </c>
      <c r="D1205" t="s">
        <v>34</v>
      </c>
      <c r="E1205" t="s">
        <v>42</v>
      </c>
      <c r="F1205" s="1">
        <v>45601</v>
      </c>
      <c r="G1205" s="4">
        <v>852.35</v>
      </c>
      <c r="H1205" s="4">
        <v>852.35</v>
      </c>
      <c r="I1205" s="4">
        <v>852.35</v>
      </c>
      <c r="J1205" s="4">
        <v>852.35</v>
      </c>
      <c r="M1205">
        <v>0</v>
      </c>
      <c r="N1205" t="s">
        <v>132</v>
      </c>
      <c r="O1205" t="s">
        <v>21</v>
      </c>
      <c r="P1205" t="s">
        <v>38</v>
      </c>
      <c r="Q1205" s="1"/>
    </row>
    <row r="1206" spans="1:17" x14ac:dyDescent="0.35">
      <c r="A1206" t="s">
        <v>141</v>
      </c>
      <c r="B1206" t="s">
        <v>1060</v>
      </c>
      <c r="C1206" t="s">
        <v>34</v>
      </c>
      <c r="D1206" t="s">
        <v>34</v>
      </c>
      <c r="E1206" t="s">
        <v>18</v>
      </c>
      <c r="F1206" s="1">
        <v>45601</v>
      </c>
      <c r="G1206" s="4">
        <v>779</v>
      </c>
      <c r="H1206" s="4">
        <v>779</v>
      </c>
      <c r="I1206" s="4">
        <v>779</v>
      </c>
      <c r="J1206" s="4">
        <v>779</v>
      </c>
      <c r="M1206">
        <v>0</v>
      </c>
      <c r="N1206" t="s">
        <v>132</v>
      </c>
      <c r="O1206" t="s">
        <v>46</v>
      </c>
      <c r="P1206" t="s">
        <v>89</v>
      </c>
      <c r="Q1206" s="1"/>
    </row>
    <row r="1207" spans="1:17" x14ac:dyDescent="0.35">
      <c r="A1207" t="s">
        <v>140</v>
      </c>
      <c r="B1207" t="s">
        <v>163</v>
      </c>
      <c r="C1207" t="s">
        <v>34</v>
      </c>
      <c r="D1207" t="s">
        <v>34</v>
      </c>
      <c r="E1207" t="s">
        <v>148</v>
      </c>
      <c r="F1207" s="1">
        <v>45600</v>
      </c>
      <c r="G1207" s="4">
        <v>69630</v>
      </c>
      <c r="H1207" s="4">
        <v>73076.69</v>
      </c>
      <c r="I1207" s="4">
        <v>69630</v>
      </c>
      <c r="J1207" s="4">
        <v>73076.7</v>
      </c>
      <c r="L1207" s="1">
        <v>45630</v>
      </c>
      <c r="M1207">
        <v>0</v>
      </c>
      <c r="N1207" t="s">
        <v>132</v>
      </c>
      <c r="O1207" t="s">
        <v>46</v>
      </c>
      <c r="P1207" t="s">
        <v>89</v>
      </c>
      <c r="Q1207" s="1"/>
    </row>
    <row r="1208" spans="1:17" x14ac:dyDescent="0.35">
      <c r="A1208" t="s">
        <v>140</v>
      </c>
      <c r="B1208" t="s">
        <v>278</v>
      </c>
      <c r="C1208" t="s">
        <v>34</v>
      </c>
      <c r="D1208" t="s">
        <v>34</v>
      </c>
      <c r="E1208" t="s">
        <v>148</v>
      </c>
      <c r="F1208" s="1">
        <v>45600</v>
      </c>
      <c r="G1208" s="4">
        <v>44417.599999999999</v>
      </c>
      <c r="H1208" s="4">
        <v>45639.09</v>
      </c>
      <c r="I1208" s="4">
        <v>44417.599999999999</v>
      </c>
      <c r="J1208" s="4">
        <v>45639.12</v>
      </c>
      <c r="L1208" s="1">
        <v>45630</v>
      </c>
      <c r="M1208">
        <v>0</v>
      </c>
      <c r="N1208" t="s">
        <v>132</v>
      </c>
      <c r="O1208" t="s">
        <v>21</v>
      </c>
      <c r="P1208" t="s">
        <v>29</v>
      </c>
      <c r="Q1208" s="1"/>
    </row>
    <row r="1209" spans="1:17" x14ac:dyDescent="0.35">
      <c r="A1209" t="s">
        <v>140</v>
      </c>
      <c r="B1209" t="s">
        <v>587</v>
      </c>
      <c r="C1209" t="s">
        <v>34</v>
      </c>
      <c r="D1209" t="s">
        <v>34</v>
      </c>
      <c r="E1209" t="s">
        <v>160</v>
      </c>
      <c r="F1209" s="1">
        <v>45600</v>
      </c>
      <c r="G1209" s="4">
        <v>11000</v>
      </c>
      <c r="H1209" s="4">
        <v>36659.919999999998</v>
      </c>
      <c r="I1209" s="4">
        <v>11000</v>
      </c>
      <c r="J1209" s="4">
        <v>33081.68</v>
      </c>
      <c r="K1209" s="1">
        <v>45621</v>
      </c>
      <c r="L1209" s="1">
        <v>45628</v>
      </c>
      <c r="M1209">
        <v>0</v>
      </c>
      <c r="N1209" t="s">
        <v>132</v>
      </c>
      <c r="O1209" t="s">
        <v>26</v>
      </c>
      <c r="P1209" t="s">
        <v>29</v>
      </c>
      <c r="Q1209" s="1"/>
    </row>
    <row r="1210" spans="1:17" x14ac:dyDescent="0.35">
      <c r="A1210" t="s">
        <v>140</v>
      </c>
      <c r="B1210" t="s">
        <v>826</v>
      </c>
      <c r="C1210" t="s">
        <v>34</v>
      </c>
      <c r="D1210" t="s">
        <v>34</v>
      </c>
      <c r="E1210" t="s">
        <v>160</v>
      </c>
      <c r="F1210" s="1">
        <v>45600</v>
      </c>
      <c r="G1210" s="4">
        <v>1000</v>
      </c>
      <c r="H1210" s="4">
        <v>19906.37</v>
      </c>
      <c r="I1210" s="4">
        <v>1000</v>
      </c>
      <c r="J1210" s="4">
        <v>18678.490000000002</v>
      </c>
      <c r="K1210" s="1">
        <v>45616</v>
      </c>
      <c r="L1210" s="1">
        <v>45623</v>
      </c>
      <c r="M1210">
        <v>0</v>
      </c>
      <c r="N1210" t="s">
        <v>132</v>
      </c>
      <c r="O1210" t="s">
        <v>64</v>
      </c>
      <c r="P1210" t="s">
        <v>29</v>
      </c>
      <c r="Q1210" s="1"/>
    </row>
    <row r="1211" spans="1:17" x14ac:dyDescent="0.35">
      <c r="A1211" t="s">
        <v>140</v>
      </c>
      <c r="B1211" t="s">
        <v>326</v>
      </c>
      <c r="C1211" t="s">
        <v>34</v>
      </c>
      <c r="D1211" t="s">
        <v>34</v>
      </c>
      <c r="E1211" t="s">
        <v>160</v>
      </c>
      <c r="F1211" s="1">
        <v>45600</v>
      </c>
      <c r="G1211" s="4">
        <v>2500</v>
      </c>
      <c r="H1211" s="4">
        <v>20111.14</v>
      </c>
      <c r="I1211" s="4">
        <v>2500</v>
      </c>
      <c r="J1211" s="4">
        <v>18314.71</v>
      </c>
      <c r="K1211" s="1">
        <v>45615</v>
      </c>
      <c r="L1211" s="1">
        <v>45645</v>
      </c>
      <c r="M1211">
        <v>0</v>
      </c>
      <c r="N1211" t="s">
        <v>132</v>
      </c>
      <c r="O1211" t="s">
        <v>51</v>
      </c>
      <c r="P1211" t="s">
        <v>22</v>
      </c>
      <c r="Q1211" s="1"/>
    </row>
    <row r="1212" spans="1:17" x14ac:dyDescent="0.35">
      <c r="A1212" t="s">
        <v>140</v>
      </c>
      <c r="B1212" t="s">
        <v>792</v>
      </c>
      <c r="C1212" t="s">
        <v>34</v>
      </c>
      <c r="D1212" t="s">
        <v>34</v>
      </c>
      <c r="E1212" t="s">
        <v>160</v>
      </c>
      <c r="F1212" s="1">
        <v>45600</v>
      </c>
      <c r="G1212" s="4">
        <v>7750</v>
      </c>
      <c r="H1212" s="4">
        <v>18193.759999999998</v>
      </c>
      <c r="I1212" s="4">
        <v>7750</v>
      </c>
      <c r="J1212" s="4">
        <v>16959.34</v>
      </c>
      <c r="K1212" s="1">
        <v>45616</v>
      </c>
      <c r="L1212" s="1">
        <v>45623</v>
      </c>
      <c r="M1212">
        <v>0</v>
      </c>
      <c r="N1212" t="s">
        <v>132</v>
      </c>
      <c r="O1212" t="s">
        <v>40</v>
      </c>
      <c r="P1212" t="s">
        <v>89</v>
      </c>
      <c r="Q1212" s="1"/>
    </row>
    <row r="1213" spans="1:17" x14ac:dyDescent="0.35">
      <c r="A1213" t="s">
        <v>140</v>
      </c>
      <c r="B1213" t="s">
        <v>379</v>
      </c>
      <c r="C1213" t="s">
        <v>34</v>
      </c>
      <c r="D1213" t="s">
        <v>34</v>
      </c>
      <c r="E1213" t="s">
        <v>148</v>
      </c>
      <c r="F1213" s="1">
        <v>45600</v>
      </c>
      <c r="G1213" s="4">
        <v>20790</v>
      </c>
      <c r="H1213" s="4">
        <v>21361.73</v>
      </c>
      <c r="I1213" s="4">
        <v>20790</v>
      </c>
      <c r="J1213" s="4">
        <v>16021.35</v>
      </c>
      <c r="K1213" s="1">
        <v>45621</v>
      </c>
      <c r="L1213" s="1">
        <v>45628</v>
      </c>
      <c r="M1213">
        <v>0</v>
      </c>
      <c r="N1213" t="s">
        <v>132</v>
      </c>
      <c r="O1213" t="s">
        <v>26</v>
      </c>
      <c r="P1213" t="s">
        <v>78</v>
      </c>
      <c r="Q1213" s="1"/>
    </row>
    <row r="1214" spans="1:17" x14ac:dyDescent="0.35">
      <c r="A1214" t="s">
        <v>140</v>
      </c>
      <c r="B1214" t="s">
        <v>334</v>
      </c>
      <c r="C1214" t="s">
        <v>34</v>
      </c>
      <c r="D1214" t="s">
        <v>34</v>
      </c>
      <c r="E1214" t="s">
        <v>148</v>
      </c>
      <c r="F1214" s="1">
        <v>45600</v>
      </c>
      <c r="G1214" s="4">
        <v>16500</v>
      </c>
      <c r="H1214" s="4">
        <v>16953.75</v>
      </c>
      <c r="I1214" s="4">
        <v>16500</v>
      </c>
      <c r="J1214" s="4">
        <v>14128.15</v>
      </c>
      <c r="K1214" s="1">
        <v>45630</v>
      </c>
      <c r="L1214" s="1">
        <v>45661</v>
      </c>
      <c r="M1214">
        <v>0</v>
      </c>
      <c r="N1214" t="s">
        <v>132</v>
      </c>
      <c r="O1214" t="s">
        <v>46</v>
      </c>
      <c r="P1214" t="s">
        <v>29</v>
      </c>
      <c r="Q1214" s="1"/>
    </row>
    <row r="1215" spans="1:17" x14ac:dyDescent="0.35">
      <c r="A1215" t="s">
        <v>140</v>
      </c>
      <c r="B1215" t="s">
        <v>167</v>
      </c>
      <c r="C1215" t="s">
        <v>34</v>
      </c>
      <c r="D1215" t="s">
        <v>34</v>
      </c>
      <c r="E1215" t="s">
        <v>160</v>
      </c>
      <c r="F1215" s="1">
        <v>45600</v>
      </c>
      <c r="G1215" s="4">
        <v>600</v>
      </c>
      <c r="H1215" s="4">
        <v>13997.99</v>
      </c>
      <c r="I1215" s="4">
        <v>600</v>
      </c>
      <c r="J1215" s="4">
        <v>12375.51</v>
      </c>
      <c r="K1215" s="1">
        <v>45622</v>
      </c>
      <c r="L1215" s="1">
        <v>45629</v>
      </c>
      <c r="M1215">
        <v>0</v>
      </c>
      <c r="N1215" t="s">
        <v>132</v>
      </c>
      <c r="O1215" t="s">
        <v>46</v>
      </c>
      <c r="P1215" t="s">
        <v>89</v>
      </c>
      <c r="Q1215" s="1"/>
    </row>
    <row r="1216" spans="1:17" x14ac:dyDescent="0.35">
      <c r="A1216" t="s">
        <v>140</v>
      </c>
      <c r="B1216" t="s">
        <v>367</v>
      </c>
      <c r="C1216" t="s">
        <v>34</v>
      </c>
      <c r="D1216" t="s">
        <v>34</v>
      </c>
      <c r="E1216" t="s">
        <v>148</v>
      </c>
      <c r="F1216" s="1">
        <v>45600</v>
      </c>
      <c r="G1216" s="4">
        <v>10624.32</v>
      </c>
      <c r="H1216" s="4">
        <v>11150.24</v>
      </c>
      <c r="I1216" s="4">
        <v>10624.32</v>
      </c>
      <c r="J1216" s="4">
        <v>11150.28</v>
      </c>
      <c r="L1216" s="1">
        <v>45630</v>
      </c>
      <c r="M1216">
        <v>0</v>
      </c>
      <c r="N1216" t="s">
        <v>132</v>
      </c>
      <c r="O1216" t="s">
        <v>46</v>
      </c>
      <c r="P1216" t="s">
        <v>89</v>
      </c>
      <c r="Q1216" s="1"/>
    </row>
    <row r="1217" spans="1:17" x14ac:dyDescent="0.35">
      <c r="A1217" t="s">
        <v>140</v>
      </c>
      <c r="B1217" t="s">
        <v>312</v>
      </c>
      <c r="C1217" t="s">
        <v>34</v>
      </c>
      <c r="D1217" t="s">
        <v>34</v>
      </c>
      <c r="E1217" t="s">
        <v>148</v>
      </c>
      <c r="F1217" s="1">
        <v>45600</v>
      </c>
      <c r="G1217" s="4">
        <v>11442.91</v>
      </c>
      <c r="H1217" s="4">
        <v>12009.34</v>
      </c>
      <c r="I1217" s="4">
        <v>11442.91</v>
      </c>
      <c r="J1217" s="4">
        <v>10508.19</v>
      </c>
      <c r="K1217" s="1">
        <v>45621</v>
      </c>
      <c r="L1217" s="1">
        <v>45628</v>
      </c>
      <c r="M1217">
        <v>0</v>
      </c>
      <c r="N1217" t="s">
        <v>132</v>
      </c>
      <c r="O1217" t="s">
        <v>31</v>
      </c>
      <c r="P1217" t="s">
        <v>27</v>
      </c>
      <c r="Q1217" s="1"/>
    </row>
    <row r="1218" spans="1:17" x14ac:dyDescent="0.35">
      <c r="A1218" t="s">
        <v>140</v>
      </c>
      <c r="B1218" t="s">
        <v>204</v>
      </c>
      <c r="C1218" t="s">
        <v>34</v>
      </c>
      <c r="D1218" t="s">
        <v>34</v>
      </c>
      <c r="E1218" t="s">
        <v>160</v>
      </c>
      <c r="F1218" s="1">
        <v>45600</v>
      </c>
      <c r="G1218" s="4">
        <v>5000</v>
      </c>
      <c r="H1218" s="4">
        <v>10036.709999999999</v>
      </c>
      <c r="I1218" s="4">
        <v>5000</v>
      </c>
      <c r="J1218" s="4">
        <v>9068.2000000000007</v>
      </c>
      <c r="K1218" s="1">
        <v>45618</v>
      </c>
      <c r="L1218" s="1">
        <v>45625</v>
      </c>
      <c r="M1218">
        <v>0</v>
      </c>
      <c r="N1218" t="s">
        <v>132</v>
      </c>
      <c r="O1218" t="s">
        <v>43</v>
      </c>
      <c r="P1218" t="s">
        <v>22</v>
      </c>
      <c r="Q1218" s="1"/>
    </row>
    <row r="1219" spans="1:17" x14ac:dyDescent="0.35">
      <c r="A1219" t="s">
        <v>141</v>
      </c>
      <c r="B1219" t="s">
        <v>1524</v>
      </c>
      <c r="C1219" t="s">
        <v>34</v>
      </c>
      <c r="D1219" t="s">
        <v>34</v>
      </c>
      <c r="E1219" t="s">
        <v>18</v>
      </c>
      <c r="F1219" s="1">
        <v>45600</v>
      </c>
      <c r="G1219" s="4">
        <v>12428.48</v>
      </c>
      <c r="H1219" s="4">
        <v>12428.48</v>
      </c>
      <c r="I1219" s="4">
        <v>12428.48</v>
      </c>
      <c r="J1219" s="4">
        <v>8397.2799999999988</v>
      </c>
      <c r="M1219">
        <v>0</v>
      </c>
      <c r="N1219" t="s">
        <v>132</v>
      </c>
      <c r="O1219" t="s">
        <v>91</v>
      </c>
      <c r="P1219" t="s">
        <v>22</v>
      </c>
      <c r="Q1219" s="1"/>
    </row>
    <row r="1220" spans="1:17" x14ac:dyDescent="0.35">
      <c r="A1220" t="s">
        <v>140</v>
      </c>
      <c r="B1220" t="s">
        <v>414</v>
      </c>
      <c r="C1220" t="s">
        <v>34</v>
      </c>
      <c r="D1220" t="s">
        <v>34</v>
      </c>
      <c r="E1220" t="s">
        <v>160</v>
      </c>
      <c r="F1220" s="1">
        <v>45600</v>
      </c>
      <c r="G1220" s="4">
        <v>1700</v>
      </c>
      <c r="H1220" s="4">
        <v>9308.4599999999991</v>
      </c>
      <c r="I1220" s="4">
        <v>1700</v>
      </c>
      <c r="J1220" s="4">
        <v>8239.73</v>
      </c>
      <c r="K1220" s="1">
        <v>45622</v>
      </c>
      <c r="L1220" s="1">
        <v>45629</v>
      </c>
      <c r="M1220">
        <v>0</v>
      </c>
      <c r="N1220" t="s">
        <v>132</v>
      </c>
      <c r="O1220" t="s">
        <v>146</v>
      </c>
      <c r="P1220" t="s">
        <v>22</v>
      </c>
      <c r="Q1220" s="1"/>
    </row>
    <row r="1221" spans="1:17" x14ac:dyDescent="0.35">
      <c r="A1221" t="s">
        <v>140</v>
      </c>
      <c r="B1221" t="s">
        <v>423</v>
      </c>
      <c r="C1221" t="s">
        <v>34</v>
      </c>
      <c r="D1221" t="s">
        <v>34</v>
      </c>
      <c r="E1221" t="s">
        <v>148</v>
      </c>
      <c r="F1221" s="1">
        <v>45600</v>
      </c>
      <c r="G1221" s="4">
        <v>6500</v>
      </c>
      <c r="H1221" s="4">
        <v>6821.75</v>
      </c>
      <c r="I1221" s="4">
        <v>6500</v>
      </c>
      <c r="J1221" s="4">
        <v>6091</v>
      </c>
      <c r="K1221" s="1">
        <v>45621</v>
      </c>
      <c r="L1221" s="1">
        <v>45628</v>
      </c>
      <c r="M1221">
        <v>0</v>
      </c>
      <c r="N1221" t="s">
        <v>132</v>
      </c>
      <c r="O1221" t="s">
        <v>121</v>
      </c>
      <c r="P1221" t="s">
        <v>89</v>
      </c>
      <c r="Q1221" s="1"/>
    </row>
    <row r="1222" spans="1:17" x14ac:dyDescent="0.35">
      <c r="A1222" t="s">
        <v>140</v>
      </c>
      <c r="B1222" t="s">
        <v>522</v>
      </c>
      <c r="C1222" t="s">
        <v>34</v>
      </c>
      <c r="D1222" t="s">
        <v>34</v>
      </c>
      <c r="E1222" t="s">
        <v>148</v>
      </c>
      <c r="F1222" s="1">
        <v>45600</v>
      </c>
      <c r="G1222" s="4">
        <v>6772</v>
      </c>
      <c r="H1222" s="4">
        <v>6846.5</v>
      </c>
      <c r="I1222" s="4">
        <v>6772</v>
      </c>
      <c r="J1222" s="4">
        <v>5990.88</v>
      </c>
      <c r="K1222" s="1">
        <v>45621</v>
      </c>
      <c r="L1222" s="1">
        <v>45628</v>
      </c>
      <c r="M1222">
        <v>0</v>
      </c>
      <c r="N1222" t="s">
        <v>132</v>
      </c>
      <c r="O1222" t="s">
        <v>121</v>
      </c>
      <c r="P1222" t="s">
        <v>89</v>
      </c>
      <c r="Q1222" s="1"/>
    </row>
    <row r="1223" spans="1:17" x14ac:dyDescent="0.35">
      <c r="A1223" t="s">
        <v>140</v>
      </c>
      <c r="B1223" t="s">
        <v>305</v>
      </c>
      <c r="C1223" t="s">
        <v>34</v>
      </c>
      <c r="D1223" t="s">
        <v>34</v>
      </c>
      <c r="E1223" t="s">
        <v>148</v>
      </c>
      <c r="F1223" s="1">
        <v>45600</v>
      </c>
      <c r="G1223" s="4">
        <v>4097.05</v>
      </c>
      <c r="H1223" s="4">
        <v>4209.7299999999996</v>
      </c>
      <c r="I1223" s="4">
        <v>4097.05</v>
      </c>
      <c r="J1223" s="4">
        <v>4209.78</v>
      </c>
      <c r="L1223" s="1">
        <v>45630</v>
      </c>
      <c r="M1223">
        <v>0</v>
      </c>
      <c r="N1223" t="s">
        <v>132</v>
      </c>
      <c r="O1223" t="s">
        <v>46</v>
      </c>
      <c r="P1223" t="s">
        <v>29</v>
      </c>
      <c r="Q1223" s="1"/>
    </row>
    <row r="1224" spans="1:17" x14ac:dyDescent="0.35">
      <c r="A1224" t="s">
        <v>140</v>
      </c>
      <c r="B1224" t="s">
        <v>288</v>
      </c>
      <c r="C1224" t="s">
        <v>34</v>
      </c>
      <c r="D1224" t="s">
        <v>34</v>
      </c>
      <c r="E1224" t="s">
        <v>148</v>
      </c>
      <c r="F1224" s="1">
        <v>45600</v>
      </c>
      <c r="G1224" s="4">
        <v>3751</v>
      </c>
      <c r="H1224" s="4">
        <v>3854.17</v>
      </c>
      <c r="I1224" s="4">
        <v>3751</v>
      </c>
      <c r="J1224" s="4">
        <v>3854.22</v>
      </c>
      <c r="L1224" s="1">
        <v>45630</v>
      </c>
      <c r="M1224">
        <v>0</v>
      </c>
      <c r="N1224" t="s">
        <v>132</v>
      </c>
      <c r="O1224" t="s">
        <v>46</v>
      </c>
      <c r="P1224" t="s">
        <v>29</v>
      </c>
      <c r="Q1224" s="1"/>
    </row>
    <row r="1225" spans="1:17" x14ac:dyDescent="0.35">
      <c r="A1225" t="s">
        <v>140</v>
      </c>
      <c r="B1225" t="s">
        <v>368</v>
      </c>
      <c r="C1225" t="s">
        <v>188</v>
      </c>
      <c r="D1225" t="s">
        <v>189</v>
      </c>
      <c r="E1225" t="s">
        <v>148</v>
      </c>
      <c r="F1225" s="1">
        <v>45600</v>
      </c>
      <c r="G1225" s="4">
        <v>4831.3900000000003</v>
      </c>
      <c r="H1225" s="4">
        <v>4884.55</v>
      </c>
      <c r="I1225" s="4">
        <v>4831.3900000000003</v>
      </c>
      <c r="J1225" s="4">
        <v>3663.42</v>
      </c>
      <c r="K1225" s="1">
        <v>45614</v>
      </c>
      <c r="L1225" s="1">
        <v>45628</v>
      </c>
      <c r="M1225">
        <v>6</v>
      </c>
      <c r="N1225" t="s">
        <v>133</v>
      </c>
      <c r="O1225" t="s">
        <v>21</v>
      </c>
      <c r="P1225" t="s">
        <v>22</v>
      </c>
      <c r="Q1225" s="1"/>
    </row>
    <row r="1226" spans="1:17" x14ac:dyDescent="0.35">
      <c r="A1226" t="s">
        <v>140</v>
      </c>
      <c r="B1226" t="s">
        <v>305</v>
      </c>
      <c r="C1226" t="s">
        <v>34</v>
      </c>
      <c r="D1226" t="s">
        <v>34</v>
      </c>
      <c r="E1226" t="s">
        <v>148</v>
      </c>
      <c r="F1226" s="1">
        <v>45600</v>
      </c>
      <c r="G1226" s="4">
        <v>3332</v>
      </c>
      <c r="H1226" s="4">
        <v>3423.64</v>
      </c>
      <c r="I1226" s="4">
        <v>3332</v>
      </c>
      <c r="J1226" s="4">
        <v>3423.66</v>
      </c>
      <c r="L1226" s="1">
        <v>45630</v>
      </c>
      <c r="M1226">
        <v>0</v>
      </c>
      <c r="N1226" t="s">
        <v>132</v>
      </c>
      <c r="O1226" t="s">
        <v>46</v>
      </c>
      <c r="P1226" t="s">
        <v>29</v>
      </c>
      <c r="Q1226" s="1"/>
    </row>
    <row r="1227" spans="1:17" x14ac:dyDescent="0.35">
      <c r="A1227" t="s">
        <v>140</v>
      </c>
      <c r="B1227" t="s">
        <v>425</v>
      </c>
      <c r="C1227" t="s">
        <v>34</v>
      </c>
      <c r="D1227" t="s">
        <v>34</v>
      </c>
      <c r="E1227" t="s">
        <v>148</v>
      </c>
      <c r="F1227" s="1">
        <v>45600</v>
      </c>
      <c r="G1227" s="4">
        <v>3300</v>
      </c>
      <c r="H1227" s="4">
        <v>3390.75</v>
      </c>
      <c r="I1227" s="4">
        <v>3300</v>
      </c>
      <c r="J1227" s="4">
        <v>3390.78</v>
      </c>
      <c r="L1227" s="1">
        <v>45630</v>
      </c>
      <c r="M1227">
        <v>0</v>
      </c>
      <c r="N1227" t="s">
        <v>132</v>
      </c>
      <c r="O1227" t="s">
        <v>118</v>
      </c>
      <c r="P1227" t="s">
        <v>29</v>
      </c>
      <c r="Q1227" s="1"/>
    </row>
    <row r="1228" spans="1:17" x14ac:dyDescent="0.35">
      <c r="A1228" t="s">
        <v>140</v>
      </c>
      <c r="B1228" t="s">
        <v>580</v>
      </c>
      <c r="C1228" t="s">
        <v>34</v>
      </c>
      <c r="D1228" t="s">
        <v>34</v>
      </c>
      <c r="E1228" t="s">
        <v>148</v>
      </c>
      <c r="F1228" s="1">
        <v>45600</v>
      </c>
      <c r="G1228" s="4">
        <v>3591</v>
      </c>
      <c r="H1228" s="4">
        <v>3630.52</v>
      </c>
      <c r="I1228" s="4">
        <v>3591</v>
      </c>
      <c r="J1228" s="4">
        <v>3176.88</v>
      </c>
      <c r="K1228" s="1">
        <v>45621</v>
      </c>
      <c r="L1228" s="1">
        <v>45628</v>
      </c>
      <c r="M1228">
        <v>0</v>
      </c>
      <c r="N1228" t="s">
        <v>132</v>
      </c>
      <c r="O1228" t="s">
        <v>43</v>
      </c>
      <c r="P1228" t="s">
        <v>78</v>
      </c>
      <c r="Q1228" s="1"/>
    </row>
    <row r="1229" spans="1:17" x14ac:dyDescent="0.35">
      <c r="A1229" t="s">
        <v>140</v>
      </c>
      <c r="B1229" t="s">
        <v>467</v>
      </c>
      <c r="C1229" t="s">
        <v>34</v>
      </c>
      <c r="D1229" t="s">
        <v>34</v>
      </c>
      <c r="E1229" t="s">
        <v>148</v>
      </c>
      <c r="F1229" s="1">
        <v>45600</v>
      </c>
      <c r="G1229" s="4">
        <v>3761.31</v>
      </c>
      <c r="H1229" s="4">
        <v>3864.75</v>
      </c>
      <c r="I1229" s="4">
        <v>3761.31</v>
      </c>
      <c r="J1229" s="4">
        <v>2898.63</v>
      </c>
      <c r="K1229" s="1">
        <v>45621</v>
      </c>
      <c r="L1229" s="1">
        <v>45628</v>
      </c>
      <c r="M1229">
        <v>0</v>
      </c>
      <c r="N1229" t="s">
        <v>132</v>
      </c>
      <c r="O1229" t="s">
        <v>21</v>
      </c>
      <c r="P1229" t="s">
        <v>22</v>
      </c>
      <c r="Q1229" s="1"/>
    </row>
    <row r="1230" spans="1:17" x14ac:dyDescent="0.35">
      <c r="A1230" t="s">
        <v>140</v>
      </c>
      <c r="B1230" t="s">
        <v>339</v>
      </c>
      <c r="C1230" t="s">
        <v>34</v>
      </c>
      <c r="D1230" t="s">
        <v>34</v>
      </c>
      <c r="E1230" t="s">
        <v>148</v>
      </c>
      <c r="F1230" s="1">
        <v>45600</v>
      </c>
      <c r="G1230" s="4">
        <v>2573</v>
      </c>
      <c r="H1230" s="4">
        <v>2643.77</v>
      </c>
      <c r="I1230" s="4">
        <v>2573</v>
      </c>
      <c r="J1230" s="4">
        <v>2643.78</v>
      </c>
      <c r="L1230" s="1">
        <v>45630</v>
      </c>
      <c r="M1230">
        <v>0</v>
      </c>
      <c r="N1230" t="s">
        <v>132</v>
      </c>
      <c r="O1230" t="s">
        <v>59</v>
      </c>
      <c r="P1230" t="s">
        <v>22</v>
      </c>
      <c r="Q1230" s="1"/>
    </row>
    <row r="1231" spans="1:17" x14ac:dyDescent="0.35">
      <c r="A1231" t="s">
        <v>140</v>
      </c>
      <c r="B1231" t="s">
        <v>278</v>
      </c>
      <c r="C1231" t="s">
        <v>34</v>
      </c>
      <c r="D1231" t="s">
        <v>34</v>
      </c>
      <c r="E1231" t="s">
        <v>148</v>
      </c>
      <c r="F1231" s="1">
        <v>45600</v>
      </c>
      <c r="G1231" s="4">
        <v>2227.44</v>
      </c>
      <c r="H1231" s="4">
        <v>2288.71</v>
      </c>
      <c r="I1231" s="4">
        <v>2227.44</v>
      </c>
      <c r="J1231" s="4">
        <v>2288.7600000000002</v>
      </c>
      <c r="L1231" s="1">
        <v>45630</v>
      </c>
      <c r="M1231">
        <v>0</v>
      </c>
      <c r="N1231" t="s">
        <v>132</v>
      </c>
      <c r="O1231" t="s">
        <v>21</v>
      </c>
      <c r="P1231" t="s">
        <v>29</v>
      </c>
      <c r="Q1231" s="1"/>
    </row>
    <row r="1232" spans="1:17" x14ac:dyDescent="0.35">
      <c r="A1232" t="s">
        <v>140</v>
      </c>
      <c r="B1232" t="s">
        <v>278</v>
      </c>
      <c r="C1232" t="s">
        <v>34</v>
      </c>
      <c r="D1232" t="s">
        <v>34</v>
      </c>
      <c r="E1232" t="s">
        <v>148</v>
      </c>
      <c r="F1232" s="1">
        <v>45600</v>
      </c>
      <c r="G1232" s="4">
        <v>2135.81</v>
      </c>
      <c r="H1232" s="4">
        <v>2194.5500000000002</v>
      </c>
      <c r="I1232" s="4">
        <v>2135.81</v>
      </c>
      <c r="J1232" s="4">
        <v>2194.56</v>
      </c>
      <c r="L1232" s="1">
        <v>45630</v>
      </c>
      <c r="M1232">
        <v>0</v>
      </c>
      <c r="N1232" t="s">
        <v>132</v>
      </c>
      <c r="O1232" t="s">
        <v>21</v>
      </c>
      <c r="P1232" t="s">
        <v>29</v>
      </c>
      <c r="Q1232" s="1"/>
    </row>
    <row r="1233" spans="1:17" x14ac:dyDescent="0.35">
      <c r="A1233" t="s">
        <v>140</v>
      </c>
      <c r="B1233" t="s">
        <v>278</v>
      </c>
      <c r="C1233" t="s">
        <v>34</v>
      </c>
      <c r="D1233" t="s">
        <v>34</v>
      </c>
      <c r="E1233" t="s">
        <v>148</v>
      </c>
      <c r="F1233" s="1">
        <v>45600</v>
      </c>
      <c r="G1233" s="4">
        <v>2078.85</v>
      </c>
      <c r="H1233" s="4">
        <v>2136.0300000000002</v>
      </c>
      <c r="I1233" s="4">
        <v>2078.85</v>
      </c>
      <c r="J1233" s="4">
        <v>2136.06</v>
      </c>
      <c r="L1233" s="1">
        <v>45630</v>
      </c>
      <c r="M1233">
        <v>0</v>
      </c>
      <c r="N1233" t="s">
        <v>132</v>
      </c>
      <c r="O1233" t="s">
        <v>21</v>
      </c>
      <c r="P1233" t="s">
        <v>29</v>
      </c>
      <c r="Q1233" s="1"/>
    </row>
    <row r="1234" spans="1:17" x14ac:dyDescent="0.35">
      <c r="A1234" t="s">
        <v>140</v>
      </c>
      <c r="B1234" t="s">
        <v>278</v>
      </c>
      <c r="C1234" t="s">
        <v>34</v>
      </c>
      <c r="D1234" t="s">
        <v>34</v>
      </c>
      <c r="E1234" t="s">
        <v>148</v>
      </c>
      <c r="F1234" s="1">
        <v>45600</v>
      </c>
      <c r="G1234" s="4">
        <v>2036.18</v>
      </c>
      <c r="H1234" s="4">
        <v>2092.1799999999998</v>
      </c>
      <c r="I1234" s="4">
        <v>2036.18</v>
      </c>
      <c r="J1234" s="4">
        <v>2092.1999999999998</v>
      </c>
      <c r="L1234" s="1">
        <v>45630</v>
      </c>
      <c r="M1234">
        <v>0</v>
      </c>
      <c r="N1234" t="s">
        <v>132</v>
      </c>
      <c r="O1234" t="s">
        <v>21</v>
      </c>
      <c r="P1234" t="s">
        <v>29</v>
      </c>
      <c r="Q1234" s="1"/>
    </row>
    <row r="1235" spans="1:17" x14ac:dyDescent="0.35">
      <c r="A1235" t="s">
        <v>140</v>
      </c>
      <c r="B1235" t="s">
        <v>278</v>
      </c>
      <c r="C1235" t="s">
        <v>34</v>
      </c>
      <c r="D1235" t="s">
        <v>34</v>
      </c>
      <c r="E1235" t="s">
        <v>148</v>
      </c>
      <c r="F1235" s="1">
        <v>45600</v>
      </c>
      <c r="G1235" s="4">
        <v>2003.48</v>
      </c>
      <c r="H1235" s="4">
        <v>2058.58</v>
      </c>
      <c r="I1235" s="4">
        <v>2003.48</v>
      </c>
      <c r="J1235" s="4">
        <v>2058.6</v>
      </c>
      <c r="L1235" s="1">
        <v>45630</v>
      </c>
      <c r="M1235">
        <v>0</v>
      </c>
      <c r="N1235" t="s">
        <v>132</v>
      </c>
      <c r="O1235" t="s">
        <v>21</v>
      </c>
      <c r="P1235" t="s">
        <v>29</v>
      </c>
      <c r="Q1235" s="1"/>
    </row>
    <row r="1236" spans="1:17" x14ac:dyDescent="0.35">
      <c r="A1236" t="s">
        <v>140</v>
      </c>
      <c r="B1236" t="s">
        <v>278</v>
      </c>
      <c r="C1236" t="s">
        <v>34</v>
      </c>
      <c r="D1236" t="s">
        <v>34</v>
      </c>
      <c r="E1236" t="s">
        <v>148</v>
      </c>
      <c r="F1236" s="1">
        <v>45600</v>
      </c>
      <c r="G1236" s="4">
        <v>1977</v>
      </c>
      <c r="H1236" s="4">
        <v>2031.38</v>
      </c>
      <c r="I1236" s="4">
        <v>1977</v>
      </c>
      <c r="J1236" s="4">
        <v>2031.42</v>
      </c>
      <c r="L1236" s="1">
        <v>45630</v>
      </c>
      <c r="M1236">
        <v>0</v>
      </c>
      <c r="N1236" t="s">
        <v>132</v>
      </c>
      <c r="O1236" t="s">
        <v>21</v>
      </c>
      <c r="P1236" t="s">
        <v>29</v>
      </c>
      <c r="Q1236" s="1"/>
    </row>
    <row r="1237" spans="1:17" x14ac:dyDescent="0.35">
      <c r="A1237" t="s">
        <v>140</v>
      </c>
      <c r="B1237" t="s">
        <v>278</v>
      </c>
      <c r="C1237" t="s">
        <v>34</v>
      </c>
      <c r="D1237" t="s">
        <v>34</v>
      </c>
      <c r="E1237" t="s">
        <v>148</v>
      </c>
      <c r="F1237" s="1">
        <v>45600</v>
      </c>
      <c r="G1237" s="4">
        <v>1867.6</v>
      </c>
      <c r="H1237" s="4">
        <v>1918.97</v>
      </c>
      <c r="I1237" s="4">
        <v>1867.6</v>
      </c>
      <c r="J1237" s="4">
        <v>1918.98</v>
      </c>
      <c r="L1237" s="1">
        <v>45630</v>
      </c>
      <c r="M1237">
        <v>0</v>
      </c>
      <c r="N1237" t="s">
        <v>132</v>
      </c>
      <c r="O1237" t="s">
        <v>21</v>
      </c>
      <c r="P1237" t="s">
        <v>29</v>
      </c>
      <c r="Q1237" s="1"/>
    </row>
    <row r="1238" spans="1:17" x14ac:dyDescent="0.35">
      <c r="A1238" t="s">
        <v>140</v>
      </c>
      <c r="B1238" t="s">
        <v>278</v>
      </c>
      <c r="C1238" t="s">
        <v>34</v>
      </c>
      <c r="D1238" t="s">
        <v>34</v>
      </c>
      <c r="E1238" t="s">
        <v>148</v>
      </c>
      <c r="F1238" s="1">
        <v>45600</v>
      </c>
      <c r="G1238" s="4">
        <v>1638.84</v>
      </c>
      <c r="H1238" s="4">
        <v>1683.92</v>
      </c>
      <c r="I1238" s="4">
        <v>1638.84</v>
      </c>
      <c r="J1238" s="4">
        <v>1683.96</v>
      </c>
      <c r="L1238" s="1">
        <v>45630</v>
      </c>
      <c r="M1238">
        <v>0</v>
      </c>
      <c r="N1238" t="s">
        <v>132</v>
      </c>
      <c r="O1238" t="s">
        <v>21</v>
      </c>
      <c r="P1238" t="s">
        <v>29</v>
      </c>
      <c r="Q1238" s="1"/>
    </row>
    <row r="1239" spans="1:17" x14ac:dyDescent="0.35">
      <c r="A1239" t="s">
        <v>140</v>
      </c>
      <c r="B1239" t="s">
        <v>278</v>
      </c>
      <c r="C1239" t="s">
        <v>34</v>
      </c>
      <c r="D1239" t="s">
        <v>34</v>
      </c>
      <c r="E1239" t="s">
        <v>148</v>
      </c>
      <c r="F1239" s="1">
        <v>45600</v>
      </c>
      <c r="G1239" s="4">
        <v>1591.18</v>
      </c>
      <c r="H1239" s="4">
        <v>1634.95</v>
      </c>
      <c r="I1239" s="4">
        <v>1591.18</v>
      </c>
      <c r="J1239" s="4">
        <v>1635</v>
      </c>
      <c r="L1239" s="1">
        <v>45630</v>
      </c>
      <c r="M1239">
        <v>0</v>
      </c>
      <c r="N1239" t="s">
        <v>132</v>
      </c>
      <c r="O1239" t="s">
        <v>21</v>
      </c>
      <c r="P1239" t="s">
        <v>29</v>
      </c>
      <c r="Q1239" s="1"/>
    </row>
    <row r="1240" spans="1:17" x14ac:dyDescent="0.35">
      <c r="A1240" t="s">
        <v>140</v>
      </c>
      <c r="B1240" t="s">
        <v>307</v>
      </c>
      <c r="C1240" t="s">
        <v>34</v>
      </c>
      <c r="D1240" t="s">
        <v>34</v>
      </c>
      <c r="E1240" t="s">
        <v>148</v>
      </c>
      <c r="F1240" s="1">
        <v>45600</v>
      </c>
      <c r="G1240" s="4">
        <v>1595</v>
      </c>
      <c r="H1240" s="4">
        <v>1638.87</v>
      </c>
      <c r="I1240" s="4">
        <v>1595</v>
      </c>
      <c r="J1240" s="4">
        <v>1434.09</v>
      </c>
      <c r="K1240" s="1">
        <v>45621</v>
      </c>
      <c r="L1240" s="1">
        <v>45628</v>
      </c>
      <c r="M1240">
        <v>0</v>
      </c>
      <c r="N1240" t="s">
        <v>132</v>
      </c>
      <c r="O1240" t="s">
        <v>118</v>
      </c>
      <c r="P1240" t="s">
        <v>22</v>
      </c>
      <c r="Q1240" s="1"/>
    </row>
    <row r="1241" spans="1:17" x14ac:dyDescent="0.35">
      <c r="A1241" t="s">
        <v>140</v>
      </c>
      <c r="B1241" t="s">
        <v>278</v>
      </c>
      <c r="C1241" t="s">
        <v>34</v>
      </c>
      <c r="D1241" t="s">
        <v>34</v>
      </c>
      <c r="E1241" t="s">
        <v>148</v>
      </c>
      <c r="F1241" s="1">
        <v>45600</v>
      </c>
      <c r="G1241" s="4">
        <v>1390.64</v>
      </c>
      <c r="H1241" s="4">
        <v>1428.89</v>
      </c>
      <c r="I1241" s="4">
        <v>1390.64</v>
      </c>
      <c r="J1241" s="4">
        <v>1428.9</v>
      </c>
      <c r="L1241" s="1">
        <v>45630</v>
      </c>
      <c r="M1241">
        <v>0</v>
      </c>
      <c r="N1241" t="s">
        <v>132</v>
      </c>
      <c r="O1241" t="s">
        <v>21</v>
      </c>
      <c r="P1241" t="s">
        <v>29</v>
      </c>
      <c r="Q1241" s="1"/>
    </row>
    <row r="1242" spans="1:17" x14ac:dyDescent="0.35">
      <c r="A1242" t="s">
        <v>140</v>
      </c>
      <c r="B1242" t="s">
        <v>473</v>
      </c>
      <c r="C1242" t="s">
        <v>188</v>
      </c>
      <c r="D1242" t="s">
        <v>34</v>
      </c>
      <c r="E1242" t="s">
        <v>148</v>
      </c>
      <c r="F1242" s="1">
        <v>45600</v>
      </c>
      <c r="G1242" s="4">
        <v>1782.28</v>
      </c>
      <c r="H1242" s="4">
        <v>1801.9</v>
      </c>
      <c r="I1242" s="4">
        <v>1782.28</v>
      </c>
      <c r="J1242" s="4">
        <v>1426.52</v>
      </c>
      <c r="K1242" s="1">
        <v>45635</v>
      </c>
      <c r="L1242" s="1">
        <v>45642</v>
      </c>
      <c r="M1242">
        <v>0</v>
      </c>
      <c r="N1242" t="s">
        <v>132</v>
      </c>
      <c r="O1242" t="s">
        <v>59</v>
      </c>
      <c r="P1242" t="s">
        <v>27</v>
      </c>
      <c r="Q1242" s="1"/>
    </row>
    <row r="1243" spans="1:17" x14ac:dyDescent="0.35">
      <c r="A1243" t="s">
        <v>140</v>
      </c>
      <c r="B1243" t="s">
        <v>278</v>
      </c>
      <c r="C1243" t="s">
        <v>34</v>
      </c>
      <c r="D1243" t="s">
        <v>34</v>
      </c>
      <c r="E1243" t="s">
        <v>148</v>
      </c>
      <c r="F1243" s="1">
        <v>45600</v>
      </c>
      <c r="G1243" s="4">
        <v>1205.0899999999999</v>
      </c>
      <c r="H1243" s="4">
        <v>1238.24</v>
      </c>
      <c r="I1243" s="4">
        <v>1205.0899999999999</v>
      </c>
      <c r="J1243" s="4">
        <v>1238.28</v>
      </c>
      <c r="L1243" s="1">
        <v>45630</v>
      </c>
      <c r="M1243">
        <v>0</v>
      </c>
      <c r="N1243" t="s">
        <v>132</v>
      </c>
      <c r="O1243" t="s">
        <v>21</v>
      </c>
      <c r="P1243" t="s">
        <v>29</v>
      </c>
      <c r="Q1243" s="1"/>
    </row>
    <row r="1244" spans="1:17" x14ac:dyDescent="0.35">
      <c r="A1244" t="s">
        <v>140</v>
      </c>
      <c r="B1244" t="s">
        <v>338</v>
      </c>
      <c r="C1244" t="s">
        <v>34</v>
      </c>
      <c r="D1244" t="s">
        <v>34</v>
      </c>
      <c r="E1244" t="s">
        <v>148</v>
      </c>
      <c r="F1244" s="1">
        <v>45600</v>
      </c>
      <c r="G1244" s="4">
        <v>805</v>
      </c>
      <c r="H1244" s="4">
        <v>827.14</v>
      </c>
      <c r="I1244" s="4">
        <v>805</v>
      </c>
      <c r="J1244" s="4">
        <v>827.16</v>
      </c>
      <c r="L1244" s="1">
        <v>45630</v>
      </c>
      <c r="M1244">
        <v>0</v>
      </c>
      <c r="N1244" t="s">
        <v>132</v>
      </c>
      <c r="O1244" t="s">
        <v>49</v>
      </c>
      <c r="P1244" t="s">
        <v>22</v>
      </c>
      <c r="Q1244" s="1"/>
    </row>
    <row r="1245" spans="1:17" x14ac:dyDescent="0.35">
      <c r="A1245" t="s">
        <v>140</v>
      </c>
      <c r="B1245" t="s">
        <v>365</v>
      </c>
      <c r="C1245" t="s">
        <v>34</v>
      </c>
      <c r="D1245" t="s">
        <v>34</v>
      </c>
      <c r="E1245" t="s">
        <v>148</v>
      </c>
      <c r="F1245" s="1">
        <v>45600</v>
      </c>
      <c r="G1245" s="4">
        <v>825.68</v>
      </c>
      <c r="H1245" s="4">
        <v>834.78</v>
      </c>
      <c r="I1245" s="4">
        <v>825.68</v>
      </c>
      <c r="J1245" s="4">
        <v>730.59</v>
      </c>
      <c r="K1245" s="1">
        <v>45621</v>
      </c>
      <c r="L1245" s="1">
        <v>45628</v>
      </c>
      <c r="M1245">
        <v>0</v>
      </c>
      <c r="N1245" t="s">
        <v>132</v>
      </c>
      <c r="O1245" t="s">
        <v>46</v>
      </c>
      <c r="P1245" t="s">
        <v>22</v>
      </c>
      <c r="Q1245" s="1"/>
    </row>
    <row r="1246" spans="1:17" x14ac:dyDescent="0.35">
      <c r="A1246" t="s">
        <v>140</v>
      </c>
      <c r="B1246" t="s">
        <v>494</v>
      </c>
      <c r="C1246" t="s">
        <v>188</v>
      </c>
      <c r="D1246" t="s">
        <v>34</v>
      </c>
      <c r="E1246" t="s">
        <v>148</v>
      </c>
      <c r="F1246" s="1">
        <v>45600</v>
      </c>
      <c r="G1246" s="4">
        <v>634.54</v>
      </c>
      <c r="H1246" s="4">
        <v>651.99</v>
      </c>
      <c r="I1246" s="4">
        <v>634.54</v>
      </c>
      <c r="J1246" s="4">
        <v>570.57000000000005</v>
      </c>
      <c r="K1246" s="1">
        <v>45621</v>
      </c>
      <c r="L1246" s="1">
        <v>45628</v>
      </c>
      <c r="M1246">
        <v>0</v>
      </c>
      <c r="N1246" t="s">
        <v>132</v>
      </c>
      <c r="O1246" t="s">
        <v>64</v>
      </c>
      <c r="P1246" t="s">
        <v>22</v>
      </c>
      <c r="Q1246" s="1"/>
    </row>
    <row r="1247" spans="1:17" x14ac:dyDescent="0.35">
      <c r="A1247" t="s">
        <v>140</v>
      </c>
      <c r="B1247" t="s">
        <v>357</v>
      </c>
      <c r="C1247" t="s">
        <v>34</v>
      </c>
      <c r="D1247" t="s">
        <v>34</v>
      </c>
      <c r="E1247" t="s">
        <v>148</v>
      </c>
      <c r="F1247" s="1">
        <v>45600</v>
      </c>
      <c r="G1247" s="4">
        <v>617.87</v>
      </c>
      <c r="H1247" s="4">
        <v>624.66999999999996</v>
      </c>
      <c r="I1247" s="4">
        <v>617.87</v>
      </c>
      <c r="J1247" s="4">
        <v>546.63</v>
      </c>
      <c r="K1247" s="1">
        <v>45621</v>
      </c>
      <c r="L1247" s="1">
        <v>45628</v>
      </c>
      <c r="M1247">
        <v>0</v>
      </c>
      <c r="N1247" t="s">
        <v>132</v>
      </c>
      <c r="O1247" t="s">
        <v>21</v>
      </c>
      <c r="P1247" t="s">
        <v>38</v>
      </c>
      <c r="Q1247" s="1"/>
    </row>
    <row r="1248" spans="1:17" x14ac:dyDescent="0.35">
      <c r="A1248" t="s">
        <v>140</v>
      </c>
      <c r="B1248" t="s">
        <v>147</v>
      </c>
      <c r="C1248" t="s">
        <v>34</v>
      </c>
      <c r="D1248" t="s">
        <v>34</v>
      </c>
      <c r="E1248" t="s">
        <v>148</v>
      </c>
      <c r="F1248" s="1">
        <v>45600</v>
      </c>
      <c r="G1248" s="4">
        <v>4092.67</v>
      </c>
      <c r="H1248" s="4">
        <v>4205.22</v>
      </c>
      <c r="I1248" s="4">
        <v>4092.67</v>
      </c>
      <c r="J1248" s="4">
        <v>4205.22</v>
      </c>
      <c r="L1248" s="1">
        <v>45630</v>
      </c>
      <c r="M1248">
        <v>0</v>
      </c>
      <c r="N1248" t="s">
        <v>132</v>
      </c>
      <c r="O1248" t="s">
        <v>46</v>
      </c>
      <c r="P1248" t="s">
        <v>22</v>
      </c>
      <c r="Q1248" s="1"/>
    </row>
    <row r="1249" spans="1:17" x14ac:dyDescent="0.35">
      <c r="A1249" t="s">
        <v>140</v>
      </c>
      <c r="B1249" t="s">
        <v>158</v>
      </c>
      <c r="C1249" t="s">
        <v>34</v>
      </c>
      <c r="D1249" t="s">
        <v>34</v>
      </c>
      <c r="E1249" t="s">
        <v>148</v>
      </c>
      <c r="F1249" s="1">
        <v>45600</v>
      </c>
      <c r="G1249" s="4">
        <v>2640</v>
      </c>
      <c r="H1249" s="4">
        <v>2770.68</v>
      </c>
      <c r="I1249" s="4">
        <v>2640</v>
      </c>
      <c r="J1249" s="4">
        <v>2770.68</v>
      </c>
      <c r="L1249" s="1">
        <v>45630</v>
      </c>
      <c r="M1249">
        <v>0</v>
      </c>
      <c r="N1249" t="s">
        <v>132</v>
      </c>
      <c r="O1249" t="s">
        <v>40</v>
      </c>
      <c r="P1249" t="s">
        <v>89</v>
      </c>
      <c r="Q1249" s="1"/>
    </row>
    <row r="1250" spans="1:17" x14ac:dyDescent="0.35">
      <c r="A1250" t="s">
        <v>140</v>
      </c>
      <c r="B1250" t="s">
        <v>158</v>
      </c>
      <c r="C1250" t="s">
        <v>34</v>
      </c>
      <c r="D1250" t="s">
        <v>34</v>
      </c>
      <c r="E1250" t="s">
        <v>148</v>
      </c>
      <c r="F1250" s="1">
        <v>45600</v>
      </c>
      <c r="G1250" s="4">
        <v>2640</v>
      </c>
      <c r="H1250" s="4">
        <v>2770.68</v>
      </c>
      <c r="I1250" s="4">
        <v>2640</v>
      </c>
      <c r="J1250" s="4">
        <v>2770.68</v>
      </c>
      <c r="L1250" s="1">
        <v>45630</v>
      </c>
      <c r="M1250">
        <v>0</v>
      </c>
      <c r="N1250" t="s">
        <v>132</v>
      </c>
      <c r="O1250" t="s">
        <v>40</v>
      </c>
      <c r="P1250" t="s">
        <v>89</v>
      </c>
      <c r="Q1250" s="1"/>
    </row>
    <row r="1251" spans="1:17" x14ac:dyDescent="0.35">
      <c r="A1251" t="s">
        <v>140</v>
      </c>
      <c r="B1251" t="s">
        <v>603</v>
      </c>
      <c r="C1251" t="s">
        <v>34</v>
      </c>
      <c r="D1251" t="s">
        <v>34</v>
      </c>
      <c r="E1251" t="s">
        <v>160</v>
      </c>
      <c r="F1251" s="1">
        <v>45600</v>
      </c>
      <c r="G1251" s="4">
        <v>14600</v>
      </c>
      <c r="H1251" s="4">
        <v>50697.71</v>
      </c>
      <c r="I1251" s="4">
        <v>14600</v>
      </c>
      <c r="J1251" s="4">
        <v>50697.71</v>
      </c>
      <c r="L1251" s="1">
        <v>45626</v>
      </c>
      <c r="M1251">
        <v>0</v>
      </c>
      <c r="N1251" t="s">
        <v>132</v>
      </c>
      <c r="O1251" t="s">
        <v>43</v>
      </c>
      <c r="P1251" t="s">
        <v>29</v>
      </c>
      <c r="Q1251" s="1"/>
    </row>
    <row r="1252" spans="1:17" x14ac:dyDescent="0.35">
      <c r="A1252" t="s">
        <v>140</v>
      </c>
      <c r="B1252" t="s">
        <v>537</v>
      </c>
      <c r="C1252" t="s">
        <v>34</v>
      </c>
      <c r="D1252" t="s">
        <v>34</v>
      </c>
      <c r="E1252" t="s">
        <v>148</v>
      </c>
      <c r="F1252" s="1">
        <v>45600</v>
      </c>
      <c r="G1252" s="4">
        <v>14660.01</v>
      </c>
      <c r="H1252" s="4">
        <v>15063.18</v>
      </c>
      <c r="I1252" s="4">
        <v>14660.01</v>
      </c>
      <c r="J1252" s="4">
        <v>15063.18</v>
      </c>
      <c r="L1252" s="1">
        <v>45630</v>
      </c>
      <c r="M1252">
        <v>0</v>
      </c>
      <c r="N1252" t="s">
        <v>132</v>
      </c>
      <c r="O1252" t="s">
        <v>21</v>
      </c>
      <c r="P1252" t="s">
        <v>22</v>
      </c>
      <c r="Q1252" s="1"/>
    </row>
    <row r="1253" spans="1:17" x14ac:dyDescent="0.35">
      <c r="A1253" t="s">
        <v>141</v>
      </c>
      <c r="B1253" t="s">
        <v>1171</v>
      </c>
      <c r="C1253" t="s">
        <v>34</v>
      </c>
      <c r="D1253" t="s">
        <v>34</v>
      </c>
      <c r="E1253" t="s">
        <v>18</v>
      </c>
      <c r="F1253" s="1">
        <v>45600</v>
      </c>
      <c r="G1253" s="4">
        <v>4751.5</v>
      </c>
      <c r="H1253" s="4">
        <v>4751.5</v>
      </c>
      <c r="I1253" s="4">
        <v>4751.5</v>
      </c>
      <c r="J1253" s="4">
        <v>4751.5</v>
      </c>
      <c r="M1253">
        <v>0</v>
      </c>
      <c r="N1253" t="s">
        <v>132</v>
      </c>
      <c r="O1253" t="s">
        <v>40</v>
      </c>
      <c r="P1253" t="s">
        <v>29</v>
      </c>
      <c r="Q1253" s="1"/>
    </row>
    <row r="1254" spans="1:17" x14ac:dyDescent="0.35">
      <c r="A1254" t="s">
        <v>140</v>
      </c>
      <c r="B1254" t="s">
        <v>305</v>
      </c>
      <c r="C1254" t="s">
        <v>34</v>
      </c>
      <c r="D1254" t="s">
        <v>34</v>
      </c>
      <c r="E1254" t="s">
        <v>148</v>
      </c>
      <c r="F1254" s="1">
        <v>45600</v>
      </c>
      <c r="G1254" s="4">
        <v>1960.4</v>
      </c>
      <c r="H1254" s="4">
        <v>2014.32</v>
      </c>
      <c r="I1254" s="4">
        <v>1960.4</v>
      </c>
      <c r="J1254" s="4">
        <v>2014.32</v>
      </c>
      <c r="L1254" s="1">
        <v>45630</v>
      </c>
      <c r="M1254">
        <v>0</v>
      </c>
      <c r="N1254" t="s">
        <v>132</v>
      </c>
      <c r="O1254" t="s">
        <v>46</v>
      </c>
      <c r="P1254" t="s">
        <v>29</v>
      </c>
      <c r="Q1254" s="1"/>
    </row>
    <row r="1255" spans="1:17" x14ac:dyDescent="0.35">
      <c r="A1255" t="s">
        <v>140</v>
      </c>
      <c r="B1255" t="s">
        <v>278</v>
      </c>
      <c r="C1255" t="s">
        <v>34</v>
      </c>
      <c r="D1255" t="s">
        <v>34</v>
      </c>
      <c r="E1255" t="s">
        <v>148</v>
      </c>
      <c r="F1255" s="1">
        <v>45600</v>
      </c>
      <c r="G1255" s="4">
        <v>1760.28</v>
      </c>
      <c r="H1255" s="4">
        <v>1808.7</v>
      </c>
      <c r="I1255" s="4">
        <v>1760.28</v>
      </c>
      <c r="J1255" s="4">
        <v>1808.7</v>
      </c>
      <c r="L1255" s="1">
        <v>45630</v>
      </c>
      <c r="M1255">
        <v>0</v>
      </c>
      <c r="N1255" t="s">
        <v>132</v>
      </c>
      <c r="O1255" t="s">
        <v>21</v>
      </c>
      <c r="P1255" t="s">
        <v>29</v>
      </c>
      <c r="Q1255" s="1"/>
    </row>
    <row r="1256" spans="1:17" x14ac:dyDescent="0.35">
      <c r="A1256" t="s">
        <v>140</v>
      </c>
      <c r="B1256" t="s">
        <v>278</v>
      </c>
      <c r="C1256" t="s">
        <v>34</v>
      </c>
      <c r="D1256" t="s">
        <v>34</v>
      </c>
      <c r="E1256" t="s">
        <v>148</v>
      </c>
      <c r="F1256" s="1">
        <v>45600</v>
      </c>
      <c r="G1256" s="4">
        <v>907.03</v>
      </c>
      <c r="H1256" s="4">
        <v>931.98</v>
      </c>
      <c r="I1256" s="4">
        <v>907.03</v>
      </c>
      <c r="J1256" s="4">
        <v>931.98</v>
      </c>
      <c r="L1256" s="1">
        <v>45630</v>
      </c>
      <c r="M1256">
        <v>0</v>
      </c>
      <c r="N1256" t="s">
        <v>132</v>
      </c>
      <c r="O1256" t="s">
        <v>21</v>
      </c>
      <c r="P1256" t="s">
        <v>29</v>
      </c>
      <c r="Q1256" s="1"/>
    </row>
    <row r="1257" spans="1:17" x14ac:dyDescent="0.35">
      <c r="A1257" t="s">
        <v>141</v>
      </c>
      <c r="B1257" t="s">
        <v>1132</v>
      </c>
      <c r="C1257" t="s">
        <v>34</v>
      </c>
      <c r="D1257" t="s">
        <v>34</v>
      </c>
      <c r="E1257" t="s">
        <v>42</v>
      </c>
      <c r="F1257" s="1">
        <v>45599</v>
      </c>
      <c r="G1257" s="4">
        <v>6850.67</v>
      </c>
      <c r="H1257" s="4">
        <v>6850.67</v>
      </c>
      <c r="I1257" s="4">
        <v>6850.67</v>
      </c>
      <c r="J1257" s="4">
        <v>6850.67</v>
      </c>
      <c r="M1257">
        <v>0</v>
      </c>
      <c r="N1257" t="s">
        <v>132</v>
      </c>
      <c r="O1257" t="s">
        <v>143</v>
      </c>
      <c r="P1257" t="s">
        <v>22</v>
      </c>
      <c r="Q1257" s="1"/>
    </row>
    <row r="1258" spans="1:17" x14ac:dyDescent="0.35">
      <c r="A1258" t="s">
        <v>141</v>
      </c>
      <c r="B1258" t="s">
        <v>1193</v>
      </c>
      <c r="C1258" t="s">
        <v>34</v>
      </c>
      <c r="D1258" t="s">
        <v>34</v>
      </c>
      <c r="E1258" t="s">
        <v>42</v>
      </c>
      <c r="F1258" s="1">
        <v>45599</v>
      </c>
      <c r="G1258" s="4">
        <v>4900</v>
      </c>
      <c r="H1258" s="4">
        <v>4900</v>
      </c>
      <c r="I1258" s="4">
        <v>4900</v>
      </c>
      <c r="J1258" s="4">
        <v>4900</v>
      </c>
      <c r="M1258">
        <v>0</v>
      </c>
      <c r="N1258" t="s">
        <v>132</v>
      </c>
      <c r="O1258" t="s">
        <v>31</v>
      </c>
      <c r="P1258" t="s">
        <v>22</v>
      </c>
      <c r="Q1258" s="1"/>
    </row>
    <row r="1259" spans="1:17" x14ac:dyDescent="0.35">
      <c r="A1259" t="s">
        <v>141</v>
      </c>
      <c r="B1259" t="s">
        <v>1042</v>
      </c>
      <c r="C1259" t="s">
        <v>34</v>
      </c>
      <c r="D1259" t="s">
        <v>34</v>
      </c>
      <c r="E1259" t="s">
        <v>42</v>
      </c>
      <c r="F1259" s="1">
        <v>45599</v>
      </c>
      <c r="G1259" s="4">
        <v>4779.1799999999994</v>
      </c>
      <c r="H1259" s="4">
        <v>4779.1799999999994</v>
      </c>
      <c r="I1259" s="4">
        <v>4779.1799999999994</v>
      </c>
      <c r="J1259" s="4">
        <v>4779.1799999999994</v>
      </c>
      <c r="M1259">
        <v>0</v>
      </c>
      <c r="N1259" t="s">
        <v>132</v>
      </c>
      <c r="O1259" t="s">
        <v>118</v>
      </c>
      <c r="P1259" t="s">
        <v>29</v>
      </c>
      <c r="Q1259" s="1"/>
    </row>
    <row r="1260" spans="1:17" x14ac:dyDescent="0.35">
      <c r="A1260" t="s">
        <v>141</v>
      </c>
      <c r="B1260" t="s">
        <v>1260</v>
      </c>
      <c r="C1260" t="s">
        <v>34</v>
      </c>
      <c r="D1260" t="s">
        <v>34</v>
      </c>
      <c r="E1260" t="s">
        <v>42</v>
      </c>
      <c r="F1260" s="1">
        <v>45599</v>
      </c>
      <c r="G1260" s="4">
        <v>3160.73</v>
      </c>
      <c r="H1260" s="4">
        <v>3160.73</v>
      </c>
      <c r="I1260" s="4">
        <v>3160.73</v>
      </c>
      <c r="J1260" s="4">
        <v>3160.73</v>
      </c>
      <c r="M1260">
        <v>0</v>
      </c>
      <c r="N1260" t="s">
        <v>132</v>
      </c>
      <c r="O1260" t="s">
        <v>21</v>
      </c>
      <c r="P1260" t="s">
        <v>22</v>
      </c>
      <c r="Q1260" s="1"/>
    </row>
    <row r="1261" spans="1:17" x14ac:dyDescent="0.35">
      <c r="A1261" t="s">
        <v>141</v>
      </c>
      <c r="B1261" t="s">
        <v>1443</v>
      </c>
      <c r="C1261" t="s">
        <v>34</v>
      </c>
      <c r="D1261" t="s">
        <v>34</v>
      </c>
      <c r="E1261" t="s">
        <v>42</v>
      </c>
      <c r="F1261" s="1">
        <v>45599</v>
      </c>
      <c r="G1261" s="4">
        <v>3150.13</v>
      </c>
      <c r="H1261" s="4">
        <v>3150.13</v>
      </c>
      <c r="I1261" s="4">
        <v>3150.13</v>
      </c>
      <c r="J1261" s="4">
        <v>3150.13</v>
      </c>
      <c r="M1261">
        <v>0</v>
      </c>
      <c r="N1261" t="s">
        <v>132</v>
      </c>
      <c r="O1261" t="s">
        <v>26</v>
      </c>
      <c r="P1261" t="s">
        <v>29</v>
      </c>
      <c r="Q1261" s="1"/>
    </row>
    <row r="1262" spans="1:17" x14ac:dyDescent="0.35">
      <c r="A1262" t="s">
        <v>141</v>
      </c>
      <c r="B1262" t="s">
        <v>1246</v>
      </c>
      <c r="C1262" t="s">
        <v>34</v>
      </c>
      <c r="D1262" t="s">
        <v>34</v>
      </c>
      <c r="E1262" t="s">
        <v>42</v>
      </c>
      <c r="F1262" s="1">
        <v>45599</v>
      </c>
      <c r="G1262" s="4">
        <v>3018.1299999999997</v>
      </c>
      <c r="H1262" s="4">
        <v>3018.1299999999997</v>
      </c>
      <c r="I1262" s="4">
        <v>3018.1299999999997</v>
      </c>
      <c r="J1262" s="4">
        <v>3018.1299999999997</v>
      </c>
      <c r="M1262">
        <v>9</v>
      </c>
      <c r="N1262" t="s">
        <v>133</v>
      </c>
      <c r="O1262" t="s">
        <v>46</v>
      </c>
      <c r="P1262" t="s">
        <v>22</v>
      </c>
      <c r="Q1262" s="1"/>
    </row>
    <row r="1263" spans="1:17" x14ac:dyDescent="0.35">
      <c r="A1263" t="s">
        <v>141</v>
      </c>
      <c r="B1263" t="s">
        <v>1509</v>
      </c>
      <c r="C1263" t="s">
        <v>34</v>
      </c>
      <c r="D1263" t="s">
        <v>34</v>
      </c>
      <c r="E1263" t="s">
        <v>42</v>
      </c>
      <c r="F1263" s="1">
        <v>45599</v>
      </c>
      <c r="G1263" s="4">
        <v>2729.6099999999997</v>
      </c>
      <c r="H1263" s="4">
        <v>2729.6099999999997</v>
      </c>
      <c r="I1263" s="4">
        <v>2729.6099999999997</v>
      </c>
      <c r="J1263" s="4">
        <v>2729.6099999999997</v>
      </c>
      <c r="M1263">
        <v>0</v>
      </c>
      <c r="N1263" t="s">
        <v>132</v>
      </c>
      <c r="O1263" t="s">
        <v>59</v>
      </c>
      <c r="P1263" t="s">
        <v>29</v>
      </c>
      <c r="Q1263" s="1"/>
    </row>
    <row r="1264" spans="1:17" x14ac:dyDescent="0.35">
      <c r="A1264" t="s">
        <v>141</v>
      </c>
      <c r="B1264" t="s">
        <v>1332</v>
      </c>
      <c r="C1264" t="s">
        <v>34</v>
      </c>
      <c r="D1264" t="s">
        <v>34</v>
      </c>
      <c r="E1264" t="s">
        <v>42</v>
      </c>
      <c r="F1264" s="1">
        <v>45599</v>
      </c>
      <c r="G1264" s="4">
        <v>2085.5800000000004</v>
      </c>
      <c r="H1264" s="4">
        <v>2085.5800000000004</v>
      </c>
      <c r="I1264" s="4">
        <v>2085.5800000000004</v>
      </c>
      <c r="J1264" s="4">
        <v>2085.5800000000004</v>
      </c>
      <c r="M1264">
        <v>0</v>
      </c>
      <c r="N1264" t="s">
        <v>132</v>
      </c>
      <c r="O1264" t="s">
        <v>143</v>
      </c>
      <c r="P1264" t="s">
        <v>22</v>
      </c>
      <c r="Q1264" s="1"/>
    </row>
    <row r="1265" spans="1:17" x14ac:dyDescent="0.35">
      <c r="A1265" t="s">
        <v>141</v>
      </c>
      <c r="B1265" t="s">
        <v>1310</v>
      </c>
      <c r="C1265" t="s">
        <v>34</v>
      </c>
      <c r="D1265" t="s">
        <v>34</v>
      </c>
      <c r="E1265" t="s">
        <v>42</v>
      </c>
      <c r="F1265" s="1">
        <v>45599</v>
      </c>
      <c r="G1265" s="4">
        <v>1347.83</v>
      </c>
      <c r="H1265" s="4">
        <v>1347.83</v>
      </c>
      <c r="I1265" s="4">
        <v>1347.83</v>
      </c>
      <c r="J1265" s="4">
        <v>1347.83</v>
      </c>
      <c r="M1265">
        <v>0</v>
      </c>
      <c r="N1265" t="s">
        <v>132</v>
      </c>
      <c r="O1265" t="s">
        <v>26</v>
      </c>
      <c r="P1265" t="s">
        <v>29</v>
      </c>
      <c r="Q1265" s="1"/>
    </row>
    <row r="1266" spans="1:17" x14ac:dyDescent="0.35">
      <c r="A1266" t="s">
        <v>141</v>
      </c>
      <c r="B1266" t="s">
        <v>1040</v>
      </c>
      <c r="C1266" t="s">
        <v>34</v>
      </c>
      <c r="D1266" t="s">
        <v>34</v>
      </c>
      <c r="E1266" t="s">
        <v>42</v>
      </c>
      <c r="F1266" s="1">
        <v>45599</v>
      </c>
      <c r="G1266" s="4">
        <v>1038.92</v>
      </c>
      <c r="H1266" s="4">
        <v>1038.92</v>
      </c>
      <c r="I1266" s="4">
        <v>1038.92</v>
      </c>
      <c r="J1266" s="4">
        <v>1038.92</v>
      </c>
      <c r="M1266">
        <v>0</v>
      </c>
      <c r="N1266" t="s">
        <v>132</v>
      </c>
      <c r="O1266" t="s">
        <v>21</v>
      </c>
      <c r="P1266" t="s">
        <v>22</v>
      </c>
      <c r="Q1266" s="1"/>
    </row>
    <row r="1267" spans="1:17" x14ac:dyDescent="0.35">
      <c r="A1267" t="s">
        <v>141</v>
      </c>
      <c r="B1267" t="s">
        <v>1402</v>
      </c>
      <c r="C1267" t="s">
        <v>34</v>
      </c>
      <c r="D1267" t="s">
        <v>34</v>
      </c>
      <c r="E1267" t="s">
        <v>42</v>
      </c>
      <c r="F1267" s="1">
        <v>45599</v>
      </c>
      <c r="G1267" s="4">
        <v>677.9</v>
      </c>
      <c r="H1267" s="4">
        <v>677.9</v>
      </c>
      <c r="I1267" s="4">
        <v>677.9</v>
      </c>
      <c r="J1267" s="4">
        <v>677.9</v>
      </c>
      <c r="M1267">
        <v>0</v>
      </c>
      <c r="N1267" t="s">
        <v>132</v>
      </c>
      <c r="O1267" t="s">
        <v>146</v>
      </c>
      <c r="P1267" t="s">
        <v>22</v>
      </c>
      <c r="Q1267" s="1"/>
    </row>
    <row r="1268" spans="1:17" x14ac:dyDescent="0.35">
      <c r="A1268" t="s">
        <v>141</v>
      </c>
      <c r="B1268" t="s">
        <v>1036</v>
      </c>
      <c r="C1268" t="s">
        <v>188</v>
      </c>
      <c r="D1268" t="s">
        <v>34</v>
      </c>
      <c r="E1268" t="s">
        <v>42</v>
      </c>
      <c r="F1268" s="1">
        <v>45599</v>
      </c>
      <c r="G1268" s="4">
        <v>461.84</v>
      </c>
      <c r="H1268" s="4">
        <v>461.84</v>
      </c>
      <c r="I1268" s="4">
        <v>461.84</v>
      </c>
      <c r="J1268" s="4">
        <v>461.84</v>
      </c>
      <c r="M1268">
        <v>0</v>
      </c>
      <c r="N1268" t="s">
        <v>132</v>
      </c>
      <c r="O1268" t="s">
        <v>49</v>
      </c>
      <c r="P1268" t="s">
        <v>78</v>
      </c>
      <c r="Q1268" s="1"/>
    </row>
    <row r="1269" spans="1:17" x14ac:dyDescent="0.35">
      <c r="A1269" t="s">
        <v>140</v>
      </c>
      <c r="B1269" t="s">
        <v>407</v>
      </c>
      <c r="C1269" t="s">
        <v>34</v>
      </c>
      <c r="D1269" t="s">
        <v>34</v>
      </c>
      <c r="E1269" t="s">
        <v>148</v>
      </c>
      <c r="F1269" s="1">
        <v>45598</v>
      </c>
      <c r="G1269" s="4">
        <v>4165.6000000000004</v>
      </c>
      <c r="H1269" s="4">
        <v>4211.4399999999996</v>
      </c>
      <c r="I1269" s="4">
        <v>4165.6000000000004</v>
      </c>
      <c r="J1269" s="4">
        <v>2632.15</v>
      </c>
      <c r="K1269" s="1">
        <v>45621</v>
      </c>
      <c r="L1269" s="1">
        <v>45628</v>
      </c>
      <c r="M1269">
        <v>0</v>
      </c>
      <c r="N1269" t="s">
        <v>132</v>
      </c>
      <c r="O1269" t="s">
        <v>43</v>
      </c>
      <c r="P1269" t="s">
        <v>29</v>
      </c>
      <c r="Q1269" s="1"/>
    </row>
    <row r="1270" spans="1:17" x14ac:dyDescent="0.35">
      <c r="A1270" t="s">
        <v>141</v>
      </c>
      <c r="B1270" t="s">
        <v>1480</v>
      </c>
      <c r="C1270" t="s">
        <v>34</v>
      </c>
      <c r="D1270" t="s">
        <v>34</v>
      </c>
      <c r="E1270" t="s">
        <v>18</v>
      </c>
      <c r="F1270" s="1">
        <v>45598</v>
      </c>
      <c r="G1270" s="4">
        <v>7776.06</v>
      </c>
      <c r="H1270" s="4">
        <v>7776.06</v>
      </c>
      <c r="I1270" s="4">
        <v>7776.06</v>
      </c>
      <c r="J1270" s="4">
        <v>2276.0600000000004</v>
      </c>
      <c r="M1270">
        <v>0</v>
      </c>
      <c r="N1270" t="s">
        <v>132</v>
      </c>
      <c r="O1270" t="s">
        <v>51</v>
      </c>
      <c r="P1270" t="s">
        <v>22</v>
      </c>
      <c r="Q1270" s="1"/>
    </row>
    <row r="1271" spans="1:17" x14ac:dyDescent="0.35">
      <c r="A1271" t="s">
        <v>141</v>
      </c>
      <c r="B1271" t="s">
        <v>1081</v>
      </c>
      <c r="C1271" t="s">
        <v>34</v>
      </c>
      <c r="D1271" t="s">
        <v>34</v>
      </c>
      <c r="E1271" t="s">
        <v>18</v>
      </c>
      <c r="F1271" s="1">
        <v>45598</v>
      </c>
      <c r="G1271" s="4">
        <v>1910.9299999999998</v>
      </c>
      <c r="H1271" s="4">
        <v>1910.9299999999998</v>
      </c>
      <c r="I1271" s="4">
        <v>1910.9299999999998</v>
      </c>
      <c r="J1271" s="4">
        <v>1885.31</v>
      </c>
      <c r="M1271">
        <v>-10</v>
      </c>
      <c r="N1271" t="s">
        <v>132</v>
      </c>
      <c r="O1271" t="s">
        <v>24</v>
      </c>
      <c r="P1271" t="s">
        <v>78</v>
      </c>
      <c r="Q1271" s="1"/>
    </row>
    <row r="1272" spans="1:17" x14ac:dyDescent="0.35">
      <c r="A1272" t="s">
        <v>141</v>
      </c>
      <c r="B1272" t="s">
        <v>1138</v>
      </c>
      <c r="C1272" t="s">
        <v>34</v>
      </c>
      <c r="D1272" t="s">
        <v>34</v>
      </c>
      <c r="E1272" t="s">
        <v>42</v>
      </c>
      <c r="F1272" s="1">
        <v>45598</v>
      </c>
      <c r="G1272" s="4">
        <v>13692.83</v>
      </c>
      <c r="H1272" s="4">
        <v>13692.83</v>
      </c>
      <c r="I1272" s="4">
        <v>13692.83</v>
      </c>
      <c r="J1272" s="4">
        <v>13692.83</v>
      </c>
      <c r="M1272">
        <v>0</v>
      </c>
      <c r="N1272" t="s">
        <v>132</v>
      </c>
      <c r="O1272" t="s">
        <v>49</v>
      </c>
      <c r="P1272" t="s">
        <v>38</v>
      </c>
      <c r="Q1272" s="1"/>
    </row>
    <row r="1273" spans="1:17" x14ac:dyDescent="0.35">
      <c r="A1273" t="s">
        <v>141</v>
      </c>
      <c r="B1273" t="s">
        <v>1363</v>
      </c>
      <c r="C1273" t="s">
        <v>34</v>
      </c>
      <c r="D1273" t="s">
        <v>34</v>
      </c>
      <c r="E1273" t="s">
        <v>18</v>
      </c>
      <c r="F1273" s="1">
        <v>45598</v>
      </c>
      <c r="G1273" s="4">
        <v>12155.720000000001</v>
      </c>
      <c r="H1273" s="4">
        <v>12155.720000000001</v>
      </c>
      <c r="I1273" s="4">
        <v>12155.720000000001</v>
      </c>
      <c r="J1273" s="4">
        <v>12155.720000000001</v>
      </c>
      <c r="M1273">
        <v>0</v>
      </c>
      <c r="N1273" t="s">
        <v>132</v>
      </c>
      <c r="O1273" t="s">
        <v>21</v>
      </c>
      <c r="P1273" t="s">
        <v>38</v>
      </c>
      <c r="Q1273" s="1"/>
    </row>
    <row r="1274" spans="1:17" x14ac:dyDescent="0.35">
      <c r="A1274" t="s">
        <v>141</v>
      </c>
      <c r="B1274" t="s">
        <v>1216</v>
      </c>
      <c r="C1274" t="s">
        <v>34</v>
      </c>
      <c r="D1274" t="s">
        <v>34</v>
      </c>
      <c r="E1274" t="s">
        <v>42</v>
      </c>
      <c r="F1274" s="1">
        <v>45598</v>
      </c>
      <c r="G1274" s="4">
        <v>6874.2799999999988</v>
      </c>
      <c r="H1274" s="4">
        <v>6874.2799999999988</v>
      </c>
      <c r="I1274" s="4">
        <v>6874.2799999999988</v>
      </c>
      <c r="J1274" s="4">
        <v>6874.2799999999988</v>
      </c>
      <c r="M1274">
        <v>0</v>
      </c>
      <c r="N1274" t="s">
        <v>132</v>
      </c>
      <c r="O1274" t="s">
        <v>26</v>
      </c>
      <c r="P1274" t="s">
        <v>104</v>
      </c>
      <c r="Q1274" s="1"/>
    </row>
    <row r="1275" spans="1:17" x14ac:dyDescent="0.35">
      <c r="A1275" t="s">
        <v>141</v>
      </c>
      <c r="B1275" t="s">
        <v>1400</v>
      </c>
      <c r="C1275" t="s">
        <v>34</v>
      </c>
      <c r="D1275" t="s">
        <v>34</v>
      </c>
      <c r="E1275" t="s">
        <v>42</v>
      </c>
      <c r="F1275" s="1">
        <v>45598</v>
      </c>
      <c r="G1275" s="4">
        <v>4585.2699999999995</v>
      </c>
      <c r="H1275" s="4">
        <v>4585.2699999999995</v>
      </c>
      <c r="I1275" s="4">
        <v>4585.2699999999995</v>
      </c>
      <c r="J1275" s="4">
        <v>4585.2699999999995</v>
      </c>
      <c r="M1275">
        <v>16</v>
      </c>
      <c r="N1275" t="s">
        <v>133</v>
      </c>
      <c r="O1275" t="s">
        <v>49</v>
      </c>
      <c r="P1275" t="s">
        <v>22</v>
      </c>
      <c r="Q1275" s="1"/>
    </row>
    <row r="1276" spans="1:17" x14ac:dyDescent="0.35">
      <c r="A1276" t="s">
        <v>141</v>
      </c>
      <c r="B1276" t="s">
        <v>1481</v>
      </c>
      <c r="C1276" t="s">
        <v>34</v>
      </c>
      <c r="D1276" t="s">
        <v>34</v>
      </c>
      <c r="E1276" t="s">
        <v>42</v>
      </c>
      <c r="F1276" s="1">
        <v>45598</v>
      </c>
      <c r="G1276" s="4">
        <v>2895.48</v>
      </c>
      <c r="H1276" s="4">
        <v>2895.48</v>
      </c>
      <c r="I1276" s="4">
        <v>2895.48</v>
      </c>
      <c r="J1276" s="4">
        <v>2895.48</v>
      </c>
      <c r="M1276">
        <v>0</v>
      </c>
      <c r="N1276" t="s">
        <v>132</v>
      </c>
      <c r="O1276" t="s">
        <v>31</v>
      </c>
      <c r="P1276" t="s">
        <v>22</v>
      </c>
      <c r="Q1276" s="1"/>
    </row>
    <row r="1277" spans="1:17" x14ac:dyDescent="0.35">
      <c r="A1277" t="s">
        <v>141</v>
      </c>
      <c r="B1277" t="s">
        <v>1001</v>
      </c>
      <c r="C1277" t="s">
        <v>34</v>
      </c>
      <c r="D1277" t="s">
        <v>34</v>
      </c>
      <c r="E1277" t="s">
        <v>42</v>
      </c>
      <c r="F1277" s="1">
        <v>45598</v>
      </c>
      <c r="G1277" s="4">
        <v>2844.1899999999996</v>
      </c>
      <c r="H1277" s="4">
        <v>2844.1899999999996</v>
      </c>
      <c r="I1277" s="4">
        <v>2844.1899999999996</v>
      </c>
      <c r="J1277" s="4">
        <v>2844.1899999999996</v>
      </c>
      <c r="M1277">
        <v>0</v>
      </c>
      <c r="N1277" t="s">
        <v>132</v>
      </c>
      <c r="O1277" t="s">
        <v>46</v>
      </c>
      <c r="P1277" t="s">
        <v>29</v>
      </c>
      <c r="Q1277" s="1"/>
    </row>
    <row r="1278" spans="1:17" x14ac:dyDescent="0.35">
      <c r="A1278" t="s">
        <v>141</v>
      </c>
      <c r="B1278" t="s">
        <v>1498</v>
      </c>
      <c r="C1278" t="s">
        <v>34</v>
      </c>
      <c r="D1278" t="s">
        <v>34</v>
      </c>
      <c r="E1278" t="s">
        <v>42</v>
      </c>
      <c r="F1278" s="1">
        <v>45598</v>
      </c>
      <c r="G1278" s="4">
        <v>1772.54</v>
      </c>
      <c r="H1278" s="4">
        <v>1772.54</v>
      </c>
      <c r="I1278" s="4">
        <v>1772.54</v>
      </c>
      <c r="J1278" s="4">
        <v>1772.54</v>
      </c>
      <c r="M1278">
        <v>0</v>
      </c>
      <c r="N1278" t="s">
        <v>132</v>
      </c>
      <c r="O1278" t="s">
        <v>40</v>
      </c>
      <c r="P1278" t="s">
        <v>29</v>
      </c>
      <c r="Q1278" s="1"/>
    </row>
    <row r="1279" spans="1:17" x14ac:dyDescent="0.35">
      <c r="A1279" t="s">
        <v>141</v>
      </c>
      <c r="B1279" t="s">
        <v>1523</v>
      </c>
      <c r="C1279" t="s">
        <v>34</v>
      </c>
      <c r="D1279" t="s">
        <v>34</v>
      </c>
      <c r="E1279" t="s">
        <v>42</v>
      </c>
      <c r="F1279" s="1">
        <v>45598</v>
      </c>
      <c r="G1279" s="4">
        <v>1001.41</v>
      </c>
      <c r="H1279" s="4">
        <v>1001.41</v>
      </c>
      <c r="I1279" s="4">
        <v>1001.41</v>
      </c>
      <c r="J1279" s="4">
        <v>1001.41</v>
      </c>
      <c r="M1279">
        <v>0</v>
      </c>
      <c r="N1279" t="s">
        <v>132</v>
      </c>
      <c r="O1279" t="s">
        <v>40</v>
      </c>
      <c r="P1279" t="s">
        <v>22</v>
      </c>
      <c r="Q1279" s="1"/>
    </row>
    <row r="1280" spans="1:17" x14ac:dyDescent="0.35">
      <c r="A1280" t="s">
        <v>141</v>
      </c>
      <c r="B1280" t="s">
        <v>1256</v>
      </c>
      <c r="C1280" t="s">
        <v>34</v>
      </c>
      <c r="D1280" t="s">
        <v>34</v>
      </c>
      <c r="E1280" t="s">
        <v>42</v>
      </c>
      <c r="F1280" s="1">
        <v>45598</v>
      </c>
      <c r="G1280" s="4">
        <v>858.89</v>
      </c>
      <c r="H1280" s="4">
        <v>858.89</v>
      </c>
      <c r="I1280" s="4">
        <v>858.89</v>
      </c>
      <c r="J1280" s="4">
        <v>858.89</v>
      </c>
      <c r="M1280">
        <v>0</v>
      </c>
      <c r="N1280" t="s">
        <v>132</v>
      </c>
      <c r="O1280" t="s">
        <v>46</v>
      </c>
      <c r="P1280" t="s">
        <v>22</v>
      </c>
      <c r="Q1280" s="1"/>
    </row>
    <row r="1281" spans="1:17" x14ac:dyDescent="0.35">
      <c r="A1281" t="s">
        <v>141</v>
      </c>
      <c r="B1281" t="s">
        <v>1282</v>
      </c>
      <c r="C1281" t="s">
        <v>34</v>
      </c>
      <c r="D1281" t="s">
        <v>34</v>
      </c>
      <c r="E1281" t="s">
        <v>42</v>
      </c>
      <c r="F1281" s="1">
        <v>45598</v>
      </c>
      <c r="G1281" s="4">
        <v>423</v>
      </c>
      <c r="H1281" s="4">
        <v>423</v>
      </c>
      <c r="I1281" s="4">
        <v>423</v>
      </c>
      <c r="J1281" s="4">
        <v>423</v>
      </c>
      <c r="M1281">
        <v>0</v>
      </c>
      <c r="N1281" t="s">
        <v>132</v>
      </c>
      <c r="O1281" t="s">
        <v>91</v>
      </c>
      <c r="P1281" t="s">
        <v>38</v>
      </c>
      <c r="Q1281" s="1"/>
    </row>
    <row r="1282" spans="1:17" x14ac:dyDescent="0.35">
      <c r="A1282" t="s">
        <v>141</v>
      </c>
      <c r="B1282" t="s">
        <v>1104</v>
      </c>
      <c r="C1282" t="s">
        <v>34</v>
      </c>
      <c r="D1282" t="s">
        <v>34</v>
      </c>
      <c r="E1282" t="s">
        <v>42</v>
      </c>
      <c r="F1282" s="1">
        <v>45598</v>
      </c>
      <c r="G1282" s="4">
        <v>396</v>
      </c>
      <c r="H1282" s="4">
        <v>396</v>
      </c>
      <c r="I1282" s="4">
        <v>396</v>
      </c>
      <c r="J1282" s="4">
        <v>396</v>
      </c>
      <c r="M1282">
        <v>0</v>
      </c>
      <c r="N1282" t="s">
        <v>132</v>
      </c>
      <c r="O1282" t="s">
        <v>26</v>
      </c>
      <c r="P1282" t="s">
        <v>29</v>
      </c>
      <c r="Q1282" s="1"/>
    </row>
    <row r="1283" spans="1:17" x14ac:dyDescent="0.35">
      <c r="A1283" t="s">
        <v>141</v>
      </c>
      <c r="B1283" t="s">
        <v>1225</v>
      </c>
      <c r="C1283" t="s">
        <v>34</v>
      </c>
      <c r="D1283" t="s">
        <v>34</v>
      </c>
      <c r="E1283" t="s">
        <v>42</v>
      </c>
      <c r="F1283" s="1">
        <v>45598</v>
      </c>
      <c r="G1283" s="4">
        <v>141.57</v>
      </c>
      <c r="H1283" s="4">
        <v>141.57</v>
      </c>
      <c r="I1283" s="4">
        <v>141.57</v>
      </c>
      <c r="J1283" s="4">
        <v>141.57</v>
      </c>
      <c r="M1283">
        <v>0</v>
      </c>
      <c r="N1283" t="s">
        <v>132</v>
      </c>
      <c r="O1283" t="s">
        <v>59</v>
      </c>
      <c r="P1283" t="s">
        <v>89</v>
      </c>
      <c r="Q1283" s="1"/>
    </row>
    <row r="1284" spans="1:17" x14ac:dyDescent="0.35">
      <c r="A1284" t="s">
        <v>141</v>
      </c>
      <c r="B1284" t="s">
        <v>1309</v>
      </c>
      <c r="C1284" t="s">
        <v>34</v>
      </c>
      <c r="D1284" t="s">
        <v>34</v>
      </c>
      <c r="E1284" t="s">
        <v>42</v>
      </c>
      <c r="F1284" s="1">
        <v>45598</v>
      </c>
      <c r="G1284" s="4">
        <v>65.180000000000007</v>
      </c>
      <c r="H1284" s="4">
        <v>65.180000000000007</v>
      </c>
      <c r="I1284" s="4">
        <v>65.180000000000007</v>
      </c>
      <c r="J1284" s="4">
        <v>65.180000000000007</v>
      </c>
      <c r="M1284">
        <v>0</v>
      </c>
      <c r="N1284" t="s">
        <v>132</v>
      </c>
      <c r="O1284" t="s">
        <v>26</v>
      </c>
      <c r="P1284" t="s">
        <v>22</v>
      </c>
      <c r="Q1284" s="1"/>
    </row>
    <row r="1285" spans="1:17" x14ac:dyDescent="0.35">
      <c r="A1285" t="s">
        <v>140</v>
      </c>
      <c r="B1285" t="s">
        <v>812</v>
      </c>
      <c r="C1285" t="s">
        <v>34</v>
      </c>
      <c r="D1285" t="s">
        <v>34</v>
      </c>
      <c r="E1285" t="s">
        <v>160</v>
      </c>
      <c r="F1285" s="1">
        <v>45597</v>
      </c>
      <c r="G1285" s="4">
        <v>23774</v>
      </c>
      <c r="H1285" s="4">
        <v>24950.82</v>
      </c>
      <c r="I1285" s="4">
        <v>23774</v>
      </c>
      <c r="J1285" s="4">
        <v>23483.67</v>
      </c>
      <c r="K1285" s="1">
        <v>45621</v>
      </c>
      <c r="L1285" s="1">
        <v>45628</v>
      </c>
      <c r="M1285">
        <v>0</v>
      </c>
      <c r="N1285" t="s">
        <v>132</v>
      </c>
      <c r="O1285" t="s">
        <v>118</v>
      </c>
      <c r="P1285" t="s">
        <v>29</v>
      </c>
      <c r="Q1285" s="1"/>
    </row>
    <row r="1286" spans="1:17" x14ac:dyDescent="0.35">
      <c r="A1286" t="s">
        <v>140</v>
      </c>
      <c r="B1286" t="s">
        <v>372</v>
      </c>
      <c r="C1286" t="s">
        <v>34</v>
      </c>
      <c r="D1286" t="s">
        <v>34</v>
      </c>
      <c r="E1286" t="s">
        <v>148</v>
      </c>
      <c r="F1286" s="1">
        <v>45597</v>
      </c>
      <c r="G1286" s="4">
        <v>27626.25</v>
      </c>
      <c r="H1286" s="4">
        <v>28385.98</v>
      </c>
      <c r="I1286" s="4">
        <v>27626.25</v>
      </c>
      <c r="J1286" s="4">
        <v>23063.69</v>
      </c>
      <c r="K1286" s="1">
        <v>45618</v>
      </c>
      <c r="L1286" s="1">
        <v>45625</v>
      </c>
      <c r="M1286">
        <v>0</v>
      </c>
      <c r="N1286" t="s">
        <v>132</v>
      </c>
      <c r="O1286" t="s">
        <v>49</v>
      </c>
      <c r="P1286" t="s">
        <v>38</v>
      </c>
      <c r="Q1286" s="1"/>
    </row>
    <row r="1287" spans="1:17" x14ac:dyDescent="0.35">
      <c r="A1287" t="s">
        <v>140</v>
      </c>
      <c r="B1287" t="s">
        <v>327</v>
      </c>
      <c r="C1287" t="s">
        <v>34</v>
      </c>
      <c r="D1287" t="s">
        <v>34</v>
      </c>
      <c r="E1287" t="s">
        <v>148</v>
      </c>
      <c r="F1287" s="1">
        <v>45597</v>
      </c>
      <c r="G1287" s="4">
        <v>15983.73</v>
      </c>
      <c r="H1287" s="4">
        <v>16423.3</v>
      </c>
      <c r="I1287" s="4">
        <v>15983.73</v>
      </c>
      <c r="J1287" s="4">
        <v>14370.51</v>
      </c>
      <c r="K1287" s="1">
        <v>45618</v>
      </c>
      <c r="L1287" s="1">
        <v>45625</v>
      </c>
      <c r="M1287">
        <v>0</v>
      </c>
      <c r="N1287" t="s">
        <v>132</v>
      </c>
      <c r="O1287" t="s">
        <v>118</v>
      </c>
      <c r="P1287" t="s">
        <v>29</v>
      </c>
      <c r="Q1287" s="1"/>
    </row>
    <row r="1288" spans="1:17" x14ac:dyDescent="0.35">
      <c r="A1288" t="s">
        <v>140</v>
      </c>
      <c r="B1288" t="s">
        <v>632</v>
      </c>
      <c r="C1288" t="s">
        <v>34</v>
      </c>
      <c r="D1288" t="s">
        <v>34</v>
      </c>
      <c r="E1288" t="s">
        <v>160</v>
      </c>
      <c r="F1288" s="1">
        <v>45597</v>
      </c>
      <c r="G1288" s="4">
        <v>5000</v>
      </c>
      <c r="H1288" s="4">
        <v>15162.37</v>
      </c>
      <c r="I1288" s="4">
        <v>5000</v>
      </c>
      <c r="J1288" s="4">
        <v>13793.85</v>
      </c>
      <c r="K1288" s="1">
        <v>45620</v>
      </c>
      <c r="L1288" s="1">
        <v>45650</v>
      </c>
      <c r="M1288">
        <v>0</v>
      </c>
      <c r="N1288" t="s">
        <v>132</v>
      </c>
      <c r="O1288" t="s">
        <v>40</v>
      </c>
      <c r="P1288" t="s">
        <v>78</v>
      </c>
      <c r="Q1288" s="1"/>
    </row>
    <row r="1289" spans="1:17" x14ac:dyDescent="0.35">
      <c r="A1289" t="s">
        <v>140</v>
      </c>
      <c r="B1289" t="s">
        <v>474</v>
      </c>
      <c r="C1289" t="s">
        <v>34</v>
      </c>
      <c r="D1289" t="s">
        <v>34</v>
      </c>
      <c r="E1289" t="s">
        <v>148</v>
      </c>
      <c r="F1289" s="1">
        <v>45597</v>
      </c>
      <c r="G1289" s="4">
        <v>9989.31</v>
      </c>
      <c r="H1289" s="4">
        <v>10264.030000000001</v>
      </c>
      <c r="I1289" s="4">
        <v>9989.31</v>
      </c>
      <c r="J1289" s="4">
        <v>10264.040000000001</v>
      </c>
      <c r="L1289" s="1">
        <v>45627</v>
      </c>
      <c r="M1289">
        <v>0</v>
      </c>
      <c r="N1289" t="s">
        <v>132</v>
      </c>
      <c r="O1289" t="s">
        <v>46</v>
      </c>
      <c r="P1289" t="s">
        <v>29</v>
      </c>
      <c r="Q1289" s="1"/>
    </row>
    <row r="1290" spans="1:17" x14ac:dyDescent="0.35">
      <c r="A1290" t="s">
        <v>140</v>
      </c>
      <c r="B1290" t="s">
        <v>681</v>
      </c>
      <c r="C1290" t="s">
        <v>34</v>
      </c>
      <c r="D1290" t="s">
        <v>34</v>
      </c>
      <c r="E1290" t="s">
        <v>148</v>
      </c>
      <c r="F1290" s="1">
        <v>45597</v>
      </c>
      <c r="G1290" s="4">
        <v>10000</v>
      </c>
      <c r="H1290" s="4">
        <v>10220</v>
      </c>
      <c r="I1290" s="4">
        <v>10000</v>
      </c>
      <c r="J1290" s="4">
        <v>10220.040000000001</v>
      </c>
      <c r="L1290" s="1">
        <v>45627</v>
      </c>
      <c r="M1290">
        <v>0</v>
      </c>
      <c r="N1290" t="s">
        <v>132</v>
      </c>
      <c r="O1290" t="s">
        <v>26</v>
      </c>
      <c r="P1290" t="s">
        <v>89</v>
      </c>
      <c r="Q1290" s="1"/>
    </row>
    <row r="1291" spans="1:17" x14ac:dyDescent="0.35">
      <c r="A1291" t="s">
        <v>140</v>
      </c>
      <c r="B1291" t="s">
        <v>406</v>
      </c>
      <c r="C1291" t="s">
        <v>34</v>
      </c>
      <c r="D1291" t="s">
        <v>34</v>
      </c>
      <c r="E1291" t="s">
        <v>148</v>
      </c>
      <c r="F1291" s="1">
        <v>45597</v>
      </c>
      <c r="G1291" s="4">
        <v>9900</v>
      </c>
      <c r="H1291" s="4">
        <v>10008.9</v>
      </c>
      <c r="I1291" s="4">
        <v>9900</v>
      </c>
      <c r="J1291" s="4">
        <v>8757.84</v>
      </c>
      <c r="K1291" s="1">
        <v>45618</v>
      </c>
      <c r="L1291" s="1">
        <v>45625</v>
      </c>
      <c r="M1291">
        <v>0</v>
      </c>
      <c r="N1291" t="s">
        <v>132</v>
      </c>
      <c r="O1291" t="s">
        <v>118</v>
      </c>
      <c r="P1291" t="s">
        <v>89</v>
      </c>
      <c r="Q1291" s="1"/>
    </row>
    <row r="1292" spans="1:17" x14ac:dyDescent="0.35">
      <c r="A1292" t="s">
        <v>140</v>
      </c>
      <c r="B1292" t="s">
        <v>447</v>
      </c>
      <c r="C1292" t="s">
        <v>34</v>
      </c>
      <c r="D1292" t="s">
        <v>34</v>
      </c>
      <c r="E1292" t="s">
        <v>148</v>
      </c>
      <c r="F1292" s="1">
        <v>45597</v>
      </c>
      <c r="G1292" s="4">
        <v>8881.4</v>
      </c>
      <c r="H1292" s="4">
        <v>9076.7999999999993</v>
      </c>
      <c r="I1292" s="4">
        <v>8881.4</v>
      </c>
      <c r="J1292" s="4">
        <v>6051.2</v>
      </c>
      <c r="K1292" s="1">
        <v>45627</v>
      </c>
      <c r="L1292" s="1">
        <v>45658</v>
      </c>
      <c r="M1292">
        <v>0</v>
      </c>
      <c r="N1292" t="s">
        <v>132</v>
      </c>
      <c r="O1292" t="s">
        <v>40</v>
      </c>
      <c r="P1292" t="s">
        <v>38</v>
      </c>
      <c r="Q1292" s="1"/>
    </row>
    <row r="1293" spans="1:17" x14ac:dyDescent="0.35">
      <c r="A1293" t="s">
        <v>140</v>
      </c>
      <c r="B1293" t="s">
        <v>472</v>
      </c>
      <c r="C1293" t="s">
        <v>34</v>
      </c>
      <c r="D1293" t="s">
        <v>34</v>
      </c>
      <c r="E1293" t="s">
        <v>148</v>
      </c>
      <c r="F1293" s="1">
        <v>45597</v>
      </c>
      <c r="G1293" s="4">
        <v>5591.66</v>
      </c>
      <c r="H1293" s="4">
        <v>5653.18</v>
      </c>
      <c r="I1293" s="4">
        <v>5591.66</v>
      </c>
      <c r="J1293" s="4">
        <v>4946.55</v>
      </c>
      <c r="K1293" s="1">
        <v>45618</v>
      </c>
      <c r="L1293" s="1">
        <v>45625</v>
      </c>
      <c r="M1293">
        <v>0</v>
      </c>
      <c r="N1293" t="s">
        <v>132</v>
      </c>
      <c r="O1293" t="s">
        <v>64</v>
      </c>
      <c r="P1293" t="s">
        <v>78</v>
      </c>
      <c r="Q1293" s="1"/>
    </row>
    <row r="1294" spans="1:17" x14ac:dyDescent="0.35">
      <c r="A1294" t="s">
        <v>141</v>
      </c>
      <c r="B1294" t="s">
        <v>1521</v>
      </c>
      <c r="C1294" t="s">
        <v>34</v>
      </c>
      <c r="D1294" t="s">
        <v>34</v>
      </c>
      <c r="E1294" t="s">
        <v>42</v>
      </c>
      <c r="F1294" s="1">
        <v>45597</v>
      </c>
      <c r="G1294" s="4">
        <v>5341.43</v>
      </c>
      <c r="H1294" s="4">
        <v>5341.43</v>
      </c>
      <c r="I1294" s="4">
        <v>5341.43</v>
      </c>
      <c r="J1294" s="4">
        <v>4210.72</v>
      </c>
      <c r="M1294">
        <v>0</v>
      </c>
      <c r="N1294" t="s">
        <v>132</v>
      </c>
      <c r="O1294" t="s">
        <v>118</v>
      </c>
      <c r="P1294" t="s">
        <v>22</v>
      </c>
      <c r="Q1294" s="1"/>
    </row>
    <row r="1295" spans="1:17" x14ac:dyDescent="0.35">
      <c r="A1295" t="s">
        <v>140</v>
      </c>
      <c r="B1295" t="s">
        <v>646</v>
      </c>
      <c r="C1295" t="s">
        <v>34</v>
      </c>
      <c r="D1295" t="s">
        <v>34</v>
      </c>
      <c r="E1295" t="s">
        <v>148</v>
      </c>
      <c r="F1295" s="1">
        <v>45597</v>
      </c>
      <c r="G1295" s="4">
        <v>4664</v>
      </c>
      <c r="H1295" s="4">
        <v>4792.2700000000004</v>
      </c>
      <c r="I1295" s="4">
        <v>4664</v>
      </c>
      <c r="J1295" s="4">
        <v>4073.54</v>
      </c>
      <c r="K1295" s="1">
        <v>45618</v>
      </c>
      <c r="L1295" s="1">
        <v>45625</v>
      </c>
      <c r="M1295">
        <v>0</v>
      </c>
      <c r="N1295" t="s">
        <v>132</v>
      </c>
      <c r="O1295" t="s">
        <v>46</v>
      </c>
      <c r="P1295" t="s">
        <v>38</v>
      </c>
      <c r="Q1295" s="1"/>
    </row>
    <row r="1296" spans="1:17" x14ac:dyDescent="0.35">
      <c r="A1296" t="s">
        <v>140</v>
      </c>
      <c r="B1296" t="s">
        <v>200</v>
      </c>
      <c r="C1296" t="s">
        <v>34</v>
      </c>
      <c r="D1296" t="s">
        <v>34</v>
      </c>
      <c r="E1296" t="s">
        <v>148</v>
      </c>
      <c r="F1296" s="1">
        <v>45597</v>
      </c>
      <c r="G1296" s="4">
        <v>3439.66</v>
      </c>
      <c r="H1296" s="4">
        <v>3534.26</v>
      </c>
      <c r="I1296" s="4">
        <v>3439.66</v>
      </c>
      <c r="J1296" s="4">
        <v>3534.27</v>
      </c>
      <c r="L1296" s="1">
        <v>45627</v>
      </c>
      <c r="M1296">
        <v>0</v>
      </c>
      <c r="N1296" t="s">
        <v>132</v>
      </c>
      <c r="O1296" t="s">
        <v>46</v>
      </c>
      <c r="P1296" t="s">
        <v>89</v>
      </c>
      <c r="Q1296" s="1"/>
    </row>
    <row r="1297" spans="1:17" x14ac:dyDescent="0.35">
      <c r="A1297" t="s">
        <v>140</v>
      </c>
      <c r="B1297" t="s">
        <v>317</v>
      </c>
      <c r="C1297" t="s">
        <v>34</v>
      </c>
      <c r="D1297" t="s">
        <v>34</v>
      </c>
      <c r="E1297" t="s">
        <v>148</v>
      </c>
      <c r="F1297" s="1">
        <v>45597</v>
      </c>
      <c r="G1297" s="4">
        <v>3050.98</v>
      </c>
      <c r="H1297" s="4">
        <v>3202.02</v>
      </c>
      <c r="I1297" s="4">
        <v>3050.98</v>
      </c>
      <c r="J1297" s="4">
        <v>2601.69</v>
      </c>
      <c r="K1297" s="1">
        <v>45618</v>
      </c>
      <c r="L1297" s="1">
        <v>45625</v>
      </c>
      <c r="M1297">
        <v>0</v>
      </c>
      <c r="N1297" t="s">
        <v>132</v>
      </c>
      <c r="O1297" t="s">
        <v>43</v>
      </c>
      <c r="P1297" t="s">
        <v>89</v>
      </c>
      <c r="Q1297" s="1"/>
    </row>
    <row r="1298" spans="1:17" x14ac:dyDescent="0.35">
      <c r="A1298" t="s">
        <v>140</v>
      </c>
      <c r="B1298" t="s">
        <v>147</v>
      </c>
      <c r="C1298" t="s">
        <v>34</v>
      </c>
      <c r="D1298" t="s">
        <v>34</v>
      </c>
      <c r="E1298" t="s">
        <v>148</v>
      </c>
      <c r="F1298" s="1">
        <v>45597</v>
      </c>
      <c r="G1298" s="4">
        <v>2362.64</v>
      </c>
      <c r="H1298" s="4">
        <v>2427.62</v>
      </c>
      <c r="I1298" s="4">
        <v>2362.64</v>
      </c>
      <c r="J1298" s="4">
        <v>2124.36</v>
      </c>
      <c r="K1298" s="1">
        <v>45618</v>
      </c>
      <c r="L1298" s="1">
        <v>45625</v>
      </c>
      <c r="M1298">
        <v>0</v>
      </c>
      <c r="N1298" t="s">
        <v>132</v>
      </c>
      <c r="O1298" t="s">
        <v>46</v>
      </c>
      <c r="P1298" t="s">
        <v>22</v>
      </c>
      <c r="Q1298" s="1"/>
    </row>
    <row r="1299" spans="1:17" x14ac:dyDescent="0.35">
      <c r="A1299" t="s">
        <v>140</v>
      </c>
      <c r="B1299" t="s">
        <v>411</v>
      </c>
      <c r="C1299" t="s">
        <v>34</v>
      </c>
      <c r="D1299" t="s">
        <v>34</v>
      </c>
      <c r="E1299" t="s">
        <v>148</v>
      </c>
      <c r="F1299" s="1">
        <v>45597</v>
      </c>
      <c r="G1299" s="4">
        <v>1431</v>
      </c>
      <c r="H1299" s="4">
        <v>1470.37</v>
      </c>
      <c r="I1299" s="4">
        <v>1431</v>
      </c>
      <c r="J1299" s="4">
        <v>1470.4</v>
      </c>
      <c r="L1299" s="1">
        <v>45627</v>
      </c>
      <c r="M1299">
        <v>0</v>
      </c>
      <c r="N1299" t="s">
        <v>132</v>
      </c>
      <c r="O1299" t="s">
        <v>40</v>
      </c>
      <c r="P1299" t="s">
        <v>22</v>
      </c>
      <c r="Q1299" s="1"/>
    </row>
    <row r="1300" spans="1:17" x14ac:dyDescent="0.35">
      <c r="A1300" t="s">
        <v>140</v>
      </c>
      <c r="B1300" t="s">
        <v>474</v>
      </c>
      <c r="C1300" t="s">
        <v>34</v>
      </c>
      <c r="D1300" t="s">
        <v>34</v>
      </c>
      <c r="E1300" t="s">
        <v>148</v>
      </c>
      <c r="F1300" s="1">
        <v>45597</v>
      </c>
      <c r="G1300" s="4">
        <v>1862.63</v>
      </c>
      <c r="H1300" s="4">
        <v>1913.86</v>
      </c>
      <c r="I1300" s="4">
        <v>1862.63</v>
      </c>
      <c r="J1300" s="4">
        <v>1435.41</v>
      </c>
      <c r="K1300" s="1">
        <v>45627</v>
      </c>
      <c r="L1300" s="1">
        <v>45658</v>
      </c>
      <c r="M1300">
        <v>0</v>
      </c>
      <c r="N1300" t="s">
        <v>132</v>
      </c>
      <c r="O1300" t="s">
        <v>46</v>
      </c>
      <c r="P1300" t="s">
        <v>29</v>
      </c>
      <c r="Q1300" s="1"/>
    </row>
    <row r="1301" spans="1:17" x14ac:dyDescent="0.35">
      <c r="A1301" t="s">
        <v>140</v>
      </c>
      <c r="B1301" t="s">
        <v>321</v>
      </c>
      <c r="C1301" t="s">
        <v>34</v>
      </c>
      <c r="D1301" t="s">
        <v>34</v>
      </c>
      <c r="E1301" t="s">
        <v>148</v>
      </c>
      <c r="F1301" s="1">
        <v>45597</v>
      </c>
      <c r="G1301" s="4">
        <v>1710.5</v>
      </c>
      <c r="H1301" s="4">
        <v>1757.55</v>
      </c>
      <c r="I1301" s="4">
        <v>1710.5</v>
      </c>
      <c r="J1301" s="4">
        <v>1318.23</v>
      </c>
      <c r="K1301" s="1">
        <v>45618</v>
      </c>
      <c r="L1301" s="1">
        <v>45636</v>
      </c>
      <c r="M1301">
        <v>0</v>
      </c>
      <c r="N1301" t="s">
        <v>132</v>
      </c>
      <c r="O1301" t="s">
        <v>118</v>
      </c>
      <c r="P1301" t="s">
        <v>38</v>
      </c>
      <c r="Q1301" s="1"/>
    </row>
    <row r="1302" spans="1:17" x14ac:dyDescent="0.35">
      <c r="A1302" t="s">
        <v>141</v>
      </c>
      <c r="B1302" t="s">
        <v>1519</v>
      </c>
      <c r="C1302" t="s">
        <v>34</v>
      </c>
      <c r="D1302" t="s">
        <v>34</v>
      </c>
      <c r="E1302" t="s">
        <v>42</v>
      </c>
      <c r="F1302" s="1">
        <v>45597</v>
      </c>
      <c r="G1302" s="4">
        <v>2096.42</v>
      </c>
      <c r="H1302" s="4">
        <v>2096.42</v>
      </c>
      <c r="I1302" s="4">
        <v>2096.42</v>
      </c>
      <c r="J1302" s="4">
        <v>1306.6400000000001</v>
      </c>
      <c r="M1302">
        <v>0</v>
      </c>
      <c r="N1302" t="s">
        <v>132</v>
      </c>
      <c r="O1302" t="s">
        <v>46</v>
      </c>
      <c r="P1302" t="s">
        <v>38</v>
      </c>
      <c r="Q1302" s="1"/>
    </row>
    <row r="1303" spans="1:17" x14ac:dyDescent="0.35">
      <c r="A1303" t="s">
        <v>140</v>
      </c>
      <c r="B1303" t="s">
        <v>300</v>
      </c>
      <c r="C1303" t="s">
        <v>34</v>
      </c>
      <c r="D1303" t="s">
        <v>34</v>
      </c>
      <c r="E1303" t="s">
        <v>148</v>
      </c>
      <c r="F1303" s="1">
        <v>45597</v>
      </c>
      <c r="G1303" s="4">
        <v>1000</v>
      </c>
      <c r="H1303" s="4">
        <v>1011</v>
      </c>
      <c r="I1303" s="4">
        <v>1000</v>
      </c>
      <c r="J1303" s="4">
        <v>884.73</v>
      </c>
      <c r="K1303" s="1">
        <v>45618</v>
      </c>
      <c r="L1303" s="1">
        <v>45625</v>
      </c>
      <c r="M1303">
        <v>0</v>
      </c>
      <c r="N1303" t="s">
        <v>132</v>
      </c>
      <c r="O1303" t="s">
        <v>46</v>
      </c>
      <c r="P1303" t="s">
        <v>27</v>
      </c>
      <c r="Q1303" s="1"/>
    </row>
    <row r="1304" spans="1:17" x14ac:dyDescent="0.35">
      <c r="A1304" t="s">
        <v>140</v>
      </c>
      <c r="B1304" t="s">
        <v>154</v>
      </c>
      <c r="C1304" t="s">
        <v>34</v>
      </c>
      <c r="D1304" t="s">
        <v>34</v>
      </c>
      <c r="E1304" t="s">
        <v>148</v>
      </c>
      <c r="F1304" s="1">
        <v>45597</v>
      </c>
      <c r="G1304" s="4">
        <v>770</v>
      </c>
      <c r="H1304" s="4">
        <v>778.48</v>
      </c>
      <c r="I1304" s="4">
        <v>770</v>
      </c>
      <c r="J1304" s="4">
        <v>681.24</v>
      </c>
      <c r="K1304" s="1">
        <v>45618</v>
      </c>
      <c r="L1304" s="1">
        <v>45625</v>
      </c>
      <c r="M1304">
        <v>0</v>
      </c>
      <c r="N1304" t="s">
        <v>132</v>
      </c>
      <c r="O1304" t="s">
        <v>84</v>
      </c>
      <c r="P1304" t="s">
        <v>29</v>
      </c>
      <c r="Q1304" s="1"/>
    </row>
    <row r="1305" spans="1:17" x14ac:dyDescent="0.35">
      <c r="A1305" t="s">
        <v>140</v>
      </c>
      <c r="B1305" t="s">
        <v>154</v>
      </c>
      <c r="C1305" t="s">
        <v>34</v>
      </c>
      <c r="D1305" t="s">
        <v>34</v>
      </c>
      <c r="E1305" t="s">
        <v>148</v>
      </c>
      <c r="F1305" s="1">
        <v>45597</v>
      </c>
      <c r="G1305" s="4">
        <v>660</v>
      </c>
      <c r="H1305" s="4">
        <v>667.26</v>
      </c>
      <c r="I1305" s="4">
        <v>660</v>
      </c>
      <c r="J1305" s="4">
        <v>584.01</v>
      </c>
      <c r="K1305" s="1">
        <v>45618</v>
      </c>
      <c r="L1305" s="1">
        <v>45625</v>
      </c>
      <c r="M1305">
        <v>0</v>
      </c>
      <c r="N1305" t="s">
        <v>132</v>
      </c>
      <c r="O1305" t="s">
        <v>84</v>
      </c>
      <c r="P1305" t="s">
        <v>29</v>
      </c>
      <c r="Q1305" s="1"/>
    </row>
    <row r="1306" spans="1:17" x14ac:dyDescent="0.35">
      <c r="A1306" t="s">
        <v>140</v>
      </c>
      <c r="B1306" t="s">
        <v>193</v>
      </c>
      <c r="C1306" t="s">
        <v>34</v>
      </c>
      <c r="D1306" t="s">
        <v>34</v>
      </c>
      <c r="E1306" t="s">
        <v>148</v>
      </c>
      <c r="F1306" s="1">
        <v>45597</v>
      </c>
      <c r="G1306" s="4">
        <v>660.19</v>
      </c>
      <c r="H1306" s="4">
        <v>678.36</v>
      </c>
      <c r="I1306" s="4">
        <v>660.19</v>
      </c>
      <c r="J1306" s="4">
        <v>424</v>
      </c>
      <c r="K1306" s="1">
        <v>45618</v>
      </c>
      <c r="L1306" s="1">
        <v>45625</v>
      </c>
      <c r="M1306">
        <v>0</v>
      </c>
      <c r="N1306" t="s">
        <v>132</v>
      </c>
      <c r="O1306" t="s">
        <v>40</v>
      </c>
      <c r="P1306" t="s">
        <v>38</v>
      </c>
      <c r="Q1306" s="1"/>
    </row>
    <row r="1307" spans="1:17" x14ac:dyDescent="0.35">
      <c r="A1307" t="s">
        <v>140</v>
      </c>
      <c r="B1307" t="s">
        <v>193</v>
      </c>
      <c r="C1307" t="s">
        <v>34</v>
      </c>
      <c r="D1307" t="s">
        <v>34</v>
      </c>
      <c r="E1307" t="s">
        <v>148</v>
      </c>
      <c r="F1307" s="1">
        <v>45597</v>
      </c>
      <c r="G1307" s="4">
        <v>654.5</v>
      </c>
      <c r="H1307" s="4">
        <v>672.5</v>
      </c>
      <c r="I1307" s="4">
        <v>654.5</v>
      </c>
      <c r="J1307" s="4">
        <v>420.35</v>
      </c>
      <c r="K1307" s="1">
        <v>45618</v>
      </c>
      <c r="L1307" s="1">
        <v>45625</v>
      </c>
      <c r="M1307">
        <v>0</v>
      </c>
      <c r="N1307" t="s">
        <v>132</v>
      </c>
      <c r="O1307" t="s">
        <v>40</v>
      </c>
      <c r="P1307" t="s">
        <v>38</v>
      </c>
      <c r="Q1307" s="1"/>
    </row>
    <row r="1308" spans="1:17" x14ac:dyDescent="0.35">
      <c r="A1308" t="s">
        <v>140</v>
      </c>
      <c r="B1308" t="s">
        <v>193</v>
      </c>
      <c r="C1308" t="s">
        <v>34</v>
      </c>
      <c r="D1308" t="s">
        <v>34</v>
      </c>
      <c r="E1308" t="s">
        <v>148</v>
      </c>
      <c r="F1308" s="1">
        <v>45597</v>
      </c>
      <c r="G1308" s="4">
        <v>560</v>
      </c>
      <c r="H1308" s="4">
        <v>575.4</v>
      </c>
      <c r="I1308" s="4">
        <v>560</v>
      </c>
      <c r="J1308" s="4">
        <v>359.65</v>
      </c>
      <c r="K1308" s="1">
        <v>45618</v>
      </c>
      <c r="L1308" s="1">
        <v>45625</v>
      </c>
      <c r="M1308">
        <v>0</v>
      </c>
      <c r="N1308" t="s">
        <v>132</v>
      </c>
      <c r="O1308" t="s">
        <v>40</v>
      </c>
      <c r="P1308" t="s">
        <v>38</v>
      </c>
      <c r="Q1308" s="1"/>
    </row>
    <row r="1309" spans="1:17" x14ac:dyDescent="0.35">
      <c r="A1309" t="s">
        <v>141</v>
      </c>
      <c r="B1309" t="s">
        <v>1384</v>
      </c>
      <c r="C1309" t="s">
        <v>34</v>
      </c>
      <c r="D1309" t="s">
        <v>34</v>
      </c>
      <c r="E1309" t="s">
        <v>42</v>
      </c>
      <c r="F1309" s="1">
        <v>45597</v>
      </c>
      <c r="G1309" s="4">
        <v>390.03</v>
      </c>
      <c r="H1309" s="4">
        <v>390.03</v>
      </c>
      <c r="I1309" s="4">
        <v>390.03</v>
      </c>
      <c r="J1309" s="4">
        <v>111.91999999999996</v>
      </c>
      <c r="M1309">
        <v>0</v>
      </c>
      <c r="N1309" t="s">
        <v>132</v>
      </c>
      <c r="O1309" t="s">
        <v>40</v>
      </c>
      <c r="P1309" t="s">
        <v>29</v>
      </c>
      <c r="Q1309" s="1"/>
    </row>
    <row r="1310" spans="1:17" x14ac:dyDescent="0.35">
      <c r="A1310" t="s">
        <v>140</v>
      </c>
      <c r="B1310" t="s">
        <v>844</v>
      </c>
      <c r="C1310" t="s">
        <v>152</v>
      </c>
      <c r="D1310" t="s">
        <v>34</v>
      </c>
      <c r="E1310" t="s">
        <v>160</v>
      </c>
      <c r="F1310" s="1">
        <v>45597</v>
      </c>
      <c r="G1310" s="4">
        <v>25244.2</v>
      </c>
      <c r="H1310" s="4">
        <v>25244.2</v>
      </c>
      <c r="I1310" s="4">
        <v>25244.2</v>
      </c>
      <c r="J1310" s="4">
        <v>25244.2</v>
      </c>
      <c r="L1310" s="1">
        <v>45631</v>
      </c>
      <c r="M1310">
        <v>0</v>
      </c>
      <c r="N1310" t="s">
        <v>132</v>
      </c>
      <c r="O1310" t="s">
        <v>59</v>
      </c>
      <c r="P1310" t="s">
        <v>22</v>
      </c>
      <c r="Q1310" s="1"/>
    </row>
    <row r="1311" spans="1:17" x14ac:dyDescent="0.35">
      <c r="A1311" t="s">
        <v>141</v>
      </c>
      <c r="B1311" t="s">
        <v>1399</v>
      </c>
      <c r="C1311" t="s">
        <v>34</v>
      </c>
      <c r="D1311" t="s">
        <v>34</v>
      </c>
      <c r="E1311" t="s">
        <v>42</v>
      </c>
      <c r="F1311" s="1">
        <v>45597</v>
      </c>
      <c r="G1311" s="4">
        <v>24182.829999999994</v>
      </c>
      <c r="H1311" s="4">
        <v>24182.829999999994</v>
      </c>
      <c r="I1311" s="4">
        <v>24182.829999999994</v>
      </c>
      <c r="J1311" s="4">
        <v>24182.829999999994</v>
      </c>
      <c r="M1311">
        <v>0</v>
      </c>
      <c r="N1311" t="s">
        <v>132</v>
      </c>
      <c r="O1311" t="s">
        <v>46</v>
      </c>
      <c r="P1311" t="s">
        <v>22</v>
      </c>
      <c r="Q1311" s="1"/>
    </row>
    <row r="1312" spans="1:17" x14ac:dyDescent="0.35">
      <c r="A1312" t="s">
        <v>141</v>
      </c>
      <c r="B1312" t="s">
        <v>1491</v>
      </c>
      <c r="C1312" t="s">
        <v>34</v>
      </c>
      <c r="D1312" t="s">
        <v>34</v>
      </c>
      <c r="E1312" t="s">
        <v>18</v>
      </c>
      <c r="F1312" s="1">
        <v>45597</v>
      </c>
      <c r="G1312" s="4">
        <v>21179.899999999998</v>
      </c>
      <c r="H1312" s="4">
        <v>21179.899999999998</v>
      </c>
      <c r="I1312" s="4">
        <v>21179.899999999998</v>
      </c>
      <c r="J1312" s="4">
        <v>21179.899999999998</v>
      </c>
      <c r="M1312">
        <v>0</v>
      </c>
      <c r="N1312" t="s">
        <v>132</v>
      </c>
      <c r="O1312" t="s">
        <v>40</v>
      </c>
      <c r="P1312" t="s">
        <v>29</v>
      </c>
      <c r="Q1312" s="1"/>
    </row>
    <row r="1313" spans="1:17" x14ac:dyDescent="0.35">
      <c r="A1313" t="s">
        <v>141</v>
      </c>
      <c r="B1313" t="s">
        <v>1365</v>
      </c>
      <c r="C1313" t="s">
        <v>34</v>
      </c>
      <c r="D1313" t="s">
        <v>34</v>
      </c>
      <c r="E1313" t="s">
        <v>42</v>
      </c>
      <c r="F1313" s="1">
        <v>45597</v>
      </c>
      <c r="G1313" s="4">
        <v>20874.800000000003</v>
      </c>
      <c r="H1313" s="4">
        <v>20874.800000000003</v>
      </c>
      <c r="I1313" s="4">
        <v>20874.800000000003</v>
      </c>
      <c r="J1313" s="4">
        <v>20874.800000000003</v>
      </c>
      <c r="M1313">
        <v>0</v>
      </c>
      <c r="N1313" t="s">
        <v>132</v>
      </c>
      <c r="O1313" t="s">
        <v>46</v>
      </c>
      <c r="P1313" t="s">
        <v>78</v>
      </c>
      <c r="Q1313" s="1"/>
    </row>
    <row r="1314" spans="1:17" x14ac:dyDescent="0.35">
      <c r="A1314" t="s">
        <v>141</v>
      </c>
      <c r="B1314" t="s">
        <v>1232</v>
      </c>
      <c r="C1314" t="s">
        <v>34</v>
      </c>
      <c r="D1314" t="s">
        <v>34</v>
      </c>
      <c r="E1314" t="s">
        <v>42</v>
      </c>
      <c r="F1314" s="1">
        <v>45597</v>
      </c>
      <c r="G1314" s="4">
        <v>19346.07</v>
      </c>
      <c r="H1314" s="4">
        <v>19346.07</v>
      </c>
      <c r="I1314" s="4">
        <v>19346.07</v>
      </c>
      <c r="J1314" s="4">
        <v>19346.07</v>
      </c>
      <c r="M1314">
        <v>0</v>
      </c>
      <c r="N1314" t="s">
        <v>132</v>
      </c>
      <c r="O1314" t="s">
        <v>46</v>
      </c>
      <c r="P1314" t="s">
        <v>22</v>
      </c>
      <c r="Q1314" s="1"/>
    </row>
    <row r="1315" spans="1:17" x14ac:dyDescent="0.35">
      <c r="A1315" t="s">
        <v>141</v>
      </c>
      <c r="B1315" t="s">
        <v>1442</v>
      </c>
      <c r="C1315" t="s">
        <v>34</v>
      </c>
      <c r="D1315" t="s">
        <v>34</v>
      </c>
      <c r="E1315" t="s">
        <v>42</v>
      </c>
      <c r="F1315" s="1">
        <v>45597</v>
      </c>
      <c r="G1315" s="4">
        <v>13863.369999999992</v>
      </c>
      <c r="H1315" s="4">
        <v>13863.369999999992</v>
      </c>
      <c r="I1315" s="4">
        <v>13863.369999999992</v>
      </c>
      <c r="J1315" s="4">
        <v>13863.369999999992</v>
      </c>
      <c r="M1315">
        <v>0</v>
      </c>
      <c r="N1315" t="s">
        <v>132</v>
      </c>
      <c r="O1315" t="s">
        <v>118</v>
      </c>
      <c r="P1315" t="s">
        <v>29</v>
      </c>
      <c r="Q1315" s="1"/>
    </row>
    <row r="1316" spans="1:17" x14ac:dyDescent="0.35">
      <c r="A1316" t="s">
        <v>141</v>
      </c>
      <c r="B1316" t="s">
        <v>1448</v>
      </c>
      <c r="C1316" t="s">
        <v>34</v>
      </c>
      <c r="D1316" t="s">
        <v>34</v>
      </c>
      <c r="E1316" t="s">
        <v>18</v>
      </c>
      <c r="F1316" s="1">
        <v>45597</v>
      </c>
      <c r="G1316" s="4">
        <v>13341.189999999997</v>
      </c>
      <c r="H1316" s="4">
        <v>13341.189999999997</v>
      </c>
      <c r="I1316" s="4">
        <v>13341.189999999997</v>
      </c>
      <c r="J1316" s="4">
        <v>13341.189999999997</v>
      </c>
      <c r="M1316">
        <v>0</v>
      </c>
      <c r="N1316" t="s">
        <v>132</v>
      </c>
      <c r="O1316" t="s">
        <v>64</v>
      </c>
      <c r="P1316" t="s">
        <v>29</v>
      </c>
      <c r="Q1316" s="1"/>
    </row>
    <row r="1317" spans="1:17" x14ac:dyDescent="0.35">
      <c r="A1317" t="s">
        <v>141</v>
      </c>
      <c r="B1317" t="s">
        <v>1071</v>
      </c>
      <c r="C1317" t="s">
        <v>34</v>
      </c>
      <c r="D1317" t="s">
        <v>34</v>
      </c>
      <c r="E1317" t="s">
        <v>42</v>
      </c>
      <c r="F1317" s="1">
        <v>45597</v>
      </c>
      <c r="G1317" s="4">
        <v>13189.22</v>
      </c>
      <c r="H1317" s="4">
        <v>13189.22</v>
      </c>
      <c r="I1317" s="4">
        <v>13189.22</v>
      </c>
      <c r="J1317" s="4">
        <v>13189.22</v>
      </c>
      <c r="M1317">
        <v>0</v>
      </c>
      <c r="N1317" t="s">
        <v>132</v>
      </c>
      <c r="O1317" t="s">
        <v>49</v>
      </c>
      <c r="P1317" t="s">
        <v>29</v>
      </c>
      <c r="Q1317" s="1"/>
    </row>
    <row r="1318" spans="1:17" x14ac:dyDescent="0.35">
      <c r="A1318" t="s">
        <v>141</v>
      </c>
      <c r="B1318" t="s">
        <v>1288</v>
      </c>
      <c r="C1318" t="s">
        <v>34</v>
      </c>
      <c r="D1318" t="s">
        <v>34</v>
      </c>
      <c r="E1318" t="s">
        <v>42</v>
      </c>
      <c r="F1318" s="1">
        <v>45597</v>
      </c>
      <c r="G1318" s="4">
        <v>12929.13</v>
      </c>
      <c r="H1318" s="4">
        <v>12929.13</v>
      </c>
      <c r="I1318" s="4">
        <v>12929.13</v>
      </c>
      <c r="J1318" s="4">
        <v>12929.13</v>
      </c>
      <c r="M1318">
        <v>0</v>
      </c>
      <c r="N1318" t="s">
        <v>132</v>
      </c>
      <c r="O1318" t="s">
        <v>46</v>
      </c>
      <c r="P1318" t="s">
        <v>22</v>
      </c>
      <c r="Q1318" s="1"/>
    </row>
    <row r="1319" spans="1:17" x14ac:dyDescent="0.35">
      <c r="A1319" t="s">
        <v>141</v>
      </c>
      <c r="B1319" t="s">
        <v>1142</v>
      </c>
      <c r="C1319" t="s">
        <v>34</v>
      </c>
      <c r="D1319" t="s">
        <v>34</v>
      </c>
      <c r="E1319" t="s">
        <v>42</v>
      </c>
      <c r="F1319" s="1">
        <v>45597</v>
      </c>
      <c r="G1319" s="4">
        <v>12793.01</v>
      </c>
      <c r="H1319" s="4">
        <v>12793.01</v>
      </c>
      <c r="I1319" s="4">
        <v>12793.01</v>
      </c>
      <c r="J1319" s="4">
        <v>12793.01</v>
      </c>
      <c r="M1319">
        <v>0</v>
      </c>
      <c r="N1319" t="s">
        <v>132</v>
      </c>
      <c r="O1319" t="s">
        <v>24</v>
      </c>
      <c r="P1319" t="s">
        <v>89</v>
      </c>
      <c r="Q1319" s="1"/>
    </row>
    <row r="1320" spans="1:17" x14ac:dyDescent="0.35">
      <c r="A1320" t="s">
        <v>141</v>
      </c>
      <c r="B1320" t="s">
        <v>1395</v>
      </c>
      <c r="C1320" t="s">
        <v>188</v>
      </c>
      <c r="D1320" t="s">
        <v>34</v>
      </c>
      <c r="E1320" t="s">
        <v>42</v>
      </c>
      <c r="F1320" s="1">
        <v>45597</v>
      </c>
      <c r="G1320" s="4">
        <v>11500</v>
      </c>
      <c r="H1320" s="4">
        <v>11500</v>
      </c>
      <c r="I1320" s="4">
        <v>11500</v>
      </c>
      <c r="J1320" s="4">
        <v>11500</v>
      </c>
      <c r="M1320">
        <v>0</v>
      </c>
      <c r="N1320" t="s">
        <v>132</v>
      </c>
      <c r="O1320" t="s">
        <v>59</v>
      </c>
      <c r="P1320" t="s">
        <v>22</v>
      </c>
      <c r="Q1320" s="1"/>
    </row>
    <row r="1321" spans="1:17" x14ac:dyDescent="0.35">
      <c r="A1321" t="s">
        <v>141</v>
      </c>
      <c r="B1321" t="s">
        <v>1456</v>
      </c>
      <c r="C1321" t="s">
        <v>34</v>
      </c>
      <c r="D1321" t="s">
        <v>34</v>
      </c>
      <c r="E1321" t="s">
        <v>42</v>
      </c>
      <c r="F1321" s="1">
        <v>45597</v>
      </c>
      <c r="G1321" s="4">
        <v>10963.74</v>
      </c>
      <c r="H1321" s="4">
        <v>10963.74</v>
      </c>
      <c r="I1321" s="4">
        <v>10963.74</v>
      </c>
      <c r="J1321" s="4">
        <v>10963.74</v>
      </c>
      <c r="M1321">
        <v>0</v>
      </c>
      <c r="N1321" t="s">
        <v>132</v>
      </c>
      <c r="O1321" t="s">
        <v>40</v>
      </c>
      <c r="P1321" t="s">
        <v>29</v>
      </c>
      <c r="Q1321" s="1"/>
    </row>
    <row r="1322" spans="1:17" x14ac:dyDescent="0.35">
      <c r="A1322" t="s">
        <v>141</v>
      </c>
      <c r="B1322" t="s">
        <v>1389</v>
      </c>
      <c r="C1322" t="s">
        <v>34</v>
      </c>
      <c r="D1322" t="s">
        <v>34</v>
      </c>
      <c r="E1322" t="s">
        <v>42</v>
      </c>
      <c r="F1322" s="1">
        <v>45597</v>
      </c>
      <c r="G1322" s="4">
        <v>10550.009999999998</v>
      </c>
      <c r="H1322" s="4">
        <v>10550.009999999998</v>
      </c>
      <c r="I1322" s="4">
        <v>10550.009999999998</v>
      </c>
      <c r="J1322" s="4">
        <v>10550.009999999998</v>
      </c>
      <c r="M1322">
        <v>0</v>
      </c>
      <c r="N1322" t="s">
        <v>132</v>
      </c>
      <c r="O1322" t="s">
        <v>84</v>
      </c>
      <c r="P1322" t="s">
        <v>22</v>
      </c>
      <c r="Q1322" s="1"/>
    </row>
    <row r="1323" spans="1:17" x14ac:dyDescent="0.35">
      <c r="A1323" t="s">
        <v>141</v>
      </c>
      <c r="B1323" t="s">
        <v>1520</v>
      </c>
      <c r="C1323" t="s">
        <v>34</v>
      </c>
      <c r="D1323" t="s">
        <v>34</v>
      </c>
      <c r="E1323" t="s">
        <v>42</v>
      </c>
      <c r="F1323" s="1">
        <v>45597</v>
      </c>
      <c r="G1323" s="4">
        <v>10356.799999999999</v>
      </c>
      <c r="H1323" s="4">
        <v>10356.799999999999</v>
      </c>
      <c r="I1323" s="4">
        <v>10356.799999999999</v>
      </c>
      <c r="J1323" s="4">
        <v>10356.799999999999</v>
      </c>
      <c r="M1323">
        <v>0</v>
      </c>
      <c r="N1323" t="s">
        <v>132</v>
      </c>
      <c r="O1323" t="s">
        <v>118</v>
      </c>
      <c r="P1323" t="s">
        <v>38</v>
      </c>
      <c r="Q1323" s="1"/>
    </row>
    <row r="1324" spans="1:17" x14ac:dyDescent="0.35">
      <c r="A1324" t="s">
        <v>141</v>
      </c>
      <c r="B1324" t="s">
        <v>1214</v>
      </c>
      <c r="C1324" t="s">
        <v>34</v>
      </c>
      <c r="D1324" t="s">
        <v>34</v>
      </c>
      <c r="E1324" t="s">
        <v>42</v>
      </c>
      <c r="F1324" s="1">
        <v>45597</v>
      </c>
      <c r="G1324" s="4">
        <v>9269.35</v>
      </c>
      <c r="H1324" s="4">
        <v>9269.35</v>
      </c>
      <c r="I1324" s="4">
        <v>9269.35</v>
      </c>
      <c r="J1324" s="4">
        <v>9269.35</v>
      </c>
      <c r="M1324">
        <v>0</v>
      </c>
      <c r="N1324" t="s">
        <v>132</v>
      </c>
      <c r="O1324" t="s">
        <v>59</v>
      </c>
      <c r="P1324" t="s">
        <v>29</v>
      </c>
      <c r="Q1324" s="1"/>
    </row>
    <row r="1325" spans="1:17" x14ac:dyDescent="0.35">
      <c r="A1325" t="s">
        <v>141</v>
      </c>
      <c r="B1325" t="s">
        <v>1398</v>
      </c>
      <c r="C1325" t="s">
        <v>34</v>
      </c>
      <c r="D1325" t="s">
        <v>34</v>
      </c>
      <c r="E1325" t="s">
        <v>18</v>
      </c>
      <c r="F1325" s="1">
        <v>45597</v>
      </c>
      <c r="G1325" s="4">
        <v>7850.6999999999989</v>
      </c>
      <c r="H1325" s="4">
        <v>7850.6999999999989</v>
      </c>
      <c r="I1325" s="4">
        <v>7850.6999999999989</v>
      </c>
      <c r="J1325" s="4">
        <v>7850.6999999999989</v>
      </c>
      <c r="M1325">
        <v>0</v>
      </c>
      <c r="N1325" t="s">
        <v>132</v>
      </c>
      <c r="O1325" t="s">
        <v>46</v>
      </c>
      <c r="P1325" t="s">
        <v>29</v>
      </c>
      <c r="Q1325" s="1"/>
    </row>
    <row r="1326" spans="1:17" x14ac:dyDescent="0.35">
      <c r="A1326" t="s">
        <v>141</v>
      </c>
      <c r="B1326" t="s">
        <v>1349</v>
      </c>
      <c r="C1326" t="s">
        <v>34</v>
      </c>
      <c r="D1326" t="s">
        <v>34</v>
      </c>
      <c r="E1326" t="s">
        <v>42</v>
      </c>
      <c r="F1326" s="1">
        <v>45597</v>
      </c>
      <c r="G1326" s="4">
        <v>6154.55</v>
      </c>
      <c r="H1326" s="4">
        <v>6154.55</v>
      </c>
      <c r="I1326" s="4">
        <v>6154.55</v>
      </c>
      <c r="J1326" s="4">
        <v>6154.55</v>
      </c>
      <c r="M1326">
        <v>0</v>
      </c>
      <c r="N1326" t="s">
        <v>132</v>
      </c>
      <c r="O1326" t="s">
        <v>43</v>
      </c>
      <c r="P1326" t="s">
        <v>29</v>
      </c>
      <c r="Q1326" s="1"/>
    </row>
    <row r="1327" spans="1:17" x14ac:dyDescent="0.35">
      <c r="A1327" t="s">
        <v>141</v>
      </c>
      <c r="B1327" t="s">
        <v>1344</v>
      </c>
      <c r="C1327" t="s">
        <v>34</v>
      </c>
      <c r="D1327" t="s">
        <v>34</v>
      </c>
      <c r="E1327" t="s">
        <v>18</v>
      </c>
      <c r="F1327" s="1">
        <v>45597</v>
      </c>
      <c r="G1327" s="4">
        <v>5346</v>
      </c>
      <c r="H1327" s="4">
        <v>5346</v>
      </c>
      <c r="I1327" s="4">
        <v>5346</v>
      </c>
      <c r="J1327" s="4">
        <v>5346</v>
      </c>
      <c r="M1327">
        <v>0</v>
      </c>
      <c r="N1327" t="s">
        <v>132</v>
      </c>
      <c r="O1327" t="s">
        <v>49</v>
      </c>
      <c r="P1327" t="s">
        <v>38</v>
      </c>
      <c r="Q1327" s="1"/>
    </row>
    <row r="1328" spans="1:17" x14ac:dyDescent="0.35">
      <c r="A1328" t="s">
        <v>141</v>
      </c>
      <c r="B1328" t="s">
        <v>1258</v>
      </c>
      <c r="C1328" t="s">
        <v>34</v>
      </c>
      <c r="D1328" t="s">
        <v>34</v>
      </c>
      <c r="E1328" t="s">
        <v>18</v>
      </c>
      <c r="F1328" s="1">
        <v>45597</v>
      </c>
      <c r="G1328" s="4">
        <v>5276.1399999999994</v>
      </c>
      <c r="H1328" s="4">
        <v>5276.1399999999994</v>
      </c>
      <c r="I1328" s="4">
        <v>5276.1399999999994</v>
      </c>
      <c r="J1328" s="4">
        <v>5276.1399999999994</v>
      </c>
      <c r="M1328">
        <v>0</v>
      </c>
      <c r="N1328" t="s">
        <v>132</v>
      </c>
      <c r="O1328" t="s">
        <v>40</v>
      </c>
      <c r="P1328" t="s">
        <v>22</v>
      </c>
      <c r="Q1328" s="1"/>
    </row>
    <row r="1329" spans="1:17" x14ac:dyDescent="0.35">
      <c r="A1329" t="s">
        <v>141</v>
      </c>
      <c r="B1329" t="s">
        <v>1459</v>
      </c>
      <c r="C1329" t="s">
        <v>34</v>
      </c>
      <c r="D1329" t="s">
        <v>34</v>
      </c>
      <c r="E1329" t="s">
        <v>42</v>
      </c>
      <c r="F1329" s="1">
        <v>45597</v>
      </c>
      <c r="G1329" s="4">
        <v>5146.9400000000005</v>
      </c>
      <c r="H1329" s="4">
        <v>5146.9400000000005</v>
      </c>
      <c r="I1329" s="4">
        <v>5146.9400000000005</v>
      </c>
      <c r="J1329" s="4">
        <v>5146.9400000000005</v>
      </c>
      <c r="M1329">
        <v>0</v>
      </c>
      <c r="N1329" t="s">
        <v>132</v>
      </c>
      <c r="O1329" t="s">
        <v>46</v>
      </c>
      <c r="P1329" t="s">
        <v>29</v>
      </c>
      <c r="Q1329" s="1"/>
    </row>
    <row r="1330" spans="1:17" x14ac:dyDescent="0.35">
      <c r="A1330" t="s">
        <v>141</v>
      </c>
      <c r="B1330" t="s">
        <v>1522</v>
      </c>
      <c r="C1330" t="s">
        <v>34</v>
      </c>
      <c r="D1330" t="s">
        <v>34</v>
      </c>
      <c r="E1330" t="s">
        <v>42</v>
      </c>
      <c r="F1330" s="1">
        <v>45597</v>
      </c>
      <c r="G1330" s="4">
        <v>4392.1799999999994</v>
      </c>
      <c r="H1330" s="4">
        <v>4392.1799999999994</v>
      </c>
      <c r="I1330" s="4">
        <v>4392.1799999999994</v>
      </c>
      <c r="J1330" s="4">
        <v>4392.1799999999994</v>
      </c>
      <c r="M1330">
        <v>0</v>
      </c>
      <c r="N1330" t="s">
        <v>132</v>
      </c>
      <c r="O1330" t="s">
        <v>143</v>
      </c>
      <c r="P1330" t="s">
        <v>89</v>
      </c>
      <c r="Q1330" s="1"/>
    </row>
    <row r="1331" spans="1:17" x14ac:dyDescent="0.35">
      <c r="A1331" t="s">
        <v>140</v>
      </c>
      <c r="B1331" t="s">
        <v>176</v>
      </c>
      <c r="C1331" t="s">
        <v>34</v>
      </c>
      <c r="D1331" t="s">
        <v>34</v>
      </c>
      <c r="E1331" t="s">
        <v>148</v>
      </c>
      <c r="F1331" s="1">
        <v>45597</v>
      </c>
      <c r="G1331" s="4">
        <v>4000</v>
      </c>
      <c r="H1331" s="4">
        <v>4110</v>
      </c>
      <c r="I1331" s="4">
        <v>4000</v>
      </c>
      <c r="J1331" s="4">
        <v>4110</v>
      </c>
      <c r="L1331" s="1">
        <v>45629</v>
      </c>
      <c r="M1331">
        <v>0</v>
      </c>
      <c r="N1331" t="s">
        <v>132</v>
      </c>
      <c r="O1331" t="s">
        <v>43</v>
      </c>
      <c r="P1331" t="s">
        <v>38</v>
      </c>
      <c r="Q1331" s="1"/>
    </row>
    <row r="1332" spans="1:17" x14ac:dyDescent="0.35">
      <c r="A1332" t="s">
        <v>141</v>
      </c>
      <c r="B1332" t="s">
        <v>1513</v>
      </c>
      <c r="C1332" t="s">
        <v>34</v>
      </c>
      <c r="D1332" t="s">
        <v>34</v>
      </c>
      <c r="E1332" t="s">
        <v>42</v>
      </c>
      <c r="F1332" s="1">
        <v>45597</v>
      </c>
      <c r="G1332" s="4">
        <v>4069.8600000000006</v>
      </c>
      <c r="H1332" s="4">
        <v>4069.8600000000006</v>
      </c>
      <c r="I1332" s="4">
        <v>4069.8600000000006</v>
      </c>
      <c r="J1332" s="4">
        <v>4069.8600000000006</v>
      </c>
      <c r="M1332">
        <v>0</v>
      </c>
      <c r="N1332" t="s">
        <v>132</v>
      </c>
      <c r="O1332" t="s">
        <v>40</v>
      </c>
      <c r="P1332" t="s">
        <v>22</v>
      </c>
      <c r="Q1332" s="1"/>
    </row>
    <row r="1333" spans="1:17" x14ac:dyDescent="0.35">
      <c r="A1333" t="s">
        <v>140</v>
      </c>
      <c r="B1333" t="s">
        <v>374</v>
      </c>
      <c r="C1333" t="s">
        <v>34</v>
      </c>
      <c r="D1333" t="s">
        <v>34</v>
      </c>
      <c r="E1333" t="s">
        <v>160</v>
      </c>
      <c r="F1333" s="1">
        <v>45597</v>
      </c>
      <c r="G1333" s="4">
        <v>3200</v>
      </c>
      <c r="H1333" s="4">
        <v>3358.4</v>
      </c>
      <c r="I1333" s="4">
        <v>3200</v>
      </c>
      <c r="J1333" s="4">
        <v>3358.4</v>
      </c>
      <c r="L1333" s="1">
        <v>45630</v>
      </c>
      <c r="M1333">
        <v>0</v>
      </c>
      <c r="N1333" t="s">
        <v>132</v>
      </c>
      <c r="O1333" t="s">
        <v>49</v>
      </c>
      <c r="P1333" t="s">
        <v>22</v>
      </c>
      <c r="Q1333" s="1"/>
    </row>
    <row r="1334" spans="1:17" x14ac:dyDescent="0.35">
      <c r="A1334" t="s">
        <v>141</v>
      </c>
      <c r="B1334" t="s">
        <v>1238</v>
      </c>
      <c r="C1334" t="s">
        <v>34</v>
      </c>
      <c r="D1334" t="s">
        <v>34</v>
      </c>
      <c r="E1334" t="s">
        <v>42</v>
      </c>
      <c r="F1334" s="1">
        <v>45597</v>
      </c>
      <c r="G1334" s="4">
        <v>3167.06</v>
      </c>
      <c r="H1334" s="4">
        <v>3167.06</v>
      </c>
      <c r="I1334" s="4">
        <v>3167.06</v>
      </c>
      <c r="J1334" s="4">
        <v>3167.06</v>
      </c>
      <c r="M1334">
        <v>0</v>
      </c>
      <c r="N1334" t="s">
        <v>132</v>
      </c>
      <c r="O1334" t="s">
        <v>43</v>
      </c>
      <c r="P1334" t="s">
        <v>89</v>
      </c>
      <c r="Q1334" s="1"/>
    </row>
    <row r="1335" spans="1:17" x14ac:dyDescent="0.35">
      <c r="A1335" t="s">
        <v>141</v>
      </c>
      <c r="B1335" t="s">
        <v>1444</v>
      </c>
      <c r="C1335" t="s">
        <v>34</v>
      </c>
      <c r="D1335" t="s">
        <v>34</v>
      </c>
      <c r="E1335" t="s">
        <v>42</v>
      </c>
      <c r="F1335" s="1">
        <v>45597</v>
      </c>
      <c r="G1335" s="4">
        <v>3152.6299999999997</v>
      </c>
      <c r="H1335" s="4">
        <v>3152.6299999999997</v>
      </c>
      <c r="I1335" s="4">
        <v>3152.6299999999997</v>
      </c>
      <c r="J1335" s="4">
        <v>3152.6299999999997</v>
      </c>
      <c r="M1335">
        <v>0</v>
      </c>
      <c r="N1335" t="s">
        <v>132</v>
      </c>
      <c r="O1335" t="s">
        <v>118</v>
      </c>
      <c r="P1335" t="s">
        <v>38</v>
      </c>
      <c r="Q1335" s="1"/>
    </row>
    <row r="1336" spans="1:17" x14ac:dyDescent="0.35">
      <c r="A1336" t="s">
        <v>141</v>
      </c>
      <c r="B1336" t="s">
        <v>1075</v>
      </c>
      <c r="C1336" t="s">
        <v>34</v>
      </c>
      <c r="D1336" t="s">
        <v>34</v>
      </c>
      <c r="E1336" t="s">
        <v>18</v>
      </c>
      <c r="F1336" s="1">
        <v>45597</v>
      </c>
      <c r="G1336" s="4">
        <v>3094.17</v>
      </c>
      <c r="H1336" s="4">
        <v>3094.17</v>
      </c>
      <c r="I1336" s="4">
        <v>3094.17</v>
      </c>
      <c r="J1336" s="4">
        <v>3094.17</v>
      </c>
      <c r="M1336">
        <v>0</v>
      </c>
      <c r="N1336" t="s">
        <v>132</v>
      </c>
      <c r="O1336" t="s">
        <v>118</v>
      </c>
      <c r="P1336" t="s">
        <v>22</v>
      </c>
      <c r="Q1336" s="1"/>
    </row>
    <row r="1337" spans="1:17" x14ac:dyDescent="0.35">
      <c r="A1337" t="s">
        <v>141</v>
      </c>
      <c r="B1337" t="s">
        <v>1351</v>
      </c>
      <c r="C1337" t="s">
        <v>34</v>
      </c>
      <c r="D1337" t="s">
        <v>34</v>
      </c>
      <c r="E1337" t="s">
        <v>42</v>
      </c>
      <c r="F1337" s="1">
        <v>45597</v>
      </c>
      <c r="G1337" s="4">
        <v>3051.25</v>
      </c>
      <c r="H1337" s="4">
        <v>3051.25</v>
      </c>
      <c r="I1337" s="4">
        <v>3051.25</v>
      </c>
      <c r="J1337" s="4">
        <v>3051.25</v>
      </c>
      <c r="M1337">
        <v>0</v>
      </c>
      <c r="N1337" t="s">
        <v>132</v>
      </c>
      <c r="O1337" t="s">
        <v>43</v>
      </c>
      <c r="P1337" t="s">
        <v>78</v>
      </c>
      <c r="Q1337" s="1"/>
    </row>
    <row r="1338" spans="1:17" x14ac:dyDescent="0.35">
      <c r="A1338" t="s">
        <v>141</v>
      </c>
      <c r="B1338" t="s">
        <v>1396</v>
      </c>
      <c r="C1338" t="s">
        <v>34</v>
      </c>
      <c r="D1338" t="s">
        <v>34</v>
      </c>
      <c r="E1338" t="s">
        <v>42</v>
      </c>
      <c r="F1338" s="1">
        <v>45597</v>
      </c>
      <c r="G1338" s="4">
        <v>2405.8199999999997</v>
      </c>
      <c r="H1338" s="4">
        <v>2405.8199999999997</v>
      </c>
      <c r="I1338" s="4">
        <v>2405.8199999999997</v>
      </c>
      <c r="J1338" s="4">
        <v>2405.8199999999997</v>
      </c>
      <c r="M1338">
        <v>0</v>
      </c>
      <c r="N1338" t="s">
        <v>132</v>
      </c>
      <c r="O1338" t="s">
        <v>46</v>
      </c>
      <c r="P1338" t="s">
        <v>89</v>
      </c>
      <c r="Q1338" s="1"/>
    </row>
    <row r="1339" spans="1:17" x14ac:dyDescent="0.35">
      <c r="A1339" t="s">
        <v>141</v>
      </c>
      <c r="B1339" t="s">
        <v>1493</v>
      </c>
      <c r="C1339" t="s">
        <v>34</v>
      </c>
      <c r="D1339" t="s">
        <v>34</v>
      </c>
      <c r="E1339" t="s">
        <v>42</v>
      </c>
      <c r="F1339" s="1">
        <v>45597</v>
      </c>
      <c r="G1339" s="4">
        <v>2394.5699999999997</v>
      </c>
      <c r="H1339" s="4">
        <v>2394.5699999999997</v>
      </c>
      <c r="I1339" s="4">
        <v>2394.5699999999997</v>
      </c>
      <c r="J1339" s="4">
        <v>2394.5699999999997</v>
      </c>
      <c r="M1339">
        <v>0</v>
      </c>
      <c r="N1339" t="s">
        <v>132</v>
      </c>
      <c r="O1339" t="s">
        <v>21</v>
      </c>
      <c r="P1339" t="s">
        <v>22</v>
      </c>
      <c r="Q1339" s="1"/>
    </row>
    <row r="1340" spans="1:17" x14ac:dyDescent="0.35">
      <c r="A1340" t="s">
        <v>141</v>
      </c>
      <c r="B1340" t="s">
        <v>1053</v>
      </c>
      <c r="C1340" t="s">
        <v>34</v>
      </c>
      <c r="D1340" t="s">
        <v>34</v>
      </c>
      <c r="E1340" t="s">
        <v>42</v>
      </c>
      <c r="F1340" s="1">
        <v>45597</v>
      </c>
      <c r="G1340" s="4">
        <v>2273.1700000000005</v>
      </c>
      <c r="H1340" s="4">
        <v>2273.1700000000005</v>
      </c>
      <c r="I1340" s="4">
        <v>2273.1700000000005</v>
      </c>
      <c r="J1340" s="4">
        <v>2273.1700000000005</v>
      </c>
      <c r="M1340">
        <v>0</v>
      </c>
      <c r="N1340" t="s">
        <v>132</v>
      </c>
      <c r="O1340" t="s">
        <v>26</v>
      </c>
      <c r="P1340" t="s">
        <v>22</v>
      </c>
      <c r="Q1340" s="1"/>
    </row>
    <row r="1341" spans="1:17" x14ac:dyDescent="0.35">
      <c r="A1341" t="s">
        <v>141</v>
      </c>
      <c r="B1341" t="s">
        <v>1377</v>
      </c>
      <c r="C1341" t="s">
        <v>34</v>
      </c>
      <c r="D1341" t="s">
        <v>34</v>
      </c>
      <c r="E1341" t="s">
        <v>42</v>
      </c>
      <c r="F1341" s="1">
        <v>45597</v>
      </c>
      <c r="G1341" s="4">
        <v>2149.94</v>
      </c>
      <c r="H1341" s="4">
        <v>2149.94</v>
      </c>
      <c r="I1341" s="4">
        <v>2149.94</v>
      </c>
      <c r="J1341" s="4">
        <v>2149.94</v>
      </c>
      <c r="M1341">
        <v>0</v>
      </c>
      <c r="N1341" t="s">
        <v>132</v>
      </c>
      <c r="O1341" t="s">
        <v>40</v>
      </c>
      <c r="P1341" t="s">
        <v>38</v>
      </c>
      <c r="Q1341" s="1"/>
    </row>
    <row r="1342" spans="1:17" x14ac:dyDescent="0.35">
      <c r="A1342" t="s">
        <v>141</v>
      </c>
      <c r="B1342" t="s">
        <v>1280</v>
      </c>
      <c r="C1342" t="s">
        <v>34</v>
      </c>
      <c r="D1342" t="s">
        <v>34</v>
      </c>
      <c r="E1342" t="s">
        <v>42</v>
      </c>
      <c r="F1342" s="1">
        <v>45597</v>
      </c>
      <c r="G1342" s="4">
        <v>2022</v>
      </c>
      <c r="H1342" s="4">
        <v>2022</v>
      </c>
      <c r="I1342" s="4">
        <v>2022</v>
      </c>
      <c r="J1342" s="4">
        <v>2022</v>
      </c>
      <c r="M1342">
        <v>0</v>
      </c>
      <c r="N1342" t="s">
        <v>132</v>
      </c>
      <c r="O1342" t="s">
        <v>146</v>
      </c>
      <c r="P1342" t="s">
        <v>38</v>
      </c>
      <c r="Q1342" s="1"/>
    </row>
    <row r="1343" spans="1:17" x14ac:dyDescent="0.35">
      <c r="A1343" t="s">
        <v>141</v>
      </c>
      <c r="B1343" t="s">
        <v>1217</v>
      </c>
      <c r="C1343" t="s">
        <v>34</v>
      </c>
      <c r="D1343" t="s">
        <v>34</v>
      </c>
      <c r="E1343" t="s">
        <v>42</v>
      </c>
      <c r="F1343" s="1">
        <v>45597</v>
      </c>
      <c r="G1343" s="4">
        <v>1913.77</v>
      </c>
      <c r="H1343" s="4">
        <v>1913.77</v>
      </c>
      <c r="I1343" s="4">
        <v>1913.77</v>
      </c>
      <c r="J1343" s="4">
        <v>1913.77</v>
      </c>
      <c r="M1343">
        <v>0</v>
      </c>
      <c r="N1343" t="s">
        <v>132</v>
      </c>
      <c r="O1343" t="s">
        <v>143</v>
      </c>
      <c r="P1343" t="s">
        <v>22</v>
      </c>
      <c r="Q1343" s="1"/>
    </row>
    <row r="1344" spans="1:17" x14ac:dyDescent="0.35">
      <c r="A1344" t="s">
        <v>140</v>
      </c>
      <c r="B1344" t="s">
        <v>200</v>
      </c>
      <c r="C1344" t="s">
        <v>34</v>
      </c>
      <c r="D1344" t="s">
        <v>34</v>
      </c>
      <c r="E1344" t="s">
        <v>148</v>
      </c>
      <c r="F1344" s="1">
        <v>45597</v>
      </c>
      <c r="G1344" s="4">
        <v>1536.95</v>
      </c>
      <c r="H1344" s="4">
        <v>1579.23</v>
      </c>
      <c r="I1344" s="4">
        <v>1536.95</v>
      </c>
      <c r="J1344" s="4">
        <v>1579.23</v>
      </c>
      <c r="L1344" s="1">
        <v>45627</v>
      </c>
      <c r="M1344">
        <v>0</v>
      </c>
      <c r="N1344" t="s">
        <v>132</v>
      </c>
      <c r="O1344" t="s">
        <v>46</v>
      </c>
      <c r="P1344" t="s">
        <v>89</v>
      </c>
      <c r="Q1344" s="1"/>
    </row>
    <row r="1345" spans="1:17" x14ac:dyDescent="0.35">
      <c r="A1345" t="s">
        <v>141</v>
      </c>
      <c r="B1345" t="s">
        <v>1135</v>
      </c>
      <c r="C1345" t="s">
        <v>34</v>
      </c>
      <c r="D1345" t="s">
        <v>34</v>
      </c>
      <c r="E1345" t="s">
        <v>18</v>
      </c>
      <c r="F1345" s="1">
        <v>45597</v>
      </c>
      <c r="G1345" s="4">
        <v>1366.13</v>
      </c>
      <c r="H1345" s="4">
        <v>1366.13</v>
      </c>
      <c r="I1345" s="4">
        <v>1366.13</v>
      </c>
      <c r="J1345" s="4">
        <v>1366.13</v>
      </c>
      <c r="M1345">
        <v>0</v>
      </c>
      <c r="N1345" t="s">
        <v>132</v>
      </c>
      <c r="O1345" t="s">
        <v>21</v>
      </c>
      <c r="P1345" t="s">
        <v>22</v>
      </c>
      <c r="Q1345" s="1"/>
    </row>
    <row r="1346" spans="1:17" x14ac:dyDescent="0.35">
      <c r="A1346" t="s">
        <v>141</v>
      </c>
      <c r="B1346" t="s">
        <v>1133</v>
      </c>
      <c r="C1346" t="s">
        <v>34</v>
      </c>
      <c r="D1346" t="s">
        <v>34</v>
      </c>
      <c r="E1346" t="s">
        <v>42</v>
      </c>
      <c r="F1346" s="1">
        <v>45597</v>
      </c>
      <c r="G1346" s="4">
        <v>1189.75</v>
      </c>
      <c r="H1346" s="4">
        <v>1189.75</v>
      </c>
      <c r="I1346" s="4">
        <v>1189.75</v>
      </c>
      <c r="J1346" s="4">
        <v>1189.75</v>
      </c>
      <c r="M1346">
        <v>0</v>
      </c>
      <c r="N1346" t="s">
        <v>132</v>
      </c>
      <c r="O1346" t="s">
        <v>49</v>
      </c>
      <c r="P1346" t="s">
        <v>29</v>
      </c>
      <c r="Q1346" s="1"/>
    </row>
    <row r="1347" spans="1:17" x14ac:dyDescent="0.35">
      <c r="A1347" t="s">
        <v>141</v>
      </c>
      <c r="B1347" t="s">
        <v>1044</v>
      </c>
      <c r="C1347" t="s">
        <v>34</v>
      </c>
      <c r="D1347" t="s">
        <v>34</v>
      </c>
      <c r="E1347" t="s">
        <v>18</v>
      </c>
      <c r="F1347" s="1">
        <v>45597</v>
      </c>
      <c r="G1347" s="4">
        <v>1000</v>
      </c>
      <c r="H1347" s="4">
        <v>1000</v>
      </c>
      <c r="I1347" s="4">
        <v>1000</v>
      </c>
      <c r="J1347" s="4">
        <v>1000</v>
      </c>
      <c r="M1347">
        <v>0</v>
      </c>
      <c r="N1347" t="s">
        <v>132</v>
      </c>
      <c r="O1347" t="s">
        <v>49</v>
      </c>
      <c r="P1347" t="s">
        <v>22</v>
      </c>
      <c r="Q1347" s="1"/>
    </row>
    <row r="1348" spans="1:17" x14ac:dyDescent="0.35">
      <c r="A1348" t="s">
        <v>141</v>
      </c>
      <c r="B1348" t="s">
        <v>1370</v>
      </c>
      <c r="C1348" t="s">
        <v>34</v>
      </c>
      <c r="D1348" t="s">
        <v>34</v>
      </c>
      <c r="E1348" t="s">
        <v>42</v>
      </c>
      <c r="F1348" s="1">
        <v>45597</v>
      </c>
      <c r="G1348" s="4">
        <v>917.05</v>
      </c>
      <c r="H1348" s="4">
        <v>917.05</v>
      </c>
      <c r="I1348" s="4">
        <v>917.05</v>
      </c>
      <c r="J1348" s="4">
        <v>917.05</v>
      </c>
      <c r="M1348">
        <v>0</v>
      </c>
      <c r="N1348" t="s">
        <v>132</v>
      </c>
      <c r="O1348" t="s">
        <v>49</v>
      </c>
      <c r="P1348" t="s">
        <v>22</v>
      </c>
      <c r="Q1348" s="1"/>
    </row>
    <row r="1349" spans="1:17" x14ac:dyDescent="0.35">
      <c r="A1349" t="s">
        <v>142</v>
      </c>
      <c r="B1349" t="s">
        <v>1495</v>
      </c>
      <c r="C1349" t="s">
        <v>34</v>
      </c>
      <c r="D1349" t="s">
        <v>34</v>
      </c>
      <c r="E1349" t="s">
        <v>18</v>
      </c>
      <c r="F1349" s="1">
        <v>45597</v>
      </c>
      <c r="G1349" s="4">
        <v>796.56</v>
      </c>
      <c r="H1349" s="4">
        <v>796.56</v>
      </c>
      <c r="I1349" s="4">
        <v>796.56</v>
      </c>
      <c r="J1349" s="4">
        <v>796.56</v>
      </c>
      <c r="M1349">
        <v>0</v>
      </c>
      <c r="N1349" t="s">
        <v>132</v>
      </c>
      <c r="O1349" t="s">
        <v>43</v>
      </c>
      <c r="P1349" t="s">
        <v>38</v>
      </c>
      <c r="Q1349" s="1"/>
    </row>
    <row r="1350" spans="1:17" x14ac:dyDescent="0.35">
      <c r="A1350" t="s">
        <v>141</v>
      </c>
      <c r="B1350" t="s">
        <v>1452</v>
      </c>
      <c r="C1350" t="s">
        <v>34</v>
      </c>
      <c r="D1350" t="s">
        <v>34</v>
      </c>
      <c r="E1350" t="s">
        <v>42</v>
      </c>
      <c r="F1350" s="1">
        <v>45597</v>
      </c>
      <c r="G1350" s="4">
        <v>354.57000000000005</v>
      </c>
      <c r="H1350" s="4">
        <v>354.57000000000005</v>
      </c>
      <c r="I1350" s="4">
        <v>354.57000000000005</v>
      </c>
      <c r="J1350" s="4">
        <v>354.57000000000005</v>
      </c>
      <c r="M1350">
        <v>0</v>
      </c>
      <c r="N1350" t="s">
        <v>132</v>
      </c>
      <c r="O1350" t="s">
        <v>26</v>
      </c>
      <c r="P1350" t="s">
        <v>22</v>
      </c>
      <c r="Q1350" s="1"/>
    </row>
    <row r="1351" spans="1:17" x14ac:dyDescent="0.35">
      <c r="A1351" t="s">
        <v>142</v>
      </c>
      <c r="B1351" t="s">
        <v>1463</v>
      </c>
      <c r="C1351" t="s">
        <v>34</v>
      </c>
      <c r="D1351" t="s">
        <v>34</v>
      </c>
      <c r="E1351" t="s">
        <v>18</v>
      </c>
      <c r="F1351" s="1">
        <v>45597</v>
      </c>
      <c r="G1351" s="4">
        <v>172</v>
      </c>
      <c r="H1351" s="4">
        <v>172</v>
      </c>
      <c r="I1351" s="4">
        <v>172</v>
      </c>
      <c r="J1351" s="4">
        <v>172</v>
      </c>
      <c r="M1351">
        <v>0</v>
      </c>
      <c r="N1351" t="s">
        <v>132</v>
      </c>
      <c r="O1351" t="s">
        <v>46</v>
      </c>
      <c r="P1351" t="s">
        <v>38</v>
      </c>
      <c r="Q1351" s="1"/>
    </row>
    <row r="1352" spans="1:17" x14ac:dyDescent="0.35">
      <c r="A1352" t="s">
        <v>141</v>
      </c>
      <c r="B1352" t="s">
        <v>1107</v>
      </c>
      <c r="C1352" t="s">
        <v>34</v>
      </c>
      <c r="D1352" t="s">
        <v>34</v>
      </c>
      <c r="E1352" t="s">
        <v>42</v>
      </c>
      <c r="F1352" s="1">
        <v>45597</v>
      </c>
      <c r="G1352" s="4">
        <v>132.97999999999999</v>
      </c>
      <c r="H1352" s="4">
        <v>132.97999999999999</v>
      </c>
      <c r="I1352" s="4">
        <v>132.97999999999999</v>
      </c>
      <c r="J1352" s="4">
        <v>132.97999999999999</v>
      </c>
      <c r="M1352">
        <v>0</v>
      </c>
      <c r="N1352" t="s">
        <v>132</v>
      </c>
      <c r="O1352" t="s">
        <v>40</v>
      </c>
      <c r="P1352" t="s">
        <v>22</v>
      </c>
      <c r="Q1352" s="1"/>
    </row>
    <row r="1353" spans="1:17" x14ac:dyDescent="0.35">
      <c r="A1353" t="s">
        <v>140</v>
      </c>
      <c r="B1353" t="s">
        <v>241</v>
      </c>
      <c r="C1353" t="s">
        <v>34</v>
      </c>
      <c r="D1353" t="s">
        <v>34</v>
      </c>
      <c r="E1353" t="s">
        <v>160</v>
      </c>
      <c r="F1353" s="1">
        <v>45596</v>
      </c>
      <c r="G1353" s="4">
        <v>7800</v>
      </c>
      <c r="H1353" s="4">
        <v>100339.71</v>
      </c>
      <c r="I1353" s="4">
        <v>7800</v>
      </c>
      <c r="J1353" s="4">
        <v>92049.53</v>
      </c>
      <c r="K1353" s="1">
        <v>45618</v>
      </c>
      <c r="L1353" s="1">
        <v>45625</v>
      </c>
      <c r="M1353">
        <v>0</v>
      </c>
      <c r="N1353" t="s">
        <v>132</v>
      </c>
      <c r="O1353" t="s">
        <v>49</v>
      </c>
      <c r="P1353" t="s">
        <v>29</v>
      </c>
      <c r="Q1353" s="1"/>
    </row>
    <row r="1354" spans="1:17" x14ac:dyDescent="0.35">
      <c r="A1354" t="s">
        <v>140</v>
      </c>
      <c r="B1354" t="s">
        <v>304</v>
      </c>
      <c r="C1354" t="s">
        <v>34</v>
      </c>
      <c r="D1354" t="s">
        <v>34</v>
      </c>
      <c r="E1354" t="s">
        <v>148</v>
      </c>
      <c r="F1354" s="1">
        <v>45596</v>
      </c>
      <c r="G1354" s="4">
        <v>38225</v>
      </c>
      <c r="H1354" s="4">
        <v>39276.19</v>
      </c>
      <c r="I1354" s="4">
        <v>38225</v>
      </c>
      <c r="J1354" s="4">
        <v>39276.199999999997</v>
      </c>
      <c r="L1354" s="1">
        <v>45626</v>
      </c>
      <c r="M1354">
        <v>0</v>
      </c>
      <c r="N1354" t="s">
        <v>132</v>
      </c>
      <c r="O1354" t="s">
        <v>40</v>
      </c>
      <c r="P1354" t="s">
        <v>29</v>
      </c>
      <c r="Q1354" s="1"/>
    </row>
    <row r="1355" spans="1:17" x14ac:dyDescent="0.35">
      <c r="A1355" t="s">
        <v>140</v>
      </c>
      <c r="B1355" t="s">
        <v>388</v>
      </c>
      <c r="C1355" t="s">
        <v>188</v>
      </c>
      <c r="D1355" t="s">
        <v>34</v>
      </c>
      <c r="E1355" t="s">
        <v>160</v>
      </c>
      <c r="F1355" s="1">
        <v>45596</v>
      </c>
      <c r="G1355" s="4">
        <v>3397</v>
      </c>
      <c r="H1355" s="4">
        <v>26051.09</v>
      </c>
      <c r="I1355" s="4">
        <v>3397</v>
      </c>
      <c r="J1355" s="4">
        <v>23317.96</v>
      </c>
      <c r="K1355" s="1">
        <v>45615</v>
      </c>
      <c r="L1355" s="1">
        <v>45645</v>
      </c>
      <c r="M1355">
        <v>0</v>
      </c>
      <c r="N1355" t="s">
        <v>132</v>
      </c>
      <c r="O1355" t="s">
        <v>40</v>
      </c>
      <c r="P1355" t="s">
        <v>22</v>
      </c>
      <c r="Q1355" s="1"/>
    </row>
    <row r="1356" spans="1:17" x14ac:dyDescent="0.35">
      <c r="A1356" t="s">
        <v>140</v>
      </c>
      <c r="B1356" t="s">
        <v>901</v>
      </c>
      <c r="C1356" t="s">
        <v>34</v>
      </c>
      <c r="D1356" t="s">
        <v>34</v>
      </c>
      <c r="E1356" t="s">
        <v>160</v>
      </c>
      <c r="F1356" s="1">
        <v>45596</v>
      </c>
      <c r="G1356" s="4">
        <v>1650</v>
      </c>
      <c r="H1356" s="4">
        <v>11759.38</v>
      </c>
      <c r="I1356" s="4">
        <v>1650</v>
      </c>
      <c r="J1356" s="4">
        <v>10630.61</v>
      </c>
      <c r="K1356" s="1">
        <v>45616</v>
      </c>
      <c r="L1356" s="1">
        <v>45623</v>
      </c>
      <c r="M1356">
        <v>0</v>
      </c>
      <c r="N1356" t="s">
        <v>132</v>
      </c>
      <c r="O1356" t="s">
        <v>64</v>
      </c>
      <c r="P1356" t="s">
        <v>22</v>
      </c>
      <c r="Q1356" s="1"/>
    </row>
    <row r="1357" spans="1:17" x14ac:dyDescent="0.35">
      <c r="A1357" t="s">
        <v>140</v>
      </c>
      <c r="B1357" t="s">
        <v>344</v>
      </c>
      <c r="C1357" t="s">
        <v>34</v>
      </c>
      <c r="D1357" t="s">
        <v>34</v>
      </c>
      <c r="E1357" t="s">
        <v>148</v>
      </c>
      <c r="F1357" s="1">
        <v>45596</v>
      </c>
      <c r="G1357" s="4">
        <v>9218.7199999999993</v>
      </c>
      <c r="H1357" s="4">
        <v>9472.25</v>
      </c>
      <c r="I1357" s="4">
        <v>9218.7199999999993</v>
      </c>
      <c r="J1357" s="4">
        <v>9472.26</v>
      </c>
      <c r="L1357" s="1">
        <v>45633</v>
      </c>
      <c r="M1357">
        <v>0</v>
      </c>
      <c r="N1357" t="s">
        <v>132</v>
      </c>
      <c r="O1357" t="s">
        <v>26</v>
      </c>
      <c r="P1357" t="s">
        <v>22</v>
      </c>
      <c r="Q1357" s="1"/>
    </row>
    <row r="1358" spans="1:17" x14ac:dyDescent="0.35">
      <c r="A1358" t="s">
        <v>140</v>
      </c>
      <c r="B1358" t="s">
        <v>442</v>
      </c>
      <c r="C1358" t="s">
        <v>34</v>
      </c>
      <c r="D1358" t="s">
        <v>34</v>
      </c>
      <c r="E1358" t="s">
        <v>148</v>
      </c>
      <c r="F1358" s="1">
        <v>45596</v>
      </c>
      <c r="G1358" s="4">
        <v>12221.2</v>
      </c>
      <c r="H1358" s="4">
        <v>12355.64</v>
      </c>
      <c r="I1358" s="4">
        <v>12221.2</v>
      </c>
      <c r="J1358" s="4">
        <v>9266.76</v>
      </c>
      <c r="K1358" s="1">
        <v>45638</v>
      </c>
      <c r="L1358" s="1">
        <v>45645</v>
      </c>
      <c r="M1358">
        <v>0</v>
      </c>
      <c r="N1358" t="s">
        <v>132</v>
      </c>
      <c r="O1358" t="s">
        <v>46</v>
      </c>
      <c r="P1358" t="s">
        <v>29</v>
      </c>
      <c r="Q1358" s="1"/>
    </row>
    <row r="1359" spans="1:17" x14ac:dyDescent="0.35">
      <c r="A1359" t="s">
        <v>140</v>
      </c>
      <c r="B1359" t="s">
        <v>409</v>
      </c>
      <c r="C1359" t="s">
        <v>34</v>
      </c>
      <c r="D1359" t="s">
        <v>34</v>
      </c>
      <c r="E1359" t="s">
        <v>160</v>
      </c>
      <c r="F1359" s="1">
        <v>45596</v>
      </c>
      <c r="G1359" s="4">
        <v>4716</v>
      </c>
      <c r="H1359" s="4">
        <v>9147.8700000000008</v>
      </c>
      <c r="I1359" s="4">
        <v>4716</v>
      </c>
      <c r="J1359" s="4">
        <v>8489.4500000000007</v>
      </c>
      <c r="K1359" s="1">
        <v>45617</v>
      </c>
      <c r="L1359" s="1">
        <v>45624</v>
      </c>
      <c r="M1359">
        <v>0</v>
      </c>
      <c r="N1359" t="s">
        <v>132</v>
      </c>
      <c r="O1359" t="s">
        <v>40</v>
      </c>
      <c r="P1359" t="s">
        <v>22</v>
      </c>
      <c r="Q1359" s="1"/>
    </row>
    <row r="1360" spans="1:17" x14ac:dyDescent="0.35">
      <c r="A1360" t="s">
        <v>140</v>
      </c>
      <c r="B1360" t="s">
        <v>204</v>
      </c>
      <c r="C1360" t="s">
        <v>34</v>
      </c>
      <c r="D1360" t="s">
        <v>34</v>
      </c>
      <c r="E1360" t="s">
        <v>148</v>
      </c>
      <c r="F1360" s="1">
        <v>45596</v>
      </c>
      <c r="G1360" s="4">
        <v>10000</v>
      </c>
      <c r="H1360" s="4">
        <v>10275</v>
      </c>
      <c r="I1360" s="4">
        <v>10000</v>
      </c>
      <c r="J1360" s="4">
        <v>8348.4699999999993</v>
      </c>
      <c r="K1360" s="1">
        <v>45617</v>
      </c>
      <c r="L1360" s="1">
        <v>45624</v>
      </c>
      <c r="M1360">
        <v>0</v>
      </c>
      <c r="N1360" t="s">
        <v>132</v>
      </c>
      <c r="O1360" t="s">
        <v>43</v>
      </c>
      <c r="P1360" t="s">
        <v>22</v>
      </c>
      <c r="Q1360" s="1"/>
    </row>
    <row r="1361" spans="1:17" x14ac:dyDescent="0.35">
      <c r="A1361" t="s">
        <v>140</v>
      </c>
      <c r="B1361" t="s">
        <v>451</v>
      </c>
      <c r="C1361" t="s">
        <v>34</v>
      </c>
      <c r="D1361" t="s">
        <v>34</v>
      </c>
      <c r="E1361" t="s">
        <v>148</v>
      </c>
      <c r="F1361" s="1">
        <v>45596</v>
      </c>
      <c r="G1361" s="4">
        <v>6531.12</v>
      </c>
      <c r="H1361" s="4">
        <v>6710.74</v>
      </c>
      <c r="I1361" s="4">
        <v>6531.12</v>
      </c>
      <c r="J1361" s="4">
        <v>6710.76</v>
      </c>
      <c r="L1361" s="1">
        <v>45626</v>
      </c>
      <c r="M1361">
        <v>0</v>
      </c>
      <c r="N1361" t="s">
        <v>132</v>
      </c>
      <c r="O1361" t="s">
        <v>31</v>
      </c>
      <c r="P1361" t="s">
        <v>38</v>
      </c>
      <c r="Q1361" s="1"/>
    </row>
    <row r="1362" spans="1:17" x14ac:dyDescent="0.35">
      <c r="A1362" t="s">
        <v>140</v>
      </c>
      <c r="B1362" t="s">
        <v>718</v>
      </c>
      <c r="C1362" t="s">
        <v>34</v>
      </c>
      <c r="D1362" t="s">
        <v>34</v>
      </c>
      <c r="E1362" t="s">
        <v>160</v>
      </c>
      <c r="F1362" s="1">
        <v>45596</v>
      </c>
      <c r="G1362" s="4">
        <v>2644</v>
      </c>
      <c r="H1362" s="4">
        <v>5130.1499999999996</v>
      </c>
      <c r="I1362" s="4">
        <v>2644</v>
      </c>
      <c r="J1362" s="4">
        <v>4490.01</v>
      </c>
      <c r="K1362" s="1">
        <v>45622</v>
      </c>
      <c r="L1362" s="1">
        <v>45629</v>
      </c>
      <c r="M1362">
        <v>0</v>
      </c>
      <c r="N1362" t="s">
        <v>132</v>
      </c>
      <c r="O1362" t="s">
        <v>40</v>
      </c>
      <c r="P1362" t="s">
        <v>29</v>
      </c>
      <c r="Q1362" s="1"/>
    </row>
    <row r="1363" spans="1:17" x14ac:dyDescent="0.35">
      <c r="A1363" t="s">
        <v>140</v>
      </c>
      <c r="B1363" t="s">
        <v>200</v>
      </c>
      <c r="C1363" t="s">
        <v>34</v>
      </c>
      <c r="D1363" t="s">
        <v>34</v>
      </c>
      <c r="E1363" t="s">
        <v>148</v>
      </c>
      <c r="F1363" s="1">
        <v>45596</v>
      </c>
      <c r="G1363" s="4">
        <v>3529.32</v>
      </c>
      <c r="H1363" s="4">
        <v>3626.39</v>
      </c>
      <c r="I1363" s="4">
        <v>3529.32</v>
      </c>
      <c r="J1363" s="4">
        <v>3626.4</v>
      </c>
      <c r="L1363" s="1">
        <v>45626</v>
      </c>
      <c r="M1363">
        <v>0</v>
      </c>
      <c r="N1363" t="s">
        <v>132</v>
      </c>
      <c r="O1363" t="s">
        <v>46</v>
      </c>
      <c r="P1363" t="s">
        <v>89</v>
      </c>
      <c r="Q1363" s="1"/>
    </row>
    <row r="1364" spans="1:17" x14ac:dyDescent="0.35">
      <c r="A1364" t="s">
        <v>141</v>
      </c>
      <c r="B1364" t="s">
        <v>1171</v>
      </c>
      <c r="C1364" t="s">
        <v>34</v>
      </c>
      <c r="D1364" t="s">
        <v>34</v>
      </c>
      <c r="E1364" t="s">
        <v>18</v>
      </c>
      <c r="F1364" s="1">
        <v>45596</v>
      </c>
      <c r="G1364" s="4">
        <v>4325.49</v>
      </c>
      <c r="H1364" s="4">
        <v>4325.49</v>
      </c>
      <c r="I1364" s="4">
        <v>4325.49</v>
      </c>
      <c r="J1364" s="4">
        <v>3337.37</v>
      </c>
      <c r="M1364">
        <v>0</v>
      </c>
      <c r="N1364" t="s">
        <v>132</v>
      </c>
      <c r="O1364" t="s">
        <v>40</v>
      </c>
      <c r="P1364" t="s">
        <v>29</v>
      </c>
      <c r="Q1364" s="1"/>
    </row>
    <row r="1365" spans="1:17" x14ac:dyDescent="0.35">
      <c r="A1365" t="s">
        <v>141</v>
      </c>
      <c r="B1365" t="s">
        <v>1518</v>
      </c>
      <c r="C1365" t="s">
        <v>34</v>
      </c>
      <c r="D1365" t="s">
        <v>34</v>
      </c>
      <c r="E1365" t="s">
        <v>18</v>
      </c>
      <c r="F1365" s="1">
        <v>45596</v>
      </c>
      <c r="G1365" s="4">
        <v>3850</v>
      </c>
      <c r="H1365" s="4">
        <v>3850</v>
      </c>
      <c r="I1365" s="4">
        <v>3850</v>
      </c>
      <c r="J1365" s="4">
        <v>2970.49</v>
      </c>
      <c r="M1365">
        <v>0</v>
      </c>
      <c r="N1365" t="s">
        <v>132</v>
      </c>
      <c r="O1365" t="s">
        <v>51</v>
      </c>
      <c r="P1365" t="s">
        <v>29</v>
      </c>
      <c r="Q1365" s="1"/>
    </row>
    <row r="1366" spans="1:17" x14ac:dyDescent="0.35">
      <c r="A1366" t="s">
        <v>140</v>
      </c>
      <c r="B1366" t="s">
        <v>562</v>
      </c>
      <c r="C1366" t="s">
        <v>34</v>
      </c>
      <c r="D1366" t="s">
        <v>34</v>
      </c>
      <c r="E1366" t="s">
        <v>148</v>
      </c>
      <c r="F1366" s="1">
        <v>45596</v>
      </c>
      <c r="G1366" s="4">
        <v>2475</v>
      </c>
      <c r="H1366" s="4">
        <v>2543.0700000000002</v>
      </c>
      <c r="I1366" s="4">
        <v>2475</v>
      </c>
      <c r="J1366" s="4">
        <v>2225.37</v>
      </c>
      <c r="K1366" s="1">
        <v>45617</v>
      </c>
      <c r="L1366" s="1">
        <v>45624</v>
      </c>
      <c r="M1366">
        <v>0</v>
      </c>
      <c r="N1366" t="s">
        <v>132</v>
      </c>
      <c r="O1366" t="s">
        <v>118</v>
      </c>
      <c r="P1366" t="s">
        <v>29</v>
      </c>
      <c r="Q1366" s="1"/>
    </row>
    <row r="1367" spans="1:17" x14ac:dyDescent="0.35">
      <c r="A1367" t="s">
        <v>141</v>
      </c>
      <c r="B1367" t="s">
        <v>1181</v>
      </c>
      <c r="C1367" t="s">
        <v>34</v>
      </c>
      <c r="D1367" t="s">
        <v>34</v>
      </c>
      <c r="E1367" t="s">
        <v>18</v>
      </c>
      <c r="F1367" s="1">
        <v>45596</v>
      </c>
      <c r="G1367" s="4">
        <v>2099.14</v>
      </c>
      <c r="H1367" s="4">
        <v>2099.14</v>
      </c>
      <c r="I1367" s="4">
        <v>2099.14</v>
      </c>
      <c r="J1367" s="4">
        <v>1862.2799999999997</v>
      </c>
      <c r="M1367">
        <v>0</v>
      </c>
      <c r="N1367" t="s">
        <v>132</v>
      </c>
      <c r="O1367" t="s">
        <v>46</v>
      </c>
      <c r="P1367" t="s">
        <v>29</v>
      </c>
      <c r="Q1367" s="1"/>
    </row>
    <row r="1368" spans="1:17" x14ac:dyDescent="0.35">
      <c r="A1368" t="s">
        <v>140</v>
      </c>
      <c r="B1368" t="s">
        <v>266</v>
      </c>
      <c r="C1368" t="s">
        <v>34</v>
      </c>
      <c r="D1368" t="s">
        <v>34</v>
      </c>
      <c r="E1368" t="s">
        <v>148</v>
      </c>
      <c r="F1368" s="1">
        <v>45596</v>
      </c>
      <c r="G1368" s="4">
        <v>2400</v>
      </c>
      <c r="H1368" s="4">
        <v>2426.4</v>
      </c>
      <c r="I1368" s="4">
        <v>2400</v>
      </c>
      <c r="J1368" s="4">
        <v>1819.8</v>
      </c>
      <c r="K1368" s="1">
        <v>45617</v>
      </c>
      <c r="L1368" s="1">
        <v>45624</v>
      </c>
      <c r="M1368">
        <v>0</v>
      </c>
      <c r="N1368" t="s">
        <v>132</v>
      </c>
      <c r="O1368" t="s">
        <v>46</v>
      </c>
      <c r="P1368" t="s">
        <v>22</v>
      </c>
      <c r="Q1368" s="1"/>
    </row>
    <row r="1369" spans="1:17" x14ac:dyDescent="0.35">
      <c r="A1369" t="s">
        <v>140</v>
      </c>
      <c r="B1369" t="s">
        <v>584</v>
      </c>
      <c r="C1369" t="s">
        <v>34</v>
      </c>
      <c r="D1369" t="s">
        <v>34</v>
      </c>
      <c r="E1369" t="s">
        <v>148</v>
      </c>
      <c r="F1369" s="1">
        <v>45596</v>
      </c>
      <c r="G1369" s="4">
        <v>1500</v>
      </c>
      <c r="H1369" s="4">
        <v>1541.25</v>
      </c>
      <c r="I1369" s="4">
        <v>1500</v>
      </c>
      <c r="J1369" s="4">
        <v>1541.28</v>
      </c>
      <c r="L1369" s="1">
        <v>45626</v>
      </c>
      <c r="M1369">
        <v>0</v>
      </c>
      <c r="N1369" t="s">
        <v>132</v>
      </c>
      <c r="O1369" t="s">
        <v>118</v>
      </c>
      <c r="P1369" t="s">
        <v>29</v>
      </c>
      <c r="Q1369" s="1"/>
    </row>
    <row r="1370" spans="1:17" x14ac:dyDescent="0.35">
      <c r="A1370" t="s">
        <v>140</v>
      </c>
      <c r="B1370" t="s">
        <v>193</v>
      </c>
      <c r="C1370" t="s">
        <v>34</v>
      </c>
      <c r="D1370" t="s">
        <v>34</v>
      </c>
      <c r="E1370" t="s">
        <v>148</v>
      </c>
      <c r="F1370" s="1">
        <v>45596</v>
      </c>
      <c r="G1370" s="4">
        <v>1630.43</v>
      </c>
      <c r="H1370" s="4">
        <v>1675.27</v>
      </c>
      <c r="I1370" s="4">
        <v>1630.43</v>
      </c>
      <c r="J1370" s="4">
        <v>1256.49</v>
      </c>
      <c r="K1370" s="1">
        <v>45617</v>
      </c>
      <c r="L1370" s="1">
        <v>45624</v>
      </c>
      <c r="M1370">
        <v>0</v>
      </c>
      <c r="N1370" t="s">
        <v>132</v>
      </c>
      <c r="O1370" t="s">
        <v>40</v>
      </c>
      <c r="P1370" t="s">
        <v>38</v>
      </c>
      <c r="Q1370" s="1"/>
    </row>
    <row r="1371" spans="1:17" x14ac:dyDescent="0.35">
      <c r="A1371" t="s">
        <v>140</v>
      </c>
      <c r="B1371" t="s">
        <v>300</v>
      </c>
      <c r="C1371" t="s">
        <v>34</v>
      </c>
      <c r="D1371" t="s">
        <v>34</v>
      </c>
      <c r="E1371" t="s">
        <v>148</v>
      </c>
      <c r="F1371" s="1">
        <v>45596</v>
      </c>
      <c r="G1371" s="4">
        <v>660</v>
      </c>
      <c r="H1371" s="4">
        <v>667.26</v>
      </c>
      <c r="I1371" s="4">
        <v>660</v>
      </c>
      <c r="J1371" s="4">
        <v>584.01</v>
      </c>
      <c r="K1371" s="1">
        <v>45617</v>
      </c>
      <c r="L1371" s="1">
        <v>45624</v>
      </c>
      <c r="M1371">
        <v>0</v>
      </c>
      <c r="N1371" t="s">
        <v>132</v>
      </c>
      <c r="O1371" t="s">
        <v>46</v>
      </c>
      <c r="P1371" t="s">
        <v>27</v>
      </c>
      <c r="Q1371" s="1"/>
    </row>
    <row r="1372" spans="1:17" x14ac:dyDescent="0.35">
      <c r="A1372" t="s">
        <v>140</v>
      </c>
      <c r="B1372" t="s">
        <v>526</v>
      </c>
      <c r="C1372" t="s">
        <v>34</v>
      </c>
      <c r="D1372" t="s">
        <v>34</v>
      </c>
      <c r="E1372" t="s">
        <v>148</v>
      </c>
      <c r="F1372" s="1">
        <v>45596</v>
      </c>
      <c r="G1372" s="4">
        <v>574.86</v>
      </c>
      <c r="H1372" s="4">
        <v>581.20000000000005</v>
      </c>
      <c r="I1372" s="4">
        <v>574.86</v>
      </c>
      <c r="J1372" s="4">
        <v>508.62</v>
      </c>
      <c r="K1372" s="1">
        <v>45617</v>
      </c>
      <c r="L1372" s="1">
        <v>45624</v>
      </c>
      <c r="M1372">
        <v>0</v>
      </c>
      <c r="N1372" t="s">
        <v>132</v>
      </c>
      <c r="O1372" t="s">
        <v>46</v>
      </c>
      <c r="P1372" t="s">
        <v>22</v>
      </c>
      <c r="Q1372" s="1"/>
    </row>
    <row r="1373" spans="1:17" x14ac:dyDescent="0.35">
      <c r="A1373" t="s">
        <v>141</v>
      </c>
      <c r="B1373" t="s">
        <v>1539</v>
      </c>
      <c r="C1373" t="s">
        <v>34</v>
      </c>
      <c r="D1373" t="s">
        <v>34</v>
      </c>
      <c r="E1373" t="s">
        <v>1598</v>
      </c>
      <c r="F1373" s="1">
        <v>45596</v>
      </c>
      <c r="G1373" s="4">
        <v>377.4</v>
      </c>
      <c r="H1373" s="4">
        <v>377.4</v>
      </c>
      <c r="I1373" s="4">
        <v>377.4</v>
      </c>
      <c r="J1373" s="4">
        <v>377.4</v>
      </c>
      <c r="K1373" s="1" t="s">
        <v>19</v>
      </c>
      <c r="M1373">
        <v>0</v>
      </c>
      <c r="N1373" t="s">
        <v>132</v>
      </c>
      <c r="O1373" t="s">
        <v>49</v>
      </c>
      <c r="P1373" t="s">
        <v>22</v>
      </c>
      <c r="Q1373" s="1"/>
    </row>
    <row r="1374" spans="1:17" x14ac:dyDescent="0.35">
      <c r="A1374" t="s">
        <v>141</v>
      </c>
      <c r="B1374" t="s">
        <v>1536</v>
      </c>
      <c r="C1374" t="s">
        <v>34</v>
      </c>
      <c r="D1374" t="s">
        <v>34</v>
      </c>
      <c r="E1374" t="s">
        <v>1598</v>
      </c>
      <c r="F1374" s="1">
        <v>45596</v>
      </c>
      <c r="G1374" s="4">
        <v>365.77</v>
      </c>
      <c r="H1374" s="4">
        <v>365.77</v>
      </c>
      <c r="I1374" s="4">
        <v>365.77</v>
      </c>
      <c r="J1374" s="4">
        <v>365.77</v>
      </c>
      <c r="K1374" s="1" t="s">
        <v>19</v>
      </c>
      <c r="M1374">
        <v>0</v>
      </c>
      <c r="N1374" t="s">
        <v>132</v>
      </c>
      <c r="O1374" t="s">
        <v>21</v>
      </c>
      <c r="P1374" t="s">
        <v>22</v>
      </c>
      <c r="Q1374" s="1"/>
    </row>
    <row r="1375" spans="1:17" x14ac:dyDescent="0.35">
      <c r="A1375" t="s">
        <v>141</v>
      </c>
      <c r="B1375" t="s">
        <v>1591</v>
      </c>
      <c r="C1375" t="s">
        <v>34</v>
      </c>
      <c r="D1375" t="s">
        <v>34</v>
      </c>
      <c r="E1375" t="s">
        <v>1598</v>
      </c>
      <c r="F1375" s="1">
        <v>45596</v>
      </c>
      <c r="G1375" s="4">
        <v>364.58</v>
      </c>
      <c r="H1375" s="4">
        <v>364.58</v>
      </c>
      <c r="I1375" s="4">
        <v>364.58</v>
      </c>
      <c r="J1375" s="4">
        <v>364.58</v>
      </c>
      <c r="K1375" s="1" t="s">
        <v>19</v>
      </c>
      <c r="M1375">
        <v>0</v>
      </c>
      <c r="N1375" t="s">
        <v>132</v>
      </c>
      <c r="O1375" t="s">
        <v>21</v>
      </c>
      <c r="P1375" t="s">
        <v>29</v>
      </c>
      <c r="Q1375" s="1"/>
    </row>
    <row r="1376" spans="1:17" x14ac:dyDescent="0.35">
      <c r="A1376" t="s">
        <v>141</v>
      </c>
      <c r="B1376" t="s">
        <v>1536</v>
      </c>
      <c r="C1376" t="s">
        <v>34</v>
      </c>
      <c r="D1376" t="s">
        <v>34</v>
      </c>
      <c r="E1376" t="s">
        <v>1598</v>
      </c>
      <c r="F1376" s="1">
        <v>45596</v>
      </c>
      <c r="G1376" s="4">
        <v>350.4</v>
      </c>
      <c r="H1376" s="4">
        <v>350.4</v>
      </c>
      <c r="I1376" s="4">
        <v>350.4</v>
      </c>
      <c r="J1376" s="4">
        <v>350.4</v>
      </c>
      <c r="K1376" s="1" t="s">
        <v>19</v>
      </c>
      <c r="M1376">
        <v>0</v>
      </c>
      <c r="N1376" t="s">
        <v>132</v>
      </c>
      <c r="O1376" t="s">
        <v>21</v>
      </c>
      <c r="P1376" t="s">
        <v>22</v>
      </c>
      <c r="Q1376" s="1"/>
    </row>
    <row r="1377" spans="1:17" x14ac:dyDescent="0.35">
      <c r="A1377" t="s">
        <v>141</v>
      </c>
      <c r="B1377" t="s">
        <v>1548</v>
      </c>
      <c r="C1377" t="s">
        <v>34</v>
      </c>
      <c r="D1377" t="s">
        <v>34</v>
      </c>
      <c r="E1377" t="s">
        <v>1598</v>
      </c>
      <c r="F1377" s="1">
        <v>45596</v>
      </c>
      <c r="G1377" s="4">
        <v>341.09</v>
      </c>
      <c r="H1377" s="4">
        <v>341.09</v>
      </c>
      <c r="I1377" s="4">
        <v>341.09</v>
      </c>
      <c r="J1377" s="4">
        <v>341.09</v>
      </c>
      <c r="K1377" s="1" t="s">
        <v>19</v>
      </c>
      <c r="M1377">
        <v>0</v>
      </c>
      <c r="N1377" t="s">
        <v>132</v>
      </c>
      <c r="O1377" t="s">
        <v>21</v>
      </c>
      <c r="P1377" t="s">
        <v>22</v>
      </c>
      <c r="Q1377" s="1"/>
    </row>
    <row r="1378" spans="1:17" x14ac:dyDescent="0.35">
      <c r="A1378" t="s">
        <v>141</v>
      </c>
      <c r="B1378" t="s">
        <v>1551</v>
      </c>
      <c r="C1378" t="s">
        <v>34</v>
      </c>
      <c r="D1378" t="s">
        <v>34</v>
      </c>
      <c r="E1378" t="s">
        <v>1598</v>
      </c>
      <c r="F1378" s="1">
        <v>45596</v>
      </c>
      <c r="G1378" s="4">
        <v>308.97000000000003</v>
      </c>
      <c r="H1378" s="4">
        <v>308.97000000000003</v>
      </c>
      <c r="I1378" s="4">
        <v>308.97000000000003</v>
      </c>
      <c r="J1378" s="4">
        <v>308.97000000000003</v>
      </c>
      <c r="K1378" s="1" t="s">
        <v>19</v>
      </c>
      <c r="M1378">
        <v>0</v>
      </c>
      <c r="N1378" t="s">
        <v>132</v>
      </c>
      <c r="O1378" t="s">
        <v>21</v>
      </c>
      <c r="P1378" t="s">
        <v>29</v>
      </c>
      <c r="Q1378" s="1"/>
    </row>
    <row r="1379" spans="1:17" x14ac:dyDescent="0.35">
      <c r="A1379" t="s">
        <v>141</v>
      </c>
      <c r="B1379" t="s">
        <v>1567</v>
      </c>
      <c r="C1379" t="s">
        <v>34</v>
      </c>
      <c r="D1379" t="s">
        <v>34</v>
      </c>
      <c r="E1379" t="s">
        <v>1598</v>
      </c>
      <c r="F1379" s="1">
        <v>45596</v>
      </c>
      <c r="G1379" s="4">
        <v>307.37</v>
      </c>
      <c r="H1379" s="4">
        <v>307.37</v>
      </c>
      <c r="I1379" s="4">
        <v>307.37</v>
      </c>
      <c r="J1379" s="4">
        <v>307.37</v>
      </c>
      <c r="K1379" s="1" t="s">
        <v>19</v>
      </c>
      <c r="M1379">
        <v>0</v>
      </c>
      <c r="N1379" t="s">
        <v>132</v>
      </c>
      <c r="O1379" t="s">
        <v>21</v>
      </c>
      <c r="P1379" t="s">
        <v>29</v>
      </c>
      <c r="Q1379" s="1"/>
    </row>
    <row r="1380" spans="1:17" x14ac:dyDescent="0.35">
      <c r="A1380" t="s">
        <v>141</v>
      </c>
      <c r="B1380" t="s">
        <v>1539</v>
      </c>
      <c r="C1380" t="s">
        <v>34</v>
      </c>
      <c r="D1380" t="s">
        <v>34</v>
      </c>
      <c r="E1380" t="s">
        <v>1598</v>
      </c>
      <c r="F1380" s="1">
        <v>45596</v>
      </c>
      <c r="G1380" s="4">
        <v>286.37</v>
      </c>
      <c r="H1380" s="4">
        <v>286.37</v>
      </c>
      <c r="I1380" s="4">
        <v>286.37</v>
      </c>
      <c r="J1380" s="4">
        <v>286.37</v>
      </c>
      <c r="K1380" s="1" t="s">
        <v>19</v>
      </c>
      <c r="M1380">
        <v>0</v>
      </c>
      <c r="N1380" t="s">
        <v>132</v>
      </c>
      <c r="O1380" t="s">
        <v>49</v>
      </c>
      <c r="P1380" t="s">
        <v>22</v>
      </c>
      <c r="Q1380" s="1"/>
    </row>
    <row r="1381" spans="1:17" x14ac:dyDescent="0.35">
      <c r="A1381" t="s">
        <v>141</v>
      </c>
      <c r="B1381" t="s">
        <v>1591</v>
      </c>
      <c r="C1381" t="s">
        <v>34</v>
      </c>
      <c r="D1381" t="s">
        <v>34</v>
      </c>
      <c r="E1381" t="s">
        <v>1598</v>
      </c>
      <c r="F1381" s="1">
        <v>45596</v>
      </c>
      <c r="G1381" s="4">
        <v>284.14999999999998</v>
      </c>
      <c r="H1381" s="4">
        <v>284.14999999999998</v>
      </c>
      <c r="I1381" s="4">
        <v>284.14999999999998</v>
      </c>
      <c r="J1381" s="4">
        <v>284.14999999999998</v>
      </c>
      <c r="K1381" s="1" t="s">
        <v>19</v>
      </c>
      <c r="M1381">
        <v>0</v>
      </c>
      <c r="N1381" t="s">
        <v>132</v>
      </c>
      <c r="O1381" t="s">
        <v>21</v>
      </c>
      <c r="P1381" t="s">
        <v>29</v>
      </c>
      <c r="Q1381" s="1"/>
    </row>
    <row r="1382" spans="1:17" x14ac:dyDescent="0.35">
      <c r="A1382" t="s">
        <v>141</v>
      </c>
      <c r="B1382" t="s">
        <v>1560</v>
      </c>
      <c r="C1382" t="s">
        <v>34</v>
      </c>
      <c r="D1382" t="s">
        <v>34</v>
      </c>
      <c r="E1382" t="s">
        <v>1598</v>
      </c>
      <c r="F1382" s="1">
        <v>45596</v>
      </c>
      <c r="G1382" s="4">
        <v>282.95</v>
      </c>
      <c r="H1382" s="4">
        <v>282.95</v>
      </c>
      <c r="I1382" s="4">
        <v>282.95</v>
      </c>
      <c r="J1382" s="4">
        <v>282.95</v>
      </c>
      <c r="K1382" s="1" t="s">
        <v>19</v>
      </c>
      <c r="M1382">
        <v>0</v>
      </c>
      <c r="N1382" t="s">
        <v>132</v>
      </c>
      <c r="O1382" t="s">
        <v>26</v>
      </c>
      <c r="P1382" t="s">
        <v>22</v>
      </c>
      <c r="Q1382" s="1"/>
    </row>
    <row r="1383" spans="1:17" x14ac:dyDescent="0.35">
      <c r="A1383" t="s">
        <v>141</v>
      </c>
      <c r="B1383" t="s">
        <v>1548</v>
      </c>
      <c r="C1383" t="s">
        <v>34</v>
      </c>
      <c r="D1383" t="s">
        <v>34</v>
      </c>
      <c r="E1383" t="s">
        <v>1598</v>
      </c>
      <c r="F1383" s="1">
        <v>45596</v>
      </c>
      <c r="G1383" s="4">
        <v>253.24</v>
      </c>
      <c r="H1383" s="4">
        <v>253.24</v>
      </c>
      <c r="I1383" s="4">
        <v>253.24</v>
      </c>
      <c r="J1383" s="4">
        <v>253.24</v>
      </c>
      <c r="K1383" s="1" t="s">
        <v>19</v>
      </c>
      <c r="M1383">
        <v>0</v>
      </c>
      <c r="N1383" t="s">
        <v>132</v>
      </c>
      <c r="O1383" t="s">
        <v>21</v>
      </c>
      <c r="P1383" t="s">
        <v>22</v>
      </c>
      <c r="Q1383" s="1"/>
    </row>
    <row r="1384" spans="1:17" x14ac:dyDescent="0.35">
      <c r="A1384" t="s">
        <v>141</v>
      </c>
      <c r="B1384" t="s">
        <v>1560</v>
      </c>
      <c r="C1384" t="s">
        <v>34</v>
      </c>
      <c r="D1384" t="s">
        <v>34</v>
      </c>
      <c r="E1384" t="s">
        <v>1598</v>
      </c>
      <c r="F1384" s="1">
        <v>45596</v>
      </c>
      <c r="G1384" s="4">
        <v>251.7</v>
      </c>
      <c r="H1384" s="4">
        <v>251.7</v>
      </c>
      <c r="I1384" s="4">
        <v>251.7</v>
      </c>
      <c r="J1384" s="4">
        <v>251.7</v>
      </c>
      <c r="K1384" s="1" t="s">
        <v>19</v>
      </c>
      <c r="M1384">
        <v>0</v>
      </c>
      <c r="N1384" t="s">
        <v>132</v>
      </c>
      <c r="O1384" t="s">
        <v>26</v>
      </c>
      <c r="P1384" t="s">
        <v>22</v>
      </c>
      <c r="Q1384" s="1"/>
    </row>
    <row r="1385" spans="1:17" x14ac:dyDescent="0.35">
      <c r="A1385" t="s">
        <v>141</v>
      </c>
      <c r="B1385" t="s">
        <v>1543</v>
      </c>
      <c r="C1385" t="s">
        <v>34</v>
      </c>
      <c r="D1385" t="s">
        <v>34</v>
      </c>
      <c r="E1385" t="s">
        <v>1598</v>
      </c>
      <c r="F1385" s="1">
        <v>45596</v>
      </c>
      <c r="G1385" s="4">
        <v>246</v>
      </c>
      <c r="H1385" s="4">
        <v>246</v>
      </c>
      <c r="I1385" s="4">
        <v>246</v>
      </c>
      <c r="J1385" s="4">
        <v>246</v>
      </c>
      <c r="K1385" s="1" t="s">
        <v>19</v>
      </c>
      <c r="M1385">
        <v>0</v>
      </c>
      <c r="N1385" t="s">
        <v>132</v>
      </c>
      <c r="O1385" t="s">
        <v>26</v>
      </c>
      <c r="P1385" t="s">
        <v>22</v>
      </c>
      <c r="Q1385" s="1"/>
    </row>
    <row r="1386" spans="1:17" x14ac:dyDescent="0.35">
      <c r="A1386" t="s">
        <v>141</v>
      </c>
      <c r="B1386" t="s">
        <v>1564</v>
      </c>
      <c r="C1386" t="s">
        <v>34</v>
      </c>
      <c r="D1386" t="s">
        <v>34</v>
      </c>
      <c r="E1386" t="s">
        <v>1598</v>
      </c>
      <c r="F1386" s="1">
        <v>45596</v>
      </c>
      <c r="G1386" s="4">
        <v>245.6</v>
      </c>
      <c r="H1386" s="4">
        <v>245.6</v>
      </c>
      <c r="I1386" s="4">
        <v>245.6</v>
      </c>
      <c r="J1386" s="4">
        <v>245.6</v>
      </c>
      <c r="K1386" s="1" t="s">
        <v>19</v>
      </c>
      <c r="M1386">
        <v>0</v>
      </c>
      <c r="N1386" t="s">
        <v>132</v>
      </c>
      <c r="O1386" t="s">
        <v>21</v>
      </c>
      <c r="P1386" t="s">
        <v>22</v>
      </c>
      <c r="Q1386" s="1"/>
    </row>
    <row r="1387" spans="1:17" x14ac:dyDescent="0.35">
      <c r="A1387" t="s">
        <v>141</v>
      </c>
      <c r="B1387" t="s">
        <v>1591</v>
      </c>
      <c r="C1387" t="s">
        <v>34</v>
      </c>
      <c r="D1387" t="s">
        <v>34</v>
      </c>
      <c r="E1387" t="s">
        <v>1598</v>
      </c>
      <c r="F1387" s="1">
        <v>45596</v>
      </c>
      <c r="G1387" s="4">
        <v>245.45</v>
      </c>
      <c r="H1387" s="4">
        <v>245.45</v>
      </c>
      <c r="I1387" s="4">
        <v>245.45</v>
      </c>
      <c r="J1387" s="4">
        <v>245.45</v>
      </c>
      <c r="K1387" s="1" t="s">
        <v>19</v>
      </c>
      <c r="M1387">
        <v>0</v>
      </c>
      <c r="N1387" t="s">
        <v>132</v>
      </c>
      <c r="O1387" t="s">
        <v>21</v>
      </c>
      <c r="P1387" t="s">
        <v>29</v>
      </c>
      <c r="Q1387" s="1"/>
    </row>
    <row r="1388" spans="1:17" x14ac:dyDescent="0.35">
      <c r="A1388" t="s">
        <v>140</v>
      </c>
      <c r="B1388" t="s">
        <v>365</v>
      </c>
      <c r="C1388" t="s">
        <v>34</v>
      </c>
      <c r="D1388" t="s">
        <v>34</v>
      </c>
      <c r="E1388" t="s">
        <v>148</v>
      </c>
      <c r="F1388" s="1">
        <v>45596</v>
      </c>
      <c r="G1388" s="4">
        <v>257.39999999999998</v>
      </c>
      <c r="H1388" s="4">
        <v>260.24</v>
      </c>
      <c r="I1388" s="4">
        <v>257.39999999999998</v>
      </c>
      <c r="J1388" s="4">
        <v>227.85</v>
      </c>
      <c r="K1388" s="1">
        <v>45617</v>
      </c>
      <c r="L1388" s="1">
        <v>45624</v>
      </c>
      <c r="M1388">
        <v>0</v>
      </c>
      <c r="N1388" t="s">
        <v>132</v>
      </c>
      <c r="O1388" t="s">
        <v>46</v>
      </c>
      <c r="P1388" t="s">
        <v>22</v>
      </c>
      <c r="Q1388" s="1"/>
    </row>
    <row r="1389" spans="1:17" x14ac:dyDescent="0.35">
      <c r="A1389" t="s">
        <v>141</v>
      </c>
      <c r="B1389" t="s">
        <v>1547</v>
      </c>
      <c r="C1389" t="s">
        <v>34</v>
      </c>
      <c r="D1389" t="s">
        <v>34</v>
      </c>
      <c r="E1389" t="s">
        <v>1598</v>
      </c>
      <c r="F1389" s="1">
        <v>45596</v>
      </c>
      <c r="G1389" s="4">
        <v>183.86</v>
      </c>
      <c r="H1389" s="4">
        <v>183.86</v>
      </c>
      <c r="I1389" s="4">
        <v>183.86</v>
      </c>
      <c r="J1389" s="4">
        <v>183.86</v>
      </c>
      <c r="K1389" s="1" t="s">
        <v>19</v>
      </c>
      <c r="M1389">
        <v>0</v>
      </c>
      <c r="N1389" t="s">
        <v>132</v>
      </c>
      <c r="O1389" t="s">
        <v>21</v>
      </c>
      <c r="P1389" t="s">
        <v>29</v>
      </c>
      <c r="Q1389" s="1"/>
    </row>
    <row r="1390" spans="1:17" x14ac:dyDescent="0.35">
      <c r="A1390" t="s">
        <v>141</v>
      </c>
      <c r="B1390" t="s">
        <v>1592</v>
      </c>
      <c r="C1390" t="s">
        <v>34</v>
      </c>
      <c r="D1390" t="s">
        <v>34</v>
      </c>
      <c r="E1390" t="s">
        <v>1598</v>
      </c>
      <c r="F1390" s="1">
        <v>45596</v>
      </c>
      <c r="G1390" s="4">
        <v>179.68</v>
      </c>
      <c r="H1390" s="4">
        <v>179.68</v>
      </c>
      <c r="I1390" s="4">
        <v>179.68</v>
      </c>
      <c r="J1390" s="4">
        <v>179.68</v>
      </c>
      <c r="K1390" s="1" t="s">
        <v>19</v>
      </c>
      <c r="M1390">
        <v>0</v>
      </c>
      <c r="N1390" t="s">
        <v>132</v>
      </c>
      <c r="O1390" t="s">
        <v>21</v>
      </c>
      <c r="P1390" t="s">
        <v>29</v>
      </c>
      <c r="Q1390" s="1"/>
    </row>
    <row r="1391" spans="1:17" x14ac:dyDescent="0.35">
      <c r="A1391" t="s">
        <v>141</v>
      </c>
      <c r="B1391" t="s">
        <v>1543</v>
      </c>
      <c r="C1391" t="s">
        <v>34</v>
      </c>
      <c r="D1391" t="s">
        <v>34</v>
      </c>
      <c r="E1391" t="s">
        <v>1598</v>
      </c>
      <c r="F1391" s="1">
        <v>45596</v>
      </c>
      <c r="G1391" s="4">
        <v>176.95</v>
      </c>
      <c r="H1391" s="4">
        <v>176.95</v>
      </c>
      <c r="I1391" s="4">
        <v>176.95</v>
      </c>
      <c r="J1391" s="4">
        <v>176.95</v>
      </c>
      <c r="K1391" s="1" t="s">
        <v>19</v>
      </c>
      <c r="M1391">
        <v>0</v>
      </c>
      <c r="N1391" t="s">
        <v>132</v>
      </c>
      <c r="O1391" t="s">
        <v>26</v>
      </c>
      <c r="P1391" t="s">
        <v>22</v>
      </c>
      <c r="Q1391" s="1"/>
    </row>
    <row r="1392" spans="1:17" x14ac:dyDescent="0.35">
      <c r="A1392" t="s">
        <v>141</v>
      </c>
      <c r="B1392" t="s">
        <v>1548</v>
      </c>
      <c r="C1392" t="s">
        <v>34</v>
      </c>
      <c r="D1392" t="s">
        <v>34</v>
      </c>
      <c r="E1392" t="s">
        <v>1598</v>
      </c>
      <c r="F1392" s="1">
        <v>45596</v>
      </c>
      <c r="G1392" s="4">
        <v>168.24</v>
      </c>
      <c r="H1392" s="4">
        <v>168.24</v>
      </c>
      <c r="I1392" s="4">
        <v>168.24</v>
      </c>
      <c r="J1392" s="4">
        <v>168.24</v>
      </c>
      <c r="K1392" s="1" t="s">
        <v>19</v>
      </c>
      <c r="M1392">
        <v>0</v>
      </c>
      <c r="N1392" t="s">
        <v>132</v>
      </c>
      <c r="O1392" t="s">
        <v>21</v>
      </c>
      <c r="P1392" t="s">
        <v>22</v>
      </c>
      <c r="Q1392" s="1"/>
    </row>
    <row r="1393" spans="1:17" x14ac:dyDescent="0.35">
      <c r="A1393" t="s">
        <v>140</v>
      </c>
      <c r="B1393" t="s">
        <v>300</v>
      </c>
      <c r="C1393" t="s">
        <v>34</v>
      </c>
      <c r="D1393" t="s">
        <v>34</v>
      </c>
      <c r="E1393" t="s">
        <v>148</v>
      </c>
      <c r="F1393" s="1">
        <v>45596</v>
      </c>
      <c r="G1393" s="4">
        <v>150</v>
      </c>
      <c r="H1393" s="4">
        <v>151.66</v>
      </c>
      <c r="I1393" s="4">
        <v>150</v>
      </c>
      <c r="J1393" s="4">
        <v>132.72</v>
      </c>
      <c r="K1393" s="1">
        <v>45617</v>
      </c>
      <c r="L1393" s="1">
        <v>45624</v>
      </c>
      <c r="M1393">
        <v>0</v>
      </c>
      <c r="N1393" t="s">
        <v>132</v>
      </c>
      <c r="O1393" t="s">
        <v>46</v>
      </c>
      <c r="P1393" t="s">
        <v>27</v>
      </c>
      <c r="Q1393" s="1"/>
    </row>
    <row r="1394" spans="1:17" x14ac:dyDescent="0.35">
      <c r="A1394" t="s">
        <v>141</v>
      </c>
      <c r="B1394" t="s">
        <v>1564</v>
      </c>
      <c r="C1394" t="s">
        <v>34</v>
      </c>
      <c r="D1394" t="s">
        <v>34</v>
      </c>
      <c r="E1394" t="s">
        <v>1598</v>
      </c>
      <c r="F1394" s="1">
        <v>45596</v>
      </c>
      <c r="G1394" s="4">
        <v>129.6</v>
      </c>
      <c r="H1394" s="4">
        <v>129.6</v>
      </c>
      <c r="I1394" s="4">
        <v>129.6</v>
      </c>
      <c r="J1394" s="4">
        <v>129.6</v>
      </c>
      <c r="K1394" s="1" t="s">
        <v>19</v>
      </c>
      <c r="M1394">
        <v>0</v>
      </c>
      <c r="N1394" t="s">
        <v>132</v>
      </c>
      <c r="O1394" t="s">
        <v>21</v>
      </c>
      <c r="P1394" t="s">
        <v>22</v>
      </c>
      <c r="Q1394" s="1"/>
    </row>
    <row r="1395" spans="1:17" x14ac:dyDescent="0.35">
      <c r="A1395" t="s">
        <v>141</v>
      </c>
      <c r="B1395" t="s">
        <v>1570</v>
      </c>
      <c r="C1395" t="s">
        <v>34</v>
      </c>
      <c r="D1395" t="s">
        <v>34</v>
      </c>
      <c r="E1395" t="s">
        <v>1598</v>
      </c>
      <c r="F1395" s="1">
        <v>45596</v>
      </c>
      <c r="G1395" s="4">
        <v>126.73</v>
      </c>
      <c r="H1395" s="4">
        <v>126.73</v>
      </c>
      <c r="I1395" s="4">
        <v>126.73</v>
      </c>
      <c r="J1395" s="4">
        <v>126.73</v>
      </c>
      <c r="K1395" s="1" t="s">
        <v>19</v>
      </c>
      <c r="M1395">
        <v>0</v>
      </c>
      <c r="N1395" t="s">
        <v>132</v>
      </c>
      <c r="O1395" t="s">
        <v>21</v>
      </c>
      <c r="P1395" t="s">
        <v>22</v>
      </c>
      <c r="Q1395" s="1"/>
    </row>
    <row r="1396" spans="1:17" x14ac:dyDescent="0.35">
      <c r="A1396" t="s">
        <v>141</v>
      </c>
      <c r="B1396" t="s">
        <v>1558</v>
      </c>
      <c r="C1396" t="s">
        <v>34</v>
      </c>
      <c r="D1396" t="s">
        <v>34</v>
      </c>
      <c r="E1396" t="s">
        <v>1598</v>
      </c>
      <c r="F1396" s="1">
        <v>45596</v>
      </c>
      <c r="G1396" s="4">
        <v>126.5</v>
      </c>
      <c r="H1396" s="4">
        <v>126.5</v>
      </c>
      <c r="I1396" s="4">
        <v>126.5</v>
      </c>
      <c r="J1396" s="4">
        <v>126.5</v>
      </c>
      <c r="K1396" s="1" t="s">
        <v>19</v>
      </c>
      <c r="M1396">
        <v>0</v>
      </c>
      <c r="N1396" t="s">
        <v>132</v>
      </c>
      <c r="O1396" t="s">
        <v>26</v>
      </c>
      <c r="P1396" t="s">
        <v>29</v>
      </c>
      <c r="Q1396" s="1"/>
    </row>
    <row r="1397" spans="1:17" x14ac:dyDescent="0.35">
      <c r="A1397" t="s">
        <v>141</v>
      </c>
      <c r="B1397" t="s">
        <v>1564</v>
      </c>
      <c r="C1397" t="s">
        <v>34</v>
      </c>
      <c r="D1397" t="s">
        <v>34</v>
      </c>
      <c r="E1397" t="s">
        <v>1598</v>
      </c>
      <c r="F1397" s="1">
        <v>45596</v>
      </c>
      <c r="G1397" s="4">
        <v>122.13</v>
      </c>
      <c r="H1397" s="4">
        <v>122.13</v>
      </c>
      <c r="I1397" s="4">
        <v>122.13</v>
      </c>
      <c r="J1397" s="4">
        <v>122.13</v>
      </c>
      <c r="K1397" s="1" t="s">
        <v>19</v>
      </c>
      <c r="M1397">
        <v>0</v>
      </c>
      <c r="N1397" t="s">
        <v>132</v>
      </c>
      <c r="O1397" t="s">
        <v>21</v>
      </c>
      <c r="P1397" t="s">
        <v>22</v>
      </c>
      <c r="Q1397" s="1"/>
    </row>
    <row r="1398" spans="1:17" x14ac:dyDescent="0.35">
      <c r="A1398" t="s">
        <v>141</v>
      </c>
      <c r="B1398" t="s">
        <v>1512</v>
      </c>
      <c r="C1398" t="s">
        <v>34</v>
      </c>
      <c r="D1398" t="s">
        <v>34</v>
      </c>
      <c r="E1398" t="s">
        <v>1598</v>
      </c>
      <c r="F1398" s="1">
        <v>45596</v>
      </c>
      <c r="G1398" s="4">
        <v>119</v>
      </c>
      <c r="H1398" s="4">
        <v>119</v>
      </c>
      <c r="I1398" s="4">
        <v>119</v>
      </c>
      <c r="J1398" s="4">
        <v>119</v>
      </c>
      <c r="K1398" s="1" t="s">
        <v>19</v>
      </c>
      <c r="M1398">
        <v>0</v>
      </c>
      <c r="N1398" t="s">
        <v>132</v>
      </c>
      <c r="O1398" t="s">
        <v>49</v>
      </c>
      <c r="P1398" t="s">
        <v>22</v>
      </c>
      <c r="Q1398" s="1"/>
    </row>
    <row r="1399" spans="1:17" x14ac:dyDescent="0.35">
      <c r="A1399" t="s">
        <v>141</v>
      </c>
      <c r="B1399" t="s">
        <v>1536</v>
      </c>
      <c r="C1399" t="s">
        <v>34</v>
      </c>
      <c r="D1399" t="s">
        <v>34</v>
      </c>
      <c r="E1399" t="s">
        <v>1598</v>
      </c>
      <c r="F1399" s="1">
        <v>45596</v>
      </c>
      <c r="G1399" s="4">
        <v>104.61</v>
      </c>
      <c r="H1399" s="4">
        <v>104.61</v>
      </c>
      <c r="I1399" s="4">
        <v>104.61</v>
      </c>
      <c r="J1399" s="4">
        <v>104.61</v>
      </c>
      <c r="K1399" s="1" t="s">
        <v>19</v>
      </c>
      <c r="M1399">
        <v>0</v>
      </c>
      <c r="N1399" t="s">
        <v>132</v>
      </c>
      <c r="O1399" t="s">
        <v>21</v>
      </c>
      <c r="P1399" t="s">
        <v>22</v>
      </c>
      <c r="Q1399" s="1"/>
    </row>
    <row r="1400" spans="1:17" x14ac:dyDescent="0.35">
      <c r="A1400" t="s">
        <v>141</v>
      </c>
      <c r="B1400" t="s">
        <v>1547</v>
      </c>
      <c r="C1400" t="s">
        <v>34</v>
      </c>
      <c r="D1400" t="s">
        <v>34</v>
      </c>
      <c r="E1400" t="s">
        <v>1598</v>
      </c>
      <c r="F1400" s="1">
        <v>45596</v>
      </c>
      <c r="G1400" s="4">
        <v>104</v>
      </c>
      <c r="H1400" s="4">
        <v>104</v>
      </c>
      <c r="I1400" s="4">
        <v>104</v>
      </c>
      <c r="J1400" s="4">
        <v>104</v>
      </c>
      <c r="K1400" s="1" t="s">
        <v>19</v>
      </c>
      <c r="M1400">
        <v>0</v>
      </c>
      <c r="N1400" t="s">
        <v>132</v>
      </c>
      <c r="O1400" t="s">
        <v>21</v>
      </c>
      <c r="P1400" t="s">
        <v>29</v>
      </c>
      <c r="Q1400" s="1"/>
    </row>
    <row r="1401" spans="1:17" x14ac:dyDescent="0.35">
      <c r="A1401" t="s">
        <v>141</v>
      </c>
      <c r="B1401" t="s">
        <v>1556</v>
      </c>
      <c r="C1401" t="s">
        <v>34</v>
      </c>
      <c r="D1401" t="s">
        <v>34</v>
      </c>
      <c r="E1401" t="s">
        <v>1598</v>
      </c>
      <c r="F1401" s="1">
        <v>45596</v>
      </c>
      <c r="G1401" s="4">
        <v>81.42</v>
      </c>
      <c r="H1401" s="4">
        <v>81.42</v>
      </c>
      <c r="I1401" s="4">
        <v>81.42</v>
      </c>
      <c r="J1401" s="4">
        <v>81.42</v>
      </c>
      <c r="K1401" s="1" t="s">
        <v>19</v>
      </c>
      <c r="M1401">
        <v>0</v>
      </c>
      <c r="N1401" t="s">
        <v>132</v>
      </c>
      <c r="O1401" t="s">
        <v>21</v>
      </c>
      <c r="P1401" t="s">
        <v>29</v>
      </c>
      <c r="Q1401" s="1"/>
    </row>
    <row r="1402" spans="1:17" x14ac:dyDescent="0.35">
      <c r="A1402" t="s">
        <v>141</v>
      </c>
      <c r="B1402" t="s">
        <v>1550</v>
      </c>
      <c r="C1402" t="s">
        <v>34</v>
      </c>
      <c r="D1402" t="s">
        <v>34</v>
      </c>
      <c r="E1402" t="s">
        <v>1598</v>
      </c>
      <c r="F1402" s="1">
        <v>45596</v>
      </c>
      <c r="G1402" s="4">
        <v>76.040000000000006</v>
      </c>
      <c r="H1402" s="4">
        <v>76.040000000000006</v>
      </c>
      <c r="I1402" s="4">
        <v>76.040000000000006</v>
      </c>
      <c r="J1402" s="4">
        <v>76.040000000000006</v>
      </c>
      <c r="K1402" s="1" t="s">
        <v>19</v>
      </c>
      <c r="M1402">
        <v>0</v>
      </c>
      <c r="N1402" t="s">
        <v>132</v>
      </c>
      <c r="O1402" t="s">
        <v>21</v>
      </c>
      <c r="P1402" t="s">
        <v>22</v>
      </c>
      <c r="Q1402" s="1"/>
    </row>
    <row r="1403" spans="1:17" x14ac:dyDescent="0.35">
      <c r="A1403" t="s">
        <v>141</v>
      </c>
      <c r="B1403" t="s">
        <v>1545</v>
      </c>
      <c r="C1403" t="s">
        <v>34</v>
      </c>
      <c r="D1403" t="s">
        <v>34</v>
      </c>
      <c r="E1403" t="s">
        <v>1598</v>
      </c>
      <c r="F1403" s="1">
        <v>45596</v>
      </c>
      <c r="G1403" s="4">
        <v>75.849999999999994</v>
      </c>
      <c r="H1403" s="4">
        <v>75.849999999999994</v>
      </c>
      <c r="I1403" s="4">
        <v>75.849999999999994</v>
      </c>
      <c r="J1403" s="4">
        <v>75.849999999999994</v>
      </c>
      <c r="K1403" s="1" t="s">
        <v>19</v>
      </c>
      <c r="M1403">
        <v>0</v>
      </c>
      <c r="N1403" t="s">
        <v>132</v>
      </c>
      <c r="O1403" t="s">
        <v>21</v>
      </c>
      <c r="P1403" t="s">
        <v>29</v>
      </c>
      <c r="Q1403" s="1"/>
    </row>
    <row r="1404" spans="1:17" x14ac:dyDescent="0.35">
      <c r="A1404" t="s">
        <v>141</v>
      </c>
      <c r="B1404" t="s">
        <v>1547</v>
      </c>
      <c r="C1404" t="s">
        <v>34</v>
      </c>
      <c r="D1404" t="s">
        <v>34</v>
      </c>
      <c r="E1404" t="s">
        <v>1598</v>
      </c>
      <c r="F1404" s="1">
        <v>45596</v>
      </c>
      <c r="G1404" s="4">
        <v>53.97</v>
      </c>
      <c r="H1404" s="4">
        <v>53.97</v>
      </c>
      <c r="I1404" s="4">
        <v>53.97</v>
      </c>
      <c r="J1404" s="4">
        <v>53.97</v>
      </c>
      <c r="K1404" s="1" t="s">
        <v>19</v>
      </c>
      <c r="M1404">
        <v>0</v>
      </c>
      <c r="N1404" t="s">
        <v>132</v>
      </c>
      <c r="O1404" t="s">
        <v>21</v>
      </c>
      <c r="P1404" t="s">
        <v>29</v>
      </c>
      <c r="Q1404" s="1"/>
    </row>
    <row r="1405" spans="1:17" x14ac:dyDescent="0.35">
      <c r="A1405" t="s">
        <v>141</v>
      </c>
      <c r="B1405" t="s">
        <v>1538</v>
      </c>
      <c r="C1405" t="s">
        <v>34</v>
      </c>
      <c r="D1405" t="s">
        <v>34</v>
      </c>
      <c r="E1405" t="s">
        <v>1598</v>
      </c>
      <c r="F1405" s="1">
        <v>45596</v>
      </c>
      <c r="G1405" s="4">
        <v>45.33</v>
      </c>
      <c r="H1405" s="4">
        <v>45.33</v>
      </c>
      <c r="I1405" s="4">
        <v>45.33</v>
      </c>
      <c r="J1405" s="4">
        <v>45.33</v>
      </c>
      <c r="K1405" s="1" t="s">
        <v>19</v>
      </c>
      <c r="M1405">
        <v>0</v>
      </c>
      <c r="N1405" t="s">
        <v>132</v>
      </c>
      <c r="O1405" t="s">
        <v>21</v>
      </c>
      <c r="P1405" t="s">
        <v>29</v>
      </c>
      <c r="Q1405" s="1"/>
    </row>
    <row r="1406" spans="1:17" x14ac:dyDescent="0.35">
      <c r="A1406" t="s">
        <v>141</v>
      </c>
      <c r="B1406" t="s">
        <v>1538</v>
      </c>
      <c r="C1406" t="s">
        <v>34</v>
      </c>
      <c r="D1406" t="s">
        <v>34</v>
      </c>
      <c r="E1406" t="s">
        <v>1598</v>
      </c>
      <c r="F1406" s="1">
        <v>45596</v>
      </c>
      <c r="G1406" s="4">
        <v>44.71</v>
      </c>
      <c r="H1406" s="4">
        <v>44.71</v>
      </c>
      <c r="I1406" s="4">
        <v>44.71</v>
      </c>
      <c r="J1406" s="4">
        <v>44.71</v>
      </c>
      <c r="K1406" s="1" t="s">
        <v>19</v>
      </c>
      <c r="M1406">
        <v>0</v>
      </c>
      <c r="N1406" t="s">
        <v>132</v>
      </c>
      <c r="O1406" t="s">
        <v>21</v>
      </c>
      <c r="P1406" t="s">
        <v>29</v>
      </c>
      <c r="Q1406" s="1"/>
    </row>
    <row r="1407" spans="1:17" x14ac:dyDescent="0.35">
      <c r="A1407" t="s">
        <v>141</v>
      </c>
      <c r="B1407" t="s">
        <v>1560</v>
      </c>
      <c r="C1407" t="s">
        <v>34</v>
      </c>
      <c r="D1407" t="s">
        <v>34</v>
      </c>
      <c r="E1407" t="s">
        <v>1598</v>
      </c>
      <c r="F1407" s="1">
        <v>45596</v>
      </c>
      <c r="G1407" s="4">
        <v>36.9</v>
      </c>
      <c r="H1407" s="4">
        <v>36.9</v>
      </c>
      <c r="I1407" s="4">
        <v>36.9</v>
      </c>
      <c r="J1407" s="4">
        <v>36.9</v>
      </c>
      <c r="K1407" s="1" t="s">
        <v>19</v>
      </c>
      <c r="M1407">
        <v>0</v>
      </c>
      <c r="N1407" t="s">
        <v>132</v>
      </c>
      <c r="O1407" t="s">
        <v>26</v>
      </c>
      <c r="P1407" t="s">
        <v>22</v>
      </c>
      <c r="Q1407" s="1"/>
    </row>
    <row r="1408" spans="1:17" x14ac:dyDescent="0.35">
      <c r="A1408" t="s">
        <v>141</v>
      </c>
      <c r="B1408" t="s">
        <v>1536</v>
      </c>
      <c r="C1408" t="s">
        <v>34</v>
      </c>
      <c r="D1408" t="s">
        <v>34</v>
      </c>
      <c r="E1408" t="s">
        <v>1598</v>
      </c>
      <c r="F1408" s="1">
        <v>45596</v>
      </c>
      <c r="G1408" s="4">
        <v>36.4</v>
      </c>
      <c r="H1408" s="4">
        <v>36.4</v>
      </c>
      <c r="I1408" s="4">
        <v>36.4</v>
      </c>
      <c r="J1408" s="4">
        <v>36.4</v>
      </c>
      <c r="K1408" s="1" t="s">
        <v>19</v>
      </c>
      <c r="M1408">
        <v>0</v>
      </c>
      <c r="N1408" t="s">
        <v>132</v>
      </c>
      <c r="O1408" t="s">
        <v>21</v>
      </c>
      <c r="P1408" t="s">
        <v>22</v>
      </c>
      <c r="Q1408" s="1"/>
    </row>
    <row r="1409" spans="1:17" x14ac:dyDescent="0.35">
      <c r="A1409" t="s">
        <v>141</v>
      </c>
      <c r="B1409" t="s">
        <v>1546</v>
      </c>
      <c r="C1409" t="s">
        <v>34</v>
      </c>
      <c r="D1409" t="s">
        <v>34</v>
      </c>
      <c r="E1409" t="s">
        <v>1598</v>
      </c>
      <c r="F1409" s="1">
        <v>45596</v>
      </c>
      <c r="G1409" s="4">
        <v>25.9</v>
      </c>
      <c r="H1409" s="4">
        <v>25.9</v>
      </c>
      <c r="I1409" s="4">
        <v>25.9</v>
      </c>
      <c r="J1409" s="4">
        <v>25.9</v>
      </c>
      <c r="K1409" s="1" t="s">
        <v>19</v>
      </c>
      <c r="M1409">
        <v>0</v>
      </c>
      <c r="N1409" t="s">
        <v>132</v>
      </c>
      <c r="O1409" t="s">
        <v>21</v>
      </c>
      <c r="P1409" t="s">
        <v>29</v>
      </c>
      <c r="Q1409" s="1"/>
    </row>
    <row r="1410" spans="1:17" x14ac:dyDescent="0.35">
      <c r="A1410" t="s">
        <v>141</v>
      </c>
      <c r="B1410" t="s">
        <v>1053</v>
      </c>
      <c r="C1410" t="s">
        <v>34</v>
      </c>
      <c r="D1410" t="s">
        <v>34</v>
      </c>
      <c r="E1410" t="s">
        <v>1597</v>
      </c>
      <c r="F1410" s="1">
        <v>45596</v>
      </c>
      <c r="G1410" s="4">
        <v>17.489999999999998</v>
      </c>
      <c r="H1410" s="4">
        <v>17.489999999999998</v>
      </c>
      <c r="I1410" s="4">
        <v>17.489999999999998</v>
      </c>
      <c r="J1410" s="4">
        <v>17.489999999999998</v>
      </c>
      <c r="K1410" s="1" t="s">
        <v>19</v>
      </c>
      <c r="M1410">
        <v>0</v>
      </c>
      <c r="N1410" t="s">
        <v>132</v>
      </c>
      <c r="O1410" t="s">
        <v>26</v>
      </c>
      <c r="P1410" t="s">
        <v>22</v>
      </c>
      <c r="Q1410" s="1"/>
    </row>
    <row r="1411" spans="1:17" x14ac:dyDescent="0.35">
      <c r="A1411" t="s">
        <v>141</v>
      </c>
      <c r="B1411" t="s">
        <v>1539</v>
      </c>
      <c r="C1411" t="s">
        <v>34</v>
      </c>
      <c r="D1411" t="s">
        <v>34</v>
      </c>
      <c r="E1411" t="s">
        <v>1598</v>
      </c>
      <c r="F1411" s="1">
        <v>45596</v>
      </c>
      <c r="G1411" s="4">
        <v>15</v>
      </c>
      <c r="H1411" s="4">
        <v>15</v>
      </c>
      <c r="I1411" s="4">
        <v>15</v>
      </c>
      <c r="J1411" s="4">
        <v>15</v>
      </c>
      <c r="K1411" s="1" t="s">
        <v>19</v>
      </c>
      <c r="M1411">
        <v>0</v>
      </c>
      <c r="N1411" t="s">
        <v>132</v>
      </c>
      <c r="O1411" t="s">
        <v>49</v>
      </c>
      <c r="P1411" t="s">
        <v>22</v>
      </c>
      <c r="Q1411" s="1"/>
    </row>
    <row r="1412" spans="1:17" x14ac:dyDescent="0.35">
      <c r="A1412" t="s">
        <v>141</v>
      </c>
      <c r="B1412" t="s">
        <v>1546</v>
      </c>
      <c r="C1412" t="s">
        <v>34</v>
      </c>
      <c r="D1412" t="s">
        <v>34</v>
      </c>
      <c r="E1412" t="s">
        <v>1598</v>
      </c>
      <c r="F1412" s="1">
        <v>45596</v>
      </c>
      <c r="G1412" s="4">
        <v>4.95</v>
      </c>
      <c r="H1412" s="4">
        <v>4.95</v>
      </c>
      <c r="I1412" s="4">
        <v>4.95</v>
      </c>
      <c r="J1412" s="4">
        <v>4.95</v>
      </c>
      <c r="K1412" s="1" t="s">
        <v>19</v>
      </c>
      <c r="M1412">
        <v>0</v>
      </c>
      <c r="N1412" t="s">
        <v>132</v>
      </c>
      <c r="O1412" t="s">
        <v>21</v>
      </c>
      <c r="P1412" t="s">
        <v>29</v>
      </c>
      <c r="Q1412" s="1"/>
    </row>
    <row r="1413" spans="1:17" x14ac:dyDescent="0.35">
      <c r="A1413" t="s">
        <v>141</v>
      </c>
      <c r="B1413" t="s">
        <v>1541</v>
      </c>
      <c r="C1413" t="s">
        <v>34</v>
      </c>
      <c r="D1413" t="s">
        <v>34</v>
      </c>
      <c r="E1413" t="s">
        <v>1598</v>
      </c>
      <c r="F1413" s="1">
        <v>45596</v>
      </c>
      <c r="G1413" s="4">
        <v>390</v>
      </c>
      <c r="H1413" s="4">
        <v>390</v>
      </c>
      <c r="I1413" s="4">
        <v>390</v>
      </c>
      <c r="J1413" s="4">
        <v>390</v>
      </c>
      <c r="K1413" s="1" t="s">
        <v>19</v>
      </c>
      <c r="M1413">
        <v>0</v>
      </c>
      <c r="N1413" t="s">
        <v>132</v>
      </c>
      <c r="O1413" t="s">
        <v>21</v>
      </c>
      <c r="P1413" t="s">
        <v>22</v>
      </c>
      <c r="Q1413" s="1"/>
    </row>
    <row r="1414" spans="1:17" x14ac:dyDescent="0.35">
      <c r="A1414" t="s">
        <v>140</v>
      </c>
      <c r="B1414" t="s">
        <v>388</v>
      </c>
      <c r="C1414" t="s">
        <v>188</v>
      </c>
      <c r="D1414" t="s">
        <v>34</v>
      </c>
      <c r="E1414" t="s">
        <v>148</v>
      </c>
      <c r="F1414" s="1">
        <v>45596</v>
      </c>
      <c r="G1414" s="4">
        <v>15400</v>
      </c>
      <c r="H1414" s="4">
        <v>15823.5</v>
      </c>
      <c r="I1414" s="4">
        <v>15400</v>
      </c>
      <c r="J1414" s="4">
        <v>15823.5</v>
      </c>
      <c r="L1414" s="1">
        <v>45626</v>
      </c>
      <c r="M1414">
        <v>0</v>
      </c>
      <c r="N1414" t="s">
        <v>132</v>
      </c>
      <c r="O1414" t="s">
        <v>40</v>
      </c>
      <c r="P1414" t="s">
        <v>22</v>
      </c>
      <c r="Q1414" s="1"/>
    </row>
    <row r="1415" spans="1:17" x14ac:dyDescent="0.35">
      <c r="A1415" t="s">
        <v>140</v>
      </c>
      <c r="B1415" t="s">
        <v>494</v>
      </c>
      <c r="C1415" t="s">
        <v>188</v>
      </c>
      <c r="D1415" t="s">
        <v>189</v>
      </c>
      <c r="E1415" t="s">
        <v>160</v>
      </c>
      <c r="F1415" s="1">
        <v>45596</v>
      </c>
      <c r="G1415" s="4">
        <v>1550</v>
      </c>
      <c r="H1415" s="4">
        <v>8060.64</v>
      </c>
      <c r="I1415" s="4">
        <v>1550</v>
      </c>
      <c r="J1415" s="4">
        <v>8060.64</v>
      </c>
      <c r="L1415" s="1">
        <v>45630</v>
      </c>
      <c r="M1415">
        <v>4</v>
      </c>
      <c r="N1415" t="s">
        <v>133</v>
      </c>
      <c r="O1415" t="s">
        <v>64</v>
      </c>
      <c r="P1415" t="s">
        <v>22</v>
      </c>
      <c r="Q1415" s="1"/>
    </row>
    <row r="1416" spans="1:17" x14ac:dyDescent="0.35">
      <c r="A1416" t="s">
        <v>140</v>
      </c>
      <c r="B1416" t="s">
        <v>347</v>
      </c>
      <c r="C1416" t="s">
        <v>34</v>
      </c>
      <c r="D1416" t="s">
        <v>34</v>
      </c>
      <c r="E1416" t="s">
        <v>148</v>
      </c>
      <c r="F1416" s="1">
        <v>45596</v>
      </c>
      <c r="G1416" s="4">
        <v>4052.71</v>
      </c>
      <c r="H1416" s="4">
        <v>4164.16</v>
      </c>
      <c r="I1416" s="4">
        <v>4052.71</v>
      </c>
      <c r="J1416" s="4">
        <v>4164.16</v>
      </c>
      <c r="L1416" s="1">
        <v>45626</v>
      </c>
      <c r="M1416">
        <v>0</v>
      </c>
      <c r="N1416" t="s">
        <v>132</v>
      </c>
      <c r="O1416" t="s">
        <v>31</v>
      </c>
      <c r="P1416" t="s">
        <v>38</v>
      </c>
      <c r="Q1416" s="1"/>
    </row>
    <row r="1417" spans="1:17" x14ac:dyDescent="0.35">
      <c r="A1417" t="s">
        <v>140</v>
      </c>
      <c r="B1417" t="s">
        <v>483</v>
      </c>
      <c r="C1417" t="s">
        <v>34</v>
      </c>
      <c r="D1417" t="s">
        <v>34</v>
      </c>
      <c r="E1417" t="s">
        <v>148</v>
      </c>
      <c r="F1417" s="1">
        <v>45596</v>
      </c>
      <c r="G1417" s="4">
        <v>2602.6799999999998</v>
      </c>
      <c r="H1417" s="4">
        <v>2674.26</v>
      </c>
      <c r="I1417" s="4">
        <v>2602.6799999999998</v>
      </c>
      <c r="J1417" s="4">
        <v>2674.26</v>
      </c>
      <c r="L1417" s="1">
        <v>45626</v>
      </c>
      <c r="M1417">
        <v>0</v>
      </c>
      <c r="N1417" t="s">
        <v>132</v>
      </c>
      <c r="O1417" t="s">
        <v>46</v>
      </c>
      <c r="P1417" t="s">
        <v>22</v>
      </c>
      <c r="Q1417" s="1"/>
    </row>
    <row r="1418" spans="1:17" x14ac:dyDescent="0.35">
      <c r="A1418" t="s">
        <v>140</v>
      </c>
      <c r="B1418" t="s">
        <v>294</v>
      </c>
      <c r="C1418" t="s">
        <v>188</v>
      </c>
      <c r="D1418" t="s">
        <v>34</v>
      </c>
      <c r="E1418" t="s">
        <v>148</v>
      </c>
      <c r="F1418" s="1">
        <v>45596</v>
      </c>
      <c r="G1418" s="4">
        <v>1971.2</v>
      </c>
      <c r="H1418" s="4">
        <v>2025.42</v>
      </c>
      <c r="I1418" s="4">
        <v>1971.2</v>
      </c>
      <c r="J1418" s="4">
        <v>2025.42</v>
      </c>
      <c r="L1418" s="1">
        <v>45626</v>
      </c>
      <c r="M1418">
        <v>0</v>
      </c>
      <c r="N1418" t="s">
        <v>132</v>
      </c>
      <c r="O1418" t="s">
        <v>59</v>
      </c>
      <c r="P1418" t="s">
        <v>22</v>
      </c>
      <c r="Q1418" s="1"/>
    </row>
    <row r="1419" spans="1:17" x14ac:dyDescent="0.35">
      <c r="A1419" t="s">
        <v>140</v>
      </c>
      <c r="B1419" t="s">
        <v>604</v>
      </c>
      <c r="C1419" t="s">
        <v>34</v>
      </c>
      <c r="D1419" t="s">
        <v>34</v>
      </c>
      <c r="E1419" t="s">
        <v>148</v>
      </c>
      <c r="F1419" s="1">
        <v>45595</v>
      </c>
      <c r="G1419" s="4">
        <v>35184.269999999997</v>
      </c>
      <c r="H1419" s="4">
        <v>36591.65</v>
      </c>
      <c r="I1419" s="4">
        <v>35184.269999999997</v>
      </c>
      <c r="J1419" s="4">
        <v>36591.660000000003</v>
      </c>
      <c r="L1419" s="1">
        <v>45645</v>
      </c>
      <c r="M1419">
        <v>0</v>
      </c>
      <c r="N1419" t="s">
        <v>132</v>
      </c>
      <c r="O1419" t="s">
        <v>46</v>
      </c>
      <c r="P1419" t="s">
        <v>78</v>
      </c>
      <c r="Q1419" s="1"/>
    </row>
    <row r="1420" spans="1:17" x14ac:dyDescent="0.35">
      <c r="A1420" t="s">
        <v>140</v>
      </c>
      <c r="B1420" t="s">
        <v>480</v>
      </c>
      <c r="C1420" t="s">
        <v>34</v>
      </c>
      <c r="D1420" t="s">
        <v>34</v>
      </c>
      <c r="E1420" t="s">
        <v>148</v>
      </c>
      <c r="F1420" s="1">
        <v>45595</v>
      </c>
      <c r="G1420" s="4">
        <v>33149.65</v>
      </c>
      <c r="H1420" s="4">
        <v>33514.31</v>
      </c>
      <c r="I1420" s="4">
        <v>33149.65</v>
      </c>
      <c r="J1420" s="4">
        <v>29325.03</v>
      </c>
      <c r="K1420" s="1">
        <v>45616</v>
      </c>
      <c r="L1420" s="1">
        <v>45623</v>
      </c>
      <c r="M1420">
        <v>0</v>
      </c>
      <c r="N1420" t="s">
        <v>132</v>
      </c>
      <c r="O1420" t="s">
        <v>31</v>
      </c>
      <c r="P1420" t="s">
        <v>22</v>
      </c>
      <c r="Q1420" s="1"/>
    </row>
    <row r="1421" spans="1:17" x14ac:dyDescent="0.35">
      <c r="A1421" t="s">
        <v>140</v>
      </c>
      <c r="B1421" t="s">
        <v>881</v>
      </c>
      <c r="C1421" t="s">
        <v>34</v>
      </c>
      <c r="D1421" t="s">
        <v>34</v>
      </c>
      <c r="E1421" t="s">
        <v>160</v>
      </c>
      <c r="F1421" s="1">
        <v>45595</v>
      </c>
      <c r="G1421" s="4">
        <v>2556</v>
      </c>
      <c r="H1421" s="4">
        <v>19999.91</v>
      </c>
      <c r="I1421" s="4">
        <v>2556</v>
      </c>
      <c r="J1421" s="4">
        <v>18004.849999999999</v>
      </c>
      <c r="K1421" s="1">
        <v>45622</v>
      </c>
      <c r="L1421" s="1">
        <v>45629</v>
      </c>
      <c r="M1421">
        <v>0</v>
      </c>
      <c r="N1421" t="s">
        <v>132</v>
      </c>
      <c r="O1421" t="s">
        <v>143</v>
      </c>
      <c r="P1421" t="s">
        <v>38</v>
      </c>
      <c r="Q1421" s="1"/>
    </row>
    <row r="1422" spans="1:17" x14ac:dyDescent="0.35">
      <c r="A1422" t="s">
        <v>140</v>
      </c>
      <c r="B1422" t="s">
        <v>213</v>
      </c>
      <c r="C1422" t="s">
        <v>152</v>
      </c>
      <c r="D1422" t="s">
        <v>34</v>
      </c>
      <c r="E1422" t="s">
        <v>160</v>
      </c>
      <c r="F1422" s="1">
        <v>45595</v>
      </c>
      <c r="G1422" s="4">
        <v>18643.66</v>
      </c>
      <c r="H1422" s="4">
        <v>18643.66</v>
      </c>
      <c r="I1422" s="4">
        <v>18643.66</v>
      </c>
      <c r="J1422" s="4">
        <v>17893.66</v>
      </c>
      <c r="K1422" s="1">
        <v>45625</v>
      </c>
      <c r="L1422" s="1">
        <v>45632</v>
      </c>
      <c r="M1422">
        <v>0</v>
      </c>
      <c r="N1422" t="s">
        <v>132</v>
      </c>
      <c r="O1422" t="s">
        <v>118</v>
      </c>
      <c r="P1422" t="s">
        <v>29</v>
      </c>
      <c r="Q1422" s="1"/>
    </row>
    <row r="1423" spans="1:17" x14ac:dyDescent="0.35">
      <c r="A1423" t="s">
        <v>140</v>
      </c>
      <c r="B1423" t="s">
        <v>284</v>
      </c>
      <c r="C1423" t="s">
        <v>34</v>
      </c>
      <c r="D1423" t="s">
        <v>34</v>
      </c>
      <c r="E1423" t="s">
        <v>148</v>
      </c>
      <c r="F1423" s="1">
        <v>45595</v>
      </c>
      <c r="G1423" s="4">
        <v>7700</v>
      </c>
      <c r="H1423" s="4">
        <v>7911.75</v>
      </c>
      <c r="I1423" s="4">
        <v>7700</v>
      </c>
      <c r="J1423" s="4">
        <v>7911.76</v>
      </c>
      <c r="L1423" s="1">
        <v>45626</v>
      </c>
      <c r="M1423">
        <v>0</v>
      </c>
      <c r="N1423" t="s">
        <v>132</v>
      </c>
      <c r="O1423" t="s">
        <v>118</v>
      </c>
      <c r="P1423" t="s">
        <v>38</v>
      </c>
      <c r="Q1423" s="1"/>
    </row>
    <row r="1424" spans="1:17" x14ac:dyDescent="0.35">
      <c r="A1424" t="s">
        <v>140</v>
      </c>
      <c r="B1424" t="s">
        <v>305</v>
      </c>
      <c r="C1424" t="s">
        <v>34</v>
      </c>
      <c r="D1424" t="s">
        <v>34</v>
      </c>
      <c r="E1424" t="s">
        <v>148</v>
      </c>
      <c r="F1424" s="1">
        <v>45595</v>
      </c>
      <c r="G1424" s="4">
        <v>5825.6</v>
      </c>
      <c r="H1424" s="4">
        <v>5985.82</v>
      </c>
      <c r="I1424" s="4">
        <v>5825.6</v>
      </c>
      <c r="J1424" s="4">
        <v>5985.84</v>
      </c>
      <c r="L1424" s="1">
        <v>45626</v>
      </c>
      <c r="M1424">
        <v>0</v>
      </c>
      <c r="N1424" t="s">
        <v>132</v>
      </c>
      <c r="O1424" t="s">
        <v>46</v>
      </c>
      <c r="P1424" t="s">
        <v>29</v>
      </c>
      <c r="Q1424" s="1"/>
    </row>
    <row r="1425" spans="1:17" x14ac:dyDescent="0.35">
      <c r="A1425" t="s">
        <v>140</v>
      </c>
      <c r="B1425" t="s">
        <v>409</v>
      </c>
      <c r="C1425" t="s">
        <v>34</v>
      </c>
      <c r="D1425" t="s">
        <v>34</v>
      </c>
      <c r="E1425" t="s">
        <v>148</v>
      </c>
      <c r="F1425" s="1">
        <v>45595</v>
      </c>
      <c r="G1425" s="4">
        <v>5000</v>
      </c>
      <c r="H1425" s="4">
        <v>5055</v>
      </c>
      <c r="I1425" s="4">
        <v>5000</v>
      </c>
      <c r="J1425" s="4">
        <v>4423.2299999999996</v>
      </c>
      <c r="K1425" s="1">
        <v>45616</v>
      </c>
      <c r="L1425" s="1">
        <v>45623</v>
      </c>
      <c r="M1425">
        <v>0</v>
      </c>
      <c r="N1425" t="s">
        <v>132</v>
      </c>
      <c r="O1425" t="s">
        <v>40</v>
      </c>
      <c r="P1425" t="s">
        <v>22</v>
      </c>
      <c r="Q1425" s="1"/>
    </row>
    <row r="1426" spans="1:17" x14ac:dyDescent="0.35">
      <c r="A1426" t="s">
        <v>140</v>
      </c>
      <c r="B1426" t="s">
        <v>147</v>
      </c>
      <c r="C1426" t="s">
        <v>34</v>
      </c>
      <c r="D1426" t="s">
        <v>34</v>
      </c>
      <c r="E1426" t="s">
        <v>148</v>
      </c>
      <c r="F1426" s="1">
        <v>45595</v>
      </c>
      <c r="G1426" s="4">
        <v>4002.64</v>
      </c>
      <c r="H1426" s="4">
        <v>4112.72</v>
      </c>
      <c r="I1426" s="4">
        <v>4002.64</v>
      </c>
      <c r="J1426" s="4">
        <v>4112.76</v>
      </c>
      <c r="L1426" s="1">
        <v>45626</v>
      </c>
      <c r="M1426">
        <v>0</v>
      </c>
      <c r="N1426" t="s">
        <v>132</v>
      </c>
      <c r="O1426" t="s">
        <v>46</v>
      </c>
      <c r="P1426" t="s">
        <v>22</v>
      </c>
      <c r="Q1426" s="1"/>
    </row>
    <row r="1427" spans="1:17" x14ac:dyDescent="0.35">
      <c r="A1427" t="s">
        <v>140</v>
      </c>
      <c r="B1427" t="s">
        <v>359</v>
      </c>
      <c r="C1427" t="s">
        <v>152</v>
      </c>
      <c r="D1427" t="s">
        <v>34</v>
      </c>
      <c r="E1427" t="s">
        <v>148</v>
      </c>
      <c r="F1427" s="1">
        <v>45595</v>
      </c>
      <c r="G1427" s="4">
        <v>6190.3</v>
      </c>
      <c r="H1427" s="4">
        <v>6258.4</v>
      </c>
      <c r="I1427" s="4">
        <v>6190.3</v>
      </c>
      <c r="J1427" s="4">
        <v>3911.5</v>
      </c>
      <c r="K1427" s="1">
        <v>45616</v>
      </c>
      <c r="L1427" s="1">
        <v>45623</v>
      </c>
      <c r="M1427">
        <v>0</v>
      </c>
      <c r="N1427" t="s">
        <v>132</v>
      </c>
      <c r="O1427" t="s">
        <v>46</v>
      </c>
      <c r="P1427" t="s">
        <v>38</v>
      </c>
      <c r="Q1427" s="1"/>
    </row>
    <row r="1428" spans="1:17" x14ac:dyDescent="0.35">
      <c r="A1428" t="s">
        <v>140</v>
      </c>
      <c r="B1428" t="s">
        <v>321</v>
      </c>
      <c r="C1428" t="s">
        <v>34</v>
      </c>
      <c r="D1428" t="s">
        <v>34</v>
      </c>
      <c r="E1428" t="s">
        <v>148</v>
      </c>
      <c r="F1428" s="1">
        <v>45595</v>
      </c>
      <c r="G1428" s="4">
        <v>4400</v>
      </c>
      <c r="H1428" s="4">
        <v>4521</v>
      </c>
      <c r="I1428" s="4">
        <v>4400</v>
      </c>
      <c r="J1428" s="4">
        <v>3673.41</v>
      </c>
      <c r="K1428" s="1">
        <v>45616</v>
      </c>
      <c r="L1428" s="1">
        <v>45636</v>
      </c>
      <c r="M1428">
        <v>0</v>
      </c>
      <c r="N1428" t="s">
        <v>132</v>
      </c>
      <c r="O1428" t="s">
        <v>118</v>
      </c>
      <c r="P1428" t="s">
        <v>38</v>
      </c>
      <c r="Q1428" s="1"/>
    </row>
    <row r="1429" spans="1:17" x14ac:dyDescent="0.35">
      <c r="A1429" t="s">
        <v>140</v>
      </c>
      <c r="B1429" t="s">
        <v>315</v>
      </c>
      <c r="C1429" t="s">
        <v>34</v>
      </c>
      <c r="D1429" t="s">
        <v>34</v>
      </c>
      <c r="E1429" t="s">
        <v>160</v>
      </c>
      <c r="F1429" s="1">
        <v>45595</v>
      </c>
      <c r="G1429" s="4">
        <v>1200</v>
      </c>
      <c r="H1429" s="4">
        <v>3505.83</v>
      </c>
      <c r="I1429" s="4">
        <v>1200</v>
      </c>
      <c r="J1429" s="4">
        <v>3202.37</v>
      </c>
      <c r="K1429" s="1">
        <v>45612</v>
      </c>
      <c r="L1429" s="1">
        <v>45642</v>
      </c>
      <c r="M1429">
        <v>0</v>
      </c>
      <c r="N1429" t="s">
        <v>132</v>
      </c>
      <c r="O1429" t="s">
        <v>46</v>
      </c>
      <c r="P1429" t="s">
        <v>29</v>
      </c>
      <c r="Q1429" s="1"/>
    </row>
    <row r="1430" spans="1:17" x14ac:dyDescent="0.35">
      <c r="A1430" t="s">
        <v>141</v>
      </c>
      <c r="B1430" t="s">
        <v>1059</v>
      </c>
      <c r="C1430" t="s">
        <v>34</v>
      </c>
      <c r="D1430" t="s">
        <v>34</v>
      </c>
      <c r="E1430" t="s">
        <v>42</v>
      </c>
      <c r="F1430" s="1">
        <v>45595</v>
      </c>
      <c r="G1430" s="4">
        <v>2977.71</v>
      </c>
      <c r="H1430" s="4">
        <v>2977.71</v>
      </c>
      <c r="I1430" s="4">
        <v>2977.71</v>
      </c>
      <c r="J1430" s="4">
        <v>2642.35</v>
      </c>
      <c r="M1430">
        <v>0</v>
      </c>
      <c r="N1430" t="s">
        <v>132</v>
      </c>
      <c r="O1430" t="s">
        <v>51</v>
      </c>
      <c r="P1430" t="s">
        <v>29</v>
      </c>
      <c r="Q1430" s="1"/>
    </row>
    <row r="1431" spans="1:17" x14ac:dyDescent="0.35">
      <c r="A1431" t="s">
        <v>140</v>
      </c>
      <c r="B1431" t="s">
        <v>407</v>
      </c>
      <c r="C1431" t="s">
        <v>34</v>
      </c>
      <c r="D1431" t="s">
        <v>34</v>
      </c>
      <c r="E1431" t="s">
        <v>148</v>
      </c>
      <c r="F1431" s="1">
        <v>45595</v>
      </c>
      <c r="G1431" s="4">
        <v>3718</v>
      </c>
      <c r="H1431" s="4">
        <v>3758.9</v>
      </c>
      <c r="I1431" s="4">
        <v>3718</v>
      </c>
      <c r="J1431" s="4">
        <v>2349.35</v>
      </c>
      <c r="K1431" s="1">
        <v>45616</v>
      </c>
      <c r="L1431" s="1">
        <v>45623</v>
      </c>
      <c r="M1431">
        <v>0</v>
      </c>
      <c r="N1431" t="s">
        <v>132</v>
      </c>
      <c r="O1431" t="s">
        <v>43</v>
      </c>
      <c r="P1431" t="s">
        <v>29</v>
      </c>
      <c r="Q1431" s="1"/>
    </row>
    <row r="1432" spans="1:17" x14ac:dyDescent="0.35">
      <c r="A1432" t="s">
        <v>140</v>
      </c>
      <c r="B1432" t="s">
        <v>465</v>
      </c>
      <c r="C1432" t="s">
        <v>34</v>
      </c>
      <c r="D1432" t="s">
        <v>34</v>
      </c>
      <c r="E1432" t="s">
        <v>160</v>
      </c>
      <c r="F1432" s="1">
        <v>45595</v>
      </c>
      <c r="G1432" s="4">
        <v>350</v>
      </c>
      <c r="H1432" s="4">
        <v>1982.42</v>
      </c>
      <c r="I1432" s="4">
        <v>350</v>
      </c>
      <c r="J1432" s="4">
        <v>1819.21</v>
      </c>
      <c r="K1432" s="1">
        <v>45616</v>
      </c>
      <c r="L1432" s="1">
        <v>45623</v>
      </c>
      <c r="M1432">
        <v>0</v>
      </c>
      <c r="N1432" t="s">
        <v>132</v>
      </c>
      <c r="O1432" t="s">
        <v>49</v>
      </c>
      <c r="P1432" t="s">
        <v>78</v>
      </c>
      <c r="Q1432" s="1"/>
    </row>
    <row r="1433" spans="1:17" x14ac:dyDescent="0.35">
      <c r="A1433" t="s">
        <v>140</v>
      </c>
      <c r="B1433" t="s">
        <v>477</v>
      </c>
      <c r="C1433" t="s">
        <v>34</v>
      </c>
      <c r="D1433" t="s">
        <v>34</v>
      </c>
      <c r="E1433" t="s">
        <v>160</v>
      </c>
      <c r="F1433" s="1">
        <v>45595</v>
      </c>
      <c r="G1433" s="4">
        <v>10000</v>
      </c>
      <c r="H1433" s="4">
        <v>10495</v>
      </c>
      <c r="I1433" s="4">
        <v>10000</v>
      </c>
      <c r="J1433" s="4">
        <v>1635.01</v>
      </c>
      <c r="K1433" s="1">
        <v>45616</v>
      </c>
      <c r="L1433" s="1">
        <v>45623</v>
      </c>
      <c r="M1433">
        <v>0</v>
      </c>
      <c r="N1433" t="s">
        <v>132</v>
      </c>
      <c r="O1433" t="s">
        <v>40</v>
      </c>
      <c r="P1433" t="s">
        <v>29</v>
      </c>
      <c r="Q1433" s="1"/>
    </row>
    <row r="1434" spans="1:17" x14ac:dyDescent="0.35">
      <c r="A1434" t="s">
        <v>140</v>
      </c>
      <c r="B1434" t="s">
        <v>193</v>
      </c>
      <c r="C1434" t="s">
        <v>34</v>
      </c>
      <c r="D1434" t="s">
        <v>34</v>
      </c>
      <c r="E1434" t="s">
        <v>148</v>
      </c>
      <c r="F1434" s="1">
        <v>45595</v>
      </c>
      <c r="G1434" s="4">
        <v>1074.77</v>
      </c>
      <c r="H1434" s="4">
        <v>1104.3399999999999</v>
      </c>
      <c r="I1434" s="4">
        <v>1074.77</v>
      </c>
      <c r="J1434" s="4">
        <v>828.27</v>
      </c>
      <c r="K1434" s="1">
        <v>45616</v>
      </c>
      <c r="L1434" s="1">
        <v>45623</v>
      </c>
      <c r="M1434">
        <v>0</v>
      </c>
      <c r="N1434" t="s">
        <v>132</v>
      </c>
      <c r="O1434" t="s">
        <v>40</v>
      </c>
      <c r="P1434" t="s">
        <v>38</v>
      </c>
      <c r="Q1434" s="1"/>
    </row>
    <row r="1435" spans="1:17" x14ac:dyDescent="0.35">
      <c r="A1435" t="s">
        <v>141</v>
      </c>
      <c r="B1435" t="s">
        <v>1540</v>
      </c>
      <c r="C1435" t="s">
        <v>34</v>
      </c>
      <c r="D1435" t="s">
        <v>34</v>
      </c>
      <c r="E1435" t="s">
        <v>1598</v>
      </c>
      <c r="F1435" s="1">
        <v>45595</v>
      </c>
      <c r="G1435" s="4">
        <v>589.83000000000004</v>
      </c>
      <c r="H1435" s="4">
        <v>589.83000000000004</v>
      </c>
      <c r="I1435" s="4">
        <v>589.83000000000004</v>
      </c>
      <c r="J1435" s="4">
        <v>589.83000000000004</v>
      </c>
      <c r="K1435" s="1" t="s">
        <v>19</v>
      </c>
      <c r="M1435">
        <v>0</v>
      </c>
      <c r="N1435" t="s">
        <v>132</v>
      </c>
      <c r="O1435" t="s">
        <v>49</v>
      </c>
      <c r="P1435" t="s">
        <v>22</v>
      </c>
      <c r="Q1435" s="1"/>
    </row>
    <row r="1436" spans="1:17" x14ac:dyDescent="0.35">
      <c r="A1436" t="s">
        <v>141</v>
      </c>
      <c r="B1436" t="s">
        <v>1618</v>
      </c>
      <c r="C1436" t="s">
        <v>34</v>
      </c>
      <c r="D1436" t="s">
        <v>34</v>
      </c>
      <c r="E1436" t="s">
        <v>1598</v>
      </c>
      <c r="F1436" s="1">
        <v>45595</v>
      </c>
      <c r="G1436" s="4">
        <v>571.64</v>
      </c>
      <c r="H1436" s="4">
        <v>571.64</v>
      </c>
      <c r="I1436" s="4">
        <v>571.64</v>
      </c>
      <c r="J1436" s="4">
        <v>571.64</v>
      </c>
      <c r="K1436" s="1" t="s">
        <v>19</v>
      </c>
      <c r="M1436">
        <v>17</v>
      </c>
      <c r="N1436" t="s">
        <v>133</v>
      </c>
      <c r="O1436" t="s">
        <v>46</v>
      </c>
      <c r="P1436" t="s">
        <v>38</v>
      </c>
      <c r="Q1436" s="1"/>
    </row>
    <row r="1437" spans="1:17" x14ac:dyDescent="0.35">
      <c r="A1437" t="s">
        <v>141</v>
      </c>
      <c r="B1437" t="s">
        <v>1564</v>
      </c>
      <c r="C1437" t="s">
        <v>34</v>
      </c>
      <c r="D1437" t="s">
        <v>34</v>
      </c>
      <c r="E1437" t="s">
        <v>1598</v>
      </c>
      <c r="F1437" s="1">
        <v>45595</v>
      </c>
      <c r="G1437" s="4">
        <v>340</v>
      </c>
      <c r="H1437" s="4">
        <v>340</v>
      </c>
      <c r="I1437" s="4">
        <v>340</v>
      </c>
      <c r="J1437" s="4">
        <v>340</v>
      </c>
      <c r="K1437" s="1" t="s">
        <v>19</v>
      </c>
      <c r="M1437">
        <v>0</v>
      </c>
      <c r="N1437" t="s">
        <v>132</v>
      </c>
      <c r="O1437" t="s">
        <v>21</v>
      </c>
      <c r="P1437" t="s">
        <v>22</v>
      </c>
      <c r="Q1437" s="1"/>
    </row>
    <row r="1438" spans="1:17" x14ac:dyDescent="0.35">
      <c r="A1438" t="s">
        <v>141</v>
      </c>
      <c r="B1438" t="s">
        <v>1539</v>
      </c>
      <c r="C1438" t="s">
        <v>34</v>
      </c>
      <c r="D1438" t="s">
        <v>34</v>
      </c>
      <c r="E1438" t="s">
        <v>1598</v>
      </c>
      <c r="F1438" s="1">
        <v>45595</v>
      </c>
      <c r="G1438" s="4">
        <v>313.92</v>
      </c>
      <c r="H1438" s="4">
        <v>313.92</v>
      </c>
      <c r="I1438" s="4">
        <v>313.92</v>
      </c>
      <c r="J1438" s="4">
        <v>313.92</v>
      </c>
      <c r="K1438" s="1" t="s">
        <v>19</v>
      </c>
      <c r="M1438">
        <v>0</v>
      </c>
      <c r="N1438" t="s">
        <v>132</v>
      </c>
      <c r="O1438" t="s">
        <v>49</v>
      </c>
      <c r="P1438" t="s">
        <v>22</v>
      </c>
      <c r="Q1438" s="1"/>
    </row>
    <row r="1439" spans="1:17" x14ac:dyDescent="0.35">
      <c r="A1439" t="s">
        <v>141</v>
      </c>
      <c r="B1439" t="s">
        <v>1548</v>
      </c>
      <c r="C1439" t="s">
        <v>34</v>
      </c>
      <c r="D1439" t="s">
        <v>34</v>
      </c>
      <c r="E1439" t="s">
        <v>1598</v>
      </c>
      <c r="F1439" s="1">
        <v>45595</v>
      </c>
      <c r="G1439" s="4">
        <v>269.74</v>
      </c>
      <c r="H1439" s="4">
        <v>269.74</v>
      </c>
      <c r="I1439" s="4">
        <v>269.74</v>
      </c>
      <c r="J1439" s="4">
        <v>269.74</v>
      </c>
      <c r="K1439" s="1" t="s">
        <v>19</v>
      </c>
      <c r="M1439">
        <v>0</v>
      </c>
      <c r="N1439" t="s">
        <v>132</v>
      </c>
      <c r="O1439" t="s">
        <v>21</v>
      </c>
      <c r="P1439" t="s">
        <v>22</v>
      </c>
      <c r="Q1439" s="1"/>
    </row>
    <row r="1440" spans="1:17" x14ac:dyDescent="0.35">
      <c r="A1440" t="s">
        <v>141</v>
      </c>
      <c r="B1440" t="s">
        <v>1042</v>
      </c>
      <c r="C1440" t="s">
        <v>34</v>
      </c>
      <c r="D1440" t="s">
        <v>34</v>
      </c>
      <c r="E1440" t="s">
        <v>1597</v>
      </c>
      <c r="F1440" s="1">
        <v>45595</v>
      </c>
      <c r="G1440" s="4">
        <v>229.25</v>
      </c>
      <c r="H1440" s="4">
        <v>229.25</v>
      </c>
      <c r="I1440" s="4">
        <v>229.25</v>
      </c>
      <c r="J1440" s="4">
        <v>229.25</v>
      </c>
      <c r="K1440" s="1" t="s">
        <v>19</v>
      </c>
      <c r="M1440">
        <v>0</v>
      </c>
      <c r="N1440" t="s">
        <v>132</v>
      </c>
      <c r="O1440" t="s">
        <v>118</v>
      </c>
      <c r="P1440" t="s">
        <v>29</v>
      </c>
      <c r="Q1440" s="1"/>
    </row>
    <row r="1441" spans="1:17" x14ac:dyDescent="0.35">
      <c r="A1441" t="s">
        <v>141</v>
      </c>
      <c r="B1441" t="s">
        <v>1512</v>
      </c>
      <c r="C1441" t="s">
        <v>34</v>
      </c>
      <c r="D1441" t="s">
        <v>34</v>
      </c>
      <c r="E1441" t="s">
        <v>1598</v>
      </c>
      <c r="F1441" s="1">
        <v>45595</v>
      </c>
      <c r="G1441" s="4">
        <v>226.35</v>
      </c>
      <c r="H1441" s="4">
        <v>226.35</v>
      </c>
      <c r="I1441" s="4">
        <v>226.35</v>
      </c>
      <c r="J1441" s="4">
        <v>226.35</v>
      </c>
      <c r="K1441" s="1" t="s">
        <v>19</v>
      </c>
      <c r="M1441">
        <v>0</v>
      </c>
      <c r="N1441" t="s">
        <v>132</v>
      </c>
      <c r="O1441" t="s">
        <v>49</v>
      </c>
      <c r="P1441" t="s">
        <v>22</v>
      </c>
      <c r="Q1441" s="1"/>
    </row>
    <row r="1442" spans="1:17" x14ac:dyDescent="0.35">
      <c r="A1442" t="s">
        <v>141</v>
      </c>
      <c r="B1442" t="s">
        <v>1547</v>
      </c>
      <c r="C1442" t="s">
        <v>34</v>
      </c>
      <c r="D1442" t="s">
        <v>34</v>
      </c>
      <c r="E1442" t="s">
        <v>1598</v>
      </c>
      <c r="F1442" s="1">
        <v>45595</v>
      </c>
      <c r="G1442" s="4">
        <v>195.34</v>
      </c>
      <c r="H1442" s="4">
        <v>195.34</v>
      </c>
      <c r="I1442" s="4">
        <v>195.34</v>
      </c>
      <c r="J1442" s="4">
        <v>195.34</v>
      </c>
      <c r="K1442" s="1" t="s">
        <v>19</v>
      </c>
      <c r="M1442">
        <v>0</v>
      </c>
      <c r="N1442" t="s">
        <v>132</v>
      </c>
      <c r="O1442" t="s">
        <v>21</v>
      </c>
      <c r="P1442" t="s">
        <v>29</v>
      </c>
      <c r="Q1442" s="1"/>
    </row>
    <row r="1443" spans="1:17" x14ac:dyDescent="0.35">
      <c r="A1443" t="s">
        <v>140</v>
      </c>
      <c r="B1443" t="s">
        <v>317</v>
      </c>
      <c r="C1443" t="s">
        <v>34</v>
      </c>
      <c r="D1443" t="s">
        <v>34</v>
      </c>
      <c r="E1443" t="s">
        <v>148</v>
      </c>
      <c r="F1443" s="1">
        <v>45595</v>
      </c>
      <c r="G1443" s="4">
        <v>240.75</v>
      </c>
      <c r="H1443" s="4">
        <v>252.68</v>
      </c>
      <c r="I1443" s="4">
        <v>240.75</v>
      </c>
      <c r="J1443" s="4">
        <v>157.94999999999999</v>
      </c>
      <c r="K1443" s="1">
        <v>45616</v>
      </c>
      <c r="L1443" s="1">
        <v>45623</v>
      </c>
      <c r="M1443">
        <v>0</v>
      </c>
      <c r="N1443" t="s">
        <v>132</v>
      </c>
      <c r="O1443" t="s">
        <v>43</v>
      </c>
      <c r="P1443" t="s">
        <v>89</v>
      </c>
      <c r="Q1443" s="1"/>
    </row>
    <row r="1444" spans="1:17" x14ac:dyDescent="0.35">
      <c r="A1444" t="s">
        <v>141</v>
      </c>
      <c r="B1444" t="s">
        <v>1564</v>
      </c>
      <c r="C1444" t="s">
        <v>34</v>
      </c>
      <c r="D1444" t="s">
        <v>34</v>
      </c>
      <c r="E1444" t="s">
        <v>1598</v>
      </c>
      <c r="F1444" s="1">
        <v>45595</v>
      </c>
      <c r="G1444" s="4">
        <v>104.52</v>
      </c>
      <c r="H1444" s="4">
        <v>104.52</v>
      </c>
      <c r="I1444" s="4">
        <v>104.52</v>
      </c>
      <c r="J1444" s="4">
        <v>104.52</v>
      </c>
      <c r="K1444" s="1" t="s">
        <v>19</v>
      </c>
      <c r="M1444">
        <v>0</v>
      </c>
      <c r="N1444" t="s">
        <v>132</v>
      </c>
      <c r="O1444" t="s">
        <v>21</v>
      </c>
      <c r="P1444" t="s">
        <v>22</v>
      </c>
      <c r="Q1444" s="1"/>
    </row>
    <row r="1445" spans="1:17" x14ac:dyDescent="0.35">
      <c r="A1445" t="s">
        <v>141</v>
      </c>
      <c r="B1445" t="s">
        <v>1546</v>
      </c>
      <c r="C1445" t="s">
        <v>34</v>
      </c>
      <c r="D1445" t="s">
        <v>34</v>
      </c>
      <c r="E1445" t="s">
        <v>1598</v>
      </c>
      <c r="F1445" s="1">
        <v>45595</v>
      </c>
      <c r="G1445" s="4">
        <v>72.150000000000006</v>
      </c>
      <c r="H1445" s="4">
        <v>72.150000000000006</v>
      </c>
      <c r="I1445" s="4">
        <v>72.150000000000006</v>
      </c>
      <c r="J1445" s="4">
        <v>72.150000000000006</v>
      </c>
      <c r="K1445" s="1" t="s">
        <v>19</v>
      </c>
      <c r="M1445">
        <v>0</v>
      </c>
      <c r="N1445" t="s">
        <v>132</v>
      </c>
      <c r="O1445" t="s">
        <v>21</v>
      </c>
      <c r="P1445" t="s">
        <v>29</v>
      </c>
      <c r="Q1445" s="1"/>
    </row>
    <row r="1446" spans="1:17" x14ac:dyDescent="0.35">
      <c r="A1446" t="s">
        <v>141</v>
      </c>
      <c r="B1446" t="s">
        <v>1505</v>
      </c>
      <c r="C1446" t="s">
        <v>34</v>
      </c>
      <c r="D1446" t="s">
        <v>34</v>
      </c>
      <c r="E1446" t="s">
        <v>1598</v>
      </c>
      <c r="F1446" s="1">
        <v>45595</v>
      </c>
      <c r="G1446" s="4">
        <v>66.239999999999995</v>
      </c>
      <c r="H1446" s="4">
        <v>66.239999999999995</v>
      </c>
      <c r="I1446" s="4">
        <v>66.239999999999995</v>
      </c>
      <c r="J1446" s="4">
        <v>66.239999999999995</v>
      </c>
      <c r="K1446" s="1" t="s">
        <v>19</v>
      </c>
      <c r="M1446">
        <v>0</v>
      </c>
      <c r="N1446" t="s">
        <v>132</v>
      </c>
      <c r="O1446" t="s">
        <v>26</v>
      </c>
      <c r="P1446" t="s">
        <v>29</v>
      </c>
      <c r="Q1446" s="1"/>
    </row>
    <row r="1447" spans="1:17" x14ac:dyDescent="0.35">
      <c r="A1447" t="s">
        <v>141</v>
      </c>
      <c r="B1447" t="s">
        <v>1538</v>
      </c>
      <c r="C1447" t="s">
        <v>34</v>
      </c>
      <c r="D1447" t="s">
        <v>34</v>
      </c>
      <c r="E1447" t="s">
        <v>1598</v>
      </c>
      <c r="F1447" s="1">
        <v>45595</v>
      </c>
      <c r="G1447" s="4">
        <v>62.05</v>
      </c>
      <c r="H1447" s="4">
        <v>62.05</v>
      </c>
      <c r="I1447" s="4">
        <v>62.05</v>
      </c>
      <c r="J1447" s="4">
        <v>62.05</v>
      </c>
      <c r="K1447" s="1" t="s">
        <v>19</v>
      </c>
      <c r="M1447">
        <v>0</v>
      </c>
      <c r="N1447" t="s">
        <v>132</v>
      </c>
      <c r="O1447" t="s">
        <v>21</v>
      </c>
      <c r="P1447" t="s">
        <v>29</v>
      </c>
      <c r="Q1447" s="1"/>
    </row>
    <row r="1448" spans="1:17" x14ac:dyDescent="0.35">
      <c r="A1448" t="s">
        <v>141</v>
      </c>
      <c r="B1448" t="s">
        <v>1547</v>
      </c>
      <c r="C1448" t="s">
        <v>34</v>
      </c>
      <c r="D1448" t="s">
        <v>34</v>
      </c>
      <c r="E1448" t="s">
        <v>1598</v>
      </c>
      <c r="F1448" s="1">
        <v>45595</v>
      </c>
      <c r="G1448" s="4">
        <v>32.85</v>
      </c>
      <c r="H1448" s="4">
        <v>32.85</v>
      </c>
      <c r="I1448" s="4">
        <v>32.85</v>
      </c>
      <c r="J1448" s="4">
        <v>32.85</v>
      </c>
      <c r="K1448" s="1" t="s">
        <v>19</v>
      </c>
      <c r="M1448">
        <v>0</v>
      </c>
      <c r="N1448" t="s">
        <v>132</v>
      </c>
      <c r="O1448" t="s">
        <v>21</v>
      </c>
      <c r="P1448" t="s">
        <v>29</v>
      </c>
      <c r="Q1448" s="1"/>
    </row>
    <row r="1449" spans="1:17" x14ac:dyDescent="0.35">
      <c r="A1449" t="s">
        <v>141</v>
      </c>
      <c r="B1449" t="s">
        <v>1216</v>
      </c>
      <c r="C1449" t="s">
        <v>34</v>
      </c>
      <c r="D1449" t="s">
        <v>34</v>
      </c>
      <c r="E1449" t="s">
        <v>1597</v>
      </c>
      <c r="F1449" s="1">
        <v>45595</v>
      </c>
      <c r="G1449" s="4">
        <v>30.45</v>
      </c>
      <c r="H1449" s="4">
        <v>30.45</v>
      </c>
      <c r="I1449" s="4">
        <v>30.45</v>
      </c>
      <c r="J1449" s="4">
        <v>30.45</v>
      </c>
      <c r="K1449" s="1" t="s">
        <v>19</v>
      </c>
      <c r="M1449">
        <v>0</v>
      </c>
      <c r="N1449" t="s">
        <v>132</v>
      </c>
      <c r="O1449" t="s">
        <v>26</v>
      </c>
      <c r="P1449" t="s">
        <v>104</v>
      </c>
      <c r="Q1449" s="1"/>
    </row>
    <row r="1450" spans="1:17" x14ac:dyDescent="0.35">
      <c r="A1450" t="s">
        <v>141</v>
      </c>
      <c r="B1450" t="s">
        <v>1541</v>
      </c>
      <c r="C1450" t="s">
        <v>34</v>
      </c>
      <c r="D1450" t="s">
        <v>34</v>
      </c>
      <c r="E1450" t="s">
        <v>1598</v>
      </c>
      <c r="F1450" s="1">
        <v>45595</v>
      </c>
      <c r="G1450" s="4">
        <v>390</v>
      </c>
      <c r="H1450" s="4">
        <v>390</v>
      </c>
      <c r="I1450" s="4">
        <v>390</v>
      </c>
      <c r="J1450" s="4">
        <v>390</v>
      </c>
      <c r="K1450" s="1" t="s">
        <v>19</v>
      </c>
      <c r="M1450">
        <v>0</v>
      </c>
      <c r="N1450" t="s">
        <v>132</v>
      </c>
      <c r="O1450" t="s">
        <v>21</v>
      </c>
      <c r="P1450" t="s">
        <v>22</v>
      </c>
      <c r="Q1450" s="1"/>
    </row>
    <row r="1451" spans="1:17" x14ac:dyDescent="0.35">
      <c r="A1451" t="s">
        <v>140</v>
      </c>
      <c r="B1451" t="s">
        <v>304</v>
      </c>
      <c r="C1451" t="s">
        <v>34</v>
      </c>
      <c r="D1451" t="s">
        <v>34</v>
      </c>
      <c r="E1451" t="s">
        <v>148</v>
      </c>
      <c r="F1451" s="1">
        <v>45595</v>
      </c>
      <c r="G1451" s="4">
        <v>22000</v>
      </c>
      <c r="H1451" s="4">
        <v>22605</v>
      </c>
      <c r="I1451" s="4">
        <v>22000</v>
      </c>
      <c r="J1451" s="4">
        <v>22605</v>
      </c>
      <c r="L1451" s="1">
        <v>45626</v>
      </c>
      <c r="M1451">
        <v>0</v>
      </c>
      <c r="N1451" t="s">
        <v>132</v>
      </c>
      <c r="O1451" t="s">
        <v>40</v>
      </c>
      <c r="P1451" t="s">
        <v>29</v>
      </c>
      <c r="Q1451" s="1"/>
    </row>
    <row r="1452" spans="1:17" x14ac:dyDescent="0.35">
      <c r="A1452" t="s">
        <v>140</v>
      </c>
      <c r="B1452" t="s">
        <v>305</v>
      </c>
      <c r="C1452" t="s">
        <v>34</v>
      </c>
      <c r="D1452" t="s">
        <v>34</v>
      </c>
      <c r="E1452" t="s">
        <v>148</v>
      </c>
      <c r="F1452" s="1">
        <v>45595</v>
      </c>
      <c r="G1452" s="4">
        <v>11651.2</v>
      </c>
      <c r="H1452" s="4">
        <v>11971.62</v>
      </c>
      <c r="I1452" s="4">
        <v>11651.2</v>
      </c>
      <c r="J1452" s="4">
        <v>11971.62</v>
      </c>
      <c r="L1452" s="1">
        <v>45626</v>
      </c>
      <c r="M1452">
        <v>0</v>
      </c>
      <c r="N1452" t="s">
        <v>132</v>
      </c>
      <c r="O1452" t="s">
        <v>46</v>
      </c>
      <c r="P1452" t="s">
        <v>29</v>
      </c>
      <c r="Q1452" s="1"/>
    </row>
    <row r="1453" spans="1:17" x14ac:dyDescent="0.35">
      <c r="A1453" t="s">
        <v>140</v>
      </c>
      <c r="B1453" t="s">
        <v>305</v>
      </c>
      <c r="C1453" t="s">
        <v>34</v>
      </c>
      <c r="D1453" t="s">
        <v>34</v>
      </c>
      <c r="E1453" t="s">
        <v>148</v>
      </c>
      <c r="F1453" s="1">
        <v>45595</v>
      </c>
      <c r="G1453" s="4">
        <v>11651.2</v>
      </c>
      <c r="H1453" s="4">
        <v>11971.62</v>
      </c>
      <c r="I1453" s="4">
        <v>11651.2</v>
      </c>
      <c r="J1453" s="4">
        <v>11971.62</v>
      </c>
      <c r="L1453" s="1">
        <v>45626</v>
      </c>
      <c r="M1453">
        <v>0</v>
      </c>
      <c r="N1453" t="s">
        <v>132</v>
      </c>
      <c r="O1453" t="s">
        <v>46</v>
      </c>
      <c r="P1453" t="s">
        <v>29</v>
      </c>
      <c r="Q1453" s="1"/>
    </row>
    <row r="1454" spans="1:17" x14ac:dyDescent="0.35">
      <c r="A1454" t="s">
        <v>140</v>
      </c>
      <c r="B1454" t="s">
        <v>305</v>
      </c>
      <c r="C1454" t="s">
        <v>34</v>
      </c>
      <c r="D1454" t="s">
        <v>34</v>
      </c>
      <c r="E1454" t="s">
        <v>148</v>
      </c>
      <c r="F1454" s="1">
        <v>45595</v>
      </c>
      <c r="G1454" s="4">
        <v>5654.88</v>
      </c>
      <c r="H1454" s="4">
        <v>5810.4</v>
      </c>
      <c r="I1454" s="4">
        <v>5654.88</v>
      </c>
      <c r="J1454" s="4">
        <v>5810.4</v>
      </c>
      <c r="L1454" s="1">
        <v>45626</v>
      </c>
      <c r="M1454">
        <v>0</v>
      </c>
      <c r="N1454" t="s">
        <v>132</v>
      </c>
      <c r="O1454" t="s">
        <v>46</v>
      </c>
      <c r="P1454" t="s">
        <v>29</v>
      </c>
      <c r="Q1454" s="1"/>
    </row>
    <row r="1455" spans="1:17" x14ac:dyDescent="0.35">
      <c r="A1455" t="s">
        <v>142</v>
      </c>
      <c r="B1455" t="s">
        <v>1517</v>
      </c>
      <c r="C1455" t="s">
        <v>34</v>
      </c>
      <c r="D1455" t="s">
        <v>34</v>
      </c>
      <c r="E1455" t="s">
        <v>18</v>
      </c>
      <c r="F1455" s="1">
        <v>45595</v>
      </c>
      <c r="G1455" s="4">
        <v>3049.8</v>
      </c>
      <c r="H1455" s="4">
        <v>3049.8</v>
      </c>
      <c r="I1455" s="4">
        <v>3049.8</v>
      </c>
      <c r="J1455" s="4">
        <v>3049.8</v>
      </c>
      <c r="M1455">
        <v>11</v>
      </c>
      <c r="N1455" t="s">
        <v>133</v>
      </c>
      <c r="O1455" t="s">
        <v>43</v>
      </c>
      <c r="P1455" t="s">
        <v>22</v>
      </c>
      <c r="Q1455" s="1"/>
    </row>
    <row r="1456" spans="1:17" x14ac:dyDescent="0.35">
      <c r="A1456" t="s">
        <v>140</v>
      </c>
      <c r="B1456" t="s">
        <v>291</v>
      </c>
      <c r="C1456" t="s">
        <v>34</v>
      </c>
      <c r="D1456" t="s">
        <v>34</v>
      </c>
      <c r="E1456" t="s">
        <v>148</v>
      </c>
      <c r="F1456" s="1">
        <v>45595</v>
      </c>
      <c r="G1456" s="4">
        <v>1765.01</v>
      </c>
      <c r="H1456" s="4">
        <v>1813.56</v>
      </c>
      <c r="I1456" s="4">
        <v>1765.01</v>
      </c>
      <c r="J1456" s="4">
        <v>1813.56</v>
      </c>
      <c r="L1456" s="1">
        <v>45626</v>
      </c>
      <c r="M1456">
        <v>0</v>
      </c>
      <c r="N1456" t="s">
        <v>132</v>
      </c>
      <c r="O1456" t="s">
        <v>46</v>
      </c>
      <c r="P1456" t="s">
        <v>38</v>
      </c>
      <c r="Q1456" s="1"/>
    </row>
    <row r="1457" spans="1:17" x14ac:dyDescent="0.35">
      <c r="A1457" t="s">
        <v>142</v>
      </c>
      <c r="B1457" t="s">
        <v>1463</v>
      </c>
      <c r="C1457" t="s">
        <v>34</v>
      </c>
      <c r="D1457" t="s">
        <v>34</v>
      </c>
      <c r="E1457" t="s">
        <v>18</v>
      </c>
      <c r="F1457" s="1">
        <v>45595</v>
      </c>
      <c r="G1457" s="4">
        <v>1350.88</v>
      </c>
      <c r="H1457" s="4">
        <v>1350.88</v>
      </c>
      <c r="I1457" s="4">
        <v>1350.88</v>
      </c>
      <c r="J1457" s="4">
        <v>1350.88</v>
      </c>
      <c r="M1457">
        <v>0</v>
      </c>
      <c r="N1457" t="s">
        <v>132</v>
      </c>
      <c r="O1457" t="s">
        <v>46</v>
      </c>
      <c r="P1457" t="s">
        <v>38</v>
      </c>
      <c r="Q1457" s="1"/>
    </row>
    <row r="1458" spans="1:17" x14ac:dyDescent="0.35">
      <c r="A1458" t="s">
        <v>140</v>
      </c>
      <c r="B1458" t="s">
        <v>644</v>
      </c>
      <c r="C1458" t="s">
        <v>34</v>
      </c>
      <c r="D1458" t="s">
        <v>34</v>
      </c>
      <c r="E1458" t="s">
        <v>148</v>
      </c>
      <c r="F1458" s="1">
        <v>45595</v>
      </c>
      <c r="G1458" s="4">
        <v>1299.54</v>
      </c>
      <c r="H1458" s="4">
        <v>1335.28</v>
      </c>
      <c r="I1458" s="4">
        <v>1299.54</v>
      </c>
      <c r="J1458" s="4">
        <v>1335.28</v>
      </c>
      <c r="L1458" s="1">
        <v>45626</v>
      </c>
      <c r="M1458">
        <v>0</v>
      </c>
      <c r="N1458" t="s">
        <v>132</v>
      </c>
      <c r="O1458" t="s">
        <v>46</v>
      </c>
      <c r="P1458" t="s">
        <v>22</v>
      </c>
      <c r="Q1458" s="1"/>
    </row>
    <row r="1459" spans="1:17" x14ac:dyDescent="0.35">
      <c r="A1459" t="s">
        <v>141</v>
      </c>
      <c r="B1459" t="s">
        <v>1538</v>
      </c>
      <c r="C1459" t="s">
        <v>34</v>
      </c>
      <c r="D1459" t="s">
        <v>34</v>
      </c>
      <c r="E1459" t="s">
        <v>1598</v>
      </c>
      <c r="F1459" s="1">
        <v>45595</v>
      </c>
      <c r="G1459" s="4">
        <v>89.82</v>
      </c>
      <c r="H1459" s="4">
        <v>89.82</v>
      </c>
      <c r="I1459" s="4">
        <v>89.82</v>
      </c>
      <c r="J1459" s="4">
        <v>89.82</v>
      </c>
      <c r="K1459" s="1" t="s">
        <v>19</v>
      </c>
      <c r="M1459">
        <v>0</v>
      </c>
      <c r="N1459" t="s">
        <v>132</v>
      </c>
      <c r="O1459" t="s">
        <v>21</v>
      </c>
      <c r="P1459" t="s">
        <v>29</v>
      </c>
      <c r="Q1459" s="1"/>
    </row>
    <row r="1460" spans="1:17" x14ac:dyDescent="0.35">
      <c r="A1460" t="s">
        <v>140</v>
      </c>
      <c r="B1460" t="s">
        <v>147</v>
      </c>
      <c r="C1460" t="s">
        <v>34</v>
      </c>
      <c r="D1460" t="s">
        <v>34</v>
      </c>
      <c r="E1460" t="s">
        <v>160</v>
      </c>
      <c r="F1460" s="1">
        <v>45594</v>
      </c>
      <c r="G1460" s="4">
        <v>21450</v>
      </c>
      <c r="H1460" s="4">
        <v>74731.759999999995</v>
      </c>
      <c r="I1460" s="4">
        <v>21450</v>
      </c>
      <c r="J1460" s="4">
        <v>65740.08</v>
      </c>
      <c r="K1460" s="1">
        <v>45615</v>
      </c>
      <c r="L1460" s="1">
        <v>45645</v>
      </c>
      <c r="M1460">
        <v>0</v>
      </c>
      <c r="N1460" t="s">
        <v>132</v>
      </c>
      <c r="O1460" t="s">
        <v>46</v>
      </c>
      <c r="P1460" t="s">
        <v>22</v>
      </c>
      <c r="Q1460" s="1"/>
    </row>
    <row r="1461" spans="1:17" x14ac:dyDescent="0.35">
      <c r="A1461" t="s">
        <v>140</v>
      </c>
      <c r="B1461" t="s">
        <v>408</v>
      </c>
      <c r="C1461" t="s">
        <v>34</v>
      </c>
      <c r="D1461" t="s">
        <v>34</v>
      </c>
      <c r="E1461" t="s">
        <v>148</v>
      </c>
      <c r="F1461" s="1">
        <v>45594</v>
      </c>
      <c r="G1461" s="4">
        <v>28016.18</v>
      </c>
      <c r="H1461" s="4">
        <v>28786.63</v>
      </c>
      <c r="I1461" s="4">
        <v>28016.18</v>
      </c>
      <c r="J1461" s="4">
        <v>28786.639999999999</v>
      </c>
      <c r="L1461" s="1">
        <v>45625</v>
      </c>
      <c r="M1461">
        <v>0</v>
      </c>
      <c r="N1461" t="s">
        <v>132</v>
      </c>
      <c r="O1461" t="s">
        <v>49</v>
      </c>
      <c r="P1461" t="s">
        <v>89</v>
      </c>
      <c r="Q1461" s="1"/>
    </row>
    <row r="1462" spans="1:17" x14ac:dyDescent="0.35">
      <c r="A1462" t="s">
        <v>140</v>
      </c>
      <c r="B1462" t="s">
        <v>338</v>
      </c>
      <c r="C1462" t="s">
        <v>34</v>
      </c>
      <c r="D1462" t="s">
        <v>34</v>
      </c>
      <c r="E1462" t="s">
        <v>160</v>
      </c>
      <c r="F1462" s="1">
        <v>45594</v>
      </c>
      <c r="G1462" s="4">
        <v>150</v>
      </c>
      <c r="H1462" s="4">
        <v>12469.79</v>
      </c>
      <c r="I1462" s="4">
        <v>150</v>
      </c>
      <c r="J1462" s="4">
        <v>11920.34</v>
      </c>
      <c r="K1462" s="1">
        <v>45607</v>
      </c>
      <c r="L1462" s="1">
        <v>45629</v>
      </c>
      <c r="M1462">
        <v>0</v>
      </c>
      <c r="N1462" t="s">
        <v>132</v>
      </c>
      <c r="O1462" t="s">
        <v>49</v>
      </c>
      <c r="P1462" t="s">
        <v>22</v>
      </c>
      <c r="Q1462" s="1"/>
    </row>
    <row r="1463" spans="1:17" x14ac:dyDescent="0.35">
      <c r="A1463" t="s">
        <v>140</v>
      </c>
      <c r="B1463" t="s">
        <v>453</v>
      </c>
      <c r="C1463" t="s">
        <v>34</v>
      </c>
      <c r="D1463" t="s">
        <v>34</v>
      </c>
      <c r="E1463" t="s">
        <v>160</v>
      </c>
      <c r="F1463" s="1">
        <v>45594</v>
      </c>
      <c r="G1463" s="4">
        <v>1000</v>
      </c>
      <c r="H1463" s="4">
        <v>11061.19</v>
      </c>
      <c r="I1463" s="4">
        <v>1000</v>
      </c>
      <c r="J1463" s="4">
        <v>9832.65</v>
      </c>
      <c r="K1463" s="1">
        <v>45615</v>
      </c>
      <c r="L1463" s="1">
        <v>45629</v>
      </c>
      <c r="M1463">
        <v>0</v>
      </c>
      <c r="N1463" t="s">
        <v>132</v>
      </c>
      <c r="O1463" t="s">
        <v>46</v>
      </c>
      <c r="P1463" t="s">
        <v>29</v>
      </c>
      <c r="Q1463" s="1"/>
    </row>
    <row r="1464" spans="1:17" x14ac:dyDescent="0.35">
      <c r="A1464" t="s">
        <v>140</v>
      </c>
      <c r="B1464" t="s">
        <v>580</v>
      </c>
      <c r="C1464" t="s">
        <v>34</v>
      </c>
      <c r="D1464" t="s">
        <v>34</v>
      </c>
      <c r="E1464" t="s">
        <v>160</v>
      </c>
      <c r="F1464" s="1">
        <v>45594</v>
      </c>
      <c r="G1464" s="4">
        <v>1542</v>
      </c>
      <c r="H1464" s="4">
        <v>10038.18</v>
      </c>
      <c r="I1464" s="4">
        <v>1542</v>
      </c>
      <c r="J1464" s="4">
        <v>9158.18</v>
      </c>
      <c r="K1464" s="1">
        <v>45616</v>
      </c>
      <c r="L1464" s="1">
        <v>45623</v>
      </c>
      <c r="M1464">
        <v>0</v>
      </c>
      <c r="N1464" t="s">
        <v>132</v>
      </c>
      <c r="O1464" t="s">
        <v>43</v>
      </c>
      <c r="P1464" t="s">
        <v>78</v>
      </c>
      <c r="Q1464" s="1"/>
    </row>
    <row r="1465" spans="1:17" x14ac:dyDescent="0.35">
      <c r="A1465" t="s">
        <v>140</v>
      </c>
      <c r="B1465" t="s">
        <v>522</v>
      </c>
      <c r="C1465" t="s">
        <v>34</v>
      </c>
      <c r="D1465" t="s">
        <v>34</v>
      </c>
      <c r="E1465" t="s">
        <v>148</v>
      </c>
      <c r="F1465" s="1">
        <v>45594</v>
      </c>
      <c r="G1465" s="4">
        <v>10021</v>
      </c>
      <c r="H1465" s="4">
        <v>10131.24</v>
      </c>
      <c r="I1465" s="4">
        <v>10021</v>
      </c>
      <c r="J1465" s="4">
        <v>8442.7999999999993</v>
      </c>
      <c r="K1465" s="1">
        <v>45622</v>
      </c>
      <c r="L1465" s="1">
        <v>45629</v>
      </c>
      <c r="M1465">
        <v>0</v>
      </c>
      <c r="N1465" t="s">
        <v>132</v>
      </c>
      <c r="O1465" t="s">
        <v>121</v>
      </c>
      <c r="P1465" t="s">
        <v>89</v>
      </c>
      <c r="Q1465" s="1"/>
    </row>
    <row r="1466" spans="1:17" x14ac:dyDescent="0.35">
      <c r="A1466" t="s">
        <v>141</v>
      </c>
      <c r="B1466" t="s">
        <v>1516</v>
      </c>
      <c r="C1466" t="s">
        <v>34</v>
      </c>
      <c r="D1466" t="s">
        <v>34</v>
      </c>
      <c r="E1466" t="s">
        <v>18</v>
      </c>
      <c r="F1466" s="1">
        <v>45594</v>
      </c>
      <c r="G1466" s="4">
        <v>10000</v>
      </c>
      <c r="H1466" s="4">
        <v>10000</v>
      </c>
      <c r="I1466" s="4">
        <v>10000</v>
      </c>
      <c r="J1466" s="4">
        <v>8246.26</v>
      </c>
      <c r="M1466">
        <v>0</v>
      </c>
      <c r="N1466" t="s">
        <v>132</v>
      </c>
      <c r="O1466" t="s">
        <v>40</v>
      </c>
      <c r="P1466" t="s">
        <v>38</v>
      </c>
      <c r="Q1466" s="1"/>
    </row>
    <row r="1467" spans="1:17" x14ac:dyDescent="0.35">
      <c r="A1467" t="s">
        <v>140</v>
      </c>
      <c r="B1467" t="s">
        <v>500</v>
      </c>
      <c r="C1467" t="s">
        <v>34</v>
      </c>
      <c r="D1467" t="s">
        <v>34</v>
      </c>
      <c r="E1467" t="s">
        <v>148</v>
      </c>
      <c r="F1467" s="1">
        <v>45594</v>
      </c>
      <c r="G1467" s="4">
        <v>10308.290000000001</v>
      </c>
      <c r="H1467" s="4">
        <v>10591.78</v>
      </c>
      <c r="I1467" s="4">
        <v>10308.290000000001</v>
      </c>
      <c r="J1467" s="4">
        <v>7943.88</v>
      </c>
      <c r="K1467" s="1">
        <v>45622</v>
      </c>
      <c r="L1467" s="1">
        <v>45629</v>
      </c>
      <c r="M1467">
        <v>0</v>
      </c>
      <c r="N1467" t="s">
        <v>132</v>
      </c>
      <c r="O1467" t="s">
        <v>31</v>
      </c>
      <c r="P1467" t="s">
        <v>22</v>
      </c>
      <c r="Q1467" s="1"/>
    </row>
    <row r="1468" spans="1:17" x14ac:dyDescent="0.35">
      <c r="A1468" t="s">
        <v>140</v>
      </c>
      <c r="B1468" t="s">
        <v>312</v>
      </c>
      <c r="C1468" t="s">
        <v>34</v>
      </c>
      <c r="D1468" t="s">
        <v>34</v>
      </c>
      <c r="E1468" t="s">
        <v>148</v>
      </c>
      <c r="F1468" s="1">
        <v>45594</v>
      </c>
      <c r="G1468" s="4">
        <v>6800</v>
      </c>
      <c r="H1468" s="4">
        <v>7136.6</v>
      </c>
      <c r="I1468" s="4">
        <v>6800</v>
      </c>
      <c r="J1468" s="4">
        <v>5947.2</v>
      </c>
      <c r="K1468" s="1">
        <v>45622</v>
      </c>
      <c r="L1468" s="1">
        <v>45629</v>
      </c>
      <c r="M1468">
        <v>0</v>
      </c>
      <c r="N1468" t="s">
        <v>132</v>
      </c>
      <c r="O1468" t="s">
        <v>31</v>
      </c>
      <c r="P1468" t="s">
        <v>27</v>
      </c>
      <c r="Q1468" s="1"/>
    </row>
    <row r="1469" spans="1:17" x14ac:dyDescent="0.35">
      <c r="A1469" t="s">
        <v>140</v>
      </c>
      <c r="B1469" t="s">
        <v>523</v>
      </c>
      <c r="C1469" t="s">
        <v>34</v>
      </c>
      <c r="D1469" t="s">
        <v>34</v>
      </c>
      <c r="E1469" t="s">
        <v>148</v>
      </c>
      <c r="F1469" s="1">
        <v>45594</v>
      </c>
      <c r="G1469" s="4">
        <v>4968</v>
      </c>
      <c r="H1469" s="4">
        <v>5104.63</v>
      </c>
      <c r="I1469" s="4">
        <v>4968</v>
      </c>
      <c r="J1469" s="4">
        <v>5104.68</v>
      </c>
      <c r="L1469" s="1">
        <v>45625</v>
      </c>
      <c r="M1469">
        <v>0</v>
      </c>
      <c r="N1469" t="s">
        <v>132</v>
      </c>
      <c r="O1469" t="s">
        <v>59</v>
      </c>
      <c r="P1469" t="s">
        <v>56</v>
      </c>
      <c r="Q1469" s="1"/>
    </row>
    <row r="1470" spans="1:17" x14ac:dyDescent="0.35">
      <c r="A1470" t="s">
        <v>140</v>
      </c>
      <c r="B1470" t="s">
        <v>272</v>
      </c>
      <c r="C1470" t="s">
        <v>34</v>
      </c>
      <c r="D1470" t="s">
        <v>34</v>
      </c>
      <c r="E1470" t="s">
        <v>148</v>
      </c>
      <c r="F1470" s="1">
        <v>45594</v>
      </c>
      <c r="G1470" s="4">
        <v>4906</v>
      </c>
      <c r="H1470" s="4">
        <v>5040.93</v>
      </c>
      <c r="I1470" s="4">
        <v>4906</v>
      </c>
      <c r="J1470" s="4">
        <v>5040.96</v>
      </c>
      <c r="L1470" s="1">
        <v>45639</v>
      </c>
      <c r="M1470">
        <v>0</v>
      </c>
      <c r="N1470" t="s">
        <v>132</v>
      </c>
      <c r="O1470" t="s">
        <v>46</v>
      </c>
      <c r="P1470" t="s">
        <v>22</v>
      </c>
      <c r="Q1470" s="1"/>
    </row>
    <row r="1471" spans="1:17" x14ac:dyDescent="0.35">
      <c r="A1471" t="s">
        <v>140</v>
      </c>
      <c r="B1471" t="s">
        <v>322</v>
      </c>
      <c r="C1471" t="s">
        <v>34</v>
      </c>
      <c r="D1471" t="s">
        <v>34</v>
      </c>
      <c r="E1471" t="s">
        <v>148</v>
      </c>
      <c r="F1471" s="1">
        <v>45594</v>
      </c>
      <c r="G1471" s="4">
        <v>3465</v>
      </c>
      <c r="H1471" s="4">
        <v>3560.29</v>
      </c>
      <c r="I1471" s="4">
        <v>3465</v>
      </c>
      <c r="J1471" s="4">
        <v>3560.34</v>
      </c>
      <c r="L1471" s="1">
        <v>45625</v>
      </c>
      <c r="M1471">
        <v>0</v>
      </c>
      <c r="N1471" t="s">
        <v>132</v>
      </c>
      <c r="O1471" t="s">
        <v>64</v>
      </c>
      <c r="P1471" t="s">
        <v>29</v>
      </c>
      <c r="Q1471" s="1"/>
    </row>
    <row r="1472" spans="1:17" x14ac:dyDescent="0.35">
      <c r="A1472" t="s">
        <v>140</v>
      </c>
      <c r="B1472" t="s">
        <v>155</v>
      </c>
      <c r="C1472" t="s">
        <v>34</v>
      </c>
      <c r="D1472" t="s">
        <v>34</v>
      </c>
      <c r="E1472" t="s">
        <v>148</v>
      </c>
      <c r="F1472" s="1">
        <v>45594</v>
      </c>
      <c r="G1472" s="4">
        <v>3454</v>
      </c>
      <c r="H1472" s="4">
        <v>3548.99</v>
      </c>
      <c r="I1472" s="4">
        <v>3454</v>
      </c>
      <c r="J1472" s="4">
        <v>3549</v>
      </c>
      <c r="L1472" s="1">
        <v>45625</v>
      </c>
      <c r="M1472">
        <v>0</v>
      </c>
      <c r="N1472" t="s">
        <v>132</v>
      </c>
      <c r="O1472" t="s">
        <v>51</v>
      </c>
      <c r="P1472" t="s">
        <v>38</v>
      </c>
      <c r="Q1472" s="1"/>
    </row>
    <row r="1473" spans="1:17" x14ac:dyDescent="0.35">
      <c r="A1473" t="s">
        <v>140</v>
      </c>
      <c r="B1473" t="s">
        <v>339</v>
      </c>
      <c r="C1473" t="s">
        <v>34</v>
      </c>
      <c r="D1473" t="s">
        <v>34</v>
      </c>
      <c r="E1473" t="s">
        <v>148</v>
      </c>
      <c r="F1473" s="1">
        <v>45594</v>
      </c>
      <c r="G1473" s="4">
        <v>2446.4</v>
      </c>
      <c r="H1473" s="4">
        <v>2513.69</v>
      </c>
      <c r="I1473" s="4">
        <v>2446.4</v>
      </c>
      <c r="J1473" s="4">
        <v>2094.75</v>
      </c>
      <c r="K1473" s="1">
        <v>45625</v>
      </c>
      <c r="L1473" s="1">
        <v>45655</v>
      </c>
      <c r="M1473">
        <v>0</v>
      </c>
      <c r="N1473" t="s">
        <v>132</v>
      </c>
      <c r="O1473" t="s">
        <v>59</v>
      </c>
      <c r="P1473" t="s">
        <v>22</v>
      </c>
      <c r="Q1473" s="1"/>
    </row>
    <row r="1474" spans="1:17" x14ac:dyDescent="0.35">
      <c r="A1474" t="s">
        <v>141</v>
      </c>
      <c r="B1474" t="s">
        <v>1546</v>
      </c>
      <c r="C1474" t="s">
        <v>34</v>
      </c>
      <c r="D1474" t="s">
        <v>34</v>
      </c>
      <c r="E1474" t="s">
        <v>1598</v>
      </c>
      <c r="F1474" s="1">
        <v>45594</v>
      </c>
      <c r="G1474" s="4">
        <v>1114.78</v>
      </c>
      <c r="H1474" s="4">
        <v>1114.78</v>
      </c>
      <c r="I1474" s="4">
        <v>1114.78</v>
      </c>
      <c r="J1474" s="4">
        <v>1114.78</v>
      </c>
      <c r="K1474" s="1" t="s">
        <v>19</v>
      </c>
      <c r="M1474">
        <v>0</v>
      </c>
      <c r="N1474" t="s">
        <v>132</v>
      </c>
      <c r="O1474" t="s">
        <v>21</v>
      </c>
      <c r="P1474" t="s">
        <v>29</v>
      </c>
      <c r="Q1474" s="1"/>
    </row>
    <row r="1475" spans="1:17" x14ac:dyDescent="0.35">
      <c r="A1475" t="s">
        <v>141</v>
      </c>
      <c r="B1475" t="s">
        <v>1540</v>
      </c>
      <c r="C1475" t="s">
        <v>34</v>
      </c>
      <c r="D1475" t="s">
        <v>34</v>
      </c>
      <c r="E1475" t="s">
        <v>1598</v>
      </c>
      <c r="F1475" s="1">
        <v>45594</v>
      </c>
      <c r="G1475" s="4">
        <v>970.96</v>
      </c>
      <c r="H1475" s="4">
        <v>970.96</v>
      </c>
      <c r="I1475" s="4">
        <v>970.96</v>
      </c>
      <c r="J1475" s="4">
        <v>970.96</v>
      </c>
      <c r="K1475" s="1" t="s">
        <v>19</v>
      </c>
      <c r="M1475">
        <v>0</v>
      </c>
      <c r="N1475" t="s">
        <v>132</v>
      </c>
      <c r="O1475" t="s">
        <v>49</v>
      </c>
      <c r="P1475" t="s">
        <v>22</v>
      </c>
      <c r="Q1475" s="1"/>
    </row>
    <row r="1476" spans="1:17" x14ac:dyDescent="0.35">
      <c r="A1476" t="s">
        <v>141</v>
      </c>
      <c r="B1476" t="s">
        <v>1546</v>
      </c>
      <c r="C1476" t="s">
        <v>34</v>
      </c>
      <c r="D1476" t="s">
        <v>34</v>
      </c>
      <c r="E1476" t="s">
        <v>1598</v>
      </c>
      <c r="F1476" s="1">
        <v>45594</v>
      </c>
      <c r="G1476" s="4">
        <v>894.05</v>
      </c>
      <c r="H1476" s="4">
        <v>894.05</v>
      </c>
      <c r="I1476" s="4">
        <v>894.05</v>
      </c>
      <c r="J1476" s="4">
        <v>894.05</v>
      </c>
      <c r="K1476" s="1" t="s">
        <v>19</v>
      </c>
      <c r="M1476">
        <v>0</v>
      </c>
      <c r="N1476" t="s">
        <v>132</v>
      </c>
      <c r="O1476" t="s">
        <v>21</v>
      </c>
      <c r="P1476" t="s">
        <v>29</v>
      </c>
      <c r="Q1476" s="1"/>
    </row>
    <row r="1477" spans="1:17" x14ac:dyDescent="0.35">
      <c r="A1477" t="s">
        <v>141</v>
      </c>
      <c r="B1477" t="s">
        <v>1505</v>
      </c>
      <c r="C1477" t="s">
        <v>34</v>
      </c>
      <c r="D1477" t="s">
        <v>34</v>
      </c>
      <c r="E1477" t="s">
        <v>1598</v>
      </c>
      <c r="F1477" s="1">
        <v>45594</v>
      </c>
      <c r="G1477" s="4">
        <v>817.5</v>
      </c>
      <c r="H1477" s="4">
        <v>817.5</v>
      </c>
      <c r="I1477" s="4">
        <v>817.5</v>
      </c>
      <c r="J1477" s="4">
        <v>817.5</v>
      </c>
      <c r="K1477" s="1" t="s">
        <v>19</v>
      </c>
      <c r="M1477">
        <v>0</v>
      </c>
      <c r="N1477" t="s">
        <v>132</v>
      </c>
      <c r="O1477" t="s">
        <v>26</v>
      </c>
      <c r="P1477" t="s">
        <v>29</v>
      </c>
      <c r="Q1477" s="1"/>
    </row>
    <row r="1478" spans="1:17" x14ac:dyDescent="0.35">
      <c r="A1478" t="s">
        <v>141</v>
      </c>
      <c r="B1478" t="s">
        <v>1561</v>
      </c>
      <c r="C1478" t="s">
        <v>34</v>
      </c>
      <c r="D1478" t="s">
        <v>34</v>
      </c>
      <c r="E1478" t="s">
        <v>1598</v>
      </c>
      <c r="F1478" s="1">
        <v>45594</v>
      </c>
      <c r="G1478" s="4">
        <v>797.52</v>
      </c>
      <c r="H1478" s="4">
        <v>797.52</v>
      </c>
      <c r="I1478" s="4">
        <v>797.52</v>
      </c>
      <c r="J1478" s="4">
        <v>797.52</v>
      </c>
      <c r="K1478" s="1" t="s">
        <v>19</v>
      </c>
      <c r="M1478">
        <v>0</v>
      </c>
      <c r="N1478" t="s">
        <v>132</v>
      </c>
      <c r="O1478" t="s">
        <v>144</v>
      </c>
      <c r="P1478" t="s">
        <v>29</v>
      </c>
      <c r="Q1478" s="1"/>
    </row>
    <row r="1479" spans="1:17" x14ac:dyDescent="0.35">
      <c r="A1479" t="s">
        <v>140</v>
      </c>
      <c r="B1479" t="s">
        <v>311</v>
      </c>
      <c r="C1479" t="s">
        <v>34</v>
      </c>
      <c r="D1479" t="s">
        <v>34</v>
      </c>
      <c r="E1479" t="s">
        <v>148</v>
      </c>
      <c r="F1479" s="1">
        <v>45594</v>
      </c>
      <c r="G1479" s="4">
        <v>720.5</v>
      </c>
      <c r="H1479" s="4">
        <v>740.33</v>
      </c>
      <c r="I1479" s="4">
        <v>720.5</v>
      </c>
      <c r="J1479" s="4">
        <v>740.34</v>
      </c>
      <c r="L1479" s="1">
        <v>45625</v>
      </c>
      <c r="M1479">
        <v>0</v>
      </c>
      <c r="N1479" t="s">
        <v>132</v>
      </c>
      <c r="O1479" t="s">
        <v>46</v>
      </c>
      <c r="P1479" t="s">
        <v>38</v>
      </c>
      <c r="Q1479" s="1"/>
    </row>
    <row r="1480" spans="1:17" x14ac:dyDescent="0.35">
      <c r="A1480" t="s">
        <v>141</v>
      </c>
      <c r="B1480" t="s">
        <v>1368</v>
      </c>
      <c r="C1480" t="s">
        <v>34</v>
      </c>
      <c r="D1480" t="s">
        <v>34</v>
      </c>
      <c r="E1480" t="s">
        <v>18</v>
      </c>
      <c r="F1480" s="1">
        <v>45594</v>
      </c>
      <c r="G1480" s="4">
        <v>880</v>
      </c>
      <c r="H1480" s="4">
        <v>880</v>
      </c>
      <c r="I1480" s="4">
        <v>880</v>
      </c>
      <c r="J1480" s="4">
        <v>678.97</v>
      </c>
      <c r="M1480">
        <v>0</v>
      </c>
      <c r="N1480" t="s">
        <v>132</v>
      </c>
      <c r="O1480" t="s">
        <v>84</v>
      </c>
      <c r="P1480" t="s">
        <v>29</v>
      </c>
      <c r="Q1480" s="1"/>
    </row>
    <row r="1481" spans="1:17" x14ac:dyDescent="0.35">
      <c r="A1481" t="s">
        <v>140</v>
      </c>
      <c r="B1481" t="s">
        <v>467</v>
      </c>
      <c r="C1481" t="s">
        <v>34</v>
      </c>
      <c r="D1481" t="s">
        <v>34</v>
      </c>
      <c r="E1481" t="s">
        <v>148</v>
      </c>
      <c r="F1481" s="1">
        <v>45594</v>
      </c>
      <c r="G1481" s="4">
        <v>1127.97</v>
      </c>
      <c r="H1481" s="4">
        <v>1159</v>
      </c>
      <c r="I1481" s="4">
        <v>1127.97</v>
      </c>
      <c r="J1481" s="4">
        <v>579.52</v>
      </c>
      <c r="K1481" s="1">
        <v>45622</v>
      </c>
      <c r="L1481" s="1">
        <v>45629</v>
      </c>
      <c r="M1481">
        <v>0</v>
      </c>
      <c r="N1481" t="s">
        <v>132</v>
      </c>
      <c r="O1481" t="s">
        <v>21</v>
      </c>
      <c r="P1481" t="s">
        <v>22</v>
      </c>
      <c r="Q1481" s="1"/>
    </row>
    <row r="1482" spans="1:17" x14ac:dyDescent="0.35">
      <c r="A1482" t="s">
        <v>141</v>
      </c>
      <c r="B1482" t="s">
        <v>1559</v>
      </c>
      <c r="C1482" t="s">
        <v>34</v>
      </c>
      <c r="D1482" t="s">
        <v>34</v>
      </c>
      <c r="E1482" t="s">
        <v>1598</v>
      </c>
      <c r="F1482" s="1">
        <v>45594</v>
      </c>
      <c r="G1482" s="4">
        <v>490</v>
      </c>
      <c r="H1482" s="4">
        <v>490</v>
      </c>
      <c r="I1482" s="4">
        <v>490</v>
      </c>
      <c r="J1482" s="4">
        <v>490</v>
      </c>
      <c r="K1482" s="1" t="s">
        <v>19</v>
      </c>
      <c r="M1482">
        <v>0</v>
      </c>
      <c r="N1482" t="s">
        <v>132</v>
      </c>
      <c r="O1482" t="s">
        <v>26</v>
      </c>
      <c r="P1482" t="s">
        <v>22</v>
      </c>
      <c r="Q1482" s="1"/>
    </row>
    <row r="1483" spans="1:17" x14ac:dyDescent="0.35">
      <c r="A1483" t="s">
        <v>141</v>
      </c>
      <c r="B1483" t="s">
        <v>1617</v>
      </c>
      <c r="C1483" t="s">
        <v>34</v>
      </c>
      <c r="D1483" t="s">
        <v>34</v>
      </c>
      <c r="E1483" t="s">
        <v>1598</v>
      </c>
      <c r="F1483" s="1">
        <v>45594</v>
      </c>
      <c r="G1483" s="4">
        <v>370</v>
      </c>
      <c r="H1483" s="4">
        <v>370</v>
      </c>
      <c r="I1483" s="4">
        <v>370</v>
      </c>
      <c r="J1483" s="4">
        <v>370</v>
      </c>
      <c r="K1483" s="1" t="s">
        <v>19</v>
      </c>
      <c r="M1483">
        <v>0</v>
      </c>
      <c r="N1483" t="s">
        <v>132</v>
      </c>
      <c r="O1483" t="s">
        <v>46</v>
      </c>
      <c r="P1483" t="s">
        <v>38</v>
      </c>
      <c r="Q1483" s="1"/>
    </row>
    <row r="1484" spans="1:17" x14ac:dyDescent="0.35">
      <c r="A1484" t="s">
        <v>141</v>
      </c>
      <c r="B1484" t="s">
        <v>1539</v>
      </c>
      <c r="C1484" t="s">
        <v>34</v>
      </c>
      <c r="D1484" t="s">
        <v>34</v>
      </c>
      <c r="E1484" t="s">
        <v>1598</v>
      </c>
      <c r="F1484" s="1">
        <v>45594</v>
      </c>
      <c r="G1484" s="4">
        <v>323.45</v>
      </c>
      <c r="H1484" s="4">
        <v>323.45</v>
      </c>
      <c r="I1484" s="4">
        <v>323.45</v>
      </c>
      <c r="J1484" s="4">
        <v>323.45</v>
      </c>
      <c r="K1484" s="1" t="s">
        <v>19</v>
      </c>
      <c r="M1484">
        <v>0</v>
      </c>
      <c r="N1484" t="s">
        <v>132</v>
      </c>
      <c r="O1484" t="s">
        <v>49</v>
      </c>
      <c r="P1484" t="s">
        <v>22</v>
      </c>
      <c r="Q1484" s="1"/>
    </row>
    <row r="1485" spans="1:17" x14ac:dyDescent="0.35">
      <c r="A1485" t="s">
        <v>141</v>
      </c>
      <c r="B1485" t="s">
        <v>1541</v>
      </c>
      <c r="C1485" t="s">
        <v>34</v>
      </c>
      <c r="D1485" t="s">
        <v>34</v>
      </c>
      <c r="E1485" t="s">
        <v>1598</v>
      </c>
      <c r="F1485" s="1">
        <v>45594</v>
      </c>
      <c r="G1485" s="4">
        <v>316</v>
      </c>
      <c r="H1485" s="4">
        <v>316</v>
      </c>
      <c r="I1485" s="4">
        <v>316</v>
      </c>
      <c r="J1485" s="4">
        <v>316</v>
      </c>
      <c r="K1485" s="1" t="s">
        <v>19</v>
      </c>
      <c r="M1485">
        <v>0</v>
      </c>
      <c r="N1485" t="s">
        <v>132</v>
      </c>
      <c r="O1485" t="s">
        <v>21</v>
      </c>
      <c r="P1485" t="s">
        <v>22</v>
      </c>
      <c r="Q1485" s="1"/>
    </row>
    <row r="1486" spans="1:17" x14ac:dyDescent="0.35">
      <c r="A1486" t="s">
        <v>140</v>
      </c>
      <c r="B1486" t="s">
        <v>300</v>
      </c>
      <c r="C1486" t="s">
        <v>34</v>
      </c>
      <c r="D1486" t="s">
        <v>34</v>
      </c>
      <c r="E1486" t="s">
        <v>148</v>
      </c>
      <c r="F1486" s="1">
        <v>45594</v>
      </c>
      <c r="G1486" s="4">
        <v>139</v>
      </c>
      <c r="H1486" s="4">
        <v>140.54</v>
      </c>
      <c r="I1486" s="4">
        <v>139</v>
      </c>
      <c r="J1486" s="4">
        <v>117.2</v>
      </c>
      <c r="K1486" s="1">
        <v>45622</v>
      </c>
      <c r="L1486" s="1">
        <v>45629</v>
      </c>
      <c r="M1486">
        <v>0</v>
      </c>
      <c r="N1486" t="s">
        <v>132</v>
      </c>
      <c r="O1486" t="s">
        <v>46</v>
      </c>
      <c r="P1486" t="s">
        <v>27</v>
      </c>
      <c r="Q1486" s="1"/>
    </row>
    <row r="1487" spans="1:17" x14ac:dyDescent="0.35">
      <c r="A1487" t="s">
        <v>140</v>
      </c>
      <c r="B1487" t="s">
        <v>300</v>
      </c>
      <c r="C1487" t="s">
        <v>34</v>
      </c>
      <c r="D1487" t="s">
        <v>34</v>
      </c>
      <c r="E1487" t="s">
        <v>148</v>
      </c>
      <c r="F1487" s="1">
        <v>45594</v>
      </c>
      <c r="G1487" s="4">
        <v>100</v>
      </c>
      <c r="H1487" s="4">
        <v>101.1</v>
      </c>
      <c r="I1487" s="4">
        <v>100</v>
      </c>
      <c r="J1487" s="4">
        <v>84.4</v>
      </c>
      <c r="K1487" s="1">
        <v>45622</v>
      </c>
      <c r="L1487" s="1">
        <v>45629</v>
      </c>
      <c r="M1487">
        <v>0</v>
      </c>
      <c r="N1487" t="s">
        <v>132</v>
      </c>
      <c r="O1487" t="s">
        <v>46</v>
      </c>
      <c r="P1487" t="s">
        <v>27</v>
      </c>
      <c r="Q1487" s="1"/>
    </row>
    <row r="1488" spans="1:17" x14ac:dyDescent="0.35">
      <c r="A1488" t="s">
        <v>140</v>
      </c>
      <c r="B1488" t="s">
        <v>300</v>
      </c>
      <c r="C1488" t="s">
        <v>34</v>
      </c>
      <c r="D1488" t="s">
        <v>34</v>
      </c>
      <c r="E1488" t="s">
        <v>148</v>
      </c>
      <c r="F1488" s="1">
        <v>45594</v>
      </c>
      <c r="G1488" s="4">
        <v>100</v>
      </c>
      <c r="H1488" s="4">
        <v>101.1</v>
      </c>
      <c r="I1488" s="4">
        <v>100</v>
      </c>
      <c r="J1488" s="4">
        <v>84.4</v>
      </c>
      <c r="K1488" s="1">
        <v>45622</v>
      </c>
      <c r="L1488" s="1">
        <v>45629</v>
      </c>
      <c r="M1488">
        <v>0</v>
      </c>
      <c r="N1488" t="s">
        <v>132</v>
      </c>
      <c r="O1488" t="s">
        <v>46</v>
      </c>
      <c r="P1488" t="s">
        <v>27</v>
      </c>
      <c r="Q1488" s="1"/>
    </row>
    <row r="1489" spans="1:17" x14ac:dyDescent="0.35">
      <c r="A1489" t="s">
        <v>140</v>
      </c>
      <c r="B1489" t="s">
        <v>300</v>
      </c>
      <c r="C1489" t="s">
        <v>34</v>
      </c>
      <c r="D1489" t="s">
        <v>34</v>
      </c>
      <c r="E1489" t="s">
        <v>148</v>
      </c>
      <c r="F1489" s="1">
        <v>45594</v>
      </c>
      <c r="G1489" s="4">
        <v>100</v>
      </c>
      <c r="H1489" s="4">
        <v>101.1</v>
      </c>
      <c r="I1489" s="4">
        <v>100</v>
      </c>
      <c r="J1489" s="4">
        <v>84.4</v>
      </c>
      <c r="K1489" s="1">
        <v>45622</v>
      </c>
      <c r="L1489" s="1">
        <v>45629</v>
      </c>
      <c r="M1489">
        <v>0</v>
      </c>
      <c r="N1489" t="s">
        <v>132</v>
      </c>
      <c r="O1489" t="s">
        <v>46</v>
      </c>
      <c r="P1489" t="s">
        <v>27</v>
      </c>
      <c r="Q1489" s="1"/>
    </row>
    <row r="1490" spans="1:17" x14ac:dyDescent="0.35">
      <c r="A1490" t="s">
        <v>141</v>
      </c>
      <c r="B1490" t="s">
        <v>1550</v>
      </c>
      <c r="C1490" t="s">
        <v>34</v>
      </c>
      <c r="D1490" t="s">
        <v>34</v>
      </c>
      <c r="E1490" t="s">
        <v>1598</v>
      </c>
      <c r="F1490" s="1">
        <v>45594</v>
      </c>
      <c r="G1490" s="4">
        <v>54.3</v>
      </c>
      <c r="H1490" s="4">
        <v>54.3</v>
      </c>
      <c r="I1490" s="4">
        <v>54.3</v>
      </c>
      <c r="J1490" s="4">
        <v>54.3</v>
      </c>
      <c r="K1490" s="1" t="s">
        <v>19</v>
      </c>
      <c r="M1490">
        <v>0</v>
      </c>
      <c r="N1490" t="s">
        <v>132</v>
      </c>
      <c r="O1490" t="s">
        <v>21</v>
      </c>
      <c r="P1490" t="s">
        <v>22</v>
      </c>
      <c r="Q1490" s="1"/>
    </row>
    <row r="1491" spans="1:17" x14ac:dyDescent="0.35">
      <c r="A1491" t="s">
        <v>141</v>
      </c>
      <c r="B1491" t="s">
        <v>1512</v>
      </c>
      <c r="C1491" t="s">
        <v>34</v>
      </c>
      <c r="D1491" t="s">
        <v>34</v>
      </c>
      <c r="E1491" t="s">
        <v>1598</v>
      </c>
      <c r="F1491" s="1">
        <v>45594</v>
      </c>
      <c r="G1491" s="4">
        <v>27</v>
      </c>
      <c r="H1491" s="4">
        <v>27</v>
      </c>
      <c r="I1491" s="4">
        <v>27</v>
      </c>
      <c r="J1491" s="4">
        <v>27</v>
      </c>
      <c r="K1491" s="1" t="s">
        <v>19</v>
      </c>
      <c r="M1491">
        <v>0</v>
      </c>
      <c r="N1491" t="s">
        <v>132</v>
      </c>
      <c r="O1491" t="s">
        <v>49</v>
      </c>
      <c r="P1491" t="s">
        <v>22</v>
      </c>
      <c r="Q1491" s="1"/>
    </row>
    <row r="1492" spans="1:17" x14ac:dyDescent="0.35">
      <c r="A1492" t="s">
        <v>140</v>
      </c>
      <c r="B1492" t="s">
        <v>674</v>
      </c>
      <c r="C1492" t="s">
        <v>152</v>
      </c>
      <c r="D1492" t="s">
        <v>189</v>
      </c>
      <c r="E1492" t="s">
        <v>160</v>
      </c>
      <c r="F1492" s="1">
        <v>45594</v>
      </c>
      <c r="G1492" s="4">
        <v>29620.21</v>
      </c>
      <c r="H1492" s="4">
        <v>29620.21</v>
      </c>
      <c r="I1492" s="4">
        <v>29620.21</v>
      </c>
      <c r="J1492" s="4">
        <v>29620.21</v>
      </c>
      <c r="L1492" s="1">
        <v>45632</v>
      </c>
      <c r="M1492">
        <v>16</v>
      </c>
      <c r="N1492" t="s">
        <v>133</v>
      </c>
      <c r="O1492" t="s">
        <v>31</v>
      </c>
      <c r="P1492" t="s">
        <v>78</v>
      </c>
      <c r="Q1492" s="1"/>
    </row>
    <row r="1493" spans="1:17" x14ac:dyDescent="0.35">
      <c r="A1493" t="s">
        <v>140</v>
      </c>
      <c r="B1493" t="s">
        <v>322</v>
      </c>
      <c r="C1493" t="s">
        <v>34</v>
      </c>
      <c r="D1493" t="s">
        <v>34</v>
      </c>
      <c r="E1493" t="s">
        <v>148</v>
      </c>
      <c r="F1493" s="1">
        <v>45594</v>
      </c>
      <c r="G1493" s="4">
        <v>15000</v>
      </c>
      <c r="H1493" s="4">
        <v>15412.5</v>
      </c>
      <c r="I1493" s="4">
        <v>15000</v>
      </c>
      <c r="J1493" s="4">
        <v>15412.5</v>
      </c>
      <c r="L1493" s="1">
        <v>45625</v>
      </c>
      <c r="M1493">
        <v>0</v>
      </c>
      <c r="N1493" t="s">
        <v>132</v>
      </c>
      <c r="O1493" t="s">
        <v>64</v>
      </c>
      <c r="P1493" t="s">
        <v>29</v>
      </c>
      <c r="Q1493" s="1"/>
    </row>
    <row r="1494" spans="1:17" x14ac:dyDescent="0.35">
      <c r="A1494" t="s">
        <v>140</v>
      </c>
      <c r="B1494" t="s">
        <v>200</v>
      </c>
      <c r="C1494" t="s">
        <v>34</v>
      </c>
      <c r="D1494" t="s">
        <v>34</v>
      </c>
      <c r="E1494" t="s">
        <v>148</v>
      </c>
      <c r="F1494" s="1">
        <v>45594</v>
      </c>
      <c r="G1494" s="4">
        <v>2148.96</v>
      </c>
      <c r="H1494" s="4">
        <v>2208.06</v>
      </c>
      <c r="I1494" s="4">
        <v>2148.96</v>
      </c>
      <c r="J1494" s="4">
        <v>2208.06</v>
      </c>
      <c r="L1494" s="1">
        <v>45625</v>
      </c>
      <c r="M1494">
        <v>0</v>
      </c>
      <c r="N1494" t="s">
        <v>132</v>
      </c>
      <c r="O1494" t="s">
        <v>46</v>
      </c>
      <c r="P1494" t="s">
        <v>89</v>
      </c>
      <c r="Q1494" s="1"/>
    </row>
    <row r="1495" spans="1:17" x14ac:dyDescent="0.35">
      <c r="A1495" t="s">
        <v>142</v>
      </c>
      <c r="B1495" t="s">
        <v>1490</v>
      </c>
      <c r="C1495" t="s">
        <v>34</v>
      </c>
      <c r="D1495" t="s">
        <v>34</v>
      </c>
      <c r="E1495" t="s">
        <v>18</v>
      </c>
      <c r="F1495" s="1">
        <v>45594</v>
      </c>
      <c r="G1495" s="4">
        <v>418.51</v>
      </c>
      <c r="H1495" s="4">
        <v>418.51</v>
      </c>
      <c r="I1495" s="4">
        <v>418.51</v>
      </c>
      <c r="J1495" s="4">
        <v>418.51</v>
      </c>
      <c r="M1495">
        <v>0</v>
      </c>
      <c r="N1495" t="s">
        <v>132</v>
      </c>
      <c r="O1495" t="s">
        <v>26</v>
      </c>
      <c r="P1495" t="s">
        <v>38</v>
      </c>
      <c r="Q1495" s="1"/>
    </row>
    <row r="1496" spans="1:17" x14ac:dyDescent="0.35">
      <c r="A1496" t="s">
        <v>140</v>
      </c>
      <c r="B1496" t="s">
        <v>772</v>
      </c>
      <c r="C1496" t="s">
        <v>34</v>
      </c>
      <c r="D1496" t="s">
        <v>34</v>
      </c>
      <c r="E1496" t="s">
        <v>160</v>
      </c>
      <c r="F1496" s="1">
        <v>45593</v>
      </c>
      <c r="G1496" s="4">
        <v>71300</v>
      </c>
      <c r="H1496" s="4">
        <v>74829.350000000006</v>
      </c>
      <c r="I1496" s="4">
        <v>71300</v>
      </c>
      <c r="J1496" s="4">
        <v>68960.3</v>
      </c>
      <c r="K1496" s="1">
        <v>45621</v>
      </c>
      <c r="L1496" s="1">
        <v>45628</v>
      </c>
      <c r="M1496">
        <v>0</v>
      </c>
      <c r="N1496" t="s">
        <v>132</v>
      </c>
      <c r="O1496" t="s">
        <v>43</v>
      </c>
      <c r="P1496" t="s">
        <v>29</v>
      </c>
      <c r="Q1496" s="1"/>
    </row>
    <row r="1497" spans="1:17" x14ac:dyDescent="0.35">
      <c r="A1497" t="s">
        <v>140</v>
      </c>
      <c r="B1497" t="s">
        <v>733</v>
      </c>
      <c r="C1497" t="s">
        <v>152</v>
      </c>
      <c r="D1497" t="s">
        <v>34</v>
      </c>
      <c r="E1497" t="s">
        <v>160</v>
      </c>
      <c r="F1497" s="1">
        <v>45593</v>
      </c>
      <c r="G1497" s="4">
        <v>69050.64</v>
      </c>
      <c r="H1497" s="4">
        <v>69050.64</v>
      </c>
      <c r="I1497" s="4">
        <v>69050.64</v>
      </c>
      <c r="J1497" s="4">
        <v>66050.64</v>
      </c>
      <c r="K1497" s="1">
        <v>45597</v>
      </c>
      <c r="L1497" s="1">
        <v>45630</v>
      </c>
      <c r="M1497">
        <v>0</v>
      </c>
      <c r="N1497" t="s">
        <v>132</v>
      </c>
      <c r="O1497" t="s">
        <v>146</v>
      </c>
      <c r="P1497" t="s">
        <v>22</v>
      </c>
      <c r="Q1497" s="1"/>
    </row>
    <row r="1498" spans="1:17" x14ac:dyDescent="0.35">
      <c r="A1498" t="s">
        <v>140</v>
      </c>
      <c r="B1498" t="s">
        <v>681</v>
      </c>
      <c r="C1498" t="s">
        <v>34</v>
      </c>
      <c r="D1498" t="s">
        <v>34</v>
      </c>
      <c r="E1498" t="s">
        <v>148</v>
      </c>
      <c r="F1498" s="1">
        <v>45593</v>
      </c>
      <c r="G1498" s="4">
        <v>20000</v>
      </c>
      <c r="H1498" s="4">
        <v>20440</v>
      </c>
      <c r="I1498" s="4">
        <v>20000</v>
      </c>
      <c r="J1498" s="4">
        <v>20440.02</v>
      </c>
      <c r="L1498" s="1">
        <v>45624</v>
      </c>
      <c r="M1498">
        <v>0</v>
      </c>
      <c r="N1498" t="s">
        <v>132</v>
      </c>
      <c r="O1498" t="s">
        <v>26</v>
      </c>
      <c r="P1498" t="s">
        <v>89</v>
      </c>
      <c r="Q1498" s="1"/>
    </row>
    <row r="1499" spans="1:17" x14ac:dyDescent="0.35">
      <c r="A1499" t="s">
        <v>140</v>
      </c>
      <c r="B1499" t="s">
        <v>343</v>
      </c>
      <c r="C1499" t="s">
        <v>34</v>
      </c>
      <c r="D1499" t="s">
        <v>34</v>
      </c>
      <c r="E1499" t="s">
        <v>148</v>
      </c>
      <c r="F1499" s="1">
        <v>45593</v>
      </c>
      <c r="G1499" s="4">
        <v>17364</v>
      </c>
      <c r="H1499" s="4">
        <v>17841.52</v>
      </c>
      <c r="I1499" s="4">
        <v>17364</v>
      </c>
      <c r="J1499" s="4">
        <v>14867.95</v>
      </c>
      <c r="K1499" s="1">
        <v>45624</v>
      </c>
      <c r="L1499" s="1">
        <v>45654</v>
      </c>
      <c r="M1499">
        <v>0</v>
      </c>
      <c r="N1499" t="s">
        <v>132</v>
      </c>
      <c r="O1499" t="s">
        <v>40</v>
      </c>
      <c r="P1499" t="s">
        <v>22</v>
      </c>
      <c r="Q1499" s="1"/>
    </row>
    <row r="1500" spans="1:17" x14ac:dyDescent="0.35">
      <c r="A1500" t="s">
        <v>140</v>
      </c>
      <c r="B1500" t="s">
        <v>182</v>
      </c>
      <c r="C1500" t="s">
        <v>34</v>
      </c>
      <c r="D1500" t="s">
        <v>34</v>
      </c>
      <c r="E1500" t="s">
        <v>160</v>
      </c>
      <c r="F1500" s="1">
        <v>45593</v>
      </c>
      <c r="G1500" s="4">
        <v>2824</v>
      </c>
      <c r="H1500" s="4">
        <v>14858.62</v>
      </c>
      <c r="I1500" s="4">
        <v>2824</v>
      </c>
      <c r="J1500" s="4">
        <v>13234.45</v>
      </c>
      <c r="K1500" s="1">
        <v>45617</v>
      </c>
      <c r="L1500" s="1">
        <v>45624</v>
      </c>
      <c r="M1500">
        <v>0</v>
      </c>
      <c r="N1500" t="s">
        <v>132</v>
      </c>
      <c r="O1500" t="s">
        <v>46</v>
      </c>
      <c r="P1500" t="s">
        <v>22</v>
      </c>
      <c r="Q1500" s="1"/>
    </row>
    <row r="1501" spans="1:17" x14ac:dyDescent="0.35">
      <c r="A1501" t="s">
        <v>140</v>
      </c>
      <c r="B1501" t="s">
        <v>449</v>
      </c>
      <c r="C1501" t="s">
        <v>34</v>
      </c>
      <c r="D1501" t="s">
        <v>34</v>
      </c>
      <c r="E1501" t="s">
        <v>160</v>
      </c>
      <c r="F1501" s="1">
        <v>45593</v>
      </c>
      <c r="G1501" s="4">
        <v>2700</v>
      </c>
      <c r="H1501" s="4">
        <v>9994.8700000000008</v>
      </c>
      <c r="I1501" s="4">
        <v>2700</v>
      </c>
      <c r="J1501" s="4">
        <v>9097.06</v>
      </c>
      <c r="K1501" s="1">
        <v>45618</v>
      </c>
      <c r="L1501" s="1">
        <v>45625</v>
      </c>
      <c r="M1501">
        <v>0</v>
      </c>
      <c r="N1501" t="s">
        <v>132</v>
      </c>
      <c r="O1501" t="s">
        <v>46</v>
      </c>
      <c r="P1501" t="s">
        <v>29</v>
      </c>
      <c r="Q1501" s="1"/>
    </row>
    <row r="1502" spans="1:17" x14ac:dyDescent="0.35">
      <c r="A1502" t="s">
        <v>140</v>
      </c>
      <c r="B1502" t="s">
        <v>350</v>
      </c>
      <c r="C1502" t="s">
        <v>34</v>
      </c>
      <c r="D1502" t="s">
        <v>34</v>
      </c>
      <c r="E1502" t="s">
        <v>160</v>
      </c>
      <c r="F1502" s="1">
        <v>45593</v>
      </c>
      <c r="G1502" s="4">
        <v>1208</v>
      </c>
      <c r="H1502" s="4">
        <v>10559.35</v>
      </c>
      <c r="I1502" s="4">
        <v>1208</v>
      </c>
      <c r="J1502" s="4">
        <v>9003.2099999999991</v>
      </c>
      <c r="K1502" s="1">
        <v>45616</v>
      </c>
      <c r="L1502" s="1">
        <v>45623</v>
      </c>
      <c r="M1502">
        <v>0</v>
      </c>
      <c r="N1502" t="s">
        <v>132</v>
      </c>
      <c r="O1502" t="s">
        <v>24</v>
      </c>
      <c r="P1502" t="s">
        <v>29</v>
      </c>
      <c r="Q1502" s="1"/>
    </row>
    <row r="1503" spans="1:17" x14ac:dyDescent="0.35">
      <c r="A1503" t="s">
        <v>140</v>
      </c>
      <c r="B1503" t="s">
        <v>342</v>
      </c>
      <c r="C1503" t="s">
        <v>34</v>
      </c>
      <c r="D1503" t="s">
        <v>34</v>
      </c>
      <c r="E1503" t="s">
        <v>160</v>
      </c>
      <c r="F1503" s="1">
        <v>45593</v>
      </c>
      <c r="G1503" s="4">
        <v>2120</v>
      </c>
      <c r="H1503" s="4">
        <v>10104.33</v>
      </c>
      <c r="I1503" s="4">
        <v>2120</v>
      </c>
      <c r="J1503" s="4">
        <v>8791.01</v>
      </c>
      <c r="K1503" s="1">
        <v>45617</v>
      </c>
      <c r="L1503" s="1">
        <v>45624</v>
      </c>
      <c r="M1503">
        <v>0</v>
      </c>
      <c r="N1503" t="s">
        <v>132</v>
      </c>
      <c r="O1503" t="s">
        <v>40</v>
      </c>
      <c r="P1503" t="s">
        <v>22</v>
      </c>
      <c r="Q1503" s="1"/>
    </row>
    <row r="1504" spans="1:17" x14ac:dyDescent="0.35">
      <c r="A1504" t="s">
        <v>140</v>
      </c>
      <c r="B1504" t="s">
        <v>153</v>
      </c>
      <c r="C1504" t="s">
        <v>34</v>
      </c>
      <c r="D1504" t="s">
        <v>34</v>
      </c>
      <c r="E1504" t="s">
        <v>160</v>
      </c>
      <c r="F1504" s="1">
        <v>45593</v>
      </c>
      <c r="G1504" s="4">
        <v>1145</v>
      </c>
      <c r="H1504" s="4">
        <v>9684.67</v>
      </c>
      <c r="I1504" s="4">
        <v>1145</v>
      </c>
      <c r="J1504" s="4">
        <v>8668.69</v>
      </c>
      <c r="K1504" s="1">
        <v>45617</v>
      </c>
      <c r="L1504" s="1">
        <v>45624</v>
      </c>
      <c r="M1504">
        <v>0</v>
      </c>
      <c r="N1504" t="s">
        <v>132</v>
      </c>
      <c r="O1504" t="s">
        <v>26</v>
      </c>
      <c r="P1504" t="s">
        <v>22</v>
      </c>
      <c r="Q1504" s="1"/>
    </row>
    <row r="1505" spans="1:17" x14ac:dyDescent="0.35">
      <c r="A1505" t="s">
        <v>140</v>
      </c>
      <c r="B1505" t="s">
        <v>492</v>
      </c>
      <c r="C1505" t="s">
        <v>34</v>
      </c>
      <c r="D1505" t="s">
        <v>34</v>
      </c>
      <c r="E1505" t="s">
        <v>148</v>
      </c>
      <c r="F1505" s="1">
        <v>45593</v>
      </c>
      <c r="G1505" s="4">
        <v>6981.94</v>
      </c>
      <c r="H1505" s="4">
        <v>7327.56</v>
      </c>
      <c r="I1505" s="4">
        <v>6981.94</v>
      </c>
      <c r="J1505" s="4">
        <v>7327.52</v>
      </c>
      <c r="K1505" s="1">
        <v>45621</v>
      </c>
      <c r="L1505" s="1">
        <v>45628</v>
      </c>
      <c r="M1505">
        <v>0</v>
      </c>
      <c r="N1505" t="s">
        <v>132</v>
      </c>
      <c r="O1505" t="s">
        <v>31</v>
      </c>
      <c r="P1505" t="s">
        <v>89</v>
      </c>
      <c r="Q1505" s="1"/>
    </row>
    <row r="1506" spans="1:17" x14ac:dyDescent="0.35">
      <c r="A1506" t="s">
        <v>140</v>
      </c>
      <c r="B1506" t="s">
        <v>150</v>
      </c>
      <c r="C1506" t="s">
        <v>34</v>
      </c>
      <c r="D1506" t="s">
        <v>34</v>
      </c>
      <c r="E1506" t="s">
        <v>148</v>
      </c>
      <c r="F1506" s="1">
        <v>45593</v>
      </c>
      <c r="G1506" s="4">
        <v>4043</v>
      </c>
      <c r="H1506" s="4">
        <v>4154.1899999999996</v>
      </c>
      <c r="I1506" s="4">
        <v>4043</v>
      </c>
      <c r="J1506" s="4">
        <v>3808.2</v>
      </c>
      <c r="K1506" s="1">
        <v>45621</v>
      </c>
      <c r="L1506" s="1">
        <v>45628</v>
      </c>
      <c r="M1506">
        <v>0</v>
      </c>
      <c r="N1506" t="s">
        <v>132</v>
      </c>
      <c r="O1506" t="s">
        <v>26</v>
      </c>
      <c r="P1506" t="s">
        <v>22</v>
      </c>
      <c r="Q1506" s="1"/>
    </row>
    <row r="1507" spans="1:17" x14ac:dyDescent="0.35">
      <c r="A1507" t="s">
        <v>140</v>
      </c>
      <c r="B1507" t="s">
        <v>307</v>
      </c>
      <c r="C1507" t="s">
        <v>34</v>
      </c>
      <c r="D1507" t="s">
        <v>34</v>
      </c>
      <c r="E1507" t="s">
        <v>148</v>
      </c>
      <c r="F1507" s="1">
        <v>45593</v>
      </c>
      <c r="G1507" s="4">
        <v>4042.28</v>
      </c>
      <c r="H1507" s="4">
        <v>4153.46</v>
      </c>
      <c r="I1507" s="4">
        <v>4042.28</v>
      </c>
      <c r="J1507" s="4">
        <v>3461.4</v>
      </c>
      <c r="K1507" s="1">
        <v>45621</v>
      </c>
      <c r="L1507" s="1">
        <v>45628</v>
      </c>
      <c r="M1507">
        <v>0</v>
      </c>
      <c r="N1507" t="s">
        <v>132</v>
      </c>
      <c r="O1507" t="s">
        <v>118</v>
      </c>
      <c r="P1507" t="s">
        <v>22</v>
      </c>
      <c r="Q1507" s="1"/>
    </row>
    <row r="1508" spans="1:17" x14ac:dyDescent="0.35">
      <c r="A1508" t="s">
        <v>140</v>
      </c>
      <c r="B1508" t="s">
        <v>368</v>
      </c>
      <c r="C1508" t="s">
        <v>188</v>
      </c>
      <c r="D1508" t="s">
        <v>34</v>
      </c>
      <c r="E1508" t="s">
        <v>148</v>
      </c>
      <c r="F1508" s="1">
        <v>45593</v>
      </c>
      <c r="G1508" s="4">
        <v>6660.82</v>
      </c>
      <c r="H1508" s="4">
        <v>6734.1</v>
      </c>
      <c r="I1508" s="4">
        <v>6660.82</v>
      </c>
      <c r="J1508" s="4">
        <v>3367.08</v>
      </c>
      <c r="K1508" s="1">
        <v>45621</v>
      </c>
      <c r="L1508" s="1">
        <v>45628</v>
      </c>
      <c r="M1508">
        <v>0</v>
      </c>
      <c r="N1508" t="s">
        <v>132</v>
      </c>
      <c r="O1508" t="s">
        <v>21</v>
      </c>
      <c r="P1508" t="s">
        <v>22</v>
      </c>
      <c r="Q1508" s="1"/>
    </row>
    <row r="1509" spans="1:17" x14ac:dyDescent="0.35">
      <c r="A1509" t="s">
        <v>141</v>
      </c>
      <c r="B1509" t="s">
        <v>1332</v>
      </c>
      <c r="C1509" t="s">
        <v>34</v>
      </c>
      <c r="D1509" t="s">
        <v>34</v>
      </c>
      <c r="E1509" t="s">
        <v>1598</v>
      </c>
      <c r="F1509" s="1">
        <v>45593</v>
      </c>
      <c r="G1509" s="4">
        <v>3176</v>
      </c>
      <c r="H1509" s="4">
        <v>3176</v>
      </c>
      <c r="I1509" s="4">
        <v>3176</v>
      </c>
      <c r="J1509" s="4">
        <v>3176</v>
      </c>
      <c r="K1509" s="1" t="s">
        <v>19</v>
      </c>
      <c r="M1509">
        <v>0</v>
      </c>
      <c r="N1509" t="s">
        <v>132</v>
      </c>
      <c r="O1509" t="s">
        <v>143</v>
      </c>
      <c r="P1509" t="s">
        <v>22</v>
      </c>
      <c r="Q1509" s="1"/>
    </row>
    <row r="1510" spans="1:17" x14ac:dyDescent="0.35">
      <c r="A1510" t="s">
        <v>140</v>
      </c>
      <c r="B1510" t="s">
        <v>291</v>
      </c>
      <c r="C1510" t="s">
        <v>34</v>
      </c>
      <c r="D1510" t="s">
        <v>34</v>
      </c>
      <c r="E1510" t="s">
        <v>148</v>
      </c>
      <c r="F1510" s="1">
        <v>45593</v>
      </c>
      <c r="G1510" s="4">
        <v>3080.29</v>
      </c>
      <c r="H1510" s="4">
        <v>3165.01</v>
      </c>
      <c r="I1510" s="4">
        <v>3080.29</v>
      </c>
      <c r="J1510" s="4">
        <v>3165.03</v>
      </c>
      <c r="L1510" s="1">
        <v>45624</v>
      </c>
      <c r="M1510">
        <v>0</v>
      </c>
      <c r="N1510" t="s">
        <v>132</v>
      </c>
      <c r="O1510" t="s">
        <v>46</v>
      </c>
      <c r="P1510" t="s">
        <v>38</v>
      </c>
      <c r="Q1510" s="1"/>
    </row>
    <row r="1511" spans="1:17" x14ac:dyDescent="0.35">
      <c r="A1511" t="s">
        <v>140</v>
      </c>
      <c r="B1511" t="s">
        <v>154</v>
      </c>
      <c r="C1511" t="s">
        <v>34</v>
      </c>
      <c r="D1511" t="s">
        <v>34</v>
      </c>
      <c r="E1511" t="s">
        <v>148</v>
      </c>
      <c r="F1511" s="1">
        <v>45593</v>
      </c>
      <c r="G1511" s="4">
        <v>3128.19</v>
      </c>
      <c r="H1511" s="4">
        <v>3162.61</v>
      </c>
      <c r="I1511" s="4">
        <v>3128.19</v>
      </c>
      <c r="J1511" s="4">
        <v>2635.6</v>
      </c>
      <c r="K1511" s="1">
        <v>45621</v>
      </c>
      <c r="L1511" s="1">
        <v>45628</v>
      </c>
      <c r="M1511">
        <v>0</v>
      </c>
      <c r="N1511" t="s">
        <v>132</v>
      </c>
      <c r="O1511" t="s">
        <v>84</v>
      </c>
      <c r="P1511" t="s">
        <v>29</v>
      </c>
      <c r="Q1511" s="1"/>
    </row>
    <row r="1512" spans="1:17" x14ac:dyDescent="0.35">
      <c r="A1512" t="s">
        <v>140</v>
      </c>
      <c r="B1512" t="s">
        <v>498</v>
      </c>
      <c r="C1512" t="s">
        <v>34</v>
      </c>
      <c r="D1512" t="s">
        <v>34</v>
      </c>
      <c r="E1512" t="s">
        <v>148</v>
      </c>
      <c r="F1512" s="1">
        <v>45593</v>
      </c>
      <c r="G1512" s="4">
        <v>2572.6799999999998</v>
      </c>
      <c r="H1512" s="4">
        <v>2643.43</v>
      </c>
      <c r="I1512" s="4">
        <v>2572.6799999999998</v>
      </c>
      <c r="J1512" s="4">
        <v>2203</v>
      </c>
      <c r="K1512" s="1">
        <v>45621</v>
      </c>
      <c r="L1512" s="1">
        <v>45628</v>
      </c>
      <c r="M1512">
        <v>0</v>
      </c>
      <c r="N1512" t="s">
        <v>132</v>
      </c>
      <c r="O1512" t="s">
        <v>49</v>
      </c>
      <c r="P1512" t="s">
        <v>22</v>
      </c>
      <c r="Q1512" s="1"/>
    </row>
    <row r="1513" spans="1:17" x14ac:dyDescent="0.35">
      <c r="A1513" t="s">
        <v>140</v>
      </c>
      <c r="B1513" t="s">
        <v>339</v>
      </c>
      <c r="C1513" t="s">
        <v>34</v>
      </c>
      <c r="D1513" t="s">
        <v>34</v>
      </c>
      <c r="E1513" t="s">
        <v>148</v>
      </c>
      <c r="F1513" s="1">
        <v>45593</v>
      </c>
      <c r="G1513" s="4">
        <v>2566</v>
      </c>
      <c r="H1513" s="4">
        <v>2636.58</v>
      </c>
      <c r="I1513" s="4">
        <v>2566</v>
      </c>
      <c r="J1513" s="4">
        <v>2197.15</v>
      </c>
      <c r="K1513" s="1">
        <v>45624</v>
      </c>
      <c r="L1513" s="1">
        <v>45654</v>
      </c>
      <c r="M1513">
        <v>0</v>
      </c>
      <c r="N1513" t="s">
        <v>132</v>
      </c>
      <c r="O1513" t="s">
        <v>59</v>
      </c>
      <c r="P1513" t="s">
        <v>22</v>
      </c>
      <c r="Q1513" s="1"/>
    </row>
    <row r="1514" spans="1:17" x14ac:dyDescent="0.35">
      <c r="A1514" t="s">
        <v>141</v>
      </c>
      <c r="B1514" t="s">
        <v>1007</v>
      </c>
      <c r="C1514" t="s">
        <v>34</v>
      </c>
      <c r="D1514" t="s">
        <v>34</v>
      </c>
      <c r="E1514" t="s">
        <v>18</v>
      </c>
      <c r="F1514" s="1">
        <v>45593</v>
      </c>
      <c r="G1514" s="4">
        <v>2420</v>
      </c>
      <c r="H1514" s="4">
        <v>2420</v>
      </c>
      <c r="I1514" s="4">
        <v>2420</v>
      </c>
      <c r="J1514" s="4">
        <v>2146.96</v>
      </c>
      <c r="M1514">
        <v>0</v>
      </c>
      <c r="N1514" t="s">
        <v>132</v>
      </c>
      <c r="O1514" t="s">
        <v>118</v>
      </c>
      <c r="P1514" t="s">
        <v>22</v>
      </c>
      <c r="Q1514" s="1"/>
    </row>
    <row r="1515" spans="1:17" x14ac:dyDescent="0.35">
      <c r="A1515" t="s">
        <v>140</v>
      </c>
      <c r="B1515" t="s">
        <v>492</v>
      </c>
      <c r="C1515" t="s">
        <v>34</v>
      </c>
      <c r="D1515" t="s">
        <v>34</v>
      </c>
      <c r="E1515" t="s">
        <v>148</v>
      </c>
      <c r="F1515" s="1">
        <v>45593</v>
      </c>
      <c r="G1515" s="4">
        <v>1865.41</v>
      </c>
      <c r="H1515" s="4">
        <v>1957.75</v>
      </c>
      <c r="I1515" s="4">
        <v>1865.41</v>
      </c>
      <c r="J1515" s="4">
        <v>1631.6</v>
      </c>
      <c r="K1515" s="1">
        <v>45621</v>
      </c>
      <c r="L1515" s="1">
        <v>45628</v>
      </c>
      <c r="M1515">
        <v>0</v>
      </c>
      <c r="N1515" t="s">
        <v>132</v>
      </c>
      <c r="O1515" t="s">
        <v>31</v>
      </c>
      <c r="P1515" t="s">
        <v>89</v>
      </c>
      <c r="Q1515" s="1"/>
    </row>
    <row r="1516" spans="1:17" x14ac:dyDescent="0.35">
      <c r="A1516" t="s">
        <v>140</v>
      </c>
      <c r="B1516" t="s">
        <v>355</v>
      </c>
      <c r="C1516" t="s">
        <v>34</v>
      </c>
      <c r="D1516" t="s">
        <v>34</v>
      </c>
      <c r="E1516" t="s">
        <v>148</v>
      </c>
      <c r="F1516" s="1">
        <v>45593</v>
      </c>
      <c r="G1516" s="4">
        <v>1800</v>
      </c>
      <c r="H1516" s="4">
        <v>1819.8</v>
      </c>
      <c r="I1516" s="4">
        <v>1800</v>
      </c>
      <c r="J1516" s="4">
        <v>1455.84</v>
      </c>
      <c r="K1516" s="1">
        <v>45621</v>
      </c>
      <c r="L1516" s="1">
        <v>45628</v>
      </c>
      <c r="M1516">
        <v>0</v>
      </c>
      <c r="N1516" t="s">
        <v>132</v>
      </c>
      <c r="O1516" t="s">
        <v>40</v>
      </c>
      <c r="P1516" t="s">
        <v>22</v>
      </c>
      <c r="Q1516" s="1"/>
    </row>
    <row r="1517" spans="1:17" x14ac:dyDescent="0.35">
      <c r="A1517" t="s">
        <v>140</v>
      </c>
      <c r="B1517" t="s">
        <v>627</v>
      </c>
      <c r="C1517" t="s">
        <v>34</v>
      </c>
      <c r="D1517" t="s">
        <v>34</v>
      </c>
      <c r="E1517" t="s">
        <v>148</v>
      </c>
      <c r="F1517" s="1">
        <v>45593</v>
      </c>
      <c r="G1517" s="4">
        <v>1674.21</v>
      </c>
      <c r="H1517" s="4">
        <v>1720.26</v>
      </c>
      <c r="I1517" s="4">
        <v>1674.21</v>
      </c>
      <c r="J1517" s="4">
        <v>1433.6</v>
      </c>
      <c r="K1517" s="1">
        <v>45621</v>
      </c>
      <c r="L1517" s="1">
        <v>45628</v>
      </c>
      <c r="M1517">
        <v>0</v>
      </c>
      <c r="N1517" t="s">
        <v>132</v>
      </c>
      <c r="O1517" t="s">
        <v>143</v>
      </c>
      <c r="P1517" t="s">
        <v>22</v>
      </c>
      <c r="Q1517" s="1"/>
    </row>
    <row r="1518" spans="1:17" x14ac:dyDescent="0.35">
      <c r="A1518" t="s">
        <v>140</v>
      </c>
      <c r="B1518" t="s">
        <v>508</v>
      </c>
      <c r="C1518" t="s">
        <v>34</v>
      </c>
      <c r="D1518" t="s">
        <v>34</v>
      </c>
      <c r="E1518" t="s">
        <v>148</v>
      </c>
      <c r="F1518" s="1">
        <v>45593</v>
      </c>
      <c r="G1518" s="4">
        <v>1371.82</v>
      </c>
      <c r="H1518" s="4">
        <v>1409.56</v>
      </c>
      <c r="I1518" s="4">
        <v>1371.82</v>
      </c>
      <c r="J1518" s="4">
        <v>1409.58</v>
      </c>
      <c r="L1518" s="1">
        <v>45624</v>
      </c>
      <c r="M1518">
        <v>0</v>
      </c>
      <c r="N1518" t="s">
        <v>132</v>
      </c>
      <c r="O1518" t="s">
        <v>144</v>
      </c>
      <c r="P1518" t="s">
        <v>22</v>
      </c>
      <c r="Q1518" s="1"/>
    </row>
    <row r="1519" spans="1:17" x14ac:dyDescent="0.35">
      <c r="A1519" t="s">
        <v>141</v>
      </c>
      <c r="B1519" t="s">
        <v>1515</v>
      </c>
      <c r="C1519" t="s">
        <v>34</v>
      </c>
      <c r="D1519" t="s">
        <v>34</v>
      </c>
      <c r="E1519" t="s">
        <v>18</v>
      </c>
      <c r="F1519" s="1">
        <v>45593</v>
      </c>
      <c r="G1519" s="4">
        <v>1650</v>
      </c>
      <c r="H1519" s="4">
        <v>1650</v>
      </c>
      <c r="I1519" s="4">
        <v>1650</v>
      </c>
      <c r="J1519" s="4">
        <v>1273.05</v>
      </c>
      <c r="M1519">
        <v>0</v>
      </c>
      <c r="N1519" t="s">
        <v>132</v>
      </c>
      <c r="O1519" t="s">
        <v>26</v>
      </c>
      <c r="P1519" t="s">
        <v>89</v>
      </c>
      <c r="Q1519" s="1"/>
    </row>
    <row r="1520" spans="1:17" x14ac:dyDescent="0.35">
      <c r="A1520" t="s">
        <v>140</v>
      </c>
      <c r="B1520" t="s">
        <v>154</v>
      </c>
      <c r="C1520" t="s">
        <v>34</v>
      </c>
      <c r="D1520" t="s">
        <v>34</v>
      </c>
      <c r="E1520" t="s">
        <v>148</v>
      </c>
      <c r="F1520" s="1">
        <v>45593</v>
      </c>
      <c r="G1520" s="4">
        <v>1365</v>
      </c>
      <c r="H1520" s="4">
        <v>1380.02</v>
      </c>
      <c r="I1520" s="4">
        <v>1365</v>
      </c>
      <c r="J1520" s="4">
        <v>1150.2</v>
      </c>
      <c r="K1520" s="1">
        <v>45621</v>
      </c>
      <c r="L1520" s="1">
        <v>45628</v>
      </c>
      <c r="M1520">
        <v>0</v>
      </c>
      <c r="N1520" t="s">
        <v>132</v>
      </c>
      <c r="O1520" t="s">
        <v>84</v>
      </c>
      <c r="P1520" t="s">
        <v>29</v>
      </c>
      <c r="Q1520" s="1"/>
    </row>
    <row r="1521" spans="1:17" x14ac:dyDescent="0.35">
      <c r="A1521" t="s">
        <v>140</v>
      </c>
      <c r="B1521" t="s">
        <v>425</v>
      </c>
      <c r="C1521" t="s">
        <v>34</v>
      </c>
      <c r="D1521" t="s">
        <v>34</v>
      </c>
      <c r="E1521" t="s">
        <v>148</v>
      </c>
      <c r="F1521" s="1">
        <v>45593</v>
      </c>
      <c r="G1521" s="4">
        <v>1155</v>
      </c>
      <c r="H1521" s="4">
        <v>1186.77</v>
      </c>
      <c r="I1521" s="4">
        <v>1155</v>
      </c>
      <c r="J1521" s="4">
        <v>949.44</v>
      </c>
      <c r="K1521" s="1">
        <v>45624</v>
      </c>
      <c r="L1521" s="1">
        <v>45654</v>
      </c>
      <c r="M1521">
        <v>0</v>
      </c>
      <c r="N1521" t="s">
        <v>132</v>
      </c>
      <c r="O1521" t="s">
        <v>118</v>
      </c>
      <c r="P1521" t="s">
        <v>29</v>
      </c>
      <c r="Q1521" s="1"/>
    </row>
    <row r="1522" spans="1:17" x14ac:dyDescent="0.35">
      <c r="A1522" t="s">
        <v>140</v>
      </c>
      <c r="B1522" t="s">
        <v>357</v>
      </c>
      <c r="C1522" t="s">
        <v>34</v>
      </c>
      <c r="D1522" t="s">
        <v>34</v>
      </c>
      <c r="E1522" t="s">
        <v>148</v>
      </c>
      <c r="F1522" s="1">
        <v>45593</v>
      </c>
      <c r="G1522" s="4">
        <v>1020.2</v>
      </c>
      <c r="H1522" s="4">
        <v>1031.44</v>
      </c>
      <c r="I1522" s="4">
        <v>1020.2</v>
      </c>
      <c r="J1522" s="4">
        <v>859.6</v>
      </c>
      <c r="K1522" s="1">
        <v>45621</v>
      </c>
      <c r="L1522" s="1">
        <v>45628</v>
      </c>
      <c r="M1522">
        <v>0</v>
      </c>
      <c r="N1522" t="s">
        <v>132</v>
      </c>
      <c r="O1522" t="s">
        <v>21</v>
      </c>
      <c r="P1522" t="s">
        <v>38</v>
      </c>
      <c r="Q1522" s="1"/>
    </row>
    <row r="1523" spans="1:17" x14ac:dyDescent="0.35">
      <c r="A1523" t="s">
        <v>140</v>
      </c>
      <c r="B1523" t="s">
        <v>627</v>
      </c>
      <c r="C1523" t="s">
        <v>34</v>
      </c>
      <c r="D1523" t="s">
        <v>34</v>
      </c>
      <c r="E1523" t="s">
        <v>148</v>
      </c>
      <c r="F1523" s="1">
        <v>45593</v>
      </c>
      <c r="G1523" s="4">
        <v>825.79</v>
      </c>
      <c r="H1523" s="4">
        <v>848.51</v>
      </c>
      <c r="I1523" s="4">
        <v>825.79</v>
      </c>
      <c r="J1523" s="4">
        <v>707.2</v>
      </c>
      <c r="K1523" s="1">
        <v>45621</v>
      </c>
      <c r="L1523" s="1">
        <v>45628</v>
      </c>
      <c r="M1523">
        <v>0</v>
      </c>
      <c r="N1523" t="s">
        <v>132</v>
      </c>
      <c r="O1523" t="s">
        <v>143</v>
      </c>
      <c r="P1523" t="s">
        <v>22</v>
      </c>
      <c r="Q1523" s="1"/>
    </row>
    <row r="1524" spans="1:17" x14ac:dyDescent="0.35">
      <c r="A1524" t="s">
        <v>140</v>
      </c>
      <c r="B1524" t="s">
        <v>282</v>
      </c>
      <c r="C1524" t="s">
        <v>34</v>
      </c>
      <c r="D1524" t="s">
        <v>34</v>
      </c>
      <c r="E1524" t="s">
        <v>148</v>
      </c>
      <c r="F1524" s="1">
        <v>45593</v>
      </c>
      <c r="G1524" s="4">
        <v>810</v>
      </c>
      <c r="H1524" s="4">
        <v>832.28</v>
      </c>
      <c r="I1524" s="4">
        <v>810</v>
      </c>
      <c r="J1524" s="4">
        <v>693.6</v>
      </c>
      <c r="K1524" s="1">
        <v>45624</v>
      </c>
      <c r="L1524" s="1">
        <v>45654</v>
      </c>
      <c r="M1524">
        <v>0</v>
      </c>
      <c r="N1524" t="s">
        <v>132</v>
      </c>
      <c r="O1524" t="s">
        <v>21</v>
      </c>
      <c r="P1524" t="s">
        <v>22</v>
      </c>
      <c r="Q1524" s="1"/>
    </row>
    <row r="1525" spans="1:17" x14ac:dyDescent="0.35">
      <c r="A1525" t="s">
        <v>141</v>
      </c>
      <c r="B1525" t="s">
        <v>1536</v>
      </c>
      <c r="C1525" t="s">
        <v>34</v>
      </c>
      <c r="D1525" t="s">
        <v>34</v>
      </c>
      <c r="E1525" t="s">
        <v>1598</v>
      </c>
      <c r="F1525" s="1">
        <v>45593</v>
      </c>
      <c r="G1525" s="4">
        <v>540.1</v>
      </c>
      <c r="H1525" s="4">
        <v>540.1</v>
      </c>
      <c r="I1525" s="4">
        <v>540.1</v>
      </c>
      <c r="J1525" s="4">
        <v>540.1</v>
      </c>
      <c r="K1525" s="1" t="s">
        <v>19</v>
      </c>
      <c r="M1525">
        <v>0</v>
      </c>
      <c r="N1525" t="s">
        <v>132</v>
      </c>
      <c r="O1525" t="s">
        <v>21</v>
      </c>
      <c r="P1525" t="s">
        <v>22</v>
      </c>
      <c r="Q1525" s="1"/>
    </row>
    <row r="1526" spans="1:17" x14ac:dyDescent="0.35">
      <c r="A1526" t="s">
        <v>141</v>
      </c>
      <c r="B1526" t="s">
        <v>1559</v>
      </c>
      <c r="C1526" t="s">
        <v>34</v>
      </c>
      <c r="D1526" t="s">
        <v>34</v>
      </c>
      <c r="E1526" t="s">
        <v>1598</v>
      </c>
      <c r="F1526" s="1">
        <v>45593</v>
      </c>
      <c r="G1526" s="4">
        <v>532.4</v>
      </c>
      <c r="H1526" s="4">
        <v>532.4</v>
      </c>
      <c r="I1526" s="4">
        <v>532.4</v>
      </c>
      <c r="J1526" s="4">
        <v>532.4</v>
      </c>
      <c r="K1526" s="1" t="s">
        <v>19</v>
      </c>
      <c r="M1526">
        <v>0</v>
      </c>
      <c r="N1526" t="s">
        <v>132</v>
      </c>
      <c r="O1526" t="s">
        <v>26</v>
      </c>
      <c r="P1526" t="s">
        <v>22</v>
      </c>
      <c r="Q1526" s="1"/>
    </row>
    <row r="1527" spans="1:17" x14ac:dyDescent="0.35">
      <c r="A1527" t="s">
        <v>140</v>
      </c>
      <c r="B1527" t="s">
        <v>365</v>
      </c>
      <c r="C1527" t="s">
        <v>34</v>
      </c>
      <c r="D1527" t="s">
        <v>34</v>
      </c>
      <c r="E1527" t="s">
        <v>148</v>
      </c>
      <c r="F1527" s="1">
        <v>45593</v>
      </c>
      <c r="G1527" s="4">
        <v>594</v>
      </c>
      <c r="H1527" s="4">
        <v>600.54</v>
      </c>
      <c r="I1527" s="4">
        <v>594</v>
      </c>
      <c r="J1527" s="4">
        <v>500.6</v>
      </c>
      <c r="K1527" s="1">
        <v>45621</v>
      </c>
      <c r="L1527" s="1">
        <v>45628</v>
      </c>
      <c r="M1527">
        <v>0</v>
      </c>
      <c r="N1527" t="s">
        <v>132</v>
      </c>
      <c r="O1527" t="s">
        <v>46</v>
      </c>
      <c r="P1527" t="s">
        <v>22</v>
      </c>
      <c r="Q1527" s="1"/>
    </row>
    <row r="1528" spans="1:17" x14ac:dyDescent="0.35">
      <c r="A1528" t="s">
        <v>141</v>
      </c>
      <c r="B1528" t="s">
        <v>1546</v>
      </c>
      <c r="C1528" t="s">
        <v>34</v>
      </c>
      <c r="D1528" t="s">
        <v>34</v>
      </c>
      <c r="E1528" t="s">
        <v>1598</v>
      </c>
      <c r="F1528" s="1">
        <v>45593</v>
      </c>
      <c r="G1528" s="4">
        <v>491.54</v>
      </c>
      <c r="H1528" s="4">
        <v>491.54</v>
      </c>
      <c r="I1528" s="4">
        <v>491.54</v>
      </c>
      <c r="J1528" s="4">
        <v>491.54</v>
      </c>
      <c r="K1528" s="1" t="s">
        <v>19</v>
      </c>
      <c r="M1528">
        <v>0</v>
      </c>
      <c r="N1528" t="s">
        <v>132</v>
      </c>
      <c r="O1528" t="s">
        <v>21</v>
      </c>
      <c r="P1528" t="s">
        <v>29</v>
      </c>
      <c r="Q1528" s="1"/>
    </row>
    <row r="1529" spans="1:17" x14ac:dyDescent="0.35">
      <c r="A1529" t="s">
        <v>141</v>
      </c>
      <c r="B1529" t="s">
        <v>1549</v>
      </c>
      <c r="C1529" t="s">
        <v>34</v>
      </c>
      <c r="D1529" t="s">
        <v>34</v>
      </c>
      <c r="E1529" t="s">
        <v>1598</v>
      </c>
      <c r="F1529" s="1">
        <v>45593</v>
      </c>
      <c r="G1529" s="4">
        <v>453.28</v>
      </c>
      <c r="H1529" s="4">
        <v>453.28</v>
      </c>
      <c r="I1529" s="4">
        <v>453.28</v>
      </c>
      <c r="J1529" s="4">
        <v>453.28</v>
      </c>
      <c r="K1529" s="1" t="s">
        <v>19</v>
      </c>
      <c r="M1529">
        <v>0</v>
      </c>
      <c r="N1529" t="s">
        <v>132</v>
      </c>
      <c r="O1529" t="s">
        <v>21</v>
      </c>
      <c r="P1529" t="s">
        <v>22</v>
      </c>
      <c r="Q1529" s="1"/>
    </row>
    <row r="1530" spans="1:17" x14ac:dyDescent="0.35">
      <c r="A1530" t="s">
        <v>141</v>
      </c>
      <c r="B1530" t="s">
        <v>1547</v>
      </c>
      <c r="C1530" t="s">
        <v>34</v>
      </c>
      <c r="D1530" t="s">
        <v>34</v>
      </c>
      <c r="E1530" t="s">
        <v>1598</v>
      </c>
      <c r="F1530" s="1">
        <v>45593</v>
      </c>
      <c r="G1530" s="4">
        <v>451.86</v>
      </c>
      <c r="H1530" s="4">
        <v>451.86</v>
      </c>
      <c r="I1530" s="4">
        <v>451.86</v>
      </c>
      <c r="J1530" s="4">
        <v>451.86</v>
      </c>
      <c r="K1530" s="1" t="s">
        <v>19</v>
      </c>
      <c r="M1530">
        <v>0</v>
      </c>
      <c r="N1530" t="s">
        <v>132</v>
      </c>
      <c r="O1530" t="s">
        <v>21</v>
      </c>
      <c r="P1530" t="s">
        <v>29</v>
      </c>
      <c r="Q1530" s="1"/>
    </row>
    <row r="1531" spans="1:17" x14ac:dyDescent="0.35">
      <c r="A1531" t="s">
        <v>141</v>
      </c>
      <c r="B1531" t="s">
        <v>1541</v>
      </c>
      <c r="C1531" t="s">
        <v>34</v>
      </c>
      <c r="D1531" t="s">
        <v>34</v>
      </c>
      <c r="E1531" t="s">
        <v>1598</v>
      </c>
      <c r="F1531" s="1">
        <v>45593</v>
      </c>
      <c r="G1531" s="4">
        <v>397.32</v>
      </c>
      <c r="H1531" s="4">
        <v>397.32</v>
      </c>
      <c r="I1531" s="4">
        <v>397.32</v>
      </c>
      <c r="J1531" s="4">
        <v>397.32</v>
      </c>
      <c r="K1531" s="1" t="s">
        <v>19</v>
      </c>
      <c r="M1531">
        <v>0</v>
      </c>
      <c r="N1531" t="s">
        <v>132</v>
      </c>
      <c r="O1531" t="s">
        <v>21</v>
      </c>
      <c r="P1531" t="s">
        <v>22</v>
      </c>
      <c r="Q1531" s="1"/>
    </row>
    <row r="1532" spans="1:17" x14ac:dyDescent="0.35">
      <c r="A1532" t="s">
        <v>141</v>
      </c>
      <c r="B1532" t="s">
        <v>1505</v>
      </c>
      <c r="C1532" t="s">
        <v>34</v>
      </c>
      <c r="D1532" t="s">
        <v>34</v>
      </c>
      <c r="E1532" t="s">
        <v>1598</v>
      </c>
      <c r="F1532" s="1">
        <v>45593</v>
      </c>
      <c r="G1532" s="4">
        <v>380.66</v>
      </c>
      <c r="H1532" s="4">
        <v>380.66</v>
      </c>
      <c r="I1532" s="4">
        <v>380.66</v>
      </c>
      <c r="J1532" s="4">
        <v>380.66</v>
      </c>
      <c r="K1532" s="1" t="s">
        <v>19</v>
      </c>
      <c r="M1532">
        <v>0</v>
      </c>
      <c r="N1532" t="s">
        <v>132</v>
      </c>
      <c r="O1532" t="s">
        <v>26</v>
      </c>
      <c r="P1532" t="s">
        <v>29</v>
      </c>
      <c r="Q1532" s="1"/>
    </row>
    <row r="1533" spans="1:17" x14ac:dyDescent="0.35">
      <c r="A1533" t="s">
        <v>141</v>
      </c>
      <c r="B1533" t="s">
        <v>1539</v>
      </c>
      <c r="C1533" t="s">
        <v>34</v>
      </c>
      <c r="D1533" t="s">
        <v>34</v>
      </c>
      <c r="E1533" t="s">
        <v>1598</v>
      </c>
      <c r="F1533" s="1">
        <v>45593</v>
      </c>
      <c r="G1533" s="4">
        <v>380.28</v>
      </c>
      <c r="H1533" s="4">
        <v>380.28</v>
      </c>
      <c r="I1533" s="4">
        <v>380.28</v>
      </c>
      <c r="J1533" s="4">
        <v>380.28</v>
      </c>
      <c r="K1533" s="1" t="s">
        <v>19</v>
      </c>
      <c r="M1533">
        <v>0</v>
      </c>
      <c r="N1533" t="s">
        <v>132</v>
      </c>
      <c r="O1533" t="s">
        <v>49</v>
      </c>
      <c r="P1533" t="s">
        <v>22</v>
      </c>
      <c r="Q1533" s="1"/>
    </row>
    <row r="1534" spans="1:17" x14ac:dyDescent="0.35">
      <c r="A1534" t="s">
        <v>141</v>
      </c>
      <c r="B1534" t="s">
        <v>1537</v>
      </c>
      <c r="C1534" t="s">
        <v>34</v>
      </c>
      <c r="D1534" t="s">
        <v>34</v>
      </c>
      <c r="E1534" t="s">
        <v>1598</v>
      </c>
      <c r="F1534" s="1">
        <v>45593</v>
      </c>
      <c r="G1534" s="4">
        <v>371.65</v>
      </c>
      <c r="H1534" s="4">
        <v>371.65</v>
      </c>
      <c r="I1534" s="4">
        <v>371.65</v>
      </c>
      <c r="J1534" s="4">
        <v>371.65</v>
      </c>
      <c r="K1534" s="1" t="s">
        <v>19</v>
      </c>
      <c r="M1534">
        <v>0</v>
      </c>
      <c r="N1534" t="s">
        <v>132</v>
      </c>
      <c r="O1534" t="s">
        <v>21</v>
      </c>
      <c r="P1534" t="s">
        <v>22</v>
      </c>
      <c r="Q1534" s="1"/>
    </row>
    <row r="1535" spans="1:17" x14ac:dyDescent="0.35">
      <c r="A1535" t="s">
        <v>141</v>
      </c>
      <c r="B1535" t="s">
        <v>1536</v>
      </c>
      <c r="C1535" t="s">
        <v>34</v>
      </c>
      <c r="D1535" t="s">
        <v>34</v>
      </c>
      <c r="E1535" t="s">
        <v>1598</v>
      </c>
      <c r="F1535" s="1">
        <v>45593</v>
      </c>
      <c r="G1535" s="4">
        <v>364.57</v>
      </c>
      <c r="H1535" s="4">
        <v>364.57</v>
      </c>
      <c r="I1535" s="4">
        <v>364.57</v>
      </c>
      <c r="J1535" s="4">
        <v>364.57</v>
      </c>
      <c r="K1535" s="1" t="s">
        <v>19</v>
      </c>
      <c r="M1535">
        <v>0</v>
      </c>
      <c r="N1535" t="s">
        <v>132</v>
      </c>
      <c r="O1535" t="s">
        <v>21</v>
      </c>
      <c r="P1535" t="s">
        <v>22</v>
      </c>
      <c r="Q1535" s="1"/>
    </row>
    <row r="1536" spans="1:17" x14ac:dyDescent="0.35">
      <c r="A1536" t="s">
        <v>141</v>
      </c>
      <c r="B1536" t="s">
        <v>1560</v>
      </c>
      <c r="C1536" t="s">
        <v>34</v>
      </c>
      <c r="D1536" t="s">
        <v>34</v>
      </c>
      <c r="E1536" t="s">
        <v>1598</v>
      </c>
      <c r="F1536" s="1">
        <v>45593</v>
      </c>
      <c r="G1536" s="4">
        <v>350.9</v>
      </c>
      <c r="H1536" s="4">
        <v>350.9</v>
      </c>
      <c r="I1536" s="4">
        <v>350.9</v>
      </c>
      <c r="J1536" s="4">
        <v>350.9</v>
      </c>
      <c r="K1536" s="1" t="s">
        <v>19</v>
      </c>
      <c r="M1536">
        <v>0</v>
      </c>
      <c r="N1536" t="s">
        <v>132</v>
      </c>
      <c r="O1536" t="s">
        <v>26</v>
      </c>
      <c r="P1536" t="s">
        <v>22</v>
      </c>
      <c r="Q1536" s="1"/>
    </row>
    <row r="1537" spans="1:17" x14ac:dyDescent="0.35">
      <c r="A1537" t="s">
        <v>141</v>
      </c>
      <c r="B1537" t="s">
        <v>1575</v>
      </c>
      <c r="C1537" t="s">
        <v>34</v>
      </c>
      <c r="D1537" t="s">
        <v>34</v>
      </c>
      <c r="E1537" t="s">
        <v>1598</v>
      </c>
      <c r="F1537" s="1">
        <v>45593</v>
      </c>
      <c r="G1537" s="4">
        <v>299.67</v>
      </c>
      <c r="H1537" s="4">
        <v>299.67</v>
      </c>
      <c r="I1537" s="4">
        <v>299.67</v>
      </c>
      <c r="J1537" s="4">
        <v>299.67</v>
      </c>
      <c r="K1537" s="1" t="s">
        <v>19</v>
      </c>
      <c r="M1537">
        <v>0</v>
      </c>
      <c r="N1537" t="s">
        <v>132</v>
      </c>
      <c r="O1537" t="s">
        <v>21</v>
      </c>
      <c r="P1537" t="s">
        <v>29</v>
      </c>
      <c r="Q1537" s="1"/>
    </row>
    <row r="1538" spans="1:17" x14ac:dyDescent="0.35">
      <c r="A1538" t="s">
        <v>141</v>
      </c>
      <c r="B1538" t="s">
        <v>1548</v>
      </c>
      <c r="C1538" t="s">
        <v>34</v>
      </c>
      <c r="D1538" t="s">
        <v>34</v>
      </c>
      <c r="E1538" t="s">
        <v>1598</v>
      </c>
      <c r="F1538" s="1">
        <v>45593</v>
      </c>
      <c r="G1538" s="4">
        <v>298.39</v>
      </c>
      <c r="H1538" s="4">
        <v>298.39</v>
      </c>
      <c r="I1538" s="4">
        <v>298.39</v>
      </c>
      <c r="J1538" s="4">
        <v>298.39</v>
      </c>
      <c r="K1538" s="1" t="s">
        <v>19</v>
      </c>
      <c r="M1538">
        <v>0</v>
      </c>
      <c r="N1538" t="s">
        <v>132</v>
      </c>
      <c r="O1538" t="s">
        <v>21</v>
      </c>
      <c r="P1538" t="s">
        <v>22</v>
      </c>
      <c r="Q1538" s="1"/>
    </row>
    <row r="1539" spans="1:17" x14ac:dyDescent="0.35">
      <c r="A1539" t="s">
        <v>141</v>
      </c>
      <c r="B1539" t="s">
        <v>1540</v>
      </c>
      <c r="C1539" t="s">
        <v>34</v>
      </c>
      <c r="D1539" t="s">
        <v>34</v>
      </c>
      <c r="E1539" t="s">
        <v>1598</v>
      </c>
      <c r="F1539" s="1">
        <v>45593</v>
      </c>
      <c r="G1539" s="4">
        <v>285.8</v>
      </c>
      <c r="H1539" s="4">
        <v>285.8</v>
      </c>
      <c r="I1539" s="4">
        <v>285.8</v>
      </c>
      <c r="J1539" s="4">
        <v>285.8</v>
      </c>
      <c r="K1539" s="1" t="s">
        <v>19</v>
      </c>
      <c r="M1539">
        <v>0</v>
      </c>
      <c r="N1539" t="s">
        <v>132</v>
      </c>
      <c r="O1539" t="s">
        <v>49</v>
      </c>
      <c r="P1539" t="s">
        <v>22</v>
      </c>
      <c r="Q1539" s="1"/>
    </row>
    <row r="1540" spans="1:17" x14ac:dyDescent="0.35">
      <c r="A1540" t="s">
        <v>140</v>
      </c>
      <c r="B1540" t="s">
        <v>449</v>
      </c>
      <c r="C1540" t="s">
        <v>34</v>
      </c>
      <c r="D1540" t="s">
        <v>34</v>
      </c>
      <c r="E1540" t="s">
        <v>148</v>
      </c>
      <c r="F1540" s="1">
        <v>45593</v>
      </c>
      <c r="G1540" s="4">
        <v>321</v>
      </c>
      <c r="H1540" s="4">
        <v>324.54000000000002</v>
      </c>
      <c r="I1540" s="4">
        <v>321</v>
      </c>
      <c r="J1540" s="4">
        <v>270.60000000000002</v>
      </c>
      <c r="K1540" s="1">
        <v>45621</v>
      </c>
      <c r="L1540" s="1">
        <v>45628</v>
      </c>
      <c r="M1540">
        <v>0</v>
      </c>
      <c r="N1540" t="s">
        <v>132</v>
      </c>
      <c r="O1540" t="s">
        <v>46</v>
      </c>
      <c r="P1540" t="s">
        <v>29</v>
      </c>
      <c r="Q1540" s="1"/>
    </row>
    <row r="1541" spans="1:17" x14ac:dyDescent="0.35">
      <c r="A1541" t="s">
        <v>141</v>
      </c>
      <c r="B1541" t="s">
        <v>1546</v>
      </c>
      <c r="C1541" t="s">
        <v>34</v>
      </c>
      <c r="D1541" t="s">
        <v>34</v>
      </c>
      <c r="E1541" t="s">
        <v>1598</v>
      </c>
      <c r="F1541" s="1">
        <v>45593</v>
      </c>
      <c r="G1541" s="4">
        <v>247.04</v>
      </c>
      <c r="H1541" s="4">
        <v>247.04</v>
      </c>
      <c r="I1541" s="4">
        <v>247.04</v>
      </c>
      <c r="J1541" s="4">
        <v>247.04</v>
      </c>
      <c r="K1541" s="1" t="s">
        <v>19</v>
      </c>
      <c r="M1541">
        <v>0</v>
      </c>
      <c r="N1541" t="s">
        <v>132</v>
      </c>
      <c r="O1541" t="s">
        <v>21</v>
      </c>
      <c r="P1541" t="s">
        <v>29</v>
      </c>
      <c r="Q1541" s="1"/>
    </row>
    <row r="1542" spans="1:17" x14ac:dyDescent="0.35">
      <c r="A1542" t="s">
        <v>141</v>
      </c>
      <c r="B1542" t="s">
        <v>1548</v>
      </c>
      <c r="C1542" t="s">
        <v>34</v>
      </c>
      <c r="D1542" t="s">
        <v>34</v>
      </c>
      <c r="E1542" t="s">
        <v>1598</v>
      </c>
      <c r="F1542" s="1">
        <v>45593</v>
      </c>
      <c r="G1542" s="4">
        <v>247</v>
      </c>
      <c r="H1542" s="4">
        <v>247</v>
      </c>
      <c r="I1542" s="4">
        <v>247</v>
      </c>
      <c r="J1542" s="4">
        <v>247</v>
      </c>
      <c r="K1542" s="1" t="s">
        <v>19</v>
      </c>
      <c r="M1542">
        <v>0</v>
      </c>
      <c r="N1542" t="s">
        <v>132</v>
      </c>
      <c r="O1542" t="s">
        <v>21</v>
      </c>
      <c r="P1542" t="s">
        <v>22</v>
      </c>
      <c r="Q1542" s="1"/>
    </row>
    <row r="1543" spans="1:17" x14ac:dyDescent="0.35">
      <c r="A1543" t="s">
        <v>141</v>
      </c>
      <c r="B1543" t="s">
        <v>1543</v>
      </c>
      <c r="C1543" t="s">
        <v>34</v>
      </c>
      <c r="D1543" t="s">
        <v>34</v>
      </c>
      <c r="E1543" t="s">
        <v>1598</v>
      </c>
      <c r="F1543" s="1">
        <v>45593</v>
      </c>
      <c r="G1543" s="4">
        <v>227.4</v>
      </c>
      <c r="H1543" s="4">
        <v>227.4</v>
      </c>
      <c r="I1543" s="4">
        <v>227.4</v>
      </c>
      <c r="J1543" s="4">
        <v>227.4</v>
      </c>
      <c r="K1543" s="1" t="s">
        <v>19</v>
      </c>
      <c r="M1543">
        <v>0</v>
      </c>
      <c r="N1543" t="s">
        <v>132</v>
      </c>
      <c r="O1543" t="s">
        <v>26</v>
      </c>
      <c r="P1543" t="s">
        <v>22</v>
      </c>
      <c r="Q1543" s="1"/>
    </row>
    <row r="1544" spans="1:17" x14ac:dyDescent="0.35">
      <c r="A1544" t="s">
        <v>141</v>
      </c>
      <c r="B1544" t="s">
        <v>1536</v>
      </c>
      <c r="C1544" t="s">
        <v>34</v>
      </c>
      <c r="D1544" t="s">
        <v>34</v>
      </c>
      <c r="E1544" t="s">
        <v>1598</v>
      </c>
      <c r="F1544" s="1">
        <v>45593</v>
      </c>
      <c r="G1544" s="4">
        <v>225.77</v>
      </c>
      <c r="H1544" s="4">
        <v>225.77</v>
      </c>
      <c r="I1544" s="4">
        <v>225.77</v>
      </c>
      <c r="J1544" s="4">
        <v>225.77</v>
      </c>
      <c r="K1544" s="1" t="s">
        <v>19</v>
      </c>
      <c r="M1544">
        <v>0</v>
      </c>
      <c r="N1544" t="s">
        <v>132</v>
      </c>
      <c r="O1544" t="s">
        <v>21</v>
      </c>
      <c r="P1544" t="s">
        <v>22</v>
      </c>
      <c r="Q1544" s="1"/>
    </row>
    <row r="1545" spans="1:17" x14ac:dyDescent="0.35">
      <c r="A1545" t="s">
        <v>141</v>
      </c>
      <c r="B1545" t="s">
        <v>1543</v>
      </c>
      <c r="C1545" t="s">
        <v>34</v>
      </c>
      <c r="D1545" t="s">
        <v>34</v>
      </c>
      <c r="E1545" t="s">
        <v>1598</v>
      </c>
      <c r="F1545" s="1">
        <v>45593</v>
      </c>
      <c r="G1545" s="4">
        <v>225.5</v>
      </c>
      <c r="H1545" s="4">
        <v>225.5</v>
      </c>
      <c r="I1545" s="4">
        <v>225.5</v>
      </c>
      <c r="J1545" s="4">
        <v>225.5</v>
      </c>
      <c r="K1545" s="1" t="s">
        <v>19</v>
      </c>
      <c r="M1545">
        <v>0</v>
      </c>
      <c r="N1545" t="s">
        <v>132</v>
      </c>
      <c r="O1545" t="s">
        <v>26</v>
      </c>
      <c r="P1545" t="s">
        <v>22</v>
      </c>
      <c r="Q1545" s="1"/>
    </row>
    <row r="1546" spans="1:17" x14ac:dyDescent="0.35">
      <c r="A1546" t="s">
        <v>141</v>
      </c>
      <c r="B1546" t="s">
        <v>1538</v>
      </c>
      <c r="C1546" t="s">
        <v>34</v>
      </c>
      <c r="D1546" t="s">
        <v>34</v>
      </c>
      <c r="E1546" t="s">
        <v>1598</v>
      </c>
      <c r="F1546" s="1">
        <v>45593</v>
      </c>
      <c r="G1546" s="4">
        <v>222.5</v>
      </c>
      <c r="H1546" s="4">
        <v>222.5</v>
      </c>
      <c r="I1546" s="4">
        <v>222.5</v>
      </c>
      <c r="J1546" s="4">
        <v>222.5</v>
      </c>
      <c r="K1546" s="1" t="s">
        <v>19</v>
      </c>
      <c r="M1546">
        <v>0</v>
      </c>
      <c r="N1546" t="s">
        <v>132</v>
      </c>
      <c r="O1546" t="s">
        <v>21</v>
      </c>
      <c r="P1546" t="s">
        <v>29</v>
      </c>
      <c r="Q1546" s="1"/>
    </row>
    <row r="1547" spans="1:17" x14ac:dyDescent="0.35">
      <c r="A1547" t="s">
        <v>141</v>
      </c>
      <c r="B1547" t="s">
        <v>1539</v>
      </c>
      <c r="C1547" t="s">
        <v>34</v>
      </c>
      <c r="D1547" t="s">
        <v>34</v>
      </c>
      <c r="E1547" t="s">
        <v>1598</v>
      </c>
      <c r="F1547" s="1">
        <v>45593</v>
      </c>
      <c r="G1547" s="4">
        <v>219.5</v>
      </c>
      <c r="H1547" s="4">
        <v>219.5</v>
      </c>
      <c r="I1547" s="4">
        <v>219.5</v>
      </c>
      <c r="J1547" s="4">
        <v>219.5</v>
      </c>
      <c r="K1547" s="1" t="s">
        <v>19</v>
      </c>
      <c r="M1547">
        <v>0</v>
      </c>
      <c r="N1547" t="s">
        <v>132</v>
      </c>
      <c r="O1547" t="s">
        <v>49</v>
      </c>
      <c r="P1547" t="s">
        <v>22</v>
      </c>
      <c r="Q1547" s="1"/>
    </row>
    <row r="1548" spans="1:17" x14ac:dyDescent="0.35">
      <c r="A1548" t="s">
        <v>141</v>
      </c>
      <c r="B1548" t="s">
        <v>1541</v>
      </c>
      <c r="C1548" t="s">
        <v>34</v>
      </c>
      <c r="D1548" t="s">
        <v>34</v>
      </c>
      <c r="E1548" t="s">
        <v>1598</v>
      </c>
      <c r="F1548" s="1">
        <v>45593</v>
      </c>
      <c r="G1548" s="4">
        <v>201.3</v>
      </c>
      <c r="H1548" s="4">
        <v>201.3</v>
      </c>
      <c r="I1548" s="4">
        <v>201.3</v>
      </c>
      <c r="J1548" s="4">
        <v>201.3</v>
      </c>
      <c r="K1548" s="1" t="s">
        <v>19</v>
      </c>
      <c r="M1548">
        <v>0</v>
      </c>
      <c r="N1548" t="s">
        <v>132</v>
      </c>
      <c r="O1548" t="s">
        <v>21</v>
      </c>
      <c r="P1548" t="s">
        <v>22</v>
      </c>
      <c r="Q1548" s="1"/>
    </row>
    <row r="1549" spans="1:17" x14ac:dyDescent="0.35">
      <c r="A1549" t="s">
        <v>141</v>
      </c>
      <c r="B1549" t="s">
        <v>1549</v>
      </c>
      <c r="C1549" t="s">
        <v>34</v>
      </c>
      <c r="D1549" t="s">
        <v>34</v>
      </c>
      <c r="E1549" t="s">
        <v>1598</v>
      </c>
      <c r="F1549" s="1">
        <v>45593</v>
      </c>
      <c r="G1549" s="4">
        <v>200.33</v>
      </c>
      <c r="H1549" s="4">
        <v>200.33</v>
      </c>
      <c r="I1549" s="4">
        <v>200.33</v>
      </c>
      <c r="J1549" s="4">
        <v>200.33</v>
      </c>
      <c r="K1549" s="1" t="s">
        <v>19</v>
      </c>
      <c r="M1549">
        <v>0</v>
      </c>
      <c r="N1549" t="s">
        <v>132</v>
      </c>
      <c r="O1549" t="s">
        <v>21</v>
      </c>
      <c r="P1549" t="s">
        <v>22</v>
      </c>
      <c r="Q1549" s="1"/>
    </row>
    <row r="1550" spans="1:17" x14ac:dyDescent="0.35">
      <c r="A1550" t="s">
        <v>141</v>
      </c>
      <c r="B1550" t="s">
        <v>1543</v>
      </c>
      <c r="C1550" t="s">
        <v>34</v>
      </c>
      <c r="D1550" t="s">
        <v>34</v>
      </c>
      <c r="E1550" t="s">
        <v>1598</v>
      </c>
      <c r="F1550" s="1">
        <v>45593</v>
      </c>
      <c r="G1550" s="4">
        <v>185.04</v>
      </c>
      <c r="H1550" s="4">
        <v>185.04</v>
      </c>
      <c r="I1550" s="4">
        <v>185.04</v>
      </c>
      <c r="J1550" s="4">
        <v>185.04</v>
      </c>
      <c r="K1550" s="1" t="s">
        <v>19</v>
      </c>
      <c r="M1550">
        <v>0</v>
      </c>
      <c r="N1550" t="s">
        <v>132</v>
      </c>
      <c r="O1550" t="s">
        <v>26</v>
      </c>
      <c r="P1550" t="s">
        <v>22</v>
      </c>
      <c r="Q1550" s="1"/>
    </row>
    <row r="1551" spans="1:17" x14ac:dyDescent="0.35">
      <c r="A1551" t="s">
        <v>141</v>
      </c>
      <c r="B1551" t="s">
        <v>1555</v>
      </c>
      <c r="C1551" t="s">
        <v>34</v>
      </c>
      <c r="D1551" t="s">
        <v>34</v>
      </c>
      <c r="E1551" t="s">
        <v>1598</v>
      </c>
      <c r="F1551" s="1">
        <v>45593</v>
      </c>
      <c r="G1551" s="4">
        <v>184.49</v>
      </c>
      <c r="H1551" s="4">
        <v>184.49</v>
      </c>
      <c r="I1551" s="4">
        <v>184.49</v>
      </c>
      <c r="J1551" s="4">
        <v>184.49</v>
      </c>
      <c r="K1551" s="1" t="s">
        <v>19</v>
      </c>
      <c r="M1551">
        <v>0</v>
      </c>
      <c r="N1551" t="s">
        <v>132</v>
      </c>
      <c r="O1551" t="s">
        <v>21</v>
      </c>
      <c r="P1551" t="s">
        <v>22</v>
      </c>
      <c r="Q1551" s="1"/>
    </row>
    <row r="1552" spans="1:17" x14ac:dyDescent="0.35">
      <c r="A1552" t="s">
        <v>141</v>
      </c>
      <c r="B1552" t="s">
        <v>1555</v>
      </c>
      <c r="C1552" t="s">
        <v>34</v>
      </c>
      <c r="D1552" t="s">
        <v>34</v>
      </c>
      <c r="E1552" t="s">
        <v>1598</v>
      </c>
      <c r="F1552" s="1">
        <v>45593</v>
      </c>
      <c r="G1552" s="4">
        <v>145.13999999999999</v>
      </c>
      <c r="H1552" s="4">
        <v>145.13999999999999</v>
      </c>
      <c r="I1552" s="4">
        <v>145.13999999999999</v>
      </c>
      <c r="J1552" s="4">
        <v>145.13999999999999</v>
      </c>
      <c r="K1552" s="1" t="s">
        <v>19</v>
      </c>
      <c r="M1552">
        <v>0</v>
      </c>
      <c r="N1552" t="s">
        <v>132</v>
      </c>
      <c r="O1552" t="s">
        <v>21</v>
      </c>
      <c r="P1552" t="s">
        <v>22</v>
      </c>
      <c r="Q1552" s="1"/>
    </row>
    <row r="1553" spans="1:17" x14ac:dyDescent="0.35">
      <c r="A1553" t="s">
        <v>141</v>
      </c>
      <c r="B1553" t="s">
        <v>1547</v>
      </c>
      <c r="C1553" t="s">
        <v>34</v>
      </c>
      <c r="D1553" t="s">
        <v>34</v>
      </c>
      <c r="E1553" t="s">
        <v>1598</v>
      </c>
      <c r="F1553" s="1">
        <v>45593</v>
      </c>
      <c r="G1553" s="4">
        <v>135.79</v>
      </c>
      <c r="H1553" s="4">
        <v>135.79</v>
      </c>
      <c r="I1553" s="4">
        <v>135.79</v>
      </c>
      <c r="J1553" s="4">
        <v>135.79</v>
      </c>
      <c r="K1553" s="1" t="s">
        <v>19</v>
      </c>
      <c r="M1553">
        <v>0</v>
      </c>
      <c r="N1553" t="s">
        <v>132</v>
      </c>
      <c r="O1553" t="s">
        <v>21</v>
      </c>
      <c r="P1553" t="s">
        <v>29</v>
      </c>
      <c r="Q1553" s="1"/>
    </row>
    <row r="1554" spans="1:17" x14ac:dyDescent="0.35">
      <c r="A1554" t="s">
        <v>141</v>
      </c>
      <c r="B1554" t="s">
        <v>1564</v>
      </c>
      <c r="C1554" t="s">
        <v>34</v>
      </c>
      <c r="D1554" t="s">
        <v>34</v>
      </c>
      <c r="E1554" t="s">
        <v>1598</v>
      </c>
      <c r="F1554" s="1">
        <v>45593</v>
      </c>
      <c r="G1554" s="4">
        <v>135.6</v>
      </c>
      <c r="H1554" s="4">
        <v>135.6</v>
      </c>
      <c r="I1554" s="4">
        <v>135.6</v>
      </c>
      <c r="J1554" s="4">
        <v>135.6</v>
      </c>
      <c r="K1554" s="1" t="s">
        <v>19</v>
      </c>
      <c r="M1554">
        <v>0</v>
      </c>
      <c r="N1554" t="s">
        <v>132</v>
      </c>
      <c r="O1554" t="s">
        <v>21</v>
      </c>
      <c r="P1554" t="s">
        <v>22</v>
      </c>
      <c r="Q1554" s="1"/>
    </row>
    <row r="1555" spans="1:17" x14ac:dyDescent="0.35">
      <c r="A1555" t="s">
        <v>141</v>
      </c>
      <c r="B1555" t="s">
        <v>1578</v>
      </c>
      <c r="C1555" t="s">
        <v>34</v>
      </c>
      <c r="D1555" t="s">
        <v>34</v>
      </c>
      <c r="E1555" t="s">
        <v>1598</v>
      </c>
      <c r="F1555" s="1">
        <v>45593</v>
      </c>
      <c r="G1555" s="4">
        <v>125.42</v>
      </c>
      <c r="H1555" s="4">
        <v>125.42</v>
      </c>
      <c r="I1555" s="4">
        <v>125.42</v>
      </c>
      <c r="J1555" s="4">
        <v>125.42</v>
      </c>
      <c r="K1555" s="1" t="s">
        <v>19</v>
      </c>
      <c r="M1555">
        <v>0</v>
      </c>
      <c r="N1555" t="s">
        <v>132</v>
      </c>
      <c r="O1555" t="s">
        <v>43</v>
      </c>
      <c r="P1555" t="s">
        <v>22</v>
      </c>
      <c r="Q1555" s="1"/>
    </row>
    <row r="1556" spans="1:17" x14ac:dyDescent="0.35">
      <c r="A1556" t="s">
        <v>141</v>
      </c>
      <c r="B1556" t="s">
        <v>1547</v>
      </c>
      <c r="C1556" t="s">
        <v>34</v>
      </c>
      <c r="D1556" t="s">
        <v>34</v>
      </c>
      <c r="E1556" t="s">
        <v>1598</v>
      </c>
      <c r="F1556" s="1">
        <v>45593</v>
      </c>
      <c r="G1556" s="4">
        <v>119.5</v>
      </c>
      <c r="H1556" s="4">
        <v>119.5</v>
      </c>
      <c r="I1556" s="4">
        <v>119.5</v>
      </c>
      <c r="J1556" s="4">
        <v>119.5</v>
      </c>
      <c r="K1556" s="1" t="s">
        <v>19</v>
      </c>
      <c r="M1556">
        <v>0</v>
      </c>
      <c r="N1556" t="s">
        <v>132</v>
      </c>
      <c r="O1556" t="s">
        <v>21</v>
      </c>
      <c r="P1556" t="s">
        <v>29</v>
      </c>
      <c r="Q1556" s="1"/>
    </row>
    <row r="1557" spans="1:17" x14ac:dyDescent="0.35">
      <c r="A1557" t="s">
        <v>141</v>
      </c>
      <c r="B1557" t="s">
        <v>1512</v>
      </c>
      <c r="C1557" t="s">
        <v>34</v>
      </c>
      <c r="D1557" t="s">
        <v>34</v>
      </c>
      <c r="E1557" t="s">
        <v>1598</v>
      </c>
      <c r="F1557" s="1">
        <v>45593</v>
      </c>
      <c r="G1557" s="4">
        <v>102.69</v>
      </c>
      <c r="H1557" s="4">
        <v>102.69</v>
      </c>
      <c r="I1557" s="4">
        <v>102.69</v>
      </c>
      <c r="J1557" s="4">
        <v>102.69</v>
      </c>
      <c r="K1557" s="1" t="s">
        <v>19</v>
      </c>
      <c r="M1557">
        <v>0</v>
      </c>
      <c r="N1557" t="s">
        <v>132</v>
      </c>
      <c r="O1557" t="s">
        <v>49</v>
      </c>
      <c r="P1557" t="s">
        <v>22</v>
      </c>
      <c r="Q1557" s="1"/>
    </row>
    <row r="1558" spans="1:17" x14ac:dyDescent="0.35">
      <c r="A1558" t="s">
        <v>141</v>
      </c>
      <c r="B1558" t="s">
        <v>1538</v>
      </c>
      <c r="C1558" t="s">
        <v>34</v>
      </c>
      <c r="D1558" t="s">
        <v>34</v>
      </c>
      <c r="E1558" t="s">
        <v>1598</v>
      </c>
      <c r="F1558" s="1">
        <v>45593</v>
      </c>
      <c r="G1558" s="4">
        <v>92.2</v>
      </c>
      <c r="H1558" s="4">
        <v>92.2</v>
      </c>
      <c r="I1558" s="4">
        <v>92.2</v>
      </c>
      <c r="J1558" s="4">
        <v>92.2</v>
      </c>
      <c r="K1558" s="1" t="s">
        <v>19</v>
      </c>
      <c r="M1558">
        <v>0</v>
      </c>
      <c r="N1558" t="s">
        <v>132</v>
      </c>
      <c r="O1558" t="s">
        <v>21</v>
      </c>
      <c r="P1558" t="s">
        <v>29</v>
      </c>
      <c r="Q1558" s="1"/>
    </row>
    <row r="1559" spans="1:17" x14ac:dyDescent="0.35">
      <c r="A1559" t="s">
        <v>141</v>
      </c>
      <c r="B1559" t="s">
        <v>1545</v>
      </c>
      <c r="C1559" t="s">
        <v>34</v>
      </c>
      <c r="D1559" t="s">
        <v>34</v>
      </c>
      <c r="E1559" t="s">
        <v>1598</v>
      </c>
      <c r="F1559" s="1">
        <v>45593</v>
      </c>
      <c r="G1559" s="4">
        <v>80.849999999999994</v>
      </c>
      <c r="H1559" s="4">
        <v>80.849999999999994</v>
      </c>
      <c r="I1559" s="4">
        <v>80.849999999999994</v>
      </c>
      <c r="J1559" s="4">
        <v>80.849999999999994</v>
      </c>
      <c r="K1559" s="1" t="s">
        <v>19</v>
      </c>
      <c r="M1559">
        <v>0</v>
      </c>
      <c r="N1559" t="s">
        <v>132</v>
      </c>
      <c r="O1559" t="s">
        <v>21</v>
      </c>
      <c r="P1559" t="s">
        <v>29</v>
      </c>
      <c r="Q1559" s="1"/>
    </row>
    <row r="1560" spans="1:17" x14ac:dyDescent="0.35">
      <c r="A1560" t="s">
        <v>141</v>
      </c>
      <c r="B1560" t="s">
        <v>1542</v>
      </c>
      <c r="C1560" t="s">
        <v>34</v>
      </c>
      <c r="D1560" t="s">
        <v>34</v>
      </c>
      <c r="E1560" t="s">
        <v>1598</v>
      </c>
      <c r="F1560" s="1">
        <v>45593</v>
      </c>
      <c r="G1560" s="4">
        <v>79.5</v>
      </c>
      <c r="H1560" s="4">
        <v>79.5</v>
      </c>
      <c r="I1560" s="4">
        <v>79.5</v>
      </c>
      <c r="J1560" s="4">
        <v>79.5</v>
      </c>
      <c r="K1560" s="1" t="s">
        <v>19</v>
      </c>
      <c r="M1560">
        <v>0</v>
      </c>
      <c r="N1560" t="s">
        <v>132</v>
      </c>
      <c r="O1560" t="s">
        <v>21</v>
      </c>
      <c r="P1560" t="s">
        <v>29</v>
      </c>
      <c r="Q1560" s="1"/>
    </row>
    <row r="1561" spans="1:17" x14ac:dyDescent="0.35">
      <c r="A1561" t="s">
        <v>141</v>
      </c>
      <c r="B1561" t="s">
        <v>1546</v>
      </c>
      <c r="C1561" t="s">
        <v>34</v>
      </c>
      <c r="D1561" t="s">
        <v>34</v>
      </c>
      <c r="E1561" t="s">
        <v>1598</v>
      </c>
      <c r="F1561" s="1">
        <v>45593</v>
      </c>
      <c r="G1561" s="4">
        <v>59.09</v>
      </c>
      <c r="H1561" s="4">
        <v>59.09</v>
      </c>
      <c r="I1561" s="4">
        <v>59.09</v>
      </c>
      <c r="J1561" s="4">
        <v>59.09</v>
      </c>
      <c r="K1561" s="1" t="s">
        <v>19</v>
      </c>
      <c r="M1561">
        <v>0</v>
      </c>
      <c r="N1561" t="s">
        <v>132</v>
      </c>
      <c r="O1561" t="s">
        <v>21</v>
      </c>
      <c r="P1561" t="s">
        <v>29</v>
      </c>
      <c r="Q1561" s="1"/>
    </row>
    <row r="1562" spans="1:17" x14ac:dyDescent="0.35">
      <c r="A1562" t="s">
        <v>141</v>
      </c>
      <c r="B1562" t="s">
        <v>1536</v>
      </c>
      <c r="C1562" t="s">
        <v>34</v>
      </c>
      <c r="D1562" t="s">
        <v>34</v>
      </c>
      <c r="E1562" t="s">
        <v>1598</v>
      </c>
      <c r="F1562" s="1">
        <v>45593</v>
      </c>
      <c r="G1562" s="4">
        <v>51</v>
      </c>
      <c r="H1562" s="4">
        <v>51</v>
      </c>
      <c r="I1562" s="4">
        <v>51</v>
      </c>
      <c r="J1562" s="4">
        <v>51</v>
      </c>
      <c r="K1562" s="1" t="s">
        <v>19</v>
      </c>
      <c r="M1562">
        <v>0</v>
      </c>
      <c r="N1562" t="s">
        <v>132</v>
      </c>
      <c r="O1562" t="s">
        <v>21</v>
      </c>
      <c r="P1562" t="s">
        <v>22</v>
      </c>
      <c r="Q1562" s="1"/>
    </row>
    <row r="1563" spans="1:17" x14ac:dyDescent="0.35">
      <c r="A1563" t="s">
        <v>141</v>
      </c>
      <c r="B1563" t="s">
        <v>1546</v>
      </c>
      <c r="C1563" t="s">
        <v>34</v>
      </c>
      <c r="D1563" t="s">
        <v>34</v>
      </c>
      <c r="E1563" t="s">
        <v>1598</v>
      </c>
      <c r="F1563" s="1">
        <v>45593</v>
      </c>
      <c r="G1563" s="4">
        <v>27.9</v>
      </c>
      <c r="H1563" s="4">
        <v>27.9</v>
      </c>
      <c r="I1563" s="4">
        <v>27.9</v>
      </c>
      <c r="J1563" s="4">
        <v>27.9</v>
      </c>
      <c r="K1563" s="1" t="s">
        <v>19</v>
      </c>
      <c r="M1563">
        <v>0</v>
      </c>
      <c r="N1563" t="s">
        <v>132</v>
      </c>
      <c r="O1563" t="s">
        <v>21</v>
      </c>
      <c r="P1563" t="s">
        <v>29</v>
      </c>
      <c r="Q1563" s="1"/>
    </row>
    <row r="1564" spans="1:17" x14ac:dyDescent="0.35">
      <c r="A1564" t="s">
        <v>141</v>
      </c>
      <c r="B1564" t="s">
        <v>1537</v>
      </c>
      <c r="C1564" t="s">
        <v>34</v>
      </c>
      <c r="D1564" t="s">
        <v>34</v>
      </c>
      <c r="E1564" t="s">
        <v>1598</v>
      </c>
      <c r="F1564" s="1">
        <v>45593</v>
      </c>
      <c r="G1564" s="4">
        <v>26.25</v>
      </c>
      <c r="H1564" s="4">
        <v>26.25</v>
      </c>
      <c r="I1564" s="4">
        <v>26.25</v>
      </c>
      <c r="J1564" s="4">
        <v>26.25</v>
      </c>
      <c r="K1564" s="1" t="s">
        <v>19</v>
      </c>
      <c r="M1564">
        <v>0</v>
      </c>
      <c r="N1564" t="s">
        <v>132</v>
      </c>
      <c r="O1564" t="s">
        <v>21</v>
      </c>
      <c r="P1564" t="s">
        <v>22</v>
      </c>
      <c r="Q1564" s="1"/>
    </row>
    <row r="1565" spans="1:17" x14ac:dyDescent="0.35">
      <c r="A1565" t="s">
        <v>141</v>
      </c>
      <c r="B1565" t="s">
        <v>1505</v>
      </c>
      <c r="C1565" t="s">
        <v>34</v>
      </c>
      <c r="D1565" t="s">
        <v>34</v>
      </c>
      <c r="E1565" t="s">
        <v>1598</v>
      </c>
      <c r="F1565" s="1">
        <v>45593</v>
      </c>
      <c r="G1565" s="4">
        <v>24.09</v>
      </c>
      <c r="H1565" s="4">
        <v>24.09</v>
      </c>
      <c r="I1565" s="4">
        <v>24.09</v>
      </c>
      <c r="J1565" s="4">
        <v>24.09</v>
      </c>
      <c r="K1565" s="1" t="s">
        <v>19</v>
      </c>
      <c r="M1565">
        <v>0</v>
      </c>
      <c r="N1565" t="s">
        <v>132</v>
      </c>
      <c r="O1565" t="s">
        <v>26</v>
      </c>
      <c r="P1565" t="s">
        <v>29</v>
      </c>
      <c r="Q1565" s="1"/>
    </row>
    <row r="1566" spans="1:17" x14ac:dyDescent="0.35">
      <c r="A1566" t="s">
        <v>141</v>
      </c>
      <c r="B1566" t="s">
        <v>1536</v>
      </c>
      <c r="C1566" t="s">
        <v>34</v>
      </c>
      <c r="D1566" t="s">
        <v>34</v>
      </c>
      <c r="E1566" t="s">
        <v>1598</v>
      </c>
      <c r="F1566" s="1">
        <v>45593</v>
      </c>
      <c r="G1566" s="4">
        <v>22</v>
      </c>
      <c r="H1566" s="4">
        <v>22</v>
      </c>
      <c r="I1566" s="4">
        <v>22</v>
      </c>
      <c r="J1566" s="4">
        <v>22</v>
      </c>
      <c r="K1566" s="1" t="s">
        <v>19</v>
      </c>
      <c r="M1566">
        <v>0</v>
      </c>
      <c r="N1566" t="s">
        <v>132</v>
      </c>
      <c r="O1566" t="s">
        <v>21</v>
      </c>
      <c r="P1566" t="s">
        <v>22</v>
      </c>
      <c r="Q1566" s="1"/>
    </row>
    <row r="1567" spans="1:17" x14ac:dyDescent="0.35">
      <c r="A1567" t="s">
        <v>141</v>
      </c>
      <c r="B1567" t="s">
        <v>1512</v>
      </c>
      <c r="C1567" t="s">
        <v>34</v>
      </c>
      <c r="D1567" t="s">
        <v>34</v>
      </c>
      <c r="E1567" t="s">
        <v>1598</v>
      </c>
      <c r="F1567" s="1">
        <v>45593</v>
      </c>
      <c r="G1567" s="4">
        <v>14</v>
      </c>
      <c r="H1567" s="4">
        <v>14</v>
      </c>
      <c r="I1567" s="4">
        <v>14</v>
      </c>
      <c r="J1567" s="4">
        <v>14</v>
      </c>
      <c r="K1567" s="1" t="s">
        <v>19</v>
      </c>
      <c r="M1567">
        <v>0</v>
      </c>
      <c r="N1567" t="s">
        <v>132</v>
      </c>
      <c r="O1567" t="s">
        <v>49</v>
      </c>
      <c r="P1567" t="s">
        <v>22</v>
      </c>
      <c r="Q1567" s="1"/>
    </row>
    <row r="1568" spans="1:17" x14ac:dyDescent="0.35">
      <c r="A1568" t="s">
        <v>141</v>
      </c>
      <c r="B1568" t="s">
        <v>1565</v>
      </c>
      <c r="C1568" t="s">
        <v>34</v>
      </c>
      <c r="D1568" t="s">
        <v>34</v>
      </c>
      <c r="E1568" t="s">
        <v>1598</v>
      </c>
      <c r="F1568" s="1">
        <v>45593</v>
      </c>
      <c r="G1568" s="4">
        <v>260</v>
      </c>
      <c r="H1568" s="4">
        <v>260</v>
      </c>
      <c r="I1568" s="4">
        <v>260</v>
      </c>
      <c r="J1568" s="4">
        <v>260</v>
      </c>
      <c r="K1568" s="1" t="s">
        <v>19</v>
      </c>
      <c r="M1568">
        <v>0</v>
      </c>
      <c r="N1568" t="s">
        <v>132</v>
      </c>
      <c r="O1568" t="s">
        <v>21</v>
      </c>
      <c r="P1568" t="s">
        <v>22</v>
      </c>
      <c r="Q1568" s="1"/>
    </row>
    <row r="1569" spans="1:17" x14ac:dyDescent="0.35">
      <c r="A1569" t="s">
        <v>141</v>
      </c>
      <c r="B1569" t="s">
        <v>1368</v>
      </c>
      <c r="C1569" t="s">
        <v>34</v>
      </c>
      <c r="D1569" t="s">
        <v>34</v>
      </c>
      <c r="E1569" t="s">
        <v>1598</v>
      </c>
      <c r="F1569" s="1">
        <v>45593</v>
      </c>
      <c r="G1569" s="4">
        <v>880</v>
      </c>
      <c r="H1569" s="4">
        <v>880</v>
      </c>
      <c r="I1569" s="4">
        <v>880</v>
      </c>
      <c r="J1569" s="4">
        <v>880</v>
      </c>
      <c r="K1569" s="1" t="s">
        <v>19</v>
      </c>
      <c r="M1569">
        <v>0</v>
      </c>
      <c r="N1569" t="s">
        <v>132</v>
      </c>
      <c r="O1569" t="s">
        <v>84</v>
      </c>
      <c r="P1569" t="s">
        <v>29</v>
      </c>
      <c r="Q1569" s="1"/>
    </row>
    <row r="1570" spans="1:17" x14ac:dyDescent="0.35">
      <c r="A1570" t="s">
        <v>140</v>
      </c>
      <c r="B1570" t="s">
        <v>259</v>
      </c>
      <c r="C1570" t="s">
        <v>34</v>
      </c>
      <c r="D1570" t="s">
        <v>34</v>
      </c>
      <c r="E1570" t="s">
        <v>160</v>
      </c>
      <c r="F1570" s="1">
        <v>45593</v>
      </c>
      <c r="G1570" s="4">
        <v>20000</v>
      </c>
      <c r="H1570" s="4">
        <v>20990</v>
      </c>
      <c r="I1570" s="4">
        <v>20000</v>
      </c>
      <c r="J1570" s="4">
        <v>20990</v>
      </c>
      <c r="L1570" s="1">
        <v>45624</v>
      </c>
      <c r="M1570">
        <v>0</v>
      </c>
      <c r="N1570" t="s">
        <v>132</v>
      </c>
      <c r="O1570" t="s">
        <v>26</v>
      </c>
      <c r="P1570" t="s">
        <v>29</v>
      </c>
      <c r="Q1570" s="1"/>
    </row>
    <row r="1571" spans="1:17" x14ac:dyDescent="0.35">
      <c r="A1571" t="s">
        <v>140</v>
      </c>
      <c r="B1571" t="s">
        <v>288</v>
      </c>
      <c r="C1571" t="s">
        <v>34</v>
      </c>
      <c r="D1571" t="s">
        <v>34</v>
      </c>
      <c r="E1571" t="s">
        <v>148</v>
      </c>
      <c r="F1571" s="1">
        <v>45593</v>
      </c>
      <c r="G1571" s="4">
        <v>5000</v>
      </c>
      <c r="H1571" s="4">
        <v>5137.5</v>
      </c>
      <c r="I1571" s="4">
        <v>5000</v>
      </c>
      <c r="J1571" s="4">
        <v>5137.5</v>
      </c>
      <c r="L1571" s="1">
        <v>45624</v>
      </c>
      <c r="M1571">
        <v>0</v>
      </c>
      <c r="N1571" t="s">
        <v>132</v>
      </c>
      <c r="O1571" t="s">
        <v>46</v>
      </c>
      <c r="P1571" t="s">
        <v>29</v>
      </c>
      <c r="Q1571" s="1"/>
    </row>
    <row r="1572" spans="1:17" x14ac:dyDescent="0.35">
      <c r="A1572" t="s">
        <v>140</v>
      </c>
      <c r="B1572" t="s">
        <v>294</v>
      </c>
      <c r="C1572" t="s">
        <v>188</v>
      </c>
      <c r="D1572" t="s">
        <v>34</v>
      </c>
      <c r="E1572" t="s">
        <v>148</v>
      </c>
      <c r="F1572" s="1">
        <v>45593</v>
      </c>
      <c r="G1572" s="4">
        <v>1641.75</v>
      </c>
      <c r="H1572" s="4">
        <v>1686.9</v>
      </c>
      <c r="I1572" s="4">
        <v>1641.75</v>
      </c>
      <c r="J1572" s="4">
        <v>1686.9</v>
      </c>
      <c r="L1572" s="1">
        <v>45624</v>
      </c>
      <c r="M1572">
        <v>0</v>
      </c>
      <c r="N1572" t="s">
        <v>132</v>
      </c>
      <c r="O1572" t="s">
        <v>59</v>
      </c>
      <c r="P1572" t="s">
        <v>22</v>
      </c>
      <c r="Q1572" s="1"/>
    </row>
    <row r="1573" spans="1:17" x14ac:dyDescent="0.35">
      <c r="A1573" t="s">
        <v>140</v>
      </c>
      <c r="B1573" t="s">
        <v>442</v>
      </c>
      <c r="C1573" t="s">
        <v>34</v>
      </c>
      <c r="D1573" t="s">
        <v>34</v>
      </c>
      <c r="E1573" t="s">
        <v>160</v>
      </c>
      <c r="F1573" s="1">
        <v>45592</v>
      </c>
      <c r="G1573" s="4">
        <v>42800</v>
      </c>
      <c r="H1573" s="4">
        <v>51584.01</v>
      </c>
      <c r="I1573" s="4">
        <v>42800</v>
      </c>
      <c r="J1573" s="4">
        <v>1867.58</v>
      </c>
      <c r="K1573" s="1">
        <v>45632</v>
      </c>
      <c r="L1573" s="1">
        <v>45639</v>
      </c>
      <c r="M1573">
        <v>0</v>
      </c>
      <c r="N1573" t="s">
        <v>132</v>
      </c>
      <c r="O1573" t="s">
        <v>46</v>
      </c>
      <c r="P1573" t="s">
        <v>29</v>
      </c>
      <c r="Q1573" s="1"/>
    </row>
    <row r="1574" spans="1:17" x14ac:dyDescent="0.35">
      <c r="A1574" t="s">
        <v>141</v>
      </c>
      <c r="B1574" t="s">
        <v>1505</v>
      </c>
      <c r="C1574" t="s">
        <v>34</v>
      </c>
      <c r="D1574" t="s">
        <v>34</v>
      </c>
      <c r="E1574" t="s">
        <v>1598</v>
      </c>
      <c r="F1574" s="1">
        <v>45592</v>
      </c>
      <c r="G1574" s="4">
        <v>919.96</v>
      </c>
      <c r="H1574" s="4">
        <v>919.96</v>
      </c>
      <c r="I1574" s="4">
        <v>919.96</v>
      </c>
      <c r="J1574" s="4">
        <v>919.96</v>
      </c>
      <c r="K1574" s="1" t="s">
        <v>19</v>
      </c>
      <c r="M1574">
        <v>0</v>
      </c>
      <c r="N1574" t="s">
        <v>132</v>
      </c>
      <c r="O1574" t="s">
        <v>26</v>
      </c>
      <c r="P1574" t="s">
        <v>29</v>
      </c>
      <c r="Q1574" s="1"/>
    </row>
    <row r="1575" spans="1:17" x14ac:dyDescent="0.35">
      <c r="A1575" t="s">
        <v>141</v>
      </c>
      <c r="B1575" t="s">
        <v>1541</v>
      </c>
      <c r="C1575" t="s">
        <v>34</v>
      </c>
      <c r="D1575" t="s">
        <v>34</v>
      </c>
      <c r="E1575" t="s">
        <v>1598</v>
      </c>
      <c r="F1575" s="1">
        <v>45592</v>
      </c>
      <c r="G1575" s="4">
        <v>835.6</v>
      </c>
      <c r="H1575" s="4">
        <v>835.6</v>
      </c>
      <c r="I1575" s="4">
        <v>835.6</v>
      </c>
      <c r="J1575" s="4">
        <v>835.6</v>
      </c>
      <c r="K1575" s="1" t="s">
        <v>19</v>
      </c>
      <c r="M1575">
        <v>0</v>
      </c>
      <c r="N1575" t="s">
        <v>132</v>
      </c>
      <c r="O1575" t="s">
        <v>21</v>
      </c>
      <c r="P1575" t="s">
        <v>22</v>
      </c>
      <c r="Q1575" s="1"/>
    </row>
    <row r="1576" spans="1:17" x14ac:dyDescent="0.35">
      <c r="A1576" t="s">
        <v>141</v>
      </c>
      <c r="B1576" t="s">
        <v>1560</v>
      </c>
      <c r="C1576" t="s">
        <v>34</v>
      </c>
      <c r="D1576" t="s">
        <v>34</v>
      </c>
      <c r="E1576" t="s">
        <v>1598</v>
      </c>
      <c r="F1576" s="1">
        <v>45592</v>
      </c>
      <c r="G1576" s="4">
        <v>790.22</v>
      </c>
      <c r="H1576" s="4">
        <v>790.22</v>
      </c>
      <c r="I1576" s="4">
        <v>790.22</v>
      </c>
      <c r="J1576" s="4">
        <v>790.22</v>
      </c>
      <c r="K1576" s="1" t="s">
        <v>19</v>
      </c>
      <c r="M1576">
        <v>0</v>
      </c>
      <c r="N1576" t="s">
        <v>132</v>
      </c>
      <c r="O1576" t="s">
        <v>26</v>
      </c>
      <c r="P1576" t="s">
        <v>22</v>
      </c>
      <c r="Q1576" s="1"/>
    </row>
    <row r="1577" spans="1:17" x14ac:dyDescent="0.35">
      <c r="A1577" t="s">
        <v>141</v>
      </c>
      <c r="B1577" t="s">
        <v>1539</v>
      </c>
      <c r="C1577" t="s">
        <v>34</v>
      </c>
      <c r="D1577" t="s">
        <v>34</v>
      </c>
      <c r="E1577" t="s">
        <v>1598</v>
      </c>
      <c r="F1577" s="1">
        <v>45592</v>
      </c>
      <c r="G1577" s="4">
        <v>662.43</v>
      </c>
      <c r="H1577" s="4">
        <v>662.43</v>
      </c>
      <c r="I1577" s="4">
        <v>662.43</v>
      </c>
      <c r="J1577" s="4">
        <v>662.43</v>
      </c>
      <c r="K1577" s="1" t="s">
        <v>19</v>
      </c>
      <c r="M1577">
        <v>0</v>
      </c>
      <c r="N1577" t="s">
        <v>132</v>
      </c>
      <c r="O1577" t="s">
        <v>49</v>
      </c>
      <c r="P1577" t="s">
        <v>22</v>
      </c>
      <c r="Q1577" s="1"/>
    </row>
    <row r="1578" spans="1:17" x14ac:dyDescent="0.35">
      <c r="A1578" t="s">
        <v>141</v>
      </c>
      <c r="B1578" t="s">
        <v>1540</v>
      </c>
      <c r="C1578" t="s">
        <v>34</v>
      </c>
      <c r="D1578" t="s">
        <v>34</v>
      </c>
      <c r="E1578" t="s">
        <v>1598</v>
      </c>
      <c r="F1578" s="1">
        <v>45592</v>
      </c>
      <c r="G1578" s="4">
        <v>631.54999999999995</v>
      </c>
      <c r="H1578" s="4">
        <v>631.54999999999995</v>
      </c>
      <c r="I1578" s="4">
        <v>631.54999999999995</v>
      </c>
      <c r="J1578" s="4">
        <v>631.54999999999995</v>
      </c>
      <c r="K1578" s="1" t="s">
        <v>19</v>
      </c>
      <c r="M1578">
        <v>0</v>
      </c>
      <c r="N1578" t="s">
        <v>132</v>
      </c>
      <c r="O1578" t="s">
        <v>49</v>
      </c>
      <c r="P1578" t="s">
        <v>22</v>
      </c>
      <c r="Q1578" s="1"/>
    </row>
    <row r="1579" spans="1:17" x14ac:dyDescent="0.35">
      <c r="A1579" t="s">
        <v>141</v>
      </c>
      <c r="B1579" t="s">
        <v>1505</v>
      </c>
      <c r="C1579" t="s">
        <v>34</v>
      </c>
      <c r="D1579" t="s">
        <v>34</v>
      </c>
      <c r="E1579" t="s">
        <v>1598</v>
      </c>
      <c r="F1579" s="1">
        <v>45592</v>
      </c>
      <c r="G1579" s="4">
        <v>606.79</v>
      </c>
      <c r="H1579" s="4">
        <v>606.79</v>
      </c>
      <c r="I1579" s="4">
        <v>606.79</v>
      </c>
      <c r="J1579" s="4">
        <v>606.79</v>
      </c>
      <c r="K1579" s="1" t="s">
        <v>19</v>
      </c>
      <c r="M1579">
        <v>0</v>
      </c>
      <c r="N1579" t="s">
        <v>132</v>
      </c>
      <c r="O1579" t="s">
        <v>26</v>
      </c>
      <c r="P1579" t="s">
        <v>29</v>
      </c>
      <c r="Q1579" s="1"/>
    </row>
    <row r="1580" spans="1:17" x14ac:dyDescent="0.35">
      <c r="A1580" t="s">
        <v>141</v>
      </c>
      <c r="B1580" t="s">
        <v>1550</v>
      </c>
      <c r="C1580" t="s">
        <v>34</v>
      </c>
      <c r="D1580" t="s">
        <v>34</v>
      </c>
      <c r="E1580" t="s">
        <v>1598</v>
      </c>
      <c r="F1580" s="1">
        <v>45592</v>
      </c>
      <c r="G1580" s="4">
        <v>66.42</v>
      </c>
      <c r="H1580" s="4">
        <v>66.42</v>
      </c>
      <c r="I1580" s="4">
        <v>66.42</v>
      </c>
      <c r="J1580" s="4">
        <v>66.42</v>
      </c>
      <c r="K1580" s="1" t="s">
        <v>19</v>
      </c>
      <c r="M1580">
        <v>0</v>
      </c>
      <c r="N1580" t="s">
        <v>132</v>
      </c>
      <c r="O1580" t="s">
        <v>21</v>
      </c>
      <c r="P1580" t="s">
        <v>22</v>
      </c>
      <c r="Q1580" s="1"/>
    </row>
    <row r="1581" spans="1:17" x14ac:dyDescent="0.35">
      <c r="A1581" t="s">
        <v>140</v>
      </c>
      <c r="B1581" t="s">
        <v>451</v>
      </c>
      <c r="C1581" t="s">
        <v>34</v>
      </c>
      <c r="D1581" t="s">
        <v>34</v>
      </c>
      <c r="E1581" t="s">
        <v>148</v>
      </c>
      <c r="F1581" s="1">
        <v>45591</v>
      </c>
      <c r="G1581" s="4">
        <v>4248.4799999999996</v>
      </c>
      <c r="H1581" s="4">
        <v>4365.32</v>
      </c>
      <c r="I1581" s="4">
        <v>4248.4799999999996</v>
      </c>
      <c r="J1581" s="4">
        <v>4365.33</v>
      </c>
      <c r="L1581" s="1">
        <v>45631</v>
      </c>
      <c r="M1581">
        <v>0</v>
      </c>
      <c r="N1581" t="s">
        <v>132</v>
      </c>
      <c r="O1581" t="s">
        <v>31</v>
      </c>
      <c r="P1581" t="s">
        <v>38</v>
      </c>
      <c r="Q1581" s="1"/>
    </row>
    <row r="1582" spans="1:17" x14ac:dyDescent="0.35">
      <c r="A1582" t="s">
        <v>140</v>
      </c>
      <c r="B1582" t="s">
        <v>157</v>
      </c>
      <c r="C1582" t="s">
        <v>34</v>
      </c>
      <c r="D1582" t="s">
        <v>34</v>
      </c>
      <c r="E1582" t="s">
        <v>148</v>
      </c>
      <c r="F1582" s="1">
        <v>45591</v>
      </c>
      <c r="G1582" s="4">
        <v>2500</v>
      </c>
      <c r="H1582" s="4">
        <v>2568.75</v>
      </c>
      <c r="I1582" s="4">
        <v>2500</v>
      </c>
      <c r="J1582" s="4">
        <v>2568.7600000000002</v>
      </c>
      <c r="L1582" s="1">
        <v>45624</v>
      </c>
      <c r="M1582">
        <v>0</v>
      </c>
      <c r="N1582" t="s">
        <v>132</v>
      </c>
      <c r="O1582" t="s">
        <v>46</v>
      </c>
      <c r="P1582" t="s">
        <v>89</v>
      </c>
      <c r="Q1582" s="1"/>
    </row>
    <row r="1583" spans="1:17" x14ac:dyDescent="0.35">
      <c r="A1583" t="s">
        <v>140</v>
      </c>
      <c r="B1583" t="s">
        <v>157</v>
      </c>
      <c r="C1583" t="s">
        <v>34</v>
      </c>
      <c r="D1583" t="s">
        <v>34</v>
      </c>
      <c r="E1583" t="s">
        <v>148</v>
      </c>
      <c r="F1583" s="1">
        <v>45591</v>
      </c>
      <c r="G1583" s="4">
        <v>2310</v>
      </c>
      <c r="H1583" s="4">
        <v>2373.5300000000002</v>
      </c>
      <c r="I1583" s="4">
        <v>2310</v>
      </c>
      <c r="J1583" s="4">
        <v>2373.54</v>
      </c>
      <c r="L1583" s="1">
        <v>45624</v>
      </c>
      <c r="M1583">
        <v>0</v>
      </c>
      <c r="N1583" t="s">
        <v>132</v>
      </c>
      <c r="O1583" t="s">
        <v>46</v>
      </c>
      <c r="P1583" t="s">
        <v>89</v>
      </c>
      <c r="Q1583" s="1"/>
    </row>
    <row r="1584" spans="1:17" x14ac:dyDescent="0.35">
      <c r="A1584" t="s">
        <v>140</v>
      </c>
      <c r="B1584" t="s">
        <v>157</v>
      </c>
      <c r="C1584" t="s">
        <v>34</v>
      </c>
      <c r="D1584" t="s">
        <v>34</v>
      </c>
      <c r="E1584" t="s">
        <v>148</v>
      </c>
      <c r="F1584" s="1">
        <v>45591</v>
      </c>
      <c r="G1584" s="4">
        <v>5250</v>
      </c>
      <c r="H1584" s="4">
        <v>5394.38</v>
      </c>
      <c r="I1584" s="4">
        <v>5250</v>
      </c>
      <c r="J1584" s="4">
        <v>5394.38</v>
      </c>
      <c r="L1584" s="1">
        <v>45624</v>
      </c>
      <c r="M1584">
        <v>0</v>
      </c>
      <c r="N1584" t="s">
        <v>132</v>
      </c>
      <c r="O1584" t="s">
        <v>46</v>
      </c>
      <c r="P1584" t="s">
        <v>89</v>
      </c>
      <c r="Q1584" s="1"/>
    </row>
    <row r="1585" spans="1:17" x14ac:dyDescent="0.35">
      <c r="A1585" t="s">
        <v>140</v>
      </c>
      <c r="B1585" t="s">
        <v>157</v>
      </c>
      <c r="C1585" t="s">
        <v>34</v>
      </c>
      <c r="D1585" t="s">
        <v>34</v>
      </c>
      <c r="E1585" t="s">
        <v>148</v>
      </c>
      <c r="F1585" s="1">
        <v>45591</v>
      </c>
      <c r="G1585" s="4">
        <v>3000</v>
      </c>
      <c r="H1585" s="4">
        <v>3082.5</v>
      </c>
      <c r="I1585" s="4">
        <v>3000</v>
      </c>
      <c r="J1585" s="4">
        <v>3082.5</v>
      </c>
      <c r="L1585" s="1">
        <v>45624</v>
      </c>
      <c r="M1585">
        <v>0</v>
      </c>
      <c r="N1585" t="s">
        <v>132</v>
      </c>
      <c r="O1585" t="s">
        <v>46</v>
      </c>
      <c r="P1585" t="s">
        <v>89</v>
      </c>
      <c r="Q1585" s="1"/>
    </row>
    <row r="1586" spans="1:17" x14ac:dyDescent="0.35">
      <c r="A1586" t="s">
        <v>140</v>
      </c>
      <c r="B1586" t="s">
        <v>485</v>
      </c>
      <c r="C1586" t="s">
        <v>34</v>
      </c>
      <c r="D1586" t="s">
        <v>34</v>
      </c>
      <c r="E1586" t="s">
        <v>160</v>
      </c>
      <c r="F1586" s="1">
        <v>45590</v>
      </c>
      <c r="G1586" s="4">
        <v>39000</v>
      </c>
      <c r="H1586" s="4">
        <v>49810.09</v>
      </c>
      <c r="I1586" s="4">
        <v>39000</v>
      </c>
      <c r="J1586" s="4">
        <v>43525.19</v>
      </c>
      <c r="K1586" s="1">
        <v>45622</v>
      </c>
      <c r="L1586" s="1">
        <v>45629</v>
      </c>
      <c r="M1586">
        <v>0</v>
      </c>
      <c r="N1586" t="s">
        <v>132</v>
      </c>
      <c r="O1586" t="s">
        <v>49</v>
      </c>
      <c r="P1586" t="s">
        <v>29</v>
      </c>
      <c r="Q1586" s="1"/>
    </row>
    <row r="1587" spans="1:17" x14ac:dyDescent="0.35">
      <c r="A1587" t="s">
        <v>140</v>
      </c>
      <c r="B1587" t="s">
        <v>691</v>
      </c>
      <c r="C1587" t="s">
        <v>34</v>
      </c>
      <c r="D1587" t="s">
        <v>34</v>
      </c>
      <c r="E1587" t="s">
        <v>160</v>
      </c>
      <c r="F1587" s="1">
        <v>45590</v>
      </c>
      <c r="G1587" s="4">
        <v>2700</v>
      </c>
      <c r="H1587" s="4">
        <v>29961.95</v>
      </c>
      <c r="I1587" s="4">
        <v>2700</v>
      </c>
      <c r="J1587" s="4">
        <v>27249.8</v>
      </c>
      <c r="K1587" s="1">
        <v>45612</v>
      </c>
      <c r="L1587" s="1">
        <v>45642</v>
      </c>
      <c r="M1587">
        <v>0</v>
      </c>
      <c r="N1587" t="s">
        <v>132</v>
      </c>
      <c r="O1587" t="s">
        <v>118</v>
      </c>
      <c r="P1587" t="s">
        <v>29</v>
      </c>
      <c r="Q1587" s="1"/>
    </row>
    <row r="1588" spans="1:17" x14ac:dyDescent="0.35">
      <c r="A1588" t="s">
        <v>140</v>
      </c>
      <c r="B1588" t="s">
        <v>476</v>
      </c>
      <c r="C1588" t="s">
        <v>34</v>
      </c>
      <c r="D1588" t="s">
        <v>34</v>
      </c>
      <c r="E1588" t="s">
        <v>160</v>
      </c>
      <c r="F1588" s="1">
        <v>45590</v>
      </c>
      <c r="G1588" s="4">
        <v>1500</v>
      </c>
      <c r="H1588" s="4">
        <v>19818.009999999998</v>
      </c>
      <c r="I1588" s="4">
        <v>1500</v>
      </c>
      <c r="J1588" s="4">
        <v>17674.47</v>
      </c>
      <c r="K1588" s="1">
        <v>45616</v>
      </c>
      <c r="L1588" s="1">
        <v>45623</v>
      </c>
      <c r="M1588">
        <v>0</v>
      </c>
      <c r="N1588" t="s">
        <v>132</v>
      </c>
      <c r="O1588" t="s">
        <v>46</v>
      </c>
      <c r="P1588" t="s">
        <v>22</v>
      </c>
      <c r="Q1588" s="1"/>
    </row>
    <row r="1589" spans="1:17" x14ac:dyDescent="0.35">
      <c r="A1589" t="s">
        <v>140</v>
      </c>
      <c r="B1589" t="s">
        <v>377</v>
      </c>
      <c r="C1589" t="s">
        <v>34</v>
      </c>
      <c r="D1589" t="s">
        <v>34</v>
      </c>
      <c r="E1589" t="s">
        <v>148</v>
      </c>
      <c r="F1589" s="1">
        <v>45590</v>
      </c>
      <c r="G1589" s="4">
        <v>8489.34</v>
      </c>
      <c r="H1589" s="4">
        <v>8722.81</v>
      </c>
      <c r="I1589" s="4">
        <v>8489.34</v>
      </c>
      <c r="J1589" s="4">
        <v>7269.05</v>
      </c>
      <c r="K1589" s="1">
        <v>45621</v>
      </c>
      <c r="L1589" s="1">
        <v>45651</v>
      </c>
      <c r="M1589">
        <v>0</v>
      </c>
      <c r="N1589" t="s">
        <v>132</v>
      </c>
      <c r="O1589" t="s">
        <v>26</v>
      </c>
      <c r="P1589" t="s">
        <v>29</v>
      </c>
      <c r="Q1589" s="1"/>
    </row>
    <row r="1590" spans="1:17" x14ac:dyDescent="0.35">
      <c r="A1590" t="s">
        <v>140</v>
      </c>
      <c r="B1590" t="s">
        <v>508</v>
      </c>
      <c r="C1590" t="s">
        <v>34</v>
      </c>
      <c r="D1590" t="s">
        <v>34</v>
      </c>
      <c r="E1590" t="s">
        <v>160</v>
      </c>
      <c r="F1590" s="1">
        <v>45590</v>
      </c>
      <c r="G1590" s="4">
        <v>1700</v>
      </c>
      <c r="H1590" s="4">
        <v>7995.54</v>
      </c>
      <c r="I1590" s="4">
        <v>1700</v>
      </c>
      <c r="J1590" s="4">
        <v>7140.2</v>
      </c>
      <c r="K1590" s="1">
        <v>45621</v>
      </c>
      <c r="L1590" s="1">
        <v>45628</v>
      </c>
      <c r="M1590">
        <v>0</v>
      </c>
      <c r="N1590" t="s">
        <v>132</v>
      </c>
      <c r="O1590" t="s">
        <v>144</v>
      </c>
      <c r="P1590" t="s">
        <v>22</v>
      </c>
      <c r="Q1590" s="1"/>
    </row>
    <row r="1591" spans="1:17" x14ac:dyDescent="0.35">
      <c r="A1591" t="s">
        <v>140</v>
      </c>
      <c r="B1591" t="s">
        <v>662</v>
      </c>
      <c r="C1591" t="s">
        <v>34</v>
      </c>
      <c r="D1591" t="s">
        <v>34</v>
      </c>
      <c r="E1591" t="s">
        <v>160</v>
      </c>
      <c r="F1591" s="1">
        <v>45590</v>
      </c>
      <c r="G1591" s="4">
        <v>9950</v>
      </c>
      <c r="H1591" s="4">
        <v>10198.76</v>
      </c>
      <c r="I1591" s="4">
        <v>9950</v>
      </c>
      <c r="J1591" s="4">
        <v>5817.68</v>
      </c>
      <c r="K1591" s="1">
        <v>45618</v>
      </c>
      <c r="L1591" s="1">
        <v>45625</v>
      </c>
      <c r="M1591">
        <v>0</v>
      </c>
      <c r="N1591" t="s">
        <v>132</v>
      </c>
      <c r="O1591" t="s">
        <v>46</v>
      </c>
      <c r="P1591" t="s">
        <v>38</v>
      </c>
      <c r="Q1591" s="1"/>
    </row>
    <row r="1592" spans="1:17" x14ac:dyDescent="0.35">
      <c r="A1592" t="s">
        <v>140</v>
      </c>
      <c r="B1592" t="s">
        <v>155</v>
      </c>
      <c r="C1592" t="s">
        <v>34</v>
      </c>
      <c r="D1592" t="s">
        <v>34</v>
      </c>
      <c r="E1592" t="s">
        <v>148</v>
      </c>
      <c r="F1592" s="1">
        <v>45590</v>
      </c>
      <c r="G1592" s="4">
        <v>5863</v>
      </c>
      <c r="H1592" s="4">
        <v>6024.24</v>
      </c>
      <c r="I1592" s="4">
        <v>5863</v>
      </c>
      <c r="J1592" s="4">
        <v>5020.2</v>
      </c>
      <c r="K1592" s="1">
        <v>45621</v>
      </c>
      <c r="L1592" s="1">
        <v>45651</v>
      </c>
      <c r="M1592">
        <v>0</v>
      </c>
      <c r="N1592" t="s">
        <v>132</v>
      </c>
      <c r="O1592" t="s">
        <v>51</v>
      </c>
      <c r="P1592" t="s">
        <v>38</v>
      </c>
      <c r="Q1592" s="1"/>
    </row>
    <row r="1593" spans="1:17" x14ac:dyDescent="0.35">
      <c r="A1593" t="s">
        <v>140</v>
      </c>
      <c r="B1593" t="s">
        <v>852</v>
      </c>
      <c r="C1593" t="s">
        <v>34</v>
      </c>
      <c r="D1593" t="s">
        <v>34</v>
      </c>
      <c r="E1593" t="s">
        <v>160</v>
      </c>
      <c r="F1593" s="1">
        <v>45590</v>
      </c>
      <c r="G1593" s="4">
        <v>100</v>
      </c>
      <c r="H1593" s="4">
        <v>4990.8</v>
      </c>
      <c r="I1593" s="4">
        <v>100</v>
      </c>
      <c r="J1593" s="4">
        <v>4562.57</v>
      </c>
      <c r="K1593" s="1">
        <v>45618</v>
      </c>
      <c r="L1593" s="1">
        <v>45625</v>
      </c>
      <c r="M1593">
        <v>0</v>
      </c>
      <c r="N1593" t="s">
        <v>132</v>
      </c>
      <c r="O1593" t="s">
        <v>118</v>
      </c>
      <c r="P1593" t="s">
        <v>38</v>
      </c>
      <c r="Q1593" s="1"/>
    </row>
    <row r="1594" spans="1:17" x14ac:dyDescent="0.35">
      <c r="A1594" t="s">
        <v>140</v>
      </c>
      <c r="B1594" t="s">
        <v>282</v>
      </c>
      <c r="C1594" t="s">
        <v>34</v>
      </c>
      <c r="D1594" t="s">
        <v>34</v>
      </c>
      <c r="E1594" t="s">
        <v>160</v>
      </c>
      <c r="F1594" s="1">
        <v>45590</v>
      </c>
      <c r="G1594" s="4">
        <v>420</v>
      </c>
      <c r="H1594" s="4">
        <v>5019.82</v>
      </c>
      <c r="I1594" s="4">
        <v>420</v>
      </c>
      <c r="J1594" s="4">
        <v>4557.12</v>
      </c>
      <c r="K1594" s="1">
        <v>45609</v>
      </c>
      <c r="L1594" s="1">
        <v>45623</v>
      </c>
      <c r="M1594">
        <v>0</v>
      </c>
      <c r="N1594" t="s">
        <v>132</v>
      </c>
      <c r="O1594" t="s">
        <v>21</v>
      </c>
      <c r="P1594" t="s">
        <v>22</v>
      </c>
      <c r="Q1594" s="1"/>
    </row>
    <row r="1595" spans="1:17" x14ac:dyDescent="0.35">
      <c r="A1595" t="s">
        <v>141</v>
      </c>
      <c r="B1595" t="s">
        <v>1513</v>
      </c>
      <c r="C1595" t="s">
        <v>34</v>
      </c>
      <c r="D1595" t="s">
        <v>34</v>
      </c>
      <c r="E1595" t="s">
        <v>18</v>
      </c>
      <c r="F1595" s="1">
        <v>45590</v>
      </c>
      <c r="G1595" s="4">
        <v>5035</v>
      </c>
      <c r="H1595" s="4">
        <v>5035</v>
      </c>
      <c r="I1595" s="4">
        <v>5035</v>
      </c>
      <c r="J1595" s="4">
        <v>3970.79</v>
      </c>
      <c r="M1595">
        <v>0</v>
      </c>
      <c r="N1595" t="s">
        <v>132</v>
      </c>
      <c r="O1595" t="s">
        <v>40</v>
      </c>
      <c r="P1595" t="s">
        <v>22</v>
      </c>
      <c r="Q1595" s="1"/>
    </row>
    <row r="1596" spans="1:17" x14ac:dyDescent="0.35">
      <c r="A1596" t="s">
        <v>140</v>
      </c>
      <c r="B1596" t="s">
        <v>351</v>
      </c>
      <c r="C1596" t="s">
        <v>34</v>
      </c>
      <c r="D1596" t="s">
        <v>34</v>
      </c>
      <c r="E1596" t="s">
        <v>148</v>
      </c>
      <c r="F1596" s="1">
        <v>45590</v>
      </c>
      <c r="G1596" s="4">
        <v>4381.84</v>
      </c>
      <c r="H1596" s="4">
        <v>4502.3599999999997</v>
      </c>
      <c r="I1596" s="4">
        <v>4381.84</v>
      </c>
      <c r="J1596" s="4">
        <v>3752</v>
      </c>
      <c r="K1596" s="1">
        <v>45621</v>
      </c>
      <c r="L1596" s="1">
        <v>45651</v>
      </c>
      <c r="M1596">
        <v>0</v>
      </c>
      <c r="N1596" t="s">
        <v>132</v>
      </c>
      <c r="O1596" t="s">
        <v>118</v>
      </c>
      <c r="P1596" t="s">
        <v>29</v>
      </c>
      <c r="Q1596" s="1"/>
    </row>
    <row r="1597" spans="1:17" x14ac:dyDescent="0.35">
      <c r="A1597" t="s">
        <v>140</v>
      </c>
      <c r="B1597" t="s">
        <v>578</v>
      </c>
      <c r="C1597" t="s">
        <v>34</v>
      </c>
      <c r="D1597" t="s">
        <v>34</v>
      </c>
      <c r="E1597" t="s">
        <v>148</v>
      </c>
      <c r="F1597" s="1">
        <v>45590</v>
      </c>
      <c r="G1597" s="4">
        <v>3693.47</v>
      </c>
      <c r="H1597" s="4">
        <v>3795.05</v>
      </c>
      <c r="I1597" s="4">
        <v>3693.47</v>
      </c>
      <c r="J1597" s="4">
        <v>2846.4</v>
      </c>
      <c r="K1597" s="1">
        <v>45618</v>
      </c>
      <c r="L1597" s="1">
        <v>45625</v>
      </c>
      <c r="M1597">
        <v>0</v>
      </c>
      <c r="N1597" t="s">
        <v>132</v>
      </c>
      <c r="O1597" t="s">
        <v>26</v>
      </c>
      <c r="P1597" t="s">
        <v>38</v>
      </c>
      <c r="Q1597" s="1"/>
    </row>
    <row r="1598" spans="1:17" x14ac:dyDescent="0.35">
      <c r="A1598" t="s">
        <v>140</v>
      </c>
      <c r="B1598" t="s">
        <v>425</v>
      </c>
      <c r="C1598" t="s">
        <v>34</v>
      </c>
      <c r="D1598" t="s">
        <v>34</v>
      </c>
      <c r="E1598" t="s">
        <v>148</v>
      </c>
      <c r="F1598" s="1">
        <v>45590</v>
      </c>
      <c r="G1598" s="4">
        <v>3245</v>
      </c>
      <c r="H1598" s="4">
        <v>3334.24</v>
      </c>
      <c r="I1598" s="4">
        <v>3245</v>
      </c>
      <c r="J1598" s="4">
        <v>2778.55</v>
      </c>
      <c r="K1598" s="1">
        <v>45621</v>
      </c>
      <c r="L1598" s="1">
        <v>45651</v>
      </c>
      <c r="M1598">
        <v>0</v>
      </c>
      <c r="N1598" t="s">
        <v>132</v>
      </c>
      <c r="O1598" t="s">
        <v>118</v>
      </c>
      <c r="P1598" t="s">
        <v>29</v>
      </c>
      <c r="Q1598" s="1"/>
    </row>
    <row r="1599" spans="1:17" x14ac:dyDescent="0.35">
      <c r="A1599" t="s">
        <v>140</v>
      </c>
      <c r="B1599" t="s">
        <v>280</v>
      </c>
      <c r="C1599" t="s">
        <v>34</v>
      </c>
      <c r="D1599" t="s">
        <v>34</v>
      </c>
      <c r="E1599" t="s">
        <v>148</v>
      </c>
      <c r="F1599" s="1">
        <v>45590</v>
      </c>
      <c r="G1599" s="4">
        <v>5266.8</v>
      </c>
      <c r="H1599" s="4">
        <v>5324.74</v>
      </c>
      <c r="I1599" s="4">
        <v>5266.8</v>
      </c>
      <c r="J1599" s="4">
        <v>2662.4</v>
      </c>
      <c r="K1599" s="1">
        <v>45618</v>
      </c>
      <c r="L1599" s="1">
        <v>45625</v>
      </c>
      <c r="M1599">
        <v>0</v>
      </c>
      <c r="N1599" t="s">
        <v>132</v>
      </c>
      <c r="O1599" t="s">
        <v>143</v>
      </c>
      <c r="P1599" t="s">
        <v>22</v>
      </c>
      <c r="Q1599" s="1"/>
    </row>
    <row r="1600" spans="1:17" x14ac:dyDescent="0.35">
      <c r="A1600" t="s">
        <v>141</v>
      </c>
      <c r="B1600" t="s">
        <v>1514</v>
      </c>
      <c r="C1600" t="s">
        <v>34</v>
      </c>
      <c r="D1600" t="s">
        <v>34</v>
      </c>
      <c r="E1600" t="s">
        <v>18</v>
      </c>
      <c r="F1600" s="1">
        <v>45590</v>
      </c>
      <c r="G1600" s="4">
        <v>3313.2</v>
      </c>
      <c r="H1600" s="4">
        <v>3313.2</v>
      </c>
      <c r="I1600" s="4">
        <v>3313.2</v>
      </c>
      <c r="J1600" s="4">
        <v>2556.3199999999997</v>
      </c>
      <c r="M1600">
        <v>0</v>
      </c>
      <c r="N1600" t="s">
        <v>132</v>
      </c>
      <c r="O1600" t="s">
        <v>46</v>
      </c>
      <c r="P1600" t="s">
        <v>29</v>
      </c>
      <c r="Q1600" s="1"/>
    </row>
    <row r="1601" spans="1:17" x14ac:dyDescent="0.35">
      <c r="A1601" t="s">
        <v>141</v>
      </c>
      <c r="B1601" t="s">
        <v>1626</v>
      </c>
      <c r="C1601" t="s">
        <v>34</v>
      </c>
      <c r="D1601" t="s">
        <v>34</v>
      </c>
      <c r="E1601" t="s">
        <v>1597</v>
      </c>
      <c r="F1601" s="1">
        <v>45590</v>
      </c>
      <c r="G1601" s="4">
        <v>2489.3000000000002</v>
      </c>
      <c r="H1601" s="4">
        <v>2489.3000000000002</v>
      </c>
      <c r="I1601" s="4">
        <v>2489.3000000000002</v>
      </c>
      <c r="J1601" s="4">
        <v>2489.3000000000002</v>
      </c>
      <c r="K1601" s="1" t="s">
        <v>19</v>
      </c>
      <c r="M1601">
        <v>0</v>
      </c>
      <c r="N1601" t="s">
        <v>132</v>
      </c>
      <c r="O1601" t="s">
        <v>40</v>
      </c>
      <c r="P1601" t="s">
        <v>22</v>
      </c>
      <c r="Q1601" s="1"/>
    </row>
    <row r="1602" spans="1:17" x14ac:dyDescent="0.35">
      <c r="A1602" t="s">
        <v>140</v>
      </c>
      <c r="B1602" t="s">
        <v>335</v>
      </c>
      <c r="C1602" t="s">
        <v>34</v>
      </c>
      <c r="D1602" t="s">
        <v>34</v>
      </c>
      <c r="E1602" t="s">
        <v>148</v>
      </c>
      <c r="F1602" s="1">
        <v>45590</v>
      </c>
      <c r="G1602" s="4">
        <v>3500</v>
      </c>
      <c r="H1602" s="4">
        <v>3596.25</v>
      </c>
      <c r="I1602" s="4">
        <v>3500</v>
      </c>
      <c r="J1602" s="4">
        <v>2397.5</v>
      </c>
      <c r="K1602" s="1">
        <v>45621</v>
      </c>
      <c r="L1602" s="1">
        <v>45651</v>
      </c>
      <c r="M1602">
        <v>0</v>
      </c>
      <c r="N1602" t="s">
        <v>132</v>
      </c>
      <c r="O1602" t="s">
        <v>26</v>
      </c>
      <c r="P1602" t="s">
        <v>29</v>
      </c>
      <c r="Q1602" s="1"/>
    </row>
    <row r="1603" spans="1:17" x14ac:dyDescent="0.35">
      <c r="A1603" t="s">
        <v>140</v>
      </c>
      <c r="B1603" t="s">
        <v>167</v>
      </c>
      <c r="C1603" t="s">
        <v>34</v>
      </c>
      <c r="D1603" t="s">
        <v>34</v>
      </c>
      <c r="E1603" t="s">
        <v>148</v>
      </c>
      <c r="F1603" s="1">
        <v>45590</v>
      </c>
      <c r="G1603" s="4">
        <v>2659.05</v>
      </c>
      <c r="H1603" s="4">
        <v>2732.18</v>
      </c>
      <c r="I1603" s="4">
        <v>2659.05</v>
      </c>
      <c r="J1603" s="4">
        <v>1821.48</v>
      </c>
      <c r="K1603" s="1">
        <v>45651</v>
      </c>
      <c r="L1603" s="1">
        <v>45682</v>
      </c>
      <c r="M1603">
        <v>0</v>
      </c>
      <c r="N1603" t="s">
        <v>132</v>
      </c>
      <c r="O1603" t="s">
        <v>46</v>
      </c>
      <c r="P1603" t="s">
        <v>89</v>
      </c>
      <c r="Q1603" s="1"/>
    </row>
    <row r="1604" spans="1:17" x14ac:dyDescent="0.35">
      <c r="A1604" t="s">
        <v>140</v>
      </c>
      <c r="B1604" t="s">
        <v>338</v>
      </c>
      <c r="C1604" t="s">
        <v>34</v>
      </c>
      <c r="D1604" t="s">
        <v>34</v>
      </c>
      <c r="E1604" t="s">
        <v>148</v>
      </c>
      <c r="F1604" s="1">
        <v>45590</v>
      </c>
      <c r="G1604" s="4">
        <v>1500</v>
      </c>
      <c r="H1604" s="4">
        <v>1541.25</v>
      </c>
      <c r="I1604" s="4">
        <v>1500</v>
      </c>
      <c r="J1604" s="4">
        <v>1541.28</v>
      </c>
      <c r="L1604" s="1">
        <v>45629</v>
      </c>
      <c r="M1604">
        <v>0</v>
      </c>
      <c r="N1604" t="s">
        <v>132</v>
      </c>
      <c r="O1604" t="s">
        <v>49</v>
      </c>
      <c r="P1604" t="s">
        <v>22</v>
      </c>
      <c r="Q1604" s="1"/>
    </row>
    <row r="1605" spans="1:17" x14ac:dyDescent="0.35">
      <c r="A1605" t="s">
        <v>140</v>
      </c>
      <c r="B1605" t="s">
        <v>516</v>
      </c>
      <c r="C1605" t="s">
        <v>34</v>
      </c>
      <c r="D1605" t="s">
        <v>34</v>
      </c>
      <c r="E1605" t="s">
        <v>148</v>
      </c>
      <c r="F1605" s="1">
        <v>45590</v>
      </c>
      <c r="G1605" s="4">
        <v>1650</v>
      </c>
      <c r="H1605" s="4">
        <v>1695.38</v>
      </c>
      <c r="I1605" s="4">
        <v>1650</v>
      </c>
      <c r="J1605" s="4">
        <v>1271.55</v>
      </c>
      <c r="K1605" s="1">
        <v>45621</v>
      </c>
      <c r="L1605" s="1">
        <v>45651</v>
      </c>
      <c r="M1605">
        <v>0</v>
      </c>
      <c r="N1605" t="s">
        <v>132</v>
      </c>
      <c r="O1605" t="s">
        <v>26</v>
      </c>
      <c r="P1605" t="s">
        <v>29</v>
      </c>
      <c r="Q1605" s="1"/>
    </row>
    <row r="1606" spans="1:17" x14ac:dyDescent="0.35">
      <c r="A1606" t="s">
        <v>140</v>
      </c>
      <c r="B1606" t="s">
        <v>526</v>
      </c>
      <c r="C1606" t="s">
        <v>34</v>
      </c>
      <c r="D1606" t="s">
        <v>34</v>
      </c>
      <c r="E1606" t="s">
        <v>148</v>
      </c>
      <c r="F1606" s="1">
        <v>45590</v>
      </c>
      <c r="G1606" s="4">
        <v>1249.04</v>
      </c>
      <c r="H1606" s="4">
        <v>1262.78</v>
      </c>
      <c r="I1606" s="4">
        <v>1249.04</v>
      </c>
      <c r="J1606" s="4">
        <v>1052.4000000000001</v>
      </c>
      <c r="K1606" s="1">
        <v>45618</v>
      </c>
      <c r="L1606" s="1">
        <v>45625</v>
      </c>
      <c r="M1606">
        <v>0</v>
      </c>
      <c r="N1606" t="s">
        <v>132</v>
      </c>
      <c r="O1606" t="s">
        <v>46</v>
      </c>
      <c r="P1606" t="s">
        <v>22</v>
      </c>
      <c r="Q1606" s="1"/>
    </row>
    <row r="1607" spans="1:17" x14ac:dyDescent="0.35">
      <c r="A1607" t="s">
        <v>140</v>
      </c>
      <c r="B1607" t="s">
        <v>411</v>
      </c>
      <c r="C1607" t="s">
        <v>34</v>
      </c>
      <c r="D1607" t="s">
        <v>34</v>
      </c>
      <c r="E1607" t="s">
        <v>148</v>
      </c>
      <c r="F1607" s="1">
        <v>45590</v>
      </c>
      <c r="G1607" s="4">
        <v>1286</v>
      </c>
      <c r="H1607" s="4">
        <v>1321.38</v>
      </c>
      <c r="I1607" s="4">
        <v>1286</v>
      </c>
      <c r="J1607" s="4">
        <v>991.05</v>
      </c>
      <c r="K1607" s="1">
        <v>45621</v>
      </c>
      <c r="L1607" s="1">
        <v>45651</v>
      </c>
      <c r="M1607">
        <v>0</v>
      </c>
      <c r="N1607" t="s">
        <v>132</v>
      </c>
      <c r="O1607" t="s">
        <v>40</v>
      </c>
      <c r="P1607" t="s">
        <v>22</v>
      </c>
      <c r="Q1607" s="1"/>
    </row>
    <row r="1608" spans="1:17" x14ac:dyDescent="0.35">
      <c r="A1608" t="s">
        <v>140</v>
      </c>
      <c r="B1608" t="s">
        <v>300</v>
      </c>
      <c r="C1608" t="s">
        <v>34</v>
      </c>
      <c r="D1608" t="s">
        <v>34</v>
      </c>
      <c r="E1608" t="s">
        <v>148</v>
      </c>
      <c r="F1608" s="1">
        <v>45590</v>
      </c>
      <c r="G1608" s="4">
        <v>1000</v>
      </c>
      <c r="H1608" s="4">
        <v>1011</v>
      </c>
      <c r="I1608" s="4">
        <v>1000</v>
      </c>
      <c r="J1608" s="4">
        <v>842.6</v>
      </c>
      <c r="K1608" s="1">
        <v>45618</v>
      </c>
      <c r="L1608" s="1">
        <v>45625</v>
      </c>
      <c r="M1608">
        <v>0</v>
      </c>
      <c r="N1608" t="s">
        <v>132</v>
      </c>
      <c r="O1608" t="s">
        <v>46</v>
      </c>
      <c r="P1608" t="s">
        <v>27</v>
      </c>
      <c r="Q1608" s="1"/>
    </row>
    <row r="1609" spans="1:17" x14ac:dyDescent="0.35">
      <c r="A1609" t="s">
        <v>140</v>
      </c>
      <c r="B1609" t="s">
        <v>391</v>
      </c>
      <c r="C1609" t="s">
        <v>34</v>
      </c>
      <c r="D1609" t="s">
        <v>34</v>
      </c>
      <c r="E1609" t="s">
        <v>148</v>
      </c>
      <c r="F1609" s="1">
        <v>45590</v>
      </c>
      <c r="G1609" s="4">
        <v>1207.69</v>
      </c>
      <c r="H1609" s="4">
        <v>1267.48</v>
      </c>
      <c r="I1609" s="4">
        <v>1207.69</v>
      </c>
      <c r="J1609" s="4">
        <v>633.76</v>
      </c>
      <c r="K1609" s="1">
        <v>45618</v>
      </c>
      <c r="L1609" s="1">
        <v>45625</v>
      </c>
      <c r="M1609">
        <v>0</v>
      </c>
      <c r="N1609" t="s">
        <v>132</v>
      </c>
      <c r="O1609" t="s">
        <v>143</v>
      </c>
      <c r="P1609" t="s">
        <v>89</v>
      </c>
      <c r="Q1609" s="1"/>
    </row>
    <row r="1610" spans="1:17" x14ac:dyDescent="0.35">
      <c r="A1610" t="s">
        <v>141</v>
      </c>
      <c r="B1610" t="s">
        <v>1555</v>
      </c>
      <c r="C1610" t="s">
        <v>34</v>
      </c>
      <c r="D1610" t="s">
        <v>34</v>
      </c>
      <c r="E1610" t="s">
        <v>1598</v>
      </c>
      <c r="F1610" s="1">
        <v>45590</v>
      </c>
      <c r="G1610" s="4">
        <v>393.3</v>
      </c>
      <c r="H1610" s="4">
        <v>393.3</v>
      </c>
      <c r="I1610" s="4">
        <v>393.3</v>
      </c>
      <c r="J1610" s="4">
        <v>393.3</v>
      </c>
      <c r="K1610" s="1" t="s">
        <v>19</v>
      </c>
      <c r="M1610">
        <v>0</v>
      </c>
      <c r="N1610" t="s">
        <v>132</v>
      </c>
      <c r="O1610" t="s">
        <v>21</v>
      </c>
      <c r="P1610" t="s">
        <v>22</v>
      </c>
      <c r="Q1610" s="1"/>
    </row>
    <row r="1611" spans="1:17" x14ac:dyDescent="0.35">
      <c r="A1611" t="s">
        <v>141</v>
      </c>
      <c r="B1611" t="s">
        <v>1543</v>
      </c>
      <c r="C1611" t="s">
        <v>34</v>
      </c>
      <c r="D1611" t="s">
        <v>34</v>
      </c>
      <c r="E1611" t="s">
        <v>1598</v>
      </c>
      <c r="F1611" s="1">
        <v>45590</v>
      </c>
      <c r="G1611" s="4">
        <v>385.4</v>
      </c>
      <c r="H1611" s="4">
        <v>385.4</v>
      </c>
      <c r="I1611" s="4">
        <v>385.4</v>
      </c>
      <c r="J1611" s="4">
        <v>385.4</v>
      </c>
      <c r="K1611" s="1" t="s">
        <v>19</v>
      </c>
      <c r="M1611">
        <v>0</v>
      </c>
      <c r="N1611" t="s">
        <v>132</v>
      </c>
      <c r="O1611" t="s">
        <v>26</v>
      </c>
      <c r="P1611" t="s">
        <v>22</v>
      </c>
      <c r="Q1611" s="1"/>
    </row>
    <row r="1612" spans="1:17" x14ac:dyDescent="0.35">
      <c r="A1612" t="s">
        <v>141</v>
      </c>
      <c r="B1612" t="s">
        <v>1567</v>
      </c>
      <c r="C1612" t="s">
        <v>34</v>
      </c>
      <c r="D1612" t="s">
        <v>34</v>
      </c>
      <c r="E1612" t="s">
        <v>1598</v>
      </c>
      <c r="F1612" s="1">
        <v>45590</v>
      </c>
      <c r="G1612" s="4">
        <v>385</v>
      </c>
      <c r="H1612" s="4">
        <v>385</v>
      </c>
      <c r="I1612" s="4">
        <v>385</v>
      </c>
      <c r="J1612" s="4">
        <v>385</v>
      </c>
      <c r="K1612" s="1" t="s">
        <v>19</v>
      </c>
      <c r="M1612">
        <v>0</v>
      </c>
      <c r="N1612" t="s">
        <v>132</v>
      </c>
      <c r="O1612" t="s">
        <v>21</v>
      </c>
      <c r="P1612" t="s">
        <v>29</v>
      </c>
      <c r="Q1612" s="1"/>
    </row>
    <row r="1613" spans="1:17" x14ac:dyDescent="0.35">
      <c r="A1613" t="s">
        <v>141</v>
      </c>
      <c r="B1613" t="s">
        <v>1543</v>
      </c>
      <c r="C1613" t="s">
        <v>34</v>
      </c>
      <c r="D1613" t="s">
        <v>34</v>
      </c>
      <c r="E1613" t="s">
        <v>1598</v>
      </c>
      <c r="F1613" s="1">
        <v>45590</v>
      </c>
      <c r="G1613" s="4">
        <v>370.18</v>
      </c>
      <c r="H1613" s="4">
        <v>370.18</v>
      </c>
      <c r="I1613" s="4">
        <v>370.18</v>
      </c>
      <c r="J1613" s="4">
        <v>370.18</v>
      </c>
      <c r="K1613" s="1" t="s">
        <v>19</v>
      </c>
      <c r="M1613">
        <v>0</v>
      </c>
      <c r="N1613" t="s">
        <v>132</v>
      </c>
      <c r="O1613" t="s">
        <v>26</v>
      </c>
      <c r="P1613" t="s">
        <v>22</v>
      </c>
      <c r="Q1613" s="1"/>
    </row>
    <row r="1614" spans="1:17" x14ac:dyDescent="0.35">
      <c r="A1614" t="s">
        <v>141</v>
      </c>
      <c r="B1614" t="s">
        <v>1580</v>
      </c>
      <c r="C1614" t="s">
        <v>34</v>
      </c>
      <c r="D1614" t="s">
        <v>34</v>
      </c>
      <c r="E1614" t="s">
        <v>1597</v>
      </c>
      <c r="F1614" s="1">
        <v>45590</v>
      </c>
      <c r="G1614" s="4">
        <v>369</v>
      </c>
      <c r="H1614" s="4">
        <v>369</v>
      </c>
      <c r="I1614" s="4">
        <v>369</v>
      </c>
      <c r="J1614" s="4">
        <v>369</v>
      </c>
      <c r="K1614" s="1" t="s">
        <v>19</v>
      </c>
      <c r="M1614">
        <v>0</v>
      </c>
      <c r="N1614" t="s">
        <v>132</v>
      </c>
      <c r="O1614" t="s">
        <v>143</v>
      </c>
      <c r="P1614" t="s">
        <v>38</v>
      </c>
      <c r="Q1614" s="1"/>
    </row>
    <row r="1615" spans="1:17" x14ac:dyDescent="0.35">
      <c r="A1615" t="s">
        <v>140</v>
      </c>
      <c r="B1615" t="s">
        <v>351</v>
      </c>
      <c r="C1615" t="s">
        <v>34</v>
      </c>
      <c r="D1615" t="s">
        <v>34</v>
      </c>
      <c r="E1615" t="s">
        <v>148</v>
      </c>
      <c r="F1615" s="1">
        <v>45590</v>
      </c>
      <c r="G1615" s="4">
        <v>462</v>
      </c>
      <c r="H1615" s="4">
        <v>474.72</v>
      </c>
      <c r="I1615" s="4">
        <v>462</v>
      </c>
      <c r="J1615" s="4">
        <v>356.04</v>
      </c>
      <c r="K1615" s="1">
        <v>45621</v>
      </c>
      <c r="L1615" s="1">
        <v>45651</v>
      </c>
      <c r="M1615">
        <v>0</v>
      </c>
      <c r="N1615" t="s">
        <v>132</v>
      </c>
      <c r="O1615" t="s">
        <v>118</v>
      </c>
      <c r="P1615" t="s">
        <v>29</v>
      </c>
      <c r="Q1615" s="1"/>
    </row>
    <row r="1616" spans="1:17" x14ac:dyDescent="0.35">
      <c r="A1616" t="s">
        <v>141</v>
      </c>
      <c r="B1616" t="s">
        <v>1548</v>
      </c>
      <c r="C1616" t="s">
        <v>34</v>
      </c>
      <c r="D1616" t="s">
        <v>34</v>
      </c>
      <c r="E1616" t="s">
        <v>1598</v>
      </c>
      <c r="F1616" s="1">
        <v>45590</v>
      </c>
      <c r="G1616" s="4">
        <v>343.84</v>
      </c>
      <c r="H1616" s="4">
        <v>343.84</v>
      </c>
      <c r="I1616" s="4">
        <v>343.84</v>
      </c>
      <c r="J1616" s="4">
        <v>343.84</v>
      </c>
      <c r="K1616" s="1" t="s">
        <v>19</v>
      </c>
      <c r="M1616">
        <v>0</v>
      </c>
      <c r="N1616" t="s">
        <v>132</v>
      </c>
      <c r="O1616" t="s">
        <v>21</v>
      </c>
      <c r="P1616" t="s">
        <v>22</v>
      </c>
      <c r="Q1616" s="1"/>
    </row>
    <row r="1617" spans="1:17" x14ac:dyDescent="0.35">
      <c r="A1617" t="s">
        <v>141</v>
      </c>
      <c r="B1617" t="s">
        <v>1548</v>
      </c>
      <c r="C1617" t="s">
        <v>34</v>
      </c>
      <c r="D1617" t="s">
        <v>34</v>
      </c>
      <c r="E1617" t="s">
        <v>1598</v>
      </c>
      <c r="F1617" s="1">
        <v>45590</v>
      </c>
      <c r="G1617" s="4">
        <v>311</v>
      </c>
      <c r="H1617" s="4">
        <v>311</v>
      </c>
      <c r="I1617" s="4">
        <v>311</v>
      </c>
      <c r="J1617" s="4">
        <v>311</v>
      </c>
      <c r="K1617" s="1" t="s">
        <v>19</v>
      </c>
      <c r="M1617">
        <v>0</v>
      </c>
      <c r="N1617" t="s">
        <v>132</v>
      </c>
      <c r="O1617" t="s">
        <v>21</v>
      </c>
      <c r="P1617" t="s">
        <v>22</v>
      </c>
      <c r="Q1617" s="1"/>
    </row>
    <row r="1618" spans="1:17" x14ac:dyDescent="0.35">
      <c r="A1618" t="s">
        <v>140</v>
      </c>
      <c r="B1618" t="s">
        <v>351</v>
      </c>
      <c r="C1618" t="s">
        <v>34</v>
      </c>
      <c r="D1618" t="s">
        <v>34</v>
      </c>
      <c r="E1618" t="s">
        <v>148</v>
      </c>
      <c r="F1618" s="1">
        <v>45590</v>
      </c>
      <c r="G1618" s="4">
        <v>385</v>
      </c>
      <c r="H1618" s="4">
        <v>395.59</v>
      </c>
      <c r="I1618" s="4">
        <v>385</v>
      </c>
      <c r="J1618" s="4">
        <v>296.7</v>
      </c>
      <c r="K1618" s="1">
        <v>45621</v>
      </c>
      <c r="L1618" s="1">
        <v>45651</v>
      </c>
      <c r="M1618">
        <v>0</v>
      </c>
      <c r="N1618" t="s">
        <v>132</v>
      </c>
      <c r="O1618" t="s">
        <v>118</v>
      </c>
      <c r="P1618" t="s">
        <v>29</v>
      </c>
      <c r="Q1618" s="1"/>
    </row>
    <row r="1619" spans="1:17" x14ac:dyDescent="0.35">
      <c r="A1619" t="s">
        <v>141</v>
      </c>
      <c r="B1619" t="s">
        <v>1591</v>
      </c>
      <c r="C1619" t="s">
        <v>34</v>
      </c>
      <c r="D1619" t="s">
        <v>34</v>
      </c>
      <c r="E1619" t="s">
        <v>1598</v>
      </c>
      <c r="F1619" s="1">
        <v>45590</v>
      </c>
      <c r="G1619" s="4">
        <v>281.58999999999997</v>
      </c>
      <c r="H1619" s="4">
        <v>281.58999999999997</v>
      </c>
      <c r="I1619" s="4">
        <v>281.58999999999997</v>
      </c>
      <c r="J1619" s="4">
        <v>281.58999999999997</v>
      </c>
      <c r="K1619" s="1" t="s">
        <v>19</v>
      </c>
      <c r="M1619">
        <v>0</v>
      </c>
      <c r="N1619" t="s">
        <v>132</v>
      </c>
      <c r="O1619" t="s">
        <v>21</v>
      </c>
      <c r="P1619" t="s">
        <v>29</v>
      </c>
      <c r="Q1619" s="1"/>
    </row>
    <row r="1620" spans="1:17" x14ac:dyDescent="0.35">
      <c r="A1620" t="s">
        <v>141</v>
      </c>
      <c r="B1620" t="s">
        <v>1536</v>
      </c>
      <c r="C1620" t="s">
        <v>34</v>
      </c>
      <c r="D1620" t="s">
        <v>34</v>
      </c>
      <c r="E1620" t="s">
        <v>1598</v>
      </c>
      <c r="F1620" s="1">
        <v>45590</v>
      </c>
      <c r="G1620" s="4">
        <v>266.57</v>
      </c>
      <c r="H1620" s="4">
        <v>266.57</v>
      </c>
      <c r="I1620" s="4">
        <v>266.57</v>
      </c>
      <c r="J1620" s="4">
        <v>266.57</v>
      </c>
      <c r="K1620" s="1" t="s">
        <v>19</v>
      </c>
      <c r="M1620">
        <v>0</v>
      </c>
      <c r="N1620" t="s">
        <v>132</v>
      </c>
      <c r="O1620" t="s">
        <v>21</v>
      </c>
      <c r="P1620" t="s">
        <v>22</v>
      </c>
      <c r="Q1620" s="1"/>
    </row>
    <row r="1621" spans="1:17" x14ac:dyDescent="0.35">
      <c r="A1621" t="s">
        <v>141</v>
      </c>
      <c r="B1621" t="s">
        <v>1505</v>
      </c>
      <c r="C1621" t="s">
        <v>34</v>
      </c>
      <c r="D1621" t="s">
        <v>34</v>
      </c>
      <c r="E1621" t="s">
        <v>1598</v>
      </c>
      <c r="F1621" s="1">
        <v>45590</v>
      </c>
      <c r="G1621" s="4">
        <v>257.7</v>
      </c>
      <c r="H1621" s="4">
        <v>257.7</v>
      </c>
      <c r="I1621" s="4">
        <v>257.7</v>
      </c>
      <c r="J1621" s="4">
        <v>257.7</v>
      </c>
      <c r="K1621" s="1" t="s">
        <v>19</v>
      </c>
      <c r="M1621">
        <v>0</v>
      </c>
      <c r="N1621" t="s">
        <v>132</v>
      </c>
      <c r="O1621" t="s">
        <v>26</v>
      </c>
      <c r="P1621" t="s">
        <v>29</v>
      </c>
      <c r="Q1621" s="1"/>
    </row>
    <row r="1622" spans="1:17" x14ac:dyDescent="0.35">
      <c r="A1622" t="s">
        <v>141</v>
      </c>
      <c r="B1622" t="s">
        <v>1536</v>
      </c>
      <c r="C1622" t="s">
        <v>34</v>
      </c>
      <c r="D1622" t="s">
        <v>34</v>
      </c>
      <c r="E1622" t="s">
        <v>1598</v>
      </c>
      <c r="F1622" s="1">
        <v>45590</v>
      </c>
      <c r="G1622" s="4">
        <v>252.18</v>
      </c>
      <c r="H1622" s="4">
        <v>252.18</v>
      </c>
      <c r="I1622" s="4">
        <v>252.18</v>
      </c>
      <c r="J1622" s="4">
        <v>252.18</v>
      </c>
      <c r="K1622" s="1" t="s">
        <v>19</v>
      </c>
      <c r="M1622">
        <v>0</v>
      </c>
      <c r="N1622" t="s">
        <v>132</v>
      </c>
      <c r="O1622" t="s">
        <v>21</v>
      </c>
      <c r="P1622" t="s">
        <v>22</v>
      </c>
      <c r="Q1622" s="1"/>
    </row>
    <row r="1623" spans="1:17" x14ac:dyDescent="0.35">
      <c r="A1623" t="s">
        <v>141</v>
      </c>
      <c r="B1623" t="s">
        <v>1560</v>
      </c>
      <c r="C1623" t="s">
        <v>34</v>
      </c>
      <c r="D1623" t="s">
        <v>34</v>
      </c>
      <c r="E1623" t="s">
        <v>1598</v>
      </c>
      <c r="F1623" s="1">
        <v>45590</v>
      </c>
      <c r="G1623" s="4">
        <v>237</v>
      </c>
      <c r="H1623" s="4">
        <v>237</v>
      </c>
      <c r="I1623" s="4">
        <v>237</v>
      </c>
      <c r="J1623" s="4">
        <v>237</v>
      </c>
      <c r="K1623" s="1" t="s">
        <v>19</v>
      </c>
      <c r="M1623">
        <v>0</v>
      </c>
      <c r="N1623" t="s">
        <v>132</v>
      </c>
      <c r="O1623" t="s">
        <v>26</v>
      </c>
      <c r="P1623" t="s">
        <v>22</v>
      </c>
      <c r="Q1623" s="1"/>
    </row>
    <row r="1624" spans="1:17" x14ac:dyDescent="0.35">
      <c r="A1624" t="s">
        <v>141</v>
      </c>
      <c r="B1624" t="s">
        <v>1560</v>
      </c>
      <c r="C1624" t="s">
        <v>34</v>
      </c>
      <c r="D1624" t="s">
        <v>34</v>
      </c>
      <c r="E1624" t="s">
        <v>1598</v>
      </c>
      <c r="F1624" s="1">
        <v>45590</v>
      </c>
      <c r="G1624" s="4">
        <v>199.2</v>
      </c>
      <c r="H1624" s="4">
        <v>199.2</v>
      </c>
      <c r="I1624" s="4">
        <v>199.2</v>
      </c>
      <c r="J1624" s="4">
        <v>199.2</v>
      </c>
      <c r="K1624" s="1" t="s">
        <v>19</v>
      </c>
      <c r="M1624">
        <v>0</v>
      </c>
      <c r="N1624" t="s">
        <v>132</v>
      </c>
      <c r="O1624" t="s">
        <v>26</v>
      </c>
      <c r="P1624" t="s">
        <v>22</v>
      </c>
      <c r="Q1624" s="1"/>
    </row>
    <row r="1625" spans="1:17" x14ac:dyDescent="0.35">
      <c r="A1625" t="s">
        <v>141</v>
      </c>
      <c r="B1625" t="s">
        <v>1565</v>
      </c>
      <c r="C1625" t="s">
        <v>34</v>
      </c>
      <c r="D1625" t="s">
        <v>34</v>
      </c>
      <c r="E1625" t="s">
        <v>1598</v>
      </c>
      <c r="F1625" s="1">
        <v>45590</v>
      </c>
      <c r="G1625" s="4">
        <v>168.71</v>
      </c>
      <c r="H1625" s="4">
        <v>168.71</v>
      </c>
      <c r="I1625" s="4">
        <v>168.71</v>
      </c>
      <c r="J1625" s="4">
        <v>168.71</v>
      </c>
      <c r="K1625" s="1" t="s">
        <v>19</v>
      </c>
      <c r="M1625">
        <v>0</v>
      </c>
      <c r="N1625" t="s">
        <v>132</v>
      </c>
      <c r="O1625" t="s">
        <v>21</v>
      </c>
      <c r="P1625" t="s">
        <v>22</v>
      </c>
      <c r="Q1625" s="1"/>
    </row>
    <row r="1626" spans="1:17" x14ac:dyDescent="0.35">
      <c r="A1626" t="s">
        <v>141</v>
      </c>
      <c r="B1626" t="s">
        <v>1566</v>
      </c>
      <c r="C1626" t="s">
        <v>34</v>
      </c>
      <c r="D1626" t="s">
        <v>34</v>
      </c>
      <c r="E1626" t="s">
        <v>1598</v>
      </c>
      <c r="F1626" s="1">
        <v>45590</v>
      </c>
      <c r="G1626" s="4">
        <v>165</v>
      </c>
      <c r="H1626" s="4">
        <v>165</v>
      </c>
      <c r="I1626" s="4">
        <v>165</v>
      </c>
      <c r="J1626" s="4">
        <v>165</v>
      </c>
      <c r="K1626" s="1" t="s">
        <v>19</v>
      </c>
      <c r="M1626">
        <v>0</v>
      </c>
      <c r="N1626" t="s">
        <v>132</v>
      </c>
      <c r="O1626" t="s">
        <v>21</v>
      </c>
      <c r="P1626" t="s">
        <v>29</v>
      </c>
      <c r="Q1626" s="1"/>
    </row>
    <row r="1627" spans="1:17" x14ac:dyDescent="0.35">
      <c r="A1627" t="s">
        <v>141</v>
      </c>
      <c r="B1627" t="s">
        <v>1570</v>
      </c>
      <c r="C1627" t="s">
        <v>34</v>
      </c>
      <c r="D1627" t="s">
        <v>34</v>
      </c>
      <c r="E1627" t="s">
        <v>1598</v>
      </c>
      <c r="F1627" s="1">
        <v>45590</v>
      </c>
      <c r="G1627" s="4">
        <v>152.25</v>
      </c>
      <c r="H1627" s="4">
        <v>152.25</v>
      </c>
      <c r="I1627" s="4">
        <v>152.25</v>
      </c>
      <c r="J1627" s="4">
        <v>152.25</v>
      </c>
      <c r="K1627" s="1" t="s">
        <v>19</v>
      </c>
      <c r="M1627">
        <v>0</v>
      </c>
      <c r="N1627" t="s">
        <v>132</v>
      </c>
      <c r="O1627" t="s">
        <v>21</v>
      </c>
      <c r="P1627" t="s">
        <v>22</v>
      </c>
      <c r="Q1627" s="1"/>
    </row>
    <row r="1628" spans="1:17" x14ac:dyDescent="0.35">
      <c r="A1628" t="s">
        <v>140</v>
      </c>
      <c r="B1628" t="s">
        <v>300</v>
      </c>
      <c r="C1628" t="s">
        <v>34</v>
      </c>
      <c r="D1628" t="s">
        <v>34</v>
      </c>
      <c r="E1628" t="s">
        <v>148</v>
      </c>
      <c r="F1628" s="1">
        <v>45590</v>
      </c>
      <c r="G1628" s="4">
        <v>129</v>
      </c>
      <c r="H1628" s="4">
        <v>130.41999999999999</v>
      </c>
      <c r="I1628" s="4">
        <v>129</v>
      </c>
      <c r="J1628" s="4">
        <v>108.8</v>
      </c>
      <c r="K1628" s="1">
        <v>45618</v>
      </c>
      <c r="L1628" s="1">
        <v>45625</v>
      </c>
      <c r="M1628">
        <v>0</v>
      </c>
      <c r="N1628" t="s">
        <v>132</v>
      </c>
      <c r="O1628" t="s">
        <v>46</v>
      </c>
      <c r="P1628" t="s">
        <v>27</v>
      </c>
      <c r="Q1628" s="1"/>
    </row>
    <row r="1629" spans="1:17" x14ac:dyDescent="0.35">
      <c r="A1629" t="s">
        <v>141</v>
      </c>
      <c r="B1629" t="s">
        <v>1547</v>
      </c>
      <c r="C1629" t="s">
        <v>34</v>
      </c>
      <c r="D1629" t="s">
        <v>34</v>
      </c>
      <c r="E1629" t="s">
        <v>1598</v>
      </c>
      <c r="F1629" s="1">
        <v>45590</v>
      </c>
      <c r="G1629" s="4">
        <v>105.23</v>
      </c>
      <c r="H1629" s="4">
        <v>105.23</v>
      </c>
      <c r="I1629" s="4">
        <v>105.23</v>
      </c>
      <c r="J1629" s="4">
        <v>105.23</v>
      </c>
      <c r="K1629" s="1" t="s">
        <v>19</v>
      </c>
      <c r="M1629">
        <v>0</v>
      </c>
      <c r="N1629" t="s">
        <v>132</v>
      </c>
      <c r="O1629" t="s">
        <v>21</v>
      </c>
      <c r="P1629" t="s">
        <v>29</v>
      </c>
      <c r="Q1629" s="1"/>
    </row>
    <row r="1630" spans="1:17" x14ac:dyDescent="0.35">
      <c r="A1630" t="s">
        <v>141</v>
      </c>
      <c r="B1630" t="s">
        <v>1550</v>
      </c>
      <c r="C1630" t="s">
        <v>34</v>
      </c>
      <c r="D1630" t="s">
        <v>34</v>
      </c>
      <c r="E1630" t="s">
        <v>1598</v>
      </c>
      <c r="F1630" s="1">
        <v>45590</v>
      </c>
      <c r="G1630" s="4">
        <v>98.6</v>
      </c>
      <c r="H1630" s="4">
        <v>98.6</v>
      </c>
      <c r="I1630" s="4">
        <v>98.6</v>
      </c>
      <c r="J1630" s="4">
        <v>98.6</v>
      </c>
      <c r="K1630" s="1" t="s">
        <v>19</v>
      </c>
      <c r="M1630">
        <v>0</v>
      </c>
      <c r="N1630" t="s">
        <v>132</v>
      </c>
      <c r="O1630" t="s">
        <v>21</v>
      </c>
      <c r="P1630" t="s">
        <v>22</v>
      </c>
      <c r="Q1630" s="1"/>
    </row>
    <row r="1631" spans="1:17" x14ac:dyDescent="0.35">
      <c r="A1631" t="s">
        <v>140</v>
      </c>
      <c r="B1631" t="s">
        <v>300</v>
      </c>
      <c r="C1631" t="s">
        <v>34</v>
      </c>
      <c r="D1631" t="s">
        <v>34</v>
      </c>
      <c r="E1631" t="s">
        <v>148</v>
      </c>
      <c r="F1631" s="1">
        <v>45590</v>
      </c>
      <c r="G1631" s="4">
        <v>100</v>
      </c>
      <c r="H1631" s="4">
        <v>101.1</v>
      </c>
      <c r="I1631" s="4">
        <v>100</v>
      </c>
      <c r="J1631" s="4">
        <v>84.4</v>
      </c>
      <c r="K1631" s="1">
        <v>45618</v>
      </c>
      <c r="L1631" s="1">
        <v>45625</v>
      </c>
      <c r="M1631">
        <v>0</v>
      </c>
      <c r="N1631" t="s">
        <v>132</v>
      </c>
      <c r="O1631" t="s">
        <v>46</v>
      </c>
      <c r="P1631" t="s">
        <v>27</v>
      </c>
      <c r="Q1631" s="1"/>
    </row>
    <row r="1632" spans="1:17" x14ac:dyDescent="0.35">
      <c r="A1632" t="s">
        <v>141</v>
      </c>
      <c r="B1632" t="s">
        <v>1538</v>
      </c>
      <c r="C1632" t="s">
        <v>34</v>
      </c>
      <c r="D1632" t="s">
        <v>34</v>
      </c>
      <c r="E1632" t="s">
        <v>1598</v>
      </c>
      <c r="F1632" s="1">
        <v>45590</v>
      </c>
      <c r="G1632" s="4">
        <v>54.8</v>
      </c>
      <c r="H1632" s="4">
        <v>54.8</v>
      </c>
      <c r="I1632" s="4">
        <v>54.8</v>
      </c>
      <c r="J1632" s="4">
        <v>54.8</v>
      </c>
      <c r="K1632" s="1" t="s">
        <v>19</v>
      </c>
      <c r="M1632">
        <v>0</v>
      </c>
      <c r="N1632" t="s">
        <v>132</v>
      </c>
      <c r="O1632" t="s">
        <v>21</v>
      </c>
      <c r="P1632" t="s">
        <v>29</v>
      </c>
      <c r="Q1632" s="1"/>
    </row>
    <row r="1633" spans="1:17" x14ac:dyDescent="0.35">
      <c r="A1633" t="s">
        <v>141</v>
      </c>
      <c r="B1633" t="s">
        <v>1536</v>
      </c>
      <c r="C1633" t="s">
        <v>34</v>
      </c>
      <c r="D1633" t="s">
        <v>34</v>
      </c>
      <c r="E1633" t="s">
        <v>1598</v>
      </c>
      <c r="F1633" s="1">
        <v>45590</v>
      </c>
      <c r="G1633" s="4">
        <v>53.98</v>
      </c>
      <c r="H1633" s="4">
        <v>53.98</v>
      </c>
      <c r="I1633" s="4">
        <v>53.98</v>
      </c>
      <c r="J1633" s="4">
        <v>53.98</v>
      </c>
      <c r="K1633" s="1" t="s">
        <v>19</v>
      </c>
      <c r="M1633">
        <v>0</v>
      </c>
      <c r="N1633" t="s">
        <v>132</v>
      </c>
      <c r="O1633" t="s">
        <v>21</v>
      </c>
      <c r="P1633" t="s">
        <v>22</v>
      </c>
      <c r="Q1633" s="1"/>
    </row>
    <row r="1634" spans="1:17" x14ac:dyDescent="0.35">
      <c r="A1634" t="s">
        <v>141</v>
      </c>
      <c r="B1634" t="s">
        <v>1560</v>
      </c>
      <c r="C1634" t="s">
        <v>34</v>
      </c>
      <c r="D1634" t="s">
        <v>34</v>
      </c>
      <c r="E1634" t="s">
        <v>1598</v>
      </c>
      <c r="F1634" s="1">
        <v>45590</v>
      </c>
      <c r="G1634" s="4">
        <v>44</v>
      </c>
      <c r="H1634" s="4">
        <v>44</v>
      </c>
      <c r="I1634" s="4">
        <v>44</v>
      </c>
      <c r="J1634" s="4">
        <v>44</v>
      </c>
      <c r="K1634" s="1" t="s">
        <v>19</v>
      </c>
      <c r="M1634">
        <v>0</v>
      </c>
      <c r="N1634" t="s">
        <v>132</v>
      </c>
      <c r="O1634" t="s">
        <v>26</v>
      </c>
      <c r="P1634" t="s">
        <v>22</v>
      </c>
      <c r="Q1634" s="1"/>
    </row>
    <row r="1635" spans="1:17" x14ac:dyDescent="0.35">
      <c r="A1635" t="s">
        <v>141</v>
      </c>
      <c r="B1635" t="s">
        <v>1538</v>
      </c>
      <c r="C1635" t="s">
        <v>34</v>
      </c>
      <c r="D1635" t="s">
        <v>34</v>
      </c>
      <c r="E1635" t="s">
        <v>1598</v>
      </c>
      <c r="F1635" s="1">
        <v>45590</v>
      </c>
      <c r="G1635" s="4">
        <v>40.799999999999997</v>
      </c>
      <c r="H1635" s="4">
        <v>40.799999999999997</v>
      </c>
      <c r="I1635" s="4">
        <v>40.799999999999997</v>
      </c>
      <c r="J1635" s="4">
        <v>40.799999999999997</v>
      </c>
      <c r="K1635" s="1" t="s">
        <v>19</v>
      </c>
      <c r="M1635">
        <v>0</v>
      </c>
      <c r="N1635" t="s">
        <v>132</v>
      </c>
      <c r="O1635" t="s">
        <v>21</v>
      </c>
      <c r="P1635" t="s">
        <v>29</v>
      </c>
      <c r="Q1635" s="1"/>
    </row>
    <row r="1636" spans="1:17" x14ac:dyDescent="0.35">
      <c r="A1636" t="s">
        <v>141</v>
      </c>
      <c r="B1636" t="s">
        <v>1082</v>
      </c>
      <c r="C1636" t="s">
        <v>34</v>
      </c>
      <c r="D1636" t="s">
        <v>34</v>
      </c>
      <c r="E1636" t="s">
        <v>1597</v>
      </c>
      <c r="F1636" s="1">
        <v>45590</v>
      </c>
      <c r="G1636" s="4">
        <v>37.549999999999997</v>
      </c>
      <c r="H1636" s="4">
        <v>37.549999999999997</v>
      </c>
      <c r="I1636" s="4">
        <v>37.549999999999997</v>
      </c>
      <c r="J1636" s="4">
        <v>37.549999999999997</v>
      </c>
      <c r="K1636" s="1" t="s">
        <v>19</v>
      </c>
      <c r="M1636">
        <v>0</v>
      </c>
      <c r="N1636" t="s">
        <v>132</v>
      </c>
      <c r="O1636" t="s">
        <v>31</v>
      </c>
      <c r="P1636" t="s">
        <v>29</v>
      </c>
      <c r="Q1636" s="1"/>
    </row>
    <row r="1637" spans="1:17" x14ac:dyDescent="0.35">
      <c r="A1637" t="s">
        <v>141</v>
      </c>
      <c r="B1637" t="s">
        <v>1538</v>
      </c>
      <c r="C1637" t="s">
        <v>34</v>
      </c>
      <c r="D1637" t="s">
        <v>34</v>
      </c>
      <c r="E1637" t="s">
        <v>1598</v>
      </c>
      <c r="F1637" s="1">
        <v>45590</v>
      </c>
      <c r="G1637" s="4">
        <v>25.35</v>
      </c>
      <c r="H1637" s="4">
        <v>25.35</v>
      </c>
      <c r="I1637" s="4">
        <v>25.35</v>
      </c>
      <c r="J1637" s="4">
        <v>25.35</v>
      </c>
      <c r="K1637" s="1" t="s">
        <v>19</v>
      </c>
      <c r="M1637">
        <v>0</v>
      </c>
      <c r="N1637" t="s">
        <v>132</v>
      </c>
      <c r="O1637" t="s">
        <v>21</v>
      </c>
      <c r="P1637" t="s">
        <v>29</v>
      </c>
      <c r="Q1637" s="1"/>
    </row>
    <row r="1638" spans="1:17" x14ac:dyDescent="0.35">
      <c r="A1638" t="s">
        <v>141</v>
      </c>
      <c r="B1638" t="s">
        <v>1548</v>
      </c>
      <c r="C1638" t="s">
        <v>34</v>
      </c>
      <c r="D1638" t="s">
        <v>34</v>
      </c>
      <c r="E1638" t="s">
        <v>1598</v>
      </c>
      <c r="F1638" s="1">
        <v>45590</v>
      </c>
      <c r="G1638" s="4">
        <v>22.4</v>
      </c>
      <c r="H1638" s="4">
        <v>22.4</v>
      </c>
      <c r="I1638" s="4">
        <v>22.4</v>
      </c>
      <c r="J1638" s="4">
        <v>22.4</v>
      </c>
      <c r="K1638" s="1" t="s">
        <v>19</v>
      </c>
      <c r="M1638">
        <v>0</v>
      </c>
      <c r="N1638" t="s">
        <v>132</v>
      </c>
      <c r="O1638" t="s">
        <v>21</v>
      </c>
      <c r="P1638" t="s">
        <v>22</v>
      </c>
      <c r="Q1638" s="1"/>
    </row>
    <row r="1639" spans="1:17" x14ac:dyDescent="0.35">
      <c r="A1639" t="s">
        <v>141</v>
      </c>
      <c r="B1639" t="s">
        <v>1538</v>
      </c>
      <c r="C1639" t="s">
        <v>34</v>
      </c>
      <c r="D1639" t="s">
        <v>34</v>
      </c>
      <c r="E1639" t="s">
        <v>1598</v>
      </c>
      <c r="F1639" s="1">
        <v>45590</v>
      </c>
      <c r="G1639" s="4">
        <v>19.8</v>
      </c>
      <c r="H1639" s="4">
        <v>19.8</v>
      </c>
      <c r="I1639" s="4">
        <v>19.8</v>
      </c>
      <c r="J1639" s="4">
        <v>19.8</v>
      </c>
      <c r="K1639" s="1" t="s">
        <v>19</v>
      </c>
      <c r="M1639">
        <v>0</v>
      </c>
      <c r="N1639" t="s">
        <v>132</v>
      </c>
      <c r="O1639" t="s">
        <v>21</v>
      </c>
      <c r="P1639" t="s">
        <v>29</v>
      </c>
      <c r="Q1639" s="1"/>
    </row>
    <row r="1640" spans="1:17" x14ac:dyDescent="0.35">
      <c r="A1640" t="s">
        <v>141</v>
      </c>
      <c r="B1640" t="s">
        <v>1565</v>
      </c>
      <c r="C1640" t="s">
        <v>34</v>
      </c>
      <c r="D1640" t="s">
        <v>34</v>
      </c>
      <c r="E1640" t="s">
        <v>1598</v>
      </c>
      <c r="F1640" s="1">
        <v>45590</v>
      </c>
      <c r="G1640" s="4">
        <v>211</v>
      </c>
      <c r="H1640" s="4">
        <v>211</v>
      </c>
      <c r="I1640" s="4">
        <v>211</v>
      </c>
      <c r="J1640" s="4">
        <v>211</v>
      </c>
      <c r="K1640" s="1" t="s">
        <v>19</v>
      </c>
      <c r="M1640">
        <v>0</v>
      </c>
      <c r="N1640" t="s">
        <v>132</v>
      </c>
      <c r="O1640" t="s">
        <v>21</v>
      </c>
      <c r="P1640" t="s">
        <v>22</v>
      </c>
      <c r="Q1640" s="1"/>
    </row>
    <row r="1641" spans="1:17" x14ac:dyDescent="0.35">
      <c r="A1641" t="s">
        <v>141</v>
      </c>
      <c r="B1641" t="s">
        <v>1544</v>
      </c>
      <c r="C1641" t="s">
        <v>34</v>
      </c>
      <c r="D1641" t="s">
        <v>34</v>
      </c>
      <c r="E1641" t="s">
        <v>1598</v>
      </c>
      <c r="F1641" s="1">
        <v>45590</v>
      </c>
      <c r="G1641" s="4">
        <v>161.69999999999999</v>
      </c>
      <c r="H1641" s="4">
        <v>161.69999999999999</v>
      </c>
      <c r="I1641" s="4">
        <v>161.69999999999999</v>
      </c>
      <c r="J1641" s="4">
        <v>161.69999999999999</v>
      </c>
      <c r="K1641" s="1" t="s">
        <v>19</v>
      </c>
      <c r="M1641">
        <v>0</v>
      </c>
      <c r="N1641" t="s">
        <v>132</v>
      </c>
      <c r="O1641" t="s">
        <v>118</v>
      </c>
      <c r="P1641" t="s">
        <v>29</v>
      </c>
      <c r="Q1641" s="1"/>
    </row>
    <row r="1642" spans="1:17" x14ac:dyDescent="0.35">
      <c r="A1642" t="s">
        <v>141</v>
      </c>
      <c r="B1642" t="s">
        <v>1564</v>
      </c>
      <c r="C1642" t="s">
        <v>34</v>
      </c>
      <c r="D1642" t="s">
        <v>34</v>
      </c>
      <c r="E1642" t="s">
        <v>1598</v>
      </c>
      <c r="F1642" s="1">
        <v>45590</v>
      </c>
      <c r="G1642" s="4">
        <v>100.1</v>
      </c>
      <c r="H1642" s="4">
        <v>100.1</v>
      </c>
      <c r="I1642" s="4">
        <v>100.1</v>
      </c>
      <c r="J1642" s="4">
        <v>100.1</v>
      </c>
      <c r="K1642" s="1" t="s">
        <v>19</v>
      </c>
      <c r="M1642">
        <v>0</v>
      </c>
      <c r="N1642" t="s">
        <v>132</v>
      </c>
      <c r="O1642" t="s">
        <v>21</v>
      </c>
      <c r="P1642" t="s">
        <v>22</v>
      </c>
      <c r="Q1642" s="1"/>
    </row>
    <row r="1643" spans="1:17" x14ac:dyDescent="0.35">
      <c r="A1643" t="s">
        <v>140</v>
      </c>
      <c r="B1643" t="s">
        <v>338</v>
      </c>
      <c r="C1643" t="s">
        <v>34</v>
      </c>
      <c r="D1643" t="s">
        <v>34</v>
      </c>
      <c r="E1643" t="s">
        <v>148</v>
      </c>
      <c r="F1643" s="1">
        <v>45590</v>
      </c>
      <c r="G1643" s="4">
        <v>1400</v>
      </c>
      <c r="H1643" s="4">
        <v>1438.5</v>
      </c>
      <c r="I1643" s="4">
        <v>1400</v>
      </c>
      <c r="J1643" s="4">
        <v>1438.5</v>
      </c>
      <c r="L1643" s="1">
        <v>45629</v>
      </c>
      <c r="M1643">
        <v>0</v>
      </c>
      <c r="N1643" t="s">
        <v>132</v>
      </c>
      <c r="O1643" t="s">
        <v>49</v>
      </c>
      <c r="P1643" t="s">
        <v>22</v>
      </c>
      <c r="Q1643" s="1"/>
    </row>
    <row r="1644" spans="1:17" x14ac:dyDescent="0.35">
      <c r="A1644" t="s">
        <v>140</v>
      </c>
      <c r="B1644" t="s">
        <v>338</v>
      </c>
      <c r="C1644" t="s">
        <v>34</v>
      </c>
      <c r="D1644" t="s">
        <v>34</v>
      </c>
      <c r="E1644" t="s">
        <v>148</v>
      </c>
      <c r="F1644" s="1">
        <v>45590</v>
      </c>
      <c r="G1644" s="4">
        <v>1400</v>
      </c>
      <c r="H1644" s="4">
        <v>1438.5</v>
      </c>
      <c r="I1644" s="4">
        <v>1400</v>
      </c>
      <c r="J1644" s="4">
        <v>1438.5</v>
      </c>
      <c r="L1644" s="1">
        <v>45629</v>
      </c>
      <c r="M1644">
        <v>0</v>
      </c>
      <c r="N1644" t="s">
        <v>132</v>
      </c>
      <c r="O1644" t="s">
        <v>49</v>
      </c>
      <c r="P1644" t="s">
        <v>22</v>
      </c>
      <c r="Q1644" s="1"/>
    </row>
    <row r="1645" spans="1:17" x14ac:dyDescent="0.35">
      <c r="A1645" t="s">
        <v>141</v>
      </c>
      <c r="B1645" t="s">
        <v>1548</v>
      </c>
      <c r="C1645" t="s">
        <v>34</v>
      </c>
      <c r="D1645" t="s">
        <v>34</v>
      </c>
      <c r="E1645" t="s">
        <v>1598</v>
      </c>
      <c r="F1645" s="1">
        <v>45590</v>
      </c>
      <c r="G1645" s="4">
        <v>294</v>
      </c>
      <c r="H1645" s="4">
        <v>294</v>
      </c>
      <c r="I1645" s="4">
        <v>294</v>
      </c>
      <c r="J1645" s="4">
        <v>294</v>
      </c>
      <c r="K1645" s="1" t="s">
        <v>19</v>
      </c>
      <c r="M1645">
        <v>0</v>
      </c>
      <c r="N1645" t="s">
        <v>132</v>
      </c>
      <c r="O1645" t="s">
        <v>21</v>
      </c>
      <c r="P1645" t="s">
        <v>22</v>
      </c>
      <c r="Q1645" s="1"/>
    </row>
    <row r="1646" spans="1:17" x14ac:dyDescent="0.35">
      <c r="A1646" t="s">
        <v>141</v>
      </c>
      <c r="B1646" t="s">
        <v>1625</v>
      </c>
      <c r="C1646" t="s">
        <v>34</v>
      </c>
      <c r="D1646" t="s">
        <v>34</v>
      </c>
      <c r="E1646" t="s">
        <v>1598</v>
      </c>
      <c r="F1646" s="1">
        <v>45589</v>
      </c>
      <c r="G1646" s="4">
        <v>92181.7</v>
      </c>
      <c r="H1646" s="4">
        <v>92181.7</v>
      </c>
      <c r="I1646" s="4">
        <v>92181.7</v>
      </c>
      <c r="J1646" s="4">
        <v>92181.7</v>
      </c>
      <c r="K1646" s="1" t="s">
        <v>19</v>
      </c>
      <c r="M1646">
        <v>0</v>
      </c>
      <c r="N1646" t="s">
        <v>132</v>
      </c>
      <c r="O1646" t="s">
        <v>46</v>
      </c>
      <c r="P1646" t="s">
        <v>22</v>
      </c>
      <c r="Q1646" s="1"/>
    </row>
    <row r="1647" spans="1:17" x14ac:dyDescent="0.35">
      <c r="A1647" t="s">
        <v>140</v>
      </c>
      <c r="B1647" t="s">
        <v>820</v>
      </c>
      <c r="C1647" t="s">
        <v>34</v>
      </c>
      <c r="D1647" t="s">
        <v>34</v>
      </c>
      <c r="E1647" t="s">
        <v>160</v>
      </c>
      <c r="F1647" s="1">
        <v>45589</v>
      </c>
      <c r="G1647" s="4">
        <v>2630</v>
      </c>
      <c r="H1647" s="4">
        <v>20130</v>
      </c>
      <c r="I1647" s="4">
        <v>2630</v>
      </c>
      <c r="J1647" s="4">
        <v>17411.189999999999</v>
      </c>
      <c r="K1647" s="1">
        <v>45622</v>
      </c>
      <c r="L1647" s="1">
        <v>45629</v>
      </c>
      <c r="M1647">
        <v>0</v>
      </c>
      <c r="N1647" t="s">
        <v>132</v>
      </c>
      <c r="O1647" t="s">
        <v>118</v>
      </c>
      <c r="P1647" t="s">
        <v>29</v>
      </c>
      <c r="Q1647" s="1"/>
    </row>
    <row r="1648" spans="1:17" x14ac:dyDescent="0.35">
      <c r="A1648" t="s">
        <v>140</v>
      </c>
      <c r="B1648" t="s">
        <v>313</v>
      </c>
      <c r="C1648" t="s">
        <v>34</v>
      </c>
      <c r="D1648" t="s">
        <v>34</v>
      </c>
      <c r="E1648" t="s">
        <v>148</v>
      </c>
      <c r="F1648" s="1">
        <v>45589</v>
      </c>
      <c r="G1648" s="4">
        <v>18000</v>
      </c>
      <c r="H1648" s="4">
        <v>18495</v>
      </c>
      <c r="I1648" s="4">
        <v>18000</v>
      </c>
      <c r="J1648" s="4">
        <v>15412.5</v>
      </c>
      <c r="K1648" s="1">
        <v>45620</v>
      </c>
      <c r="L1648" s="1">
        <v>45650</v>
      </c>
      <c r="M1648">
        <v>0</v>
      </c>
      <c r="N1648" t="s">
        <v>132</v>
      </c>
      <c r="O1648" t="s">
        <v>143</v>
      </c>
      <c r="P1648" t="s">
        <v>89</v>
      </c>
      <c r="Q1648" s="1"/>
    </row>
    <row r="1649" spans="1:17" x14ac:dyDescent="0.35">
      <c r="A1649" t="s">
        <v>140</v>
      </c>
      <c r="B1649" t="s">
        <v>164</v>
      </c>
      <c r="C1649" t="s">
        <v>34</v>
      </c>
      <c r="D1649" t="s">
        <v>34</v>
      </c>
      <c r="E1649" t="s">
        <v>148</v>
      </c>
      <c r="F1649" s="1">
        <v>45589</v>
      </c>
      <c r="G1649" s="4">
        <v>14285.71</v>
      </c>
      <c r="H1649" s="4">
        <v>14678.58</v>
      </c>
      <c r="I1649" s="4">
        <v>14285.71</v>
      </c>
      <c r="J1649" s="4">
        <v>12232.15</v>
      </c>
      <c r="K1649" s="1">
        <v>45620</v>
      </c>
      <c r="L1649" s="1">
        <v>45650</v>
      </c>
      <c r="M1649">
        <v>0</v>
      </c>
      <c r="N1649" t="s">
        <v>132</v>
      </c>
      <c r="O1649" t="s">
        <v>31</v>
      </c>
      <c r="P1649" t="s">
        <v>22</v>
      </c>
      <c r="Q1649" s="1"/>
    </row>
    <row r="1650" spans="1:17" x14ac:dyDescent="0.35">
      <c r="A1650" t="s">
        <v>140</v>
      </c>
      <c r="B1650" t="s">
        <v>423</v>
      </c>
      <c r="C1650" t="s">
        <v>34</v>
      </c>
      <c r="D1650" t="s">
        <v>34</v>
      </c>
      <c r="E1650" t="s">
        <v>148</v>
      </c>
      <c r="F1650" s="1">
        <v>45589</v>
      </c>
      <c r="G1650" s="4">
        <v>7504.83</v>
      </c>
      <c r="H1650" s="4">
        <v>7876.33</v>
      </c>
      <c r="I1650" s="4">
        <v>7504.83</v>
      </c>
      <c r="J1650" s="4">
        <v>6751.2</v>
      </c>
      <c r="K1650" s="1">
        <v>45617</v>
      </c>
      <c r="L1650" s="1">
        <v>45624</v>
      </c>
      <c r="M1650">
        <v>0</v>
      </c>
      <c r="N1650" t="s">
        <v>132</v>
      </c>
      <c r="O1650" t="s">
        <v>121</v>
      </c>
      <c r="P1650" t="s">
        <v>89</v>
      </c>
      <c r="Q1650" s="1"/>
    </row>
    <row r="1651" spans="1:17" x14ac:dyDescent="0.35">
      <c r="A1651" t="s">
        <v>140</v>
      </c>
      <c r="B1651" t="s">
        <v>331</v>
      </c>
      <c r="C1651" t="s">
        <v>34</v>
      </c>
      <c r="D1651" t="s">
        <v>34</v>
      </c>
      <c r="E1651" t="s">
        <v>148</v>
      </c>
      <c r="F1651" s="1">
        <v>45589</v>
      </c>
      <c r="G1651" s="4">
        <v>6575</v>
      </c>
      <c r="H1651" s="4">
        <v>6755.82</v>
      </c>
      <c r="I1651" s="4">
        <v>6575</v>
      </c>
      <c r="J1651" s="4">
        <v>5629.85</v>
      </c>
      <c r="K1651" s="1">
        <v>45620</v>
      </c>
      <c r="L1651" s="1">
        <v>45650</v>
      </c>
      <c r="M1651">
        <v>0</v>
      </c>
      <c r="N1651" t="s">
        <v>132</v>
      </c>
      <c r="O1651" t="s">
        <v>146</v>
      </c>
      <c r="P1651" t="s">
        <v>29</v>
      </c>
      <c r="Q1651" s="1"/>
    </row>
    <row r="1652" spans="1:17" x14ac:dyDescent="0.35">
      <c r="A1652" t="s">
        <v>140</v>
      </c>
      <c r="B1652" t="s">
        <v>290</v>
      </c>
      <c r="C1652" t="s">
        <v>34</v>
      </c>
      <c r="D1652" t="s">
        <v>34</v>
      </c>
      <c r="E1652" t="s">
        <v>148</v>
      </c>
      <c r="F1652" s="1">
        <v>45589</v>
      </c>
      <c r="G1652" s="4">
        <v>3080.2</v>
      </c>
      <c r="H1652" s="4">
        <v>3232.68</v>
      </c>
      <c r="I1652" s="4">
        <v>3080.2</v>
      </c>
      <c r="J1652" s="4">
        <v>2694</v>
      </c>
      <c r="K1652" s="1">
        <v>45617</v>
      </c>
      <c r="L1652" s="1">
        <v>45624</v>
      </c>
      <c r="M1652">
        <v>0</v>
      </c>
      <c r="N1652" t="s">
        <v>132</v>
      </c>
      <c r="O1652" t="s">
        <v>49</v>
      </c>
      <c r="P1652" t="s">
        <v>89</v>
      </c>
      <c r="Q1652" s="1"/>
    </row>
    <row r="1653" spans="1:17" x14ac:dyDescent="0.35">
      <c r="A1653" t="s">
        <v>140</v>
      </c>
      <c r="B1653" t="s">
        <v>373</v>
      </c>
      <c r="C1653" t="s">
        <v>34</v>
      </c>
      <c r="D1653" t="s">
        <v>34</v>
      </c>
      <c r="E1653" t="s">
        <v>148</v>
      </c>
      <c r="F1653" s="1">
        <v>45589</v>
      </c>
      <c r="G1653" s="4">
        <v>2982.88</v>
      </c>
      <c r="H1653" s="4">
        <v>3064.92</v>
      </c>
      <c r="I1653" s="4">
        <v>2982.88</v>
      </c>
      <c r="J1653" s="4">
        <v>2554.1</v>
      </c>
      <c r="K1653" s="1">
        <v>45620</v>
      </c>
      <c r="L1653" s="1">
        <v>45650</v>
      </c>
      <c r="M1653">
        <v>0</v>
      </c>
      <c r="N1653" t="s">
        <v>132</v>
      </c>
      <c r="O1653" t="s">
        <v>118</v>
      </c>
      <c r="P1653" t="s">
        <v>38</v>
      </c>
      <c r="Q1653" s="1"/>
    </row>
    <row r="1654" spans="1:17" x14ac:dyDescent="0.35">
      <c r="A1654" t="s">
        <v>140</v>
      </c>
      <c r="B1654" t="s">
        <v>492</v>
      </c>
      <c r="C1654" t="s">
        <v>34</v>
      </c>
      <c r="D1654" t="s">
        <v>34</v>
      </c>
      <c r="E1654" t="s">
        <v>148</v>
      </c>
      <c r="F1654" s="1">
        <v>45589</v>
      </c>
      <c r="G1654" s="4">
        <v>1980</v>
      </c>
      <c r="H1654" s="4">
        <v>2078.0100000000002</v>
      </c>
      <c r="I1654" s="4">
        <v>1980</v>
      </c>
      <c r="J1654" s="4">
        <v>1731.8</v>
      </c>
      <c r="K1654" s="1">
        <v>45617</v>
      </c>
      <c r="L1654" s="1">
        <v>45624</v>
      </c>
      <c r="M1654">
        <v>0</v>
      </c>
      <c r="N1654" t="s">
        <v>132</v>
      </c>
      <c r="O1654" t="s">
        <v>31</v>
      </c>
      <c r="P1654" t="s">
        <v>89</v>
      </c>
      <c r="Q1654" s="1"/>
    </row>
    <row r="1655" spans="1:17" x14ac:dyDescent="0.35">
      <c r="A1655" t="s">
        <v>140</v>
      </c>
      <c r="B1655" t="s">
        <v>338</v>
      </c>
      <c r="C1655" t="s">
        <v>34</v>
      </c>
      <c r="D1655" t="s">
        <v>34</v>
      </c>
      <c r="E1655" t="s">
        <v>148</v>
      </c>
      <c r="F1655" s="1">
        <v>45589</v>
      </c>
      <c r="G1655" s="4">
        <v>1600.01</v>
      </c>
      <c r="H1655" s="4">
        <v>1644.03</v>
      </c>
      <c r="I1655" s="4">
        <v>1600.01</v>
      </c>
      <c r="J1655" s="4">
        <v>1644.06</v>
      </c>
      <c r="L1655" s="1">
        <v>45629</v>
      </c>
      <c r="M1655">
        <v>0</v>
      </c>
      <c r="N1655" t="s">
        <v>132</v>
      </c>
      <c r="O1655" t="s">
        <v>49</v>
      </c>
      <c r="P1655" t="s">
        <v>22</v>
      </c>
      <c r="Q1655" s="1"/>
    </row>
    <row r="1656" spans="1:17" x14ac:dyDescent="0.35">
      <c r="A1656" t="s">
        <v>141</v>
      </c>
      <c r="B1656" t="s">
        <v>1155</v>
      </c>
      <c r="C1656" t="s">
        <v>34</v>
      </c>
      <c r="D1656" t="s">
        <v>34</v>
      </c>
      <c r="E1656" t="s">
        <v>42</v>
      </c>
      <c r="F1656" s="1">
        <v>45589</v>
      </c>
      <c r="G1656" s="4">
        <v>1420</v>
      </c>
      <c r="H1656" s="4">
        <v>1420</v>
      </c>
      <c r="I1656" s="4">
        <v>1420</v>
      </c>
      <c r="J1656" s="4">
        <v>1360.97</v>
      </c>
      <c r="M1656">
        <v>10</v>
      </c>
      <c r="N1656" t="s">
        <v>133</v>
      </c>
      <c r="O1656" t="s">
        <v>118</v>
      </c>
      <c r="P1656" t="s">
        <v>29</v>
      </c>
      <c r="Q1656" s="1"/>
    </row>
    <row r="1657" spans="1:17" x14ac:dyDescent="0.35">
      <c r="A1657" t="s">
        <v>140</v>
      </c>
      <c r="B1657" t="s">
        <v>282</v>
      </c>
      <c r="C1657" t="s">
        <v>34</v>
      </c>
      <c r="D1657" t="s">
        <v>34</v>
      </c>
      <c r="E1657" t="s">
        <v>148</v>
      </c>
      <c r="F1657" s="1">
        <v>45589</v>
      </c>
      <c r="G1657" s="4">
        <v>989.55</v>
      </c>
      <c r="H1657" s="4">
        <v>1016.78</v>
      </c>
      <c r="I1657" s="4">
        <v>989.55</v>
      </c>
      <c r="J1657" s="4">
        <v>847.35</v>
      </c>
      <c r="K1657" s="1">
        <v>45620</v>
      </c>
      <c r="L1657" s="1">
        <v>45650</v>
      </c>
      <c r="M1657">
        <v>0</v>
      </c>
      <c r="N1657" t="s">
        <v>132</v>
      </c>
      <c r="O1657" t="s">
        <v>21</v>
      </c>
      <c r="P1657" t="s">
        <v>22</v>
      </c>
      <c r="Q1657" s="1"/>
    </row>
    <row r="1658" spans="1:17" x14ac:dyDescent="0.35">
      <c r="A1658" t="s">
        <v>140</v>
      </c>
      <c r="B1658" t="s">
        <v>800</v>
      </c>
      <c r="C1658" t="s">
        <v>34</v>
      </c>
      <c r="D1658" t="s">
        <v>34</v>
      </c>
      <c r="E1658" t="s">
        <v>148</v>
      </c>
      <c r="F1658" s="1">
        <v>45589</v>
      </c>
      <c r="G1658" s="4">
        <v>745.3</v>
      </c>
      <c r="H1658" s="4">
        <v>782.2</v>
      </c>
      <c r="I1658" s="4">
        <v>745.3</v>
      </c>
      <c r="J1658" s="4">
        <v>651.85</v>
      </c>
      <c r="K1658" s="1">
        <v>45620</v>
      </c>
      <c r="L1658" s="1">
        <v>45650</v>
      </c>
      <c r="M1658">
        <v>0</v>
      </c>
      <c r="N1658" t="s">
        <v>132</v>
      </c>
      <c r="O1658" t="s">
        <v>51</v>
      </c>
      <c r="P1658" t="s">
        <v>89</v>
      </c>
      <c r="Q1658" s="1"/>
    </row>
    <row r="1659" spans="1:17" x14ac:dyDescent="0.35">
      <c r="A1659" t="s">
        <v>140</v>
      </c>
      <c r="B1659" t="s">
        <v>401</v>
      </c>
      <c r="C1659" t="s">
        <v>34</v>
      </c>
      <c r="D1659" t="s">
        <v>34</v>
      </c>
      <c r="E1659" t="s">
        <v>148</v>
      </c>
      <c r="F1659" s="1">
        <v>45589</v>
      </c>
      <c r="G1659" s="4">
        <v>1482</v>
      </c>
      <c r="H1659" s="4">
        <v>1498.32</v>
      </c>
      <c r="I1659" s="4">
        <v>1482</v>
      </c>
      <c r="J1659" s="4">
        <v>561.87</v>
      </c>
      <c r="K1659" s="1">
        <v>45624</v>
      </c>
      <c r="L1659" s="1">
        <v>45631</v>
      </c>
      <c r="M1659">
        <v>0</v>
      </c>
      <c r="N1659" t="s">
        <v>132</v>
      </c>
      <c r="O1659" t="s">
        <v>21</v>
      </c>
      <c r="P1659" t="s">
        <v>38</v>
      </c>
      <c r="Q1659" s="1"/>
    </row>
    <row r="1660" spans="1:17" x14ac:dyDescent="0.35">
      <c r="A1660" t="s">
        <v>141</v>
      </c>
      <c r="B1660" t="s">
        <v>1539</v>
      </c>
      <c r="C1660" t="s">
        <v>34</v>
      </c>
      <c r="D1660" t="s">
        <v>34</v>
      </c>
      <c r="E1660" t="s">
        <v>1598</v>
      </c>
      <c r="F1660" s="1">
        <v>45589</v>
      </c>
      <c r="G1660" s="4">
        <v>347.05</v>
      </c>
      <c r="H1660" s="4">
        <v>347.05</v>
      </c>
      <c r="I1660" s="4">
        <v>347.05</v>
      </c>
      <c r="J1660" s="4">
        <v>347.05</v>
      </c>
      <c r="K1660" s="1" t="s">
        <v>19</v>
      </c>
      <c r="M1660">
        <v>0</v>
      </c>
      <c r="N1660" t="s">
        <v>132</v>
      </c>
      <c r="O1660" t="s">
        <v>49</v>
      </c>
      <c r="P1660" t="s">
        <v>22</v>
      </c>
      <c r="Q1660" s="1"/>
    </row>
    <row r="1661" spans="1:17" x14ac:dyDescent="0.35">
      <c r="A1661" t="s">
        <v>141</v>
      </c>
      <c r="B1661" t="s">
        <v>1624</v>
      </c>
      <c r="C1661" t="s">
        <v>34</v>
      </c>
      <c r="D1661" t="s">
        <v>34</v>
      </c>
      <c r="E1661" t="s">
        <v>1598</v>
      </c>
      <c r="F1661" s="1">
        <v>45589</v>
      </c>
      <c r="G1661" s="4">
        <v>345.12</v>
      </c>
      <c r="H1661" s="4">
        <v>345.12</v>
      </c>
      <c r="I1661" s="4">
        <v>345.12</v>
      </c>
      <c r="J1661" s="4">
        <v>345.12</v>
      </c>
      <c r="K1661" s="1" t="s">
        <v>19</v>
      </c>
      <c r="M1661">
        <v>0</v>
      </c>
      <c r="N1661" t="s">
        <v>132</v>
      </c>
      <c r="O1661" t="s">
        <v>49</v>
      </c>
      <c r="P1661" t="s">
        <v>29</v>
      </c>
      <c r="Q1661" s="1"/>
    </row>
    <row r="1662" spans="1:17" x14ac:dyDescent="0.35">
      <c r="A1662" t="s">
        <v>141</v>
      </c>
      <c r="B1662" t="s">
        <v>1591</v>
      </c>
      <c r="C1662" t="s">
        <v>34</v>
      </c>
      <c r="D1662" t="s">
        <v>34</v>
      </c>
      <c r="E1662" t="s">
        <v>1598</v>
      </c>
      <c r="F1662" s="1">
        <v>45589</v>
      </c>
      <c r="G1662" s="4">
        <v>318.69</v>
      </c>
      <c r="H1662" s="4">
        <v>318.69</v>
      </c>
      <c r="I1662" s="4">
        <v>318.69</v>
      </c>
      <c r="J1662" s="4">
        <v>318.69</v>
      </c>
      <c r="K1662" s="1" t="s">
        <v>19</v>
      </c>
      <c r="M1662">
        <v>0</v>
      </c>
      <c r="N1662" t="s">
        <v>132</v>
      </c>
      <c r="O1662" t="s">
        <v>21</v>
      </c>
      <c r="P1662" t="s">
        <v>29</v>
      </c>
      <c r="Q1662" s="1"/>
    </row>
    <row r="1663" spans="1:17" x14ac:dyDescent="0.35">
      <c r="A1663" t="s">
        <v>141</v>
      </c>
      <c r="B1663" t="s">
        <v>1538</v>
      </c>
      <c r="C1663" t="s">
        <v>34</v>
      </c>
      <c r="D1663" t="s">
        <v>34</v>
      </c>
      <c r="E1663" t="s">
        <v>1598</v>
      </c>
      <c r="F1663" s="1">
        <v>45589</v>
      </c>
      <c r="G1663" s="4">
        <v>310.83</v>
      </c>
      <c r="H1663" s="4">
        <v>310.83</v>
      </c>
      <c r="I1663" s="4">
        <v>310.83</v>
      </c>
      <c r="J1663" s="4">
        <v>310.83</v>
      </c>
      <c r="K1663" s="1" t="s">
        <v>19</v>
      </c>
      <c r="M1663">
        <v>0</v>
      </c>
      <c r="N1663" t="s">
        <v>132</v>
      </c>
      <c r="O1663" t="s">
        <v>21</v>
      </c>
      <c r="P1663" t="s">
        <v>29</v>
      </c>
      <c r="Q1663" s="1"/>
    </row>
    <row r="1664" spans="1:17" x14ac:dyDescent="0.35">
      <c r="A1664" t="s">
        <v>140</v>
      </c>
      <c r="B1664" t="s">
        <v>300</v>
      </c>
      <c r="C1664" t="s">
        <v>34</v>
      </c>
      <c r="D1664" t="s">
        <v>34</v>
      </c>
      <c r="E1664" t="s">
        <v>148</v>
      </c>
      <c r="F1664" s="1">
        <v>45589</v>
      </c>
      <c r="G1664" s="4">
        <v>350</v>
      </c>
      <c r="H1664" s="4">
        <v>353.86</v>
      </c>
      <c r="I1664" s="4">
        <v>350</v>
      </c>
      <c r="J1664" s="4">
        <v>295</v>
      </c>
      <c r="K1664" s="1">
        <v>45617</v>
      </c>
      <c r="L1664" s="1">
        <v>45624</v>
      </c>
      <c r="M1664">
        <v>0</v>
      </c>
      <c r="N1664" t="s">
        <v>132</v>
      </c>
      <c r="O1664" t="s">
        <v>46</v>
      </c>
      <c r="P1664" t="s">
        <v>27</v>
      </c>
      <c r="Q1664" s="1"/>
    </row>
    <row r="1665" spans="1:17" x14ac:dyDescent="0.35">
      <c r="A1665" t="s">
        <v>141</v>
      </c>
      <c r="B1665" t="s">
        <v>1539</v>
      </c>
      <c r="C1665" t="s">
        <v>34</v>
      </c>
      <c r="D1665" t="s">
        <v>34</v>
      </c>
      <c r="E1665" t="s">
        <v>1598</v>
      </c>
      <c r="F1665" s="1">
        <v>45589</v>
      </c>
      <c r="G1665" s="4">
        <v>290.5</v>
      </c>
      <c r="H1665" s="4">
        <v>290.5</v>
      </c>
      <c r="I1665" s="4">
        <v>290.5</v>
      </c>
      <c r="J1665" s="4">
        <v>290.5</v>
      </c>
      <c r="K1665" s="1" t="s">
        <v>19</v>
      </c>
      <c r="M1665">
        <v>0</v>
      </c>
      <c r="N1665" t="s">
        <v>132</v>
      </c>
      <c r="O1665" t="s">
        <v>49</v>
      </c>
      <c r="P1665" t="s">
        <v>22</v>
      </c>
      <c r="Q1665" s="1"/>
    </row>
    <row r="1666" spans="1:17" x14ac:dyDescent="0.35">
      <c r="A1666" t="s">
        <v>141</v>
      </c>
      <c r="B1666" t="s">
        <v>1512</v>
      </c>
      <c r="C1666" t="s">
        <v>34</v>
      </c>
      <c r="D1666" t="s">
        <v>34</v>
      </c>
      <c r="E1666" t="s">
        <v>1598</v>
      </c>
      <c r="F1666" s="1">
        <v>45589</v>
      </c>
      <c r="G1666" s="4">
        <v>287.7</v>
      </c>
      <c r="H1666" s="4">
        <v>287.7</v>
      </c>
      <c r="I1666" s="4">
        <v>287.7</v>
      </c>
      <c r="J1666" s="4">
        <v>287.7</v>
      </c>
      <c r="K1666" s="1" t="s">
        <v>19</v>
      </c>
      <c r="M1666">
        <v>0</v>
      </c>
      <c r="N1666" t="s">
        <v>132</v>
      </c>
      <c r="O1666" t="s">
        <v>49</v>
      </c>
      <c r="P1666" t="s">
        <v>22</v>
      </c>
      <c r="Q1666" s="1"/>
    </row>
    <row r="1667" spans="1:17" x14ac:dyDescent="0.35">
      <c r="A1667" t="s">
        <v>141</v>
      </c>
      <c r="B1667" t="s">
        <v>1505</v>
      </c>
      <c r="C1667" t="s">
        <v>34</v>
      </c>
      <c r="D1667" t="s">
        <v>34</v>
      </c>
      <c r="E1667" t="s">
        <v>1598</v>
      </c>
      <c r="F1667" s="1">
        <v>45589</v>
      </c>
      <c r="G1667" s="4">
        <v>284.49</v>
      </c>
      <c r="H1667" s="4">
        <v>284.49</v>
      </c>
      <c r="I1667" s="4">
        <v>284.49</v>
      </c>
      <c r="J1667" s="4">
        <v>284.49</v>
      </c>
      <c r="K1667" s="1" t="s">
        <v>19</v>
      </c>
      <c r="M1667">
        <v>0</v>
      </c>
      <c r="N1667" t="s">
        <v>132</v>
      </c>
      <c r="O1667" t="s">
        <v>26</v>
      </c>
      <c r="P1667" t="s">
        <v>29</v>
      </c>
      <c r="Q1667" s="1"/>
    </row>
    <row r="1668" spans="1:17" x14ac:dyDescent="0.35">
      <c r="A1668" t="s">
        <v>141</v>
      </c>
      <c r="B1668" t="s">
        <v>1591</v>
      </c>
      <c r="C1668" t="s">
        <v>34</v>
      </c>
      <c r="D1668" t="s">
        <v>34</v>
      </c>
      <c r="E1668" t="s">
        <v>1598</v>
      </c>
      <c r="F1668" s="1">
        <v>45589</v>
      </c>
      <c r="G1668" s="4">
        <v>270.39999999999998</v>
      </c>
      <c r="H1668" s="4">
        <v>270.39999999999998</v>
      </c>
      <c r="I1668" s="4">
        <v>270.39999999999998</v>
      </c>
      <c r="J1668" s="4">
        <v>270.39999999999998</v>
      </c>
      <c r="K1668" s="1" t="s">
        <v>19</v>
      </c>
      <c r="M1668">
        <v>0</v>
      </c>
      <c r="N1668" t="s">
        <v>132</v>
      </c>
      <c r="O1668" t="s">
        <v>21</v>
      </c>
      <c r="P1668" t="s">
        <v>29</v>
      </c>
      <c r="Q1668" s="1"/>
    </row>
    <row r="1669" spans="1:17" x14ac:dyDescent="0.35">
      <c r="A1669" t="s">
        <v>141</v>
      </c>
      <c r="B1669" t="s">
        <v>1623</v>
      </c>
      <c r="C1669" t="s">
        <v>34</v>
      </c>
      <c r="D1669" t="s">
        <v>34</v>
      </c>
      <c r="E1669" t="s">
        <v>1598</v>
      </c>
      <c r="F1669" s="1">
        <v>45589</v>
      </c>
      <c r="G1669" s="4">
        <v>267.2</v>
      </c>
      <c r="H1669" s="4">
        <v>267.2</v>
      </c>
      <c r="I1669" s="4">
        <v>267.2</v>
      </c>
      <c r="J1669" s="4">
        <v>267.2</v>
      </c>
      <c r="K1669" s="1" t="s">
        <v>19</v>
      </c>
      <c r="M1669">
        <v>0</v>
      </c>
      <c r="N1669" t="s">
        <v>132</v>
      </c>
      <c r="O1669" t="s">
        <v>21</v>
      </c>
      <c r="P1669" t="s">
        <v>29</v>
      </c>
      <c r="Q1669" s="1"/>
    </row>
    <row r="1670" spans="1:17" x14ac:dyDescent="0.35">
      <c r="A1670" t="s">
        <v>141</v>
      </c>
      <c r="B1670" t="s">
        <v>1548</v>
      </c>
      <c r="C1670" t="s">
        <v>34</v>
      </c>
      <c r="D1670" t="s">
        <v>34</v>
      </c>
      <c r="E1670" t="s">
        <v>1598</v>
      </c>
      <c r="F1670" s="1">
        <v>45589</v>
      </c>
      <c r="G1670" s="4">
        <v>259.89999999999998</v>
      </c>
      <c r="H1670" s="4">
        <v>259.89999999999998</v>
      </c>
      <c r="I1670" s="4">
        <v>259.89999999999998</v>
      </c>
      <c r="J1670" s="4">
        <v>259.89999999999998</v>
      </c>
      <c r="K1670" s="1" t="s">
        <v>19</v>
      </c>
      <c r="M1670">
        <v>0</v>
      </c>
      <c r="N1670" t="s">
        <v>132</v>
      </c>
      <c r="O1670" t="s">
        <v>21</v>
      </c>
      <c r="P1670" t="s">
        <v>22</v>
      </c>
      <c r="Q1670" s="1"/>
    </row>
    <row r="1671" spans="1:17" x14ac:dyDescent="0.35">
      <c r="A1671" t="s">
        <v>141</v>
      </c>
      <c r="B1671" t="s">
        <v>1512</v>
      </c>
      <c r="C1671" t="s">
        <v>34</v>
      </c>
      <c r="D1671" t="s">
        <v>34</v>
      </c>
      <c r="E1671" t="s">
        <v>1598</v>
      </c>
      <c r="F1671" s="1">
        <v>45589</v>
      </c>
      <c r="G1671" s="4">
        <v>229.08</v>
      </c>
      <c r="H1671" s="4">
        <v>229.08</v>
      </c>
      <c r="I1671" s="4">
        <v>229.08</v>
      </c>
      <c r="J1671" s="4">
        <v>229.08</v>
      </c>
      <c r="K1671" s="1" t="s">
        <v>19</v>
      </c>
      <c r="M1671">
        <v>0</v>
      </c>
      <c r="N1671" t="s">
        <v>132</v>
      </c>
      <c r="O1671" t="s">
        <v>49</v>
      </c>
      <c r="P1671" t="s">
        <v>22</v>
      </c>
      <c r="Q1671" s="1"/>
    </row>
    <row r="1672" spans="1:17" x14ac:dyDescent="0.35">
      <c r="A1672" t="s">
        <v>141</v>
      </c>
      <c r="B1672" t="s">
        <v>1497</v>
      </c>
      <c r="C1672" t="s">
        <v>34</v>
      </c>
      <c r="D1672" t="s">
        <v>34</v>
      </c>
      <c r="E1672" t="s">
        <v>1598</v>
      </c>
      <c r="F1672" s="1">
        <v>45589</v>
      </c>
      <c r="G1672" s="4">
        <v>226.39</v>
      </c>
      <c r="H1672" s="4">
        <v>226.39</v>
      </c>
      <c r="I1672" s="4">
        <v>226.39</v>
      </c>
      <c r="J1672" s="4">
        <v>226.39</v>
      </c>
      <c r="K1672" s="1" t="s">
        <v>19</v>
      </c>
      <c r="M1672">
        <v>0</v>
      </c>
      <c r="N1672" t="s">
        <v>132</v>
      </c>
      <c r="O1672" t="s">
        <v>43</v>
      </c>
      <c r="P1672" t="s">
        <v>27</v>
      </c>
      <c r="Q1672" s="1"/>
    </row>
    <row r="1673" spans="1:17" x14ac:dyDescent="0.35">
      <c r="A1673" t="s">
        <v>141</v>
      </c>
      <c r="B1673" t="s">
        <v>1546</v>
      </c>
      <c r="C1673" t="s">
        <v>34</v>
      </c>
      <c r="D1673" t="s">
        <v>34</v>
      </c>
      <c r="E1673" t="s">
        <v>1598</v>
      </c>
      <c r="F1673" s="1">
        <v>45589</v>
      </c>
      <c r="G1673" s="4">
        <v>223.07</v>
      </c>
      <c r="H1673" s="4">
        <v>223.07</v>
      </c>
      <c r="I1673" s="4">
        <v>223.07</v>
      </c>
      <c r="J1673" s="4">
        <v>223.07</v>
      </c>
      <c r="K1673" s="1" t="s">
        <v>19</v>
      </c>
      <c r="M1673">
        <v>0</v>
      </c>
      <c r="N1673" t="s">
        <v>132</v>
      </c>
      <c r="O1673" t="s">
        <v>21</v>
      </c>
      <c r="P1673" t="s">
        <v>29</v>
      </c>
      <c r="Q1673" s="1"/>
    </row>
    <row r="1674" spans="1:17" x14ac:dyDescent="0.35">
      <c r="A1674" t="s">
        <v>141</v>
      </c>
      <c r="B1674" t="s">
        <v>1564</v>
      </c>
      <c r="C1674" t="s">
        <v>34</v>
      </c>
      <c r="D1674" t="s">
        <v>34</v>
      </c>
      <c r="E1674" t="s">
        <v>1598</v>
      </c>
      <c r="F1674" s="1">
        <v>45589</v>
      </c>
      <c r="G1674" s="4">
        <v>222.2</v>
      </c>
      <c r="H1674" s="4">
        <v>222.2</v>
      </c>
      <c r="I1674" s="4">
        <v>222.2</v>
      </c>
      <c r="J1674" s="4">
        <v>222.2</v>
      </c>
      <c r="K1674" s="1" t="s">
        <v>19</v>
      </c>
      <c r="M1674">
        <v>0</v>
      </c>
      <c r="N1674" t="s">
        <v>132</v>
      </c>
      <c r="O1674" t="s">
        <v>21</v>
      </c>
      <c r="P1674" t="s">
        <v>22</v>
      </c>
      <c r="Q1674" s="1"/>
    </row>
    <row r="1675" spans="1:17" x14ac:dyDescent="0.35">
      <c r="A1675" t="s">
        <v>141</v>
      </c>
      <c r="B1675" t="s">
        <v>1543</v>
      </c>
      <c r="C1675" t="s">
        <v>34</v>
      </c>
      <c r="D1675" t="s">
        <v>34</v>
      </c>
      <c r="E1675" t="s">
        <v>1598</v>
      </c>
      <c r="F1675" s="1">
        <v>45589</v>
      </c>
      <c r="G1675" s="4">
        <v>212</v>
      </c>
      <c r="H1675" s="4">
        <v>212</v>
      </c>
      <c r="I1675" s="4">
        <v>212</v>
      </c>
      <c r="J1675" s="4">
        <v>212</v>
      </c>
      <c r="K1675" s="1" t="s">
        <v>19</v>
      </c>
      <c r="M1675">
        <v>0</v>
      </c>
      <c r="N1675" t="s">
        <v>132</v>
      </c>
      <c r="O1675" t="s">
        <v>26</v>
      </c>
      <c r="P1675" t="s">
        <v>22</v>
      </c>
      <c r="Q1675" s="1"/>
    </row>
    <row r="1676" spans="1:17" x14ac:dyDescent="0.35">
      <c r="A1676" t="s">
        <v>141</v>
      </c>
      <c r="B1676" t="s">
        <v>1306</v>
      </c>
      <c r="C1676" t="s">
        <v>34</v>
      </c>
      <c r="D1676" t="s">
        <v>34</v>
      </c>
      <c r="E1676" t="s">
        <v>42</v>
      </c>
      <c r="F1676" s="1">
        <v>45589</v>
      </c>
      <c r="G1676" s="4">
        <v>201.57</v>
      </c>
      <c r="H1676" s="4">
        <v>201.57</v>
      </c>
      <c r="I1676" s="4">
        <v>201.57</v>
      </c>
      <c r="J1676" s="4">
        <v>178.82</v>
      </c>
      <c r="M1676">
        <v>0</v>
      </c>
      <c r="N1676" t="s">
        <v>132</v>
      </c>
      <c r="O1676" t="s">
        <v>46</v>
      </c>
      <c r="P1676" t="s">
        <v>22</v>
      </c>
      <c r="Q1676" s="1"/>
    </row>
    <row r="1677" spans="1:17" x14ac:dyDescent="0.35">
      <c r="A1677" t="s">
        <v>141</v>
      </c>
      <c r="B1677" t="s">
        <v>1390</v>
      </c>
      <c r="C1677" t="s">
        <v>34</v>
      </c>
      <c r="D1677" t="s">
        <v>34</v>
      </c>
      <c r="E1677" t="s">
        <v>1597</v>
      </c>
      <c r="F1677" s="1">
        <v>45589</v>
      </c>
      <c r="G1677" s="4">
        <v>176</v>
      </c>
      <c r="H1677" s="4">
        <v>176</v>
      </c>
      <c r="I1677" s="4">
        <v>176</v>
      </c>
      <c r="J1677" s="4">
        <v>176</v>
      </c>
      <c r="K1677" s="1" t="s">
        <v>19</v>
      </c>
      <c r="M1677">
        <v>0</v>
      </c>
      <c r="N1677" t="s">
        <v>132</v>
      </c>
      <c r="O1677" t="s">
        <v>143</v>
      </c>
      <c r="P1677" t="s">
        <v>29</v>
      </c>
      <c r="Q1677" s="1"/>
    </row>
    <row r="1678" spans="1:17" x14ac:dyDescent="0.35">
      <c r="A1678" t="s">
        <v>141</v>
      </c>
      <c r="B1678" t="s">
        <v>1546</v>
      </c>
      <c r="C1678" t="s">
        <v>34</v>
      </c>
      <c r="D1678" t="s">
        <v>34</v>
      </c>
      <c r="E1678" t="s">
        <v>1598</v>
      </c>
      <c r="F1678" s="1">
        <v>45589</v>
      </c>
      <c r="G1678" s="4">
        <v>175.75</v>
      </c>
      <c r="H1678" s="4">
        <v>175.75</v>
      </c>
      <c r="I1678" s="4">
        <v>175.75</v>
      </c>
      <c r="J1678" s="4">
        <v>175.75</v>
      </c>
      <c r="K1678" s="1" t="s">
        <v>19</v>
      </c>
      <c r="M1678">
        <v>0</v>
      </c>
      <c r="N1678" t="s">
        <v>132</v>
      </c>
      <c r="O1678" t="s">
        <v>21</v>
      </c>
      <c r="P1678" t="s">
        <v>29</v>
      </c>
      <c r="Q1678" s="1"/>
    </row>
    <row r="1679" spans="1:17" x14ac:dyDescent="0.35">
      <c r="A1679" t="s">
        <v>141</v>
      </c>
      <c r="B1679" t="s">
        <v>1547</v>
      </c>
      <c r="C1679" t="s">
        <v>34</v>
      </c>
      <c r="D1679" t="s">
        <v>34</v>
      </c>
      <c r="E1679" t="s">
        <v>1598</v>
      </c>
      <c r="F1679" s="1">
        <v>45589</v>
      </c>
      <c r="G1679" s="4">
        <v>172.89</v>
      </c>
      <c r="H1679" s="4">
        <v>172.89</v>
      </c>
      <c r="I1679" s="4">
        <v>172.89</v>
      </c>
      <c r="J1679" s="4">
        <v>172.89</v>
      </c>
      <c r="K1679" s="1" t="s">
        <v>19</v>
      </c>
      <c r="M1679">
        <v>0</v>
      </c>
      <c r="N1679" t="s">
        <v>132</v>
      </c>
      <c r="O1679" t="s">
        <v>21</v>
      </c>
      <c r="P1679" t="s">
        <v>29</v>
      </c>
      <c r="Q1679" s="1"/>
    </row>
    <row r="1680" spans="1:17" x14ac:dyDescent="0.35">
      <c r="A1680" t="s">
        <v>141</v>
      </c>
      <c r="B1680" t="s">
        <v>1564</v>
      </c>
      <c r="C1680" t="s">
        <v>34</v>
      </c>
      <c r="D1680" t="s">
        <v>34</v>
      </c>
      <c r="E1680" t="s">
        <v>1598</v>
      </c>
      <c r="F1680" s="1">
        <v>45589</v>
      </c>
      <c r="G1680" s="4">
        <v>166</v>
      </c>
      <c r="H1680" s="4">
        <v>166</v>
      </c>
      <c r="I1680" s="4">
        <v>166</v>
      </c>
      <c r="J1680" s="4">
        <v>166</v>
      </c>
      <c r="K1680" s="1" t="s">
        <v>19</v>
      </c>
      <c r="M1680">
        <v>0</v>
      </c>
      <c r="N1680" t="s">
        <v>132</v>
      </c>
      <c r="O1680" t="s">
        <v>21</v>
      </c>
      <c r="P1680" t="s">
        <v>22</v>
      </c>
      <c r="Q1680" s="1"/>
    </row>
    <row r="1681" spans="1:17" x14ac:dyDescent="0.35">
      <c r="A1681" t="s">
        <v>141</v>
      </c>
      <c r="B1681" t="s">
        <v>1096</v>
      </c>
      <c r="C1681" t="s">
        <v>34</v>
      </c>
      <c r="D1681" t="s">
        <v>34</v>
      </c>
      <c r="E1681" t="s">
        <v>1597</v>
      </c>
      <c r="F1681" s="1">
        <v>45589</v>
      </c>
      <c r="G1681" s="4">
        <v>157.52000000000001</v>
      </c>
      <c r="H1681" s="4">
        <v>157.52000000000001</v>
      </c>
      <c r="I1681" s="4">
        <v>157.52000000000001</v>
      </c>
      <c r="J1681" s="4">
        <v>157.52000000000001</v>
      </c>
      <c r="K1681" s="1" t="s">
        <v>19</v>
      </c>
      <c r="M1681">
        <v>0</v>
      </c>
      <c r="N1681" t="s">
        <v>132</v>
      </c>
      <c r="O1681" t="s">
        <v>46</v>
      </c>
      <c r="P1681" t="s">
        <v>22</v>
      </c>
      <c r="Q1681" s="1"/>
    </row>
    <row r="1682" spans="1:17" x14ac:dyDescent="0.35">
      <c r="A1682" t="s">
        <v>141</v>
      </c>
      <c r="B1682" t="s">
        <v>1555</v>
      </c>
      <c r="C1682" t="s">
        <v>34</v>
      </c>
      <c r="D1682" t="s">
        <v>34</v>
      </c>
      <c r="E1682" t="s">
        <v>1598</v>
      </c>
      <c r="F1682" s="1">
        <v>45589</v>
      </c>
      <c r="G1682" s="4">
        <v>148.15</v>
      </c>
      <c r="H1682" s="4">
        <v>148.15</v>
      </c>
      <c r="I1682" s="4">
        <v>148.15</v>
      </c>
      <c r="J1682" s="4">
        <v>148.15</v>
      </c>
      <c r="K1682" s="1" t="s">
        <v>19</v>
      </c>
      <c r="M1682">
        <v>0</v>
      </c>
      <c r="N1682" t="s">
        <v>132</v>
      </c>
      <c r="O1682" t="s">
        <v>21</v>
      </c>
      <c r="P1682" t="s">
        <v>22</v>
      </c>
      <c r="Q1682" s="1"/>
    </row>
    <row r="1683" spans="1:17" x14ac:dyDescent="0.35">
      <c r="A1683" t="s">
        <v>141</v>
      </c>
      <c r="B1683" t="s">
        <v>1539</v>
      </c>
      <c r="C1683" t="s">
        <v>34</v>
      </c>
      <c r="D1683" t="s">
        <v>34</v>
      </c>
      <c r="E1683" t="s">
        <v>1598</v>
      </c>
      <c r="F1683" s="1">
        <v>45589</v>
      </c>
      <c r="G1683" s="4">
        <v>143.6</v>
      </c>
      <c r="H1683" s="4">
        <v>143.6</v>
      </c>
      <c r="I1683" s="4">
        <v>143.6</v>
      </c>
      <c r="J1683" s="4">
        <v>143.6</v>
      </c>
      <c r="K1683" s="1" t="s">
        <v>19</v>
      </c>
      <c r="M1683">
        <v>0</v>
      </c>
      <c r="N1683" t="s">
        <v>132</v>
      </c>
      <c r="O1683" t="s">
        <v>49</v>
      </c>
      <c r="P1683" t="s">
        <v>22</v>
      </c>
      <c r="Q1683" s="1"/>
    </row>
    <row r="1684" spans="1:17" x14ac:dyDescent="0.35">
      <c r="A1684" t="s">
        <v>140</v>
      </c>
      <c r="B1684" t="s">
        <v>300</v>
      </c>
      <c r="C1684" t="s">
        <v>34</v>
      </c>
      <c r="D1684" t="s">
        <v>34</v>
      </c>
      <c r="E1684" t="s">
        <v>148</v>
      </c>
      <c r="F1684" s="1">
        <v>45589</v>
      </c>
      <c r="G1684" s="4">
        <v>150</v>
      </c>
      <c r="H1684" s="4">
        <v>151.66</v>
      </c>
      <c r="I1684" s="4">
        <v>150</v>
      </c>
      <c r="J1684" s="4">
        <v>126.4</v>
      </c>
      <c r="K1684" s="1">
        <v>45617</v>
      </c>
      <c r="L1684" s="1">
        <v>45624</v>
      </c>
      <c r="M1684">
        <v>0</v>
      </c>
      <c r="N1684" t="s">
        <v>132</v>
      </c>
      <c r="O1684" t="s">
        <v>46</v>
      </c>
      <c r="P1684" t="s">
        <v>27</v>
      </c>
      <c r="Q1684" s="1"/>
    </row>
    <row r="1685" spans="1:17" x14ac:dyDescent="0.35">
      <c r="A1685" t="s">
        <v>141</v>
      </c>
      <c r="B1685" t="s">
        <v>1558</v>
      </c>
      <c r="C1685" t="s">
        <v>34</v>
      </c>
      <c r="D1685" t="s">
        <v>34</v>
      </c>
      <c r="E1685" t="s">
        <v>1598</v>
      </c>
      <c r="F1685" s="1">
        <v>45589</v>
      </c>
      <c r="G1685" s="4">
        <v>123</v>
      </c>
      <c r="H1685" s="4">
        <v>123</v>
      </c>
      <c r="I1685" s="4">
        <v>123</v>
      </c>
      <c r="J1685" s="4">
        <v>123</v>
      </c>
      <c r="K1685" s="1" t="s">
        <v>19</v>
      </c>
      <c r="M1685">
        <v>0</v>
      </c>
      <c r="N1685" t="s">
        <v>132</v>
      </c>
      <c r="O1685" t="s">
        <v>26</v>
      </c>
      <c r="P1685" t="s">
        <v>29</v>
      </c>
      <c r="Q1685" s="1"/>
    </row>
    <row r="1686" spans="1:17" x14ac:dyDescent="0.35">
      <c r="A1686" t="s">
        <v>141</v>
      </c>
      <c r="B1686" t="s">
        <v>1564</v>
      </c>
      <c r="C1686" t="s">
        <v>34</v>
      </c>
      <c r="D1686" t="s">
        <v>34</v>
      </c>
      <c r="E1686" t="s">
        <v>1598</v>
      </c>
      <c r="F1686" s="1">
        <v>45589</v>
      </c>
      <c r="G1686" s="4">
        <v>121.6</v>
      </c>
      <c r="H1686" s="4">
        <v>121.6</v>
      </c>
      <c r="I1686" s="4">
        <v>121.6</v>
      </c>
      <c r="J1686" s="4">
        <v>121.6</v>
      </c>
      <c r="K1686" s="1" t="s">
        <v>19</v>
      </c>
      <c r="M1686">
        <v>0</v>
      </c>
      <c r="N1686" t="s">
        <v>132</v>
      </c>
      <c r="O1686" t="s">
        <v>21</v>
      </c>
      <c r="P1686" t="s">
        <v>22</v>
      </c>
      <c r="Q1686" s="1"/>
    </row>
    <row r="1687" spans="1:17" x14ac:dyDescent="0.35">
      <c r="A1687" t="s">
        <v>141</v>
      </c>
      <c r="B1687" t="s">
        <v>1564</v>
      </c>
      <c r="C1687" t="s">
        <v>34</v>
      </c>
      <c r="D1687" t="s">
        <v>34</v>
      </c>
      <c r="E1687" t="s">
        <v>1598</v>
      </c>
      <c r="F1687" s="1">
        <v>45589</v>
      </c>
      <c r="G1687" s="4">
        <v>120.6</v>
      </c>
      <c r="H1687" s="4">
        <v>120.6</v>
      </c>
      <c r="I1687" s="4">
        <v>120.6</v>
      </c>
      <c r="J1687" s="4">
        <v>120.6</v>
      </c>
      <c r="K1687" s="1" t="s">
        <v>19</v>
      </c>
      <c r="M1687">
        <v>0</v>
      </c>
      <c r="N1687" t="s">
        <v>132</v>
      </c>
      <c r="O1687" t="s">
        <v>21</v>
      </c>
      <c r="P1687" t="s">
        <v>22</v>
      </c>
      <c r="Q1687" s="1"/>
    </row>
    <row r="1688" spans="1:17" x14ac:dyDescent="0.35">
      <c r="A1688" t="s">
        <v>141</v>
      </c>
      <c r="B1688" t="s">
        <v>1549</v>
      </c>
      <c r="C1688" t="s">
        <v>34</v>
      </c>
      <c r="D1688" t="s">
        <v>34</v>
      </c>
      <c r="E1688" t="s">
        <v>1598</v>
      </c>
      <c r="F1688" s="1">
        <v>45589</v>
      </c>
      <c r="G1688" s="4">
        <v>115.9</v>
      </c>
      <c r="H1688" s="4">
        <v>115.9</v>
      </c>
      <c r="I1688" s="4">
        <v>115.9</v>
      </c>
      <c r="J1688" s="4">
        <v>115.9</v>
      </c>
      <c r="K1688" s="1" t="s">
        <v>19</v>
      </c>
      <c r="M1688">
        <v>0</v>
      </c>
      <c r="N1688" t="s">
        <v>132</v>
      </c>
      <c r="O1688" t="s">
        <v>21</v>
      </c>
      <c r="P1688" t="s">
        <v>22</v>
      </c>
      <c r="Q1688" s="1"/>
    </row>
    <row r="1689" spans="1:17" x14ac:dyDescent="0.35">
      <c r="A1689" t="s">
        <v>141</v>
      </c>
      <c r="B1689" t="s">
        <v>1570</v>
      </c>
      <c r="C1689" t="s">
        <v>34</v>
      </c>
      <c r="D1689" t="s">
        <v>34</v>
      </c>
      <c r="E1689" t="s">
        <v>1598</v>
      </c>
      <c r="F1689" s="1">
        <v>45589</v>
      </c>
      <c r="G1689" s="4">
        <v>106.74</v>
      </c>
      <c r="H1689" s="4">
        <v>106.74</v>
      </c>
      <c r="I1689" s="4">
        <v>106.74</v>
      </c>
      <c r="J1689" s="4">
        <v>106.74</v>
      </c>
      <c r="K1689" s="1" t="s">
        <v>19</v>
      </c>
      <c r="M1689">
        <v>0</v>
      </c>
      <c r="N1689" t="s">
        <v>132</v>
      </c>
      <c r="O1689" t="s">
        <v>21</v>
      </c>
      <c r="P1689" t="s">
        <v>22</v>
      </c>
      <c r="Q1689" s="1"/>
    </row>
    <row r="1690" spans="1:17" x14ac:dyDescent="0.35">
      <c r="A1690" t="s">
        <v>141</v>
      </c>
      <c r="B1690" t="s">
        <v>1538</v>
      </c>
      <c r="C1690" t="s">
        <v>34</v>
      </c>
      <c r="D1690" t="s">
        <v>34</v>
      </c>
      <c r="E1690" t="s">
        <v>1598</v>
      </c>
      <c r="F1690" s="1">
        <v>45589</v>
      </c>
      <c r="G1690" s="4">
        <v>104.8</v>
      </c>
      <c r="H1690" s="4">
        <v>104.8</v>
      </c>
      <c r="I1690" s="4">
        <v>104.8</v>
      </c>
      <c r="J1690" s="4">
        <v>104.8</v>
      </c>
      <c r="K1690" s="1" t="s">
        <v>19</v>
      </c>
      <c r="M1690">
        <v>0</v>
      </c>
      <c r="N1690" t="s">
        <v>132</v>
      </c>
      <c r="O1690" t="s">
        <v>21</v>
      </c>
      <c r="P1690" t="s">
        <v>29</v>
      </c>
      <c r="Q1690" s="1"/>
    </row>
    <row r="1691" spans="1:17" x14ac:dyDescent="0.35">
      <c r="A1691" t="s">
        <v>140</v>
      </c>
      <c r="B1691" t="s">
        <v>300</v>
      </c>
      <c r="C1691" t="s">
        <v>34</v>
      </c>
      <c r="D1691" t="s">
        <v>34</v>
      </c>
      <c r="E1691" t="s">
        <v>148</v>
      </c>
      <c r="F1691" s="1">
        <v>45589</v>
      </c>
      <c r="G1691" s="4">
        <v>100</v>
      </c>
      <c r="H1691" s="4">
        <v>101.1</v>
      </c>
      <c r="I1691" s="4">
        <v>100</v>
      </c>
      <c r="J1691" s="4">
        <v>84.4</v>
      </c>
      <c r="K1691" s="1">
        <v>45617</v>
      </c>
      <c r="L1691" s="1">
        <v>45624</v>
      </c>
      <c r="M1691">
        <v>0</v>
      </c>
      <c r="N1691" t="s">
        <v>132</v>
      </c>
      <c r="O1691" t="s">
        <v>46</v>
      </c>
      <c r="P1691" t="s">
        <v>27</v>
      </c>
      <c r="Q1691" s="1"/>
    </row>
    <row r="1692" spans="1:17" x14ac:dyDescent="0.35">
      <c r="A1692" t="s">
        <v>140</v>
      </c>
      <c r="B1692" t="s">
        <v>300</v>
      </c>
      <c r="C1692" t="s">
        <v>34</v>
      </c>
      <c r="D1692" t="s">
        <v>34</v>
      </c>
      <c r="E1692" t="s">
        <v>148</v>
      </c>
      <c r="F1692" s="1">
        <v>45589</v>
      </c>
      <c r="G1692" s="4">
        <v>100</v>
      </c>
      <c r="H1692" s="4">
        <v>101.1</v>
      </c>
      <c r="I1692" s="4">
        <v>100</v>
      </c>
      <c r="J1692" s="4">
        <v>84.4</v>
      </c>
      <c r="K1692" s="1">
        <v>45617</v>
      </c>
      <c r="L1692" s="1">
        <v>45624</v>
      </c>
      <c r="M1692">
        <v>0</v>
      </c>
      <c r="N1692" t="s">
        <v>132</v>
      </c>
      <c r="O1692" t="s">
        <v>46</v>
      </c>
      <c r="P1692" t="s">
        <v>27</v>
      </c>
      <c r="Q1692" s="1"/>
    </row>
    <row r="1693" spans="1:17" x14ac:dyDescent="0.35">
      <c r="A1693" t="s">
        <v>141</v>
      </c>
      <c r="B1693" t="s">
        <v>1547</v>
      </c>
      <c r="C1693" t="s">
        <v>34</v>
      </c>
      <c r="D1693" t="s">
        <v>34</v>
      </c>
      <c r="E1693" t="s">
        <v>1598</v>
      </c>
      <c r="F1693" s="1">
        <v>45589</v>
      </c>
      <c r="G1693" s="4">
        <v>67.45</v>
      </c>
      <c r="H1693" s="4">
        <v>67.45</v>
      </c>
      <c r="I1693" s="4">
        <v>67.45</v>
      </c>
      <c r="J1693" s="4">
        <v>67.45</v>
      </c>
      <c r="K1693" s="1" t="s">
        <v>19</v>
      </c>
      <c r="M1693">
        <v>0</v>
      </c>
      <c r="N1693" t="s">
        <v>132</v>
      </c>
      <c r="O1693" t="s">
        <v>21</v>
      </c>
      <c r="P1693" t="s">
        <v>29</v>
      </c>
      <c r="Q1693" s="1"/>
    </row>
    <row r="1694" spans="1:17" x14ac:dyDescent="0.35">
      <c r="A1694" t="s">
        <v>141</v>
      </c>
      <c r="B1694" t="s">
        <v>1545</v>
      </c>
      <c r="C1694" t="s">
        <v>34</v>
      </c>
      <c r="D1694" t="s">
        <v>34</v>
      </c>
      <c r="E1694" t="s">
        <v>1598</v>
      </c>
      <c r="F1694" s="1">
        <v>45589</v>
      </c>
      <c r="G1694" s="4">
        <v>59.45</v>
      </c>
      <c r="H1694" s="4">
        <v>59.45</v>
      </c>
      <c r="I1694" s="4">
        <v>59.45</v>
      </c>
      <c r="J1694" s="4">
        <v>59.45</v>
      </c>
      <c r="K1694" s="1" t="s">
        <v>19</v>
      </c>
      <c r="M1694">
        <v>0</v>
      </c>
      <c r="N1694" t="s">
        <v>132</v>
      </c>
      <c r="O1694" t="s">
        <v>21</v>
      </c>
      <c r="P1694" t="s">
        <v>29</v>
      </c>
      <c r="Q1694" s="1"/>
    </row>
    <row r="1695" spans="1:17" x14ac:dyDescent="0.35">
      <c r="A1695" t="s">
        <v>141</v>
      </c>
      <c r="B1695" t="s">
        <v>1538</v>
      </c>
      <c r="C1695" t="s">
        <v>34</v>
      </c>
      <c r="D1695" t="s">
        <v>34</v>
      </c>
      <c r="E1695" t="s">
        <v>1598</v>
      </c>
      <c r="F1695" s="1">
        <v>45589</v>
      </c>
      <c r="G1695" s="4">
        <v>52.04</v>
      </c>
      <c r="H1695" s="4">
        <v>52.04</v>
      </c>
      <c r="I1695" s="4">
        <v>52.04</v>
      </c>
      <c r="J1695" s="4">
        <v>52.04</v>
      </c>
      <c r="K1695" s="1" t="s">
        <v>19</v>
      </c>
      <c r="M1695">
        <v>0</v>
      </c>
      <c r="N1695" t="s">
        <v>132</v>
      </c>
      <c r="O1695" t="s">
        <v>21</v>
      </c>
      <c r="P1695" t="s">
        <v>29</v>
      </c>
      <c r="Q1695" s="1"/>
    </row>
    <row r="1696" spans="1:17" x14ac:dyDescent="0.35">
      <c r="A1696" t="s">
        <v>141</v>
      </c>
      <c r="B1696" t="s">
        <v>1542</v>
      </c>
      <c r="C1696" t="s">
        <v>34</v>
      </c>
      <c r="D1696" t="s">
        <v>34</v>
      </c>
      <c r="E1696" t="s">
        <v>1598</v>
      </c>
      <c r="F1696" s="1">
        <v>45589</v>
      </c>
      <c r="G1696" s="4">
        <v>51.55</v>
      </c>
      <c r="H1696" s="4">
        <v>51.55</v>
      </c>
      <c r="I1696" s="4">
        <v>51.55</v>
      </c>
      <c r="J1696" s="4">
        <v>51.55</v>
      </c>
      <c r="K1696" s="1" t="s">
        <v>19</v>
      </c>
      <c r="M1696">
        <v>0</v>
      </c>
      <c r="N1696" t="s">
        <v>132</v>
      </c>
      <c r="O1696" t="s">
        <v>21</v>
      </c>
      <c r="P1696" t="s">
        <v>29</v>
      </c>
      <c r="Q1696" s="1"/>
    </row>
    <row r="1697" spans="1:17" x14ac:dyDescent="0.35">
      <c r="A1697" t="s">
        <v>141</v>
      </c>
      <c r="B1697" t="s">
        <v>1542</v>
      </c>
      <c r="C1697" t="s">
        <v>34</v>
      </c>
      <c r="D1697" t="s">
        <v>34</v>
      </c>
      <c r="E1697" t="s">
        <v>1598</v>
      </c>
      <c r="F1697" s="1">
        <v>45589</v>
      </c>
      <c r="G1697" s="4">
        <v>51.35</v>
      </c>
      <c r="H1697" s="4">
        <v>51.35</v>
      </c>
      <c r="I1697" s="4">
        <v>51.35</v>
      </c>
      <c r="J1697" s="4">
        <v>51.35</v>
      </c>
      <c r="K1697" s="1" t="s">
        <v>19</v>
      </c>
      <c r="M1697">
        <v>0</v>
      </c>
      <c r="N1697" t="s">
        <v>132</v>
      </c>
      <c r="O1697" t="s">
        <v>21</v>
      </c>
      <c r="P1697" t="s">
        <v>29</v>
      </c>
      <c r="Q1697" s="1"/>
    </row>
    <row r="1698" spans="1:17" x14ac:dyDescent="0.35">
      <c r="A1698" t="s">
        <v>141</v>
      </c>
      <c r="B1698" t="s">
        <v>1512</v>
      </c>
      <c r="C1698" t="s">
        <v>34</v>
      </c>
      <c r="D1698" t="s">
        <v>34</v>
      </c>
      <c r="E1698" t="s">
        <v>1598</v>
      </c>
      <c r="F1698" s="1">
        <v>45589</v>
      </c>
      <c r="G1698" s="4">
        <v>23</v>
      </c>
      <c r="H1698" s="4">
        <v>23</v>
      </c>
      <c r="I1698" s="4">
        <v>23</v>
      </c>
      <c r="J1698" s="4">
        <v>23</v>
      </c>
      <c r="K1698" s="1" t="s">
        <v>19</v>
      </c>
      <c r="M1698">
        <v>0</v>
      </c>
      <c r="N1698" t="s">
        <v>132</v>
      </c>
      <c r="O1698" t="s">
        <v>49</v>
      </c>
      <c r="P1698" t="s">
        <v>22</v>
      </c>
      <c r="Q1698" s="1"/>
    </row>
    <row r="1699" spans="1:17" x14ac:dyDescent="0.35">
      <c r="A1699" t="s">
        <v>141</v>
      </c>
      <c r="B1699" t="s">
        <v>1564</v>
      </c>
      <c r="C1699" t="s">
        <v>34</v>
      </c>
      <c r="D1699" t="s">
        <v>34</v>
      </c>
      <c r="E1699" t="s">
        <v>1598</v>
      </c>
      <c r="F1699" s="1">
        <v>45589</v>
      </c>
      <c r="G1699" s="4">
        <v>6</v>
      </c>
      <c r="H1699" s="4">
        <v>6</v>
      </c>
      <c r="I1699" s="4">
        <v>6</v>
      </c>
      <c r="J1699" s="4">
        <v>6</v>
      </c>
      <c r="K1699" s="1" t="s">
        <v>19</v>
      </c>
      <c r="M1699">
        <v>0</v>
      </c>
      <c r="N1699" t="s">
        <v>132</v>
      </c>
      <c r="O1699" t="s">
        <v>21</v>
      </c>
      <c r="P1699" t="s">
        <v>22</v>
      </c>
      <c r="Q1699" s="1"/>
    </row>
    <row r="1700" spans="1:17" x14ac:dyDescent="0.35">
      <c r="A1700" t="s">
        <v>141</v>
      </c>
      <c r="B1700" t="s">
        <v>1555</v>
      </c>
      <c r="C1700" t="s">
        <v>34</v>
      </c>
      <c r="D1700" t="s">
        <v>34</v>
      </c>
      <c r="E1700" t="s">
        <v>1598</v>
      </c>
      <c r="F1700" s="1">
        <v>45589</v>
      </c>
      <c r="G1700" s="4">
        <v>180</v>
      </c>
      <c r="H1700" s="4">
        <v>180</v>
      </c>
      <c r="I1700" s="4">
        <v>180</v>
      </c>
      <c r="J1700" s="4">
        <v>180</v>
      </c>
      <c r="K1700" s="1" t="s">
        <v>19</v>
      </c>
      <c r="M1700">
        <v>0</v>
      </c>
      <c r="N1700" t="s">
        <v>132</v>
      </c>
      <c r="O1700" t="s">
        <v>21</v>
      </c>
      <c r="P1700" t="s">
        <v>22</v>
      </c>
      <c r="Q1700" s="1"/>
    </row>
    <row r="1701" spans="1:17" x14ac:dyDescent="0.35">
      <c r="A1701" t="s">
        <v>141</v>
      </c>
      <c r="B1701" t="s">
        <v>1541</v>
      </c>
      <c r="C1701" t="s">
        <v>34</v>
      </c>
      <c r="D1701" t="s">
        <v>34</v>
      </c>
      <c r="E1701" t="s">
        <v>1598</v>
      </c>
      <c r="F1701" s="1">
        <v>45589</v>
      </c>
      <c r="G1701" s="4">
        <v>260</v>
      </c>
      <c r="H1701" s="4">
        <v>260</v>
      </c>
      <c r="I1701" s="4">
        <v>260</v>
      </c>
      <c r="J1701" s="4">
        <v>260</v>
      </c>
      <c r="K1701" s="1" t="s">
        <v>19</v>
      </c>
      <c r="M1701">
        <v>0</v>
      </c>
      <c r="N1701" t="s">
        <v>132</v>
      </c>
      <c r="O1701" t="s">
        <v>21</v>
      </c>
      <c r="P1701" t="s">
        <v>22</v>
      </c>
      <c r="Q1701" s="1"/>
    </row>
    <row r="1702" spans="1:17" x14ac:dyDescent="0.35">
      <c r="A1702" t="s">
        <v>140</v>
      </c>
      <c r="B1702" t="s">
        <v>151</v>
      </c>
      <c r="C1702" t="s">
        <v>152</v>
      </c>
      <c r="D1702" t="s">
        <v>152</v>
      </c>
      <c r="E1702" t="s">
        <v>160</v>
      </c>
      <c r="F1702" s="1">
        <v>45589</v>
      </c>
      <c r="G1702" s="4">
        <v>5000</v>
      </c>
      <c r="H1702" s="4">
        <v>20551.259999999998</v>
      </c>
      <c r="I1702" s="4">
        <v>5000</v>
      </c>
      <c r="J1702" s="4">
        <v>20551.259999999998</v>
      </c>
      <c r="L1702" s="1">
        <v>45621</v>
      </c>
      <c r="M1702">
        <v>34</v>
      </c>
      <c r="N1702" t="s">
        <v>134</v>
      </c>
      <c r="O1702" t="s">
        <v>49</v>
      </c>
      <c r="P1702" t="s">
        <v>29</v>
      </c>
      <c r="Q1702" s="1"/>
    </row>
    <row r="1703" spans="1:17" x14ac:dyDescent="0.35">
      <c r="A1703" t="s">
        <v>142</v>
      </c>
      <c r="B1703" t="s">
        <v>1495</v>
      </c>
      <c r="C1703" t="s">
        <v>34</v>
      </c>
      <c r="D1703" t="s">
        <v>34</v>
      </c>
      <c r="E1703" t="s">
        <v>18</v>
      </c>
      <c r="F1703" s="1">
        <v>45589</v>
      </c>
      <c r="G1703" s="4">
        <v>947.92</v>
      </c>
      <c r="H1703" s="4">
        <v>947.92</v>
      </c>
      <c r="I1703" s="4">
        <v>947.92</v>
      </c>
      <c r="J1703" s="4">
        <v>947.92</v>
      </c>
      <c r="M1703">
        <v>0</v>
      </c>
      <c r="N1703" t="s">
        <v>132</v>
      </c>
      <c r="O1703" t="s">
        <v>43</v>
      </c>
      <c r="P1703" t="s">
        <v>38</v>
      </c>
      <c r="Q1703" s="1"/>
    </row>
    <row r="1704" spans="1:17" x14ac:dyDescent="0.35">
      <c r="A1704" t="s">
        <v>140</v>
      </c>
      <c r="B1704" t="s">
        <v>541</v>
      </c>
      <c r="C1704" t="s">
        <v>152</v>
      </c>
      <c r="D1704" t="s">
        <v>189</v>
      </c>
      <c r="E1704" t="s">
        <v>148</v>
      </c>
      <c r="F1704" s="1">
        <v>45589</v>
      </c>
      <c r="G1704" s="4">
        <v>800</v>
      </c>
      <c r="H1704" s="4">
        <v>822</v>
      </c>
      <c r="I1704" s="4">
        <v>800</v>
      </c>
      <c r="J1704" s="4">
        <v>822</v>
      </c>
      <c r="L1704" s="1">
        <v>45627</v>
      </c>
      <c r="M1704">
        <v>7</v>
      </c>
      <c r="N1704" t="s">
        <v>133</v>
      </c>
      <c r="O1704" t="s">
        <v>118</v>
      </c>
      <c r="P1704" t="s">
        <v>29</v>
      </c>
      <c r="Q1704" s="1"/>
    </row>
    <row r="1705" spans="1:17" x14ac:dyDescent="0.35">
      <c r="A1705" t="s">
        <v>142</v>
      </c>
      <c r="B1705" t="s">
        <v>1512</v>
      </c>
      <c r="C1705" t="s">
        <v>34</v>
      </c>
      <c r="D1705" t="s">
        <v>34</v>
      </c>
      <c r="E1705" t="s">
        <v>18</v>
      </c>
      <c r="F1705" s="1">
        <v>45589</v>
      </c>
      <c r="G1705" s="4">
        <v>127.77</v>
      </c>
      <c r="H1705" s="4">
        <v>127.77</v>
      </c>
      <c r="I1705" s="4">
        <v>127.77</v>
      </c>
      <c r="J1705" s="4">
        <v>127.77</v>
      </c>
      <c r="M1705">
        <v>0</v>
      </c>
      <c r="N1705" t="s">
        <v>132</v>
      </c>
      <c r="O1705" t="s">
        <v>49</v>
      </c>
      <c r="P1705" t="s">
        <v>22</v>
      </c>
      <c r="Q1705" s="1"/>
    </row>
    <row r="1706" spans="1:17" x14ac:dyDescent="0.35">
      <c r="A1706" t="s">
        <v>141</v>
      </c>
      <c r="B1706" t="s">
        <v>1145</v>
      </c>
      <c r="C1706" t="s">
        <v>188</v>
      </c>
      <c r="D1706" t="s">
        <v>34</v>
      </c>
      <c r="E1706" t="s">
        <v>42</v>
      </c>
      <c r="F1706" s="1">
        <v>45589</v>
      </c>
      <c r="G1706" s="4">
        <v>39.799999999999997</v>
      </c>
      <c r="H1706" s="4">
        <v>39.799999999999997</v>
      </c>
      <c r="I1706" s="4">
        <v>39.799999999999997</v>
      </c>
      <c r="J1706" s="4">
        <v>39.799999999999997</v>
      </c>
      <c r="M1706">
        <v>-9</v>
      </c>
      <c r="N1706" t="s">
        <v>132</v>
      </c>
      <c r="O1706" t="s">
        <v>84</v>
      </c>
      <c r="P1706" t="s">
        <v>22</v>
      </c>
      <c r="Q1706" s="1"/>
    </row>
    <row r="1707" spans="1:17" x14ac:dyDescent="0.35">
      <c r="A1707" t="s">
        <v>141</v>
      </c>
      <c r="B1707" t="s">
        <v>1536</v>
      </c>
      <c r="C1707" t="s">
        <v>34</v>
      </c>
      <c r="D1707" t="s">
        <v>34</v>
      </c>
      <c r="E1707" t="s">
        <v>1598</v>
      </c>
      <c r="F1707" s="1">
        <v>45589</v>
      </c>
      <c r="G1707" s="4">
        <v>147</v>
      </c>
      <c r="H1707" s="4">
        <v>147</v>
      </c>
      <c r="I1707" s="4">
        <v>147</v>
      </c>
      <c r="J1707" s="4">
        <v>147</v>
      </c>
      <c r="K1707" s="1" t="s">
        <v>19</v>
      </c>
      <c r="M1707">
        <v>0</v>
      </c>
      <c r="N1707" t="s">
        <v>132</v>
      </c>
      <c r="O1707" t="s">
        <v>21</v>
      </c>
      <c r="P1707" t="s">
        <v>22</v>
      </c>
      <c r="Q1707" s="1"/>
    </row>
    <row r="1708" spans="1:17" x14ac:dyDescent="0.35">
      <c r="A1708" t="s">
        <v>140</v>
      </c>
      <c r="B1708" t="s">
        <v>963</v>
      </c>
      <c r="C1708" t="s">
        <v>34</v>
      </c>
      <c r="D1708" t="s">
        <v>34</v>
      </c>
      <c r="E1708" t="s">
        <v>160</v>
      </c>
      <c r="F1708" s="1">
        <v>45588</v>
      </c>
      <c r="G1708" s="4">
        <v>2500</v>
      </c>
      <c r="H1708" s="4">
        <v>40072.769999999997</v>
      </c>
      <c r="I1708" s="4">
        <v>2500</v>
      </c>
      <c r="J1708" s="4">
        <v>38998.71</v>
      </c>
      <c r="K1708" s="1">
        <v>45618</v>
      </c>
      <c r="L1708" s="1">
        <v>45632</v>
      </c>
      <c r="M1708">
        <v>0</v>
      </c>
      <c r="N1708" t="s">
        <v>132</v>
      </c>
      <c r="O1708" t="s">
        <v>46</v>
      </c>
      <c r="P1708" t="s">
        <v>78</v>
      </c>
      <c r="Q1708" s="1"/>
    </row>
    <row r="1709" spans="1:17" x14ac:dyDescent="0.35">
      <c r="A1709" t="s">
        <v>140</v>
      </c>
      <c r="B1709" t="s">
        <v>555</v>
      </c>
      <c r="C1709" t="s">
        <v>34</v>
      </c>
      <c r="D1709" t="s">
        <v>34</v>
      </c>
      <c r="E1709" t="s">
        <v>148</v>
      </c>
      <c r="F1709" s="1">
        <v>45588</v>
      </c>
      <c r="G1709" s="4">
        <v>8800</v>
      </c>
      <c r="H1709" s="4">
        <v>8896.7999999999993</v>
      </c>
      <c r="I1709" s="4">
        <v>8800</v>
      </c>
      <c r="J1709" s="4">
        <v>7414</v>
      </c>
      <c r="K1709" s="1">
        <v>45616</v>
      </c>
      <c r="L1709" s="1">
        <v>45623</v>
      </c>
      <c r="M1709">
        <v>0</v>
      </c>
      <c r="N1709" t="s">
        <v>132</v>
      </c>
      <c r="O1709" t="s">
        <v>26</v>
      </c>
      <c r="P1709" t="s">
        <v>29</v>
      </c>
      <c r="Q1709" s="1"/>
    </row>
    <row r="1710" spans="1:17" x14ac:dyDescent="0.35">
      <c r="A1710" t="s">
        <v>140</v>
      </c>
      <c r="B1710" t="s">
        <v>536</v>
      </c>
      <c r="C1710" t="s">
        <v>188</v>
      </c>
      <c r="D1710" t="s">
        <v>34</v>
      </c>
      <c r="E1710" t="s">
        <v>148</v>
      </c>
      <c r="F1710" s="1">
        <v>45588</v>
      </c>
      <c r="G1710" s="4">
        <v>6000</v>
      </c>
      <c r="H1710" s="4">
        <v>6165</v>
      </c>
      <c r="I1710" s="4">
        <v>6000</v>
      </c>
      <c r="J1710" s="4">
        <v>5137.6000000000004</v>
      </c>
      <c r="K1710" s="1">
        <v>45616</v>
      </c>
      <c r="L1710" s="1">
        <v>45623</v>
      </c>
      <c r="M1710">
        <v>0</v>
      </c>
      <c r="N1710" t="s">
        <v>132</v>
      </c>
      <c r="O1710" t="s">
        <v>64</v>
      </c>
      <c r="P1710" t="s">
        <v>22</v>
      </c>
      <c r="Q1710" s="1"/>
    </row>
    <row r="1711" spans="1:17" x14ac:dyDescent="0.35">
      <c r="A1711" t="s">
        <v>140</v>
      </c>
      <c r="B1711" t="s">
        <v>378</v>
      </c>
      <c r="C1711" t="s">
        <v>188</v>
      </c>
      <c r="D1711" t="s">
        <v>34</v>
      </c>
      <c r="E1711" t="s">
        <v>148</v>
      </c>
      <c r="F1711" s="1">
        <v>45588</v>
      </c>
      <c r="G1711" s="4">
        <v>3290</v>
      </c>
      <c r="H1711" s="4">
        <v>3380.48</v>
      </c>
      <c r="I1711" s="4">
        <v>3290</v>
      </c>
      <c r="J1711" s="4">
        <v>3380.52</v>
      </c>
      <c r="L1711" s="1">
        <v>45625</v>
      </c>
      <c r="M1711">
        <v>0</v>
      </c>
      <c r="N1711" t="s">
        <v>132</v>
      </c>
      <c r="O1711" t="s">
        <v>40</v>
      </c>
      <c r="P1711" t="s">
        <v>22</v>
      </c>
      <c r="Q1711" s="1"/>
    </row>
    <row r="1712" spans="1:17" x14ac:dyDescent="0.35">
      <c r="A1712" t="s">
        <v>141</v>
      </c>
      <c r="B1712" t="s">
        <v>1093</v>
      </c>
      <c r="C1712" t="s">
        <v>34</v>
      </c>
      <c r="D1712" t="s">
        <v>34</v>
      </c>
      <c r="E1712" t="s">
        <v>18</v>
      </c>
      <c r="F1712" s="1">
        <v>45588</v>
      </c>
      <c r="G1712" s="4">
        <v>4052.23</v>
      </c>
      <c r="H1712" s="4">
        <v>4052.23</v>
      </c>
      <c r="I1712" s="4">
        <v>4052.23</v>
      </c>
      <c r="J1712" s="4">
        <v>3126.53</v>
      </c>
      <c r="M1712">
        <v>0</v>
      </c>
      <c r="N1712" t="s">
        <v>132</v>
      </c>
      <c r="O1712" t="s">
        <v>46</v>
      </c>
      <c r="P1712" t="s">
        <v>38</v>
      </c>
      <c r="Q1712" s="1"/>
    </row>
    <row r="1713" spans="1:17" x14ac:dyDescent="0.35">
      <c r="A1713" t="s">
        <v>140</v>
      </c>
      <c r="B1713" t="s">
        <v>149</v>
      </c>
      <c r="C1713" t="s">
        <v>34</v>
      </c>
      <c r="D1713" t="s">
        <v>34</v>
      </c>
      <c r="E1713" t="s">
        <v>148</v>
      </c>
      <c r="F1713" s="1">
        <v>45588</v>
      </c>
      <c r="G1713" s="4">
        <v>3001.9</v>
      </c>
      <c r="H1713" s="4">
        <v>3084.47</v>
      </c>
      <c r="I1713" s="4">
        <v>3001.9</v>
      </c>
      <c r="J1713" s="4">
        <v>2570.4</v>
      </c>
      <c r="K1713" s="1">
        <v>45619</v>
      </c>
      <c r="L1713" s="1">
        <v>45649</v>
      </c>
      <c r="M1713">
        <v>0</v>
      </c>
      <c r="N1713" t="s">
        <v>132</v>
      </c>
      <c r="O1713" t="s">
        <v>40</v>
      </c>
      <c r="P1713" t="s">
        <v>29</v>
      </c>
      <c r="Q1713" s="1"/>
    </row>
    <row r="1714" spans="1:17" x14ac:dyDescent="0.35">
      <c r="A1714" t="s">
        <v>141</v>
      </c>
      <c r="B1714" t="s">
        <v>1333</v>
      </c>
      <c r="C1714" t="s">
        <v>34</v>
      </c>
      <c r="D1714" t="s">
        <v>34</v>
      </c>
      <c r="E1714" t="s">
        <v>42</v>
      </c>
      <c r="F1714" s="1">
        <v>45588</v>
      </c>
      <c r="G1714" s="4">
        <v>2309.19</v>
      </c>
      <c r="H1714" s="4">
        <v>2309.19</v>
      </c>
      <c r="I1714" s="4">
        <v>2309.19</v>
      </c>
      <c r="J1714" s="4">
        <v>1781.66</v>
      </c>
      <c r="M1714">
        <v>0</v>
      </c>
      <c r="N1714" t="s">
        <v>132</v>
      </c>
      <c r="O1714" t="s">
        <v>21</v>
      </c>
      <c r="P1714" t="s">
        <v>89</v>
      </c>
      <c r="Q1714" s="1"/>
    </row>
    <row r="1715" spans="1:17" x14ac:dyDescent="0.35">
      <c r="A1715" t="s">
        <v>140</v>
      </c>
      <c r="B1715" t="s">
        <v>567</v>
      </c>
      <c r="C1715" t="s">
        <v>188</v>
      </c>
      <c r="D1715" t="s">
        <v>34</v>
      </c>
      <c r="E1715" t="s">
        <v>148</v>
      </c>
      <c r="F1715" s="1">
        <v>45588</v>
      </c>
      <c r="G1715" s="4">
        <v>1867.67</v>
      </c>
      <c r="H1715" s="4">
        <v>1919.04</v>
      </c>
      <c r="I1715" s="4">
        <v>1867.67</v>
      </c>
      <c r="J1715" s="4">
        <v>1599.2</v>
      </c>
      <c r="K1715" s="1">
        <v>45616</v>
      </c>
      <c r="L1715" s="1">
        <v>45623</v>
      </c>
      <c r="M1715">
        <v>0</v>
      </c>
      <c r="N1715" t="s">
        <v>132</v>
      </c>
      <c r="O1715" t="s">
        <v>49</v>
      </c>
      <c r="P1715" t="s">
        <v>22</v>
      </c>
      <c r="Q1715" s="1"/>
    </row>
    <row r="1716" spans="1:17" x14ac:dyDescent="0.35">
      <c r="A1716" t="s">
        <v>140</v>
      </c>
      <c r="B1716" t="s">
        <v>483</v>
      </c>
      <c r="C1716" t="s">
        <v>34</v>
      </c>
      <c r="D1716" t="s">
        <v>34</v>
      </c>
      <c r="E1716" t="s">
        <v>148</v>
      </c>
      <c r="F1716" s="1">
        <v>45588</v>
      </c>
      <c r="G1716" s="4">
        <v>1790.34</v>
      </c>
      <c r="H1716" s="4">
        <v>1839.58</v>
      </c>
      <c r="I1716" s="4">
        <v>1790.34</v>
      </c>
      <c r="J1716" s="4">
        <v>1533</v>
      </c>
      <c r="K1716" s="1">
        <v>45619</v>
      </c>
      <c r="L1716" s="1">
        <v>45649</v>
      </c>
      <c r="M1716">
        <v>0</v>
      </c>
      <c r="N1716" t="s">
        <v>132</v>
      </c>
      <c r="O1716" t="s">
        <v>46</v>
      </c>
      <c r="P1716" t="s">
        <v>22</v>
      </c>
      <c r="Q1716" s="1"/>
    </row>
    <row r="1717" spans="1:17" x14ac:dyDescent="0.35">
      <c r="A1717" t="s">
        <v>140</v>
      </c>
      <c r="B1717" t="s">
        <v>325</v>
      </c>
      <c r="C1717" t="s">
        <v>34</v>
      </c>
      <c r="D1717" t="s">
        <v>34</v>
      </c>
      <c r="E1717" t="s">
        <v>148</v>
      </c>
      <c r="F1717" s="1">
        <v>45588</v>
      </c>
      <c r="G1717" s="4">
        <v>1980</v>
      </c>
      <c r="H1717" s="4">
        <v>2034.45</v>
      </c>
      <c r="I1717" s="4">
        <v>1980</v>
      </c>
      <c r="J1717" s="4">
        <v>1525.86</v>
      </c>
      <c r="K1717" s="1">
        <v>45619</v>
      </c>
      <c r="L1717" s="1">
        <v>45649</v>
      </c>
      <c r="M1717">
        <v>0</v>
      </c>
      <c r="N1717" t="s">
        <v>132</v>
      </c>
      <c r="O1717" t="s">
        <v>91</v>
      </c>
      <c r="P1717" t="s">
        <v>89</v>
      </c>
      <c r="Q1717" s="1"/>
    </row>
    <row r="1718" spans="1:17" x14ac:dyDescent="0.35">
      <c r="A1718" t="s">
        <v>140</v>
      </c>
      <c r="B1718" t="s">
        <v>338</v>
      </c>
      <c r="C1718" t="s">
        <v>34</v>
      </c>
      <c r="D1718" t="s">
        <v>34</v>
      </c>
      <c r="E1718" t="s">
        <v>148</v>
      </c>
      <c r="F1718" s="1">
        <v>45588</v>
      </c>
      <c r="G1718" s="4">
        <v>700</v>
      </c>
      <c r="H1718" s="4">
        <v>719.25</v>
      </c>
      <c r="I1718" s="4">
        <v>700</v>
      </c>
      <c r="J1718" s="4">
        <v>719.28</v>
      </c>
      <c r="L1718" s="1">
        <v>45629</v>
      </c>
      <c r="M1718">
        <v>0</v>
      </c>
      <c r="N1718" t="s">
        <v>132</v>
      </c>
      <c r="O1718" t="s">
        <v>49</v>
      </c>
      <c r="P1718" t="s">
        <v>22</v>
      </c>
      <c r="Q1718" s="1"/>
    </row>
    <row r="1719" spans="1:17" x14ac:dyDescent="0.35">
      <c r="A1719" t="s">
        <v>140</v>
      </c>
      <c r="B1719" t="s">
        <v>338</v>
      </c>
      <c r="C1719" t="s">
        <v>34</v>
      </c>
      <c r="D1719" t="s">
        <v>34</v>
      </c>
      <c r="E1719" t="s">
        <v>148</v>
      </c>
      <c r="F1719" s="1">
        <v>45588</v>
      </c>
      <c r="G1719" s="4">
        <v>580</v>
      </c>
      <c r="H1719" s="4">
        <v>595.95000000000005</v>
      </c>
      <c r="I1719" s="4">
        <v>580</v>
      </c>
      <c r="J1719" s="4">
        <v>595.98</v>
      </c>
      <c r="L1719" s="1">
        <v>45629</v>
      </c>
      <c r="M1719">
        <v>0</v>
      </c>
      <c r="N1719" t="s">
        <v>132</v>
      </c>
      <c r="O1719" t="s">
        <v>49</v>
      </c>
      <c r="P1719" t="s">
        <v>22</v>
      </c>
      <c r="Q1719" s="1"/>
    </row>
    <row r="1720" spans="1:17" x14ac:dyDescent="0.35">
      <c r="A1720" t="s">
        <v>141</v>
      </c>
      <c r="B1720" t="s">
        <v>1589</v>
      </c>
      <c r="C1720" t="s">
        <v>34</v>
      </c>
      <c r="D1720" t="s">
        <v>34</v>
      </c>
      <c r="E1720" t="s">
        <v>1598</v>
      </c>
      <c r="F1720" s="1">
        <v>45588</v>
      </c>
      <c r="G1720" s="4">
        <v>461.95</v>
      </c>
      <c r="H1720" s="4">
        <v>461.95</v>
      </c>
      <c r="I1720" s="4">
        <v>461.95</v>
      </c>
      <c r="J1720" s="4">
        <v>461.95</v>
      </c>
      <c r="K1720" s="1" t="s">
        <v>19</v>
      </c>
      <c r="M1720">
        <v>0</v>
      </c>
      <c r="N1720" t="s">
        <v>132</v>
      </c>
      <c r="O1720" t="s">
        <v>21</v>
      </c>
      <c r="P1720" t="s">
        <v>29</v>
      </c>
      <c r="Q1720" s="1"/>
    </row>
    <row r="1721" spans="1:17" x14ac:dyDescent="0.35">
      <c r="A1721" t="s">
        <v>141</v>
      </c>
      <c r="B1721" t="s">
        <v>1538</v>
      </c>
      <c r="C1721" t="s">
        <v>34</v>
      </c>
      <c r="D1721" t="s">
        <v>34</v>
      </c>
      <c r="E1721" t="s">
        <v>1598</v>
      </c>
      <c r="F1721" s="1">
        <v>45588</v>
      </c>
      <c r="G1721" s="4">
        <v>388.33</v>
      </c>
      <c r="H1721" s="4">
        <v>388.33</v>
      </c>
      <c r="I1721" s="4">
        <v>388.33</v>
      </c>
      <c r="J1721" s="4">
        <v>388.33</v>
      </c>
      <c r="K1721" s="1" t="s">
        <v>19</v>
      </c>
      <c r="M1721">
        <v>0</v>
      </c>
      <c r="N1721" t="s">
        <v>132</v>
      </c>
      <c r="O1721" t="s">
        <v>21</v>
      </c>
      <c r="P1721" t="s">
        <v>29</v>
      </c>
      <c r="Q1721" s="1"/>
    </row>
    <row r="1722" spans="1:17" x14ac:dyDescent="0.35">
      <c r="A1722" t="s">
        <v>140</v>
      </c>
      <c r="B1722" t="s">
        <v>365</v>
      </c>
      <c r="C1722" t="s">
        <v>34</v>
      </c>
      <c r="D1722" t="s">
        <v>34</v>
      </c>
      <c r="E1722" t="s">
        <v>148</v>
      </c>
      <c r="F1722" s="1">
        <v>45588</v>
      </c>
      <c r="G1722" s="4">
        <v>411.4</v>
      </c>
      <c r="H1722" s="4">
        <v>415.94</v>
      </c>
      <c r="I1722" s="4">
        <v>411.4</v>
      </c>
      <c r="J1722" s="4">
        <v>346.8</v>
      </c>
      <c r="K1722" s="1">
        <v>45616</v>
      </c>
      <c r="L1722" s="1">
        <v>45623</v>
      </c>
      <c r="M1722">
        <v>0</v>
      </c>
      <c r="N1722" t="s">
        <v>132</v>
      </c>
      <c r="O1722" t="s">
        <v>46</v>
      </c>
      <c r="P1722" t="s">
        <v>22</v>
      </c>
      <c r="Q1722" s="1"/>
    </row>
    <row r="1723" spans="1:17" x14ac:dyDescent="0.35">
      <c r="A1723" t="s">
        <v>140</v>
      </c>
      <c r="B1723" t="s">
        <v>365</v>
      </c>
      <c r="C1723" t="s">
        <v>34</v>
      </c>
      <c r="D1723" t="s">
        <v>34</v>
      </c>
      <c r="E1723" t="s">
        <v>148</v>
      </c>
      <c r="F1723" s="1">
        <v>45588</v>
      </c>
      <c r="G1723" s="4">
        <v>375.71</v>
      </c>
      <c r="H1723" s="4">
        <v>379.85</v>
      </c>
      <c r="I1723" s="4">
        <v>375.71</v>
      </c>
      <c r="J1723" s="4">
        <v>316.60000000000002</v>
      </c>
      <c r="K1723" s="1">
        <v>45616</v>
      </c>
      <c r="L1723" s="1">
        <v>45623</v>
      </c>
      <c r="M1723">
        <v>0</v>
      </c>
      <c r="N1723" t="s">
        <v>132</v>
      </c>
      <c r="O1723" t="s">
        <v>46</v>
      </c>
      <c r="P1723" t="s">
        <v>22</v>
      </c>
      <c r="Q1723" s="1"/>
    </row>
    <row r="1724" spans="1:17" x14ac:dyDescent="0.35">
      <c r="A1724" t="s">
        <v>141</v>
      </c>
      <c r="B1724" t="s">
        <v>1210</v>
      </c>
      <c r="C1724" t="s">
        <v>34</v>
      </c>
      <c r="D1724" t="s">
        <v>34</v>
      </c>
      <c r="E1724" t="s">
        <v>1597</v>
      </c>
      <c r="F1724" s="1">
        <v>45588</v>
      </c>
      <c r="G1724" s="4">
        <v>273.85000000000002</v>
      </c>
      <c r="H1724" s="4">
        <v>273.85000000000002</v>
      </c>
      <c r="I1724" s="4">
        <v>273.85000000000002</v>
      </c>
      <c r="J1724" s="4">
        <v>273.85000000000002</v>
      </c>
      <c r="K1724" s="1" t="s">
        <v>19</v>
      </c>
      <c r="M1724">
        <v>0</v>
      </c>
      <c r="N1724" t="s">
        <v>132</v>
      </c>
      <c r="O1724" t="s">
        <v>40</v>
      </c>
      <c r="P1724" t="s">
        <v>22</v>
      </c>
      <c r="Q1724" s="1"/>
    </row>
    <row r="1725" spans="1:17" x14ac:dyDescent="0.35">
      <c r="A1725" t="s">
        <v>141</v>
      </c>
      <c r="B1725" t="s">
        <v>1536</v>
      </c>
      <c r="C1725" t="s">
        <v>34</v>
      </c>
      <c r="D1725" t="s">
        <v>34</v>
      </c>
      <c r="E1725" t="s">
        <v>1598</v>
      </c>
      <c r="F1725" s="1">
        <v>45588</v>
      </c>
      <c r="G1725" s="4">
        <v>235.12</v>
      </c>
      <c r="H1725" s="4">
        <v>235.12</v>
      </c>
      <c r="I1725" s="4">
        <v>235.12</v>
      </c>
      <c r="J1725" s="4">
        <v>235.12</v>
      </c>
      <c r="K1725" s="1" t="s">
        <v>19</v>
      </c>
      <c r="M1725">
        <v>0</v>
      </c>
      <c r="N1725" t="s">
        <v>132</v>
      </c>
      <c r="O1725" t="s">
        <v>21</v>
      </c>
      <c r="P1725" t="s">
        <v>22</v>
      </c>
      <c r="Q1725" s="1"/>
    </row>
    <row r="1726" spans="1:17" x14ac:dyDescent="0.35">
      <c r="A1726" t="s">
        <v>141</v>
      </c>
      <c r="B1726" t="s">
        <v>1254</v>
      </c>
      <c r="C1726" t="s">
        <v>34</v>
      </c>
      <c r="D1726" t="s">
        <v>34</v>
      </c>
      <c r="E1726" t="s">
        <v>1597</v>
      </c>
      <c r="F1726" s="1">
        <v>45588</v>
      </c>
      <c r="G1726" s="4">
        <v>228.25</v>
      </c>
      <c r="H1726" s="4">
        <v>228.25</v>
      </c>
      <c r="I1726" s="4">
        <v>228.25</v>
      </c>
      <c r="J1726" s="4">
        <v>228.25</v>
      </c>
      <c r="K1726" s="1" t="s">
        <v>19</v>
      </c>
      <c r="M1726">
        <v>17</v>
      </c>
      <c r="N1726" t="s">
        <v>133</v>
      </c>
      <c r="O1726" t="s">
        <v>59</v>
      </c>
      <c r="P1726" t="s">
        <v>38</v>
      </c>
      <c r="Q1726" s="1"/>
    </row>
    <row r="1727" spans="1:17" x14ac:dyDescent="0.35">
      <c r="A1727" t="s">
        <v>141</v>
      </c>
      <c r="B1727" t="s">
        <v>1019</v>
      </c>
      <c r="C1727" t="s">
        <v>34</v>
      </c>
      <c r="D1727" t="s">
        <v>34</v>
      </c>
      <c r="E1727" t="s">
        <v>1597</v>
      </c>
      <c r="F1727" s="1">
        <v>45588</v>
      </c>
      <c r="G1727" s="4">
        <v>219.42</v>
      </c>
      <c r="H1727" s="4">
        <v>219.42</v>
      </c>
      <c r="I1727" s="4">
        <v>219.42</v>
      </c>
      <c r="J1727" s="4">
        <v>219.42</v>
      </c>
      <c r="K1727" s="1" t="s">
        <v>19</v>
      </c>
      <c r="M1727">
        <v>0</v>
      </c>
      <c r="N1727" t="s">
        <v>132</v>
      </c>
      <c r="O1727" t="s">
        <v>40</v>
      </c>
      <c r="P1727" t="s">
        <v>22</v>
      </c>
      <c r="Q1727" s="1"/>
    </row>
    <row r="1728" spans="1:17" x14ac:dyDescent="0.35">
      <c r="A1728" t="s">
        <v>141</v>
      </c>
      <c r="B1728" t="s">
        <v>1564</v>
      </c>
      <c r="C1728" t="s">
        <v>34</v>
      </c>
      <c r="D1728" t="s">
        <v>34</v>
      </c>
      <c r="E1728" t="s">
        <v>1598</v>
      </c>
      <c r="F1728" s="1">
        <v>45588</v>
      </c>
      <c r="G1728" s="4">
        <v>195</v>
      </c>
      <c r="H1728" s="4">
        <v>195</v>
      </c>
      <c r="I1728" s="4">
        <v>195</v>
      </c>
      <c r="J1728" s="4">
        <v>195</v>
      </c>
      <c r="K1728" s="1" t="s">
        <v>19</v>
      </c>
      <c r="M1728">
        <v>0</v>
      </c>
      <c r="N1728" t="s">
        <v>132</v>
      </c>
      <c r="O1728" t="s">
        <v>21</v>
      </c>
      <c r="P1728" t="s">
        <v>22</v>
      </c>
      <c r="Q1728" s="1"/>
    </row>
    <row r="1729" spans="1:17" x14ac:dyDescent="0.35">
      <c r="A1729" t="s">
        <v>141</v>
      </c>
      <c r="B1729" t="s">
        <v>1538</v>
      </c>
      <c r="C1729" t="s">
        <v>34</v>
      </c>
      <c r="D1729" t="s">
        <v>34</v>
      </c>
      <c r="E1729" t="s">
        <v>1598</v>
      </c>
      <c r="F1729" s="1">
        <v>45588</v>
      </c>
      <c r="G1729" s="4">
        <v>181.01</v>
      </c>
      <c r="H1729" s="4">
        <v>181.01</v>
      </c>
      <c r="I1729" s="4">
        <v>181.01</v>
      </c>
      <c r="J1729" s="4">
        <v>181.01</v>
      </c>
      <c r="K1729" s="1" t="s">
        <v>19</v>
      </c>
      <c r="M1729">
        <v>0</v>
      </c>
      <c r="N1729" t="s">
        <v>132</v>
      </c>
      <c r="O1729" t="s">
        <v>21</v>
      </c>
      <c r="P1729" t="s">
        <v>29</v>
      </c>
      <c r="Q1729" s="1"/>
    </row>
    <row r="1730" spans="1:17" x14ac:dyDescent="0.35">
      <c r="A1730" t="s">
        <v>141</v>
      </c>
      <c r="B1730" t="s">
        <v>1564</v>
      </c>
      <c r="C1730" t="s">
        <v>34</v>
      </c>
      <c r="D1730" t="s">
        <v>34</v>
      </c>
      <c r="E1730" t="s">
        <v>1598</v>
      </c>
      <c r="F1730" s="1">
        <v>45588</v>
      </c>
      <c r="G1730" s="4">
        <v>159.5</v>
      </c>
      <c r="H1730" s="4">
        <v>159.5</v>
      </c>
      <c r="I1730" s="4">
        <v>159.5</v>
      </c>
      <c r="J1730" s="4">
        <v>159.5</v>
      </c>
      <c r="K1730" s="1" t="s">
        <v>19</v>
      </c>
      <c r="M1730">
        <v>0</v>
      </c>
      <c r="N1730" t="s">
        <v>132</v>
      </c>
      <c r="O1730" t="s">
        <v>21</v>
      </c>
      <c r="P1730" t="s">
        <v>22</v>
      </c>
      <c r="Q1730" s="1"/>
    </row>
    <row r="1731" spans="1:17" x14ac:dyDescent="0.35">
      <c r="A1731" t="s">
        <v>141</v>
      </c>
      <c r="B1731" t="s">
        <v>1512</v>
      </c>
      <c r="C1731" t="s">
        <v>34</v>
      </c>
      <c r="D1731" t="s">
        <v>34</v>
      </c>
      <c r="E1731" t="s">
        <v>1598</v>
      </c>
      <c r="F1731" s="1">
        <v>45588</v>
      </c>
      <c r="G1731" s="4">
        <v>155.49</v>
      </c>
      <c r="H1731" s="4">
        <v>155.49</v>
      </c>
      <c r="I1731" s="4">
        <v>155.49</v>
      </c>
      <c r="J1731" s="4">
        <v>155.49</v>
      </c>
      <c r="K1731" s="1" t="s">
        <v>19</v>
      </c>
      <c r="M1731">
        <v>0</v>
      </c>
      <c r="N1731" t="s">
        <v>132</v>
      </c>
      <c r="O1731" t="s">
        <v>49</v>
      </c>
      <c r="P1731" t="s">
        <v>22</v>
      </c>
      <c r="Q1731" s="1"/>
    </row>
    <row r="1732" spans="1:17" x14ac:dyDescent="0.35">
      <c r="A1732" t="s">
        <v>140</v>
      </c>
      <c r="B1732" t="s">
        <v>300</v>
      </c>
      <c r="C1732" t="s">
        <v>34</v>
      </c>
      <c r="D1732" t="s">
        <v>34</v>
      </c>
      <c r="E1732" t="s">
        <v>148</v>
      </c>
      <c r="F1732" s="1">
        <v>45588</v>
      </c>
      <c r="G1732" s="4">
        <v>149.69</v>
      </c>
      <c r="H1732" s="4">
        <v>151.35</v>
      </c>
      <c r="I1732" s="4">
        <v>149.69</v>
      </c>
      <c r="J1732" s="4">
        <v>126.2</v>
      </c>
      <c r="K1732" s="1">
        <v>45616</v>
      </c>
      <c r="L1732" s="1">
        <v>45623</v>
      </c>
      <c r="M1732">
        <v>0</v>
      </c>
      <c r="N1732" t="s">
        <v>132</v>
      </c>
      <c r="O1732" t="s">
        <v>46</v>
      </c>
      <c r="P1732" t="s">
        <v>27</v>
      </c>
      <c r="Q1732" s="1"/>
    </row>
    <row r="1733" spans="1:17" x14ac:dyDescent="0.35">
      <c r="A1733" t="s">
        <v>141</v>
      </c>
      <c r="B1733" t="s">
        <v>1550</v>
      </c>
      <c r="C1733" t="s">
        <v>34</v>
      </c>
      <c r="D1733" t="s">
        <v>34</v>
      </c>
      <c r="E1733" t="s">
        <v>1598</v>
      </c>
      <c r="F1733" s="1">
        <v>45588</v>
      </c>
      <c r="G1733" s="4">
        <v>54</v>
      </c>
      <c r="H1733" s="4">
        <v>54</v>
      </c>
      <c r="I1733" s="4">
        <v>54</v>
      </c>
      <c r="J1733" s="4">
        <v>54</v>
      </c>
      <c r="K1733" s="1" t="s">
        <v>19</v>
      </c>
      <c r="M1733">
        <v>0</v>
      </c>
      <c r="N1733" t="s">
        <v>132</v>
      </c>
      <c r="O1733" t="s">
        <v>21</v>
      </c>
      <c r="P1733" t="s">
        <v>22</v>
      </c>
      <c r="Q1733" s="1"/>
    </row>
    <row r="1734" spans="1:17" x14ac:dyDescent="0.35">
      <c r="A1734" t="s">
        <v>141</v>
      </c>
      <c r="B1734" t="s">
        <v>1538</v>
      </c>
      <c r="C1734" t="s">
        <v>34</v>
      </c>
      <c r="D1734" t="s">
        <v>34</v>
      </c>
      <c r="E1734" t="s">
        <v>1598</v>
      </c>
      <c r="F1734" s="1">
        <v>45588</v>
      </c>
      <c r="G1734" s="4">
        <v>43.8</v>
      </c>
      <c r="H1734" s="4">
        <v>43.8</v>
      </c>
      <c r="I1734" s="4">
        <v>43.8</v>
      </c>
      <c r="J1734" s="4">
        <v>43.8</v>
      </c>
      <c r="K1734" s="1" t="s">
        <v>19</v>
      </c>
      <c r="M1734">
        <v>0</v>
      </c>
      <c r="N1734" t="s">
        <v>132</v>
      </c>
      <c r="O1734" t="s">
        <v>21</v>
      </c>
      <c r="P1734" t="s">
        <v>29</v>
      </c>
      <c r="Q1734" s="1"/>
    </row>
    <row r="1735" spans="1:17" x14ac:dyDescent="0.35">
      <c r="A1735" t="s">
        <v>141</v>
      </c>
      <c r="B1735" t="s">
        <v>1538</v>
      </c>
      <c r="C1735" t="s">
        <v>34</v>
      </c>
      <c r="D1735" t="s">
        <v>34</v>
      </c>
      <c r="E1735" t="s">
        <v>1598</v>
      </c>
      <c r="F1735" s="1">
        <v>45588</v>
      </c>
      <c r="G1735" s="4">
        <v>15</v>
      </c>
      <c r="H1735" s="4">
        <v>15</v>
      </c>
      <c r="I1735" s="4">
        <v>15</v>
      </c>
      <c r="J1735" s="4">
        <v>15</v>
      </c>
      <c r="K1735" s="1" t="s">
        <v>19</v>
      </c>
      <c r="M1735">
        <v>0</v>
      </c>
      <c r="N1735" t="s">
        <v>132</v>
      </c>
      <c r="O1735" t="s">
        <v>21</v>
      </c>
      <c r="P1735" t="s">
        <v>29</v>
      </c>
      <c r="Q1735" s="1"/>
    </row>
    <row r="1736" spans="1:17" x14ac:dyDescent="0.35">
      <c r="A1736" t="s">
        <v>141</v>
      </c>
      <c r="B1736" t="s">
        <v>1622</v>
      </c>
      <c r="C1736" t="s">
        <v>34</v>
      </c>
      <c r="D1736" t="s">
        <v>34</v>
      </c>
      <c r="E1736" t="s">
        <v>1598</v>
      </c>
      <c r="F1736" s="1">
        <v>45588</v>
      </c>
      <c r="G1736" s="4">
        <v>1</v>
      </c>
      <c r="H1736" s="4">
        <v>1</v>
      </c>
      <c r="I1736" s="4">
        <v>1</v>
      </c>
      <c r="J1736" s="4">
        <v>1</v>
      </c>
      <c r="K1736" s="1" t="s">
        <v>19</v>
      </c>
      <c r="M1736">
        <v>0</v>
      </c>
      <c r="N1736" t="s">
        <v>132</v>
      </c>
      <c r="O1736" t="s">
        <v>31</v>
      </c>
      <c r="P1736" t="s">
        <v>22</v>
      </c>
      <c r="Q1736" s="1"/>
    </row>
    <row r="1737" spans="1:17" x14ac:dyDescent="0.35">
      <c r="A1737" t="s">
        <v>141</v>
      </c>
      <c r="B1737" t="s">
        <v>1511</v>
      </c>
      <c r="C1737" t="s">
        <v>34</v>
      </c>
      <c r="D1737" t="s">
        <v>34</v>
      </c>
      <c r="E1737" t="s">
        <v>18</v>
      </c>
      <c r="F1737" s="1">
        <v>45588</v>
      </c>
      <c r="G1737" s="4">
        <v>1</v>
      </c>
      <c r="H1737" s="4">
        <v>1</v>
      </c>
      <c r="I1737" s="4">
        <v>1</v>
      </c>
      <c r="J1737" s="4">
        <v>1</v>
      </c>
      <c r="M1737">
        <v>10</v>
      </c>
      <c r="N1737" t="s">
        <v>133</v>
      </c>
      <c r="O1737" t="s">
        <v>144</v>
      </c>
      <c r="P1737" t="s">
        <v>22</v>
      </c>
      <c r="Q1737" s="1"/>
    </row>
    <row r="1738" spans="1:17" x14ac:dyDescent="0.35">
      <c r="A1738" t="s">
        <v>140</v>
      </c>
      <c r="B1738" t="s">
        <v>329</v>
      </c>
      <c r="C1738" t="s">
        <v>34</v>
      </c>
      <c r="D1738" t="s">
        <v>34</v>
      </c>
      <c r="E1738" t="s">
        <v>160</v>
      </c>
      <c r="F1738" s="1">
        <v>45587</v>
      </c>
      <c r="G1738" s="4">
        <v>4495</v>
      </c>
      <c r="H1738" s="4">
        <v>56052.36</v>
      </c>
      <c r="I1738" s="4">
        <v>4495</v>
      </c>
      <c r="J1738" s="4">
        <v>50603.49</v>
      </c>
      <c r="K1738" s="1">
        <v>45622</v>
      </c>
      <c r="L1738" s="1">
        <v>45629</v>
      </c>
      <c r="M1738">
        <v>0</v>
      </c>
      <c r="N1738" t="s">
        <v>132</v>
      </c>
      <c r="O1738" t="s">
        <v>26</v>
      </c>
      <c r="P1738" t="s">
        <v>89</v>
      </c>
      <c r="Q1738" s="1"/>
    </row>
    <row r="1739" spans="1:17" x14ac:dyDescent="0.35">
      <c r="A1739" t="s">
        <v>140</v>
      </c>
      <c r="B1739" t="s">
        <v>614</v>
      </c>
      <c r="C1739" t="s">
        <v>34</v>
      </c>
      <c r="D1739" t="s">
        <v>34</v>
      </c>
      <c r="E1739" t="s">
        <v>160</v>
      </c>
      <c r="F1739" s="1">
        <v>45587</v>
      </c>
      <c r="G1739" s="4">
        <v>650</v>
      </c>
      <c r="H1739" s="4">
        <v>24930.1</v>
      </c>
      <c r="I1739" s="4">
        <v>650</v>
      </c>
      <c r="J1739" s="4">
        <v>23428.11</v>
      </c>
      <c r="K1739" s="1">
        <v>45622</v>
      </c>
      <c r="L1739" s="1">
        <v>45629</v>
      </c>
      <c r="M1739">
        <v>0</v>
      </c>
      <c r="N1739" t="s">
        <v>132</v>
      </c>
      <c r="O1739" t="s">
        <v>59</v>
      </c>
      <c r="P1739" t="s">
        <v>29</v>
      </c>
      <c r="Q1739" s="1"/>
    </row>
    <row r="1740" spans="1:17" x14ac:dyDescent="0.35">
      <c r="A1740" t="s">
        <v>140</v>
      </c>
      <c r="B1740" t="s">
        <v>266</v>
      </c>
      <c r="C1740" t="s">
        <v>34</v>
      </c>
      <c r="D1740" t="s">
        <v>34</v>
      </c>
      <c r="E1740" t="s">
        <v>160</v>
      </c>
      <c r="F1740" s="1">
        <v>45587</v>
      </c>
      <c r="G1740" s="4">
        <v>1384</v>
      </c>
      <c r="H1740" s="4">
        <v>19766.8</v>
      </c>
      <c r="I1740" s="4">
        <v>1384</v>
      </c>
      <c r="J1740" s="4">
        <v>18022.97</v>
      </c>
      <c r="K1740" s="1">
        <v>45616</v>
      </c>
      <c r="L1740" s="1">
        <v>45623</v>
      </c>
      <c r="M1740">
        <v>0</v>
      </c>
      <c r="N1740" t="s">
        <v>132</v>
      </c>
      <c r="O1740" t="s">
        <v>46</v>
      </c>
      <c r="P1740" t="s">
        <v>22</v>
      </c>
      <c r="Q1740" s="1"/>
    </row>
    <row r="1741" spans="1:17" x14ac:dyDescent="0.35">
      <c r="A1741" t="s">
        <v>140</v>
      </c>
      <c r="B1741" t="s">
        <v>518</v>
      </c>
      <c r="C1741" t="s">
        <v>34</v>
      </c>
      <c r="D1741" t="s">
        <v>34</v>
      </c>
      <c r="E1741" t="s">
        <v>160</v>
      </c>
      <c r="F1741" s="1">
        <v>45587</v>
      </c>
      <c r="G1741" s="4">
        <v>12199</v>
      </c>
      <c r="H1741" s="4">
        <v>12802.86</v>
      </c>
      <c r="I1741" s="4">
        <v>12199</v>
      </c>
      <c r="J1741" s="4">
        <v>11806.58</v>
      </c>
      <c r="K1741" s="1">
        <v>45615</v>
      </c>
      <c r="L1741" s="1">
        <v>45629</v>
      </c>
      <c r="M1741">
        <v>0</v>
      </c>
      <c r="N1741" t="s">
        <v>132</v>
      </c>
      <c r="O1741" t="s">
        <v>26</v>
      </c>
      <c r="P1741" t="s">
        <v>29</v>
      </c>
      <c r="Q1741" s="1"/>
    </row>
    <row r="1742" spans="1:17" x14ac:dyDescent="0.35">
      <c r="A1742" t="s">
        <v>140</v>
      </c>
      <c r="B1742" t="s">
        <v>349</v>
      </c>
      <c r="C1742" t="s">
        <v>34</v>
      </c>
      <c r="D1742" t="s">
        <v>34</v>
      </c>
      <c r="E1742" t="s">
        <v>160</v>
      </c>
      <c r="F1742" s="1">
        <v>45587</v>
      </c>
      <c r="G1742" s="4">
        <v>1000</v>
      </c>
      <c r="H1742" s="4">
        <v>11866.19</v>
      </c>
      <c r="I1742" s="4">
        <v>1000</v>
      </c>
      <c r="J1742" s="4">
        <v>9914.33</v>
      </c>
      <c r="K1742" s="1">
        <v>45617</v>
      </c>
      <c r="L1742" s="1">
        <v>45624</v>
      </c>
      <c r="M1742">
        <v>0</v>
      </c>
      <c r="N1742" t="s">
        <v>132</v>
      </c>
      <c r="O1742" t="s">
        <v>64</v>
      </c>
      <c r="P1742" t="s">
        <v>89</v>
      </c>
      <c r="Q1742" s="1"/>
    </row>
    <row r="1743" spans="1:17" x14ac:dyDescent="0.35">
      <c r="A1743" t="s">
        <v>140</v>
      </c>
      <c r="B1743" t="s">
        <v>461</v>
      </c>
      <c r="C1743" t="s">
        <v>34</v>
      </c>
      <c r="D1743" t="s">
        <v>34</v>
      </c>
      <c r="E1743" t="s">
        <v>148</v>
      </c>
      <c r="F1743" s="1">
        <v>45587</v>
      </c>
      <c r="G1743" s="4">
        <v>10000</v>
      </c>
      <c r="H1743" s="4">
        <v>10275</v>
      </c>
      <c r="I1743" s="4">
        <v>10000</v>
      </c>
      <c r="J1743" s="4">
        <v>8562.5</v>
      </c>
      <c r="K1743" s="1">
        <v>45618</v>
      </c>
      <c r="L1743" s="1">
        <v>45648</v>
      </c>
      <c r="M1743">
        <v>0</v>
      </c>
      <c r="N1743" t="s">
        <v>132</v>
      </c>
      <c r="O1743" t="s">
        <v>49</v>
      </c>
      <c r="P1743" t="s">
        <v>38</v>
      </c>
      <c r="Q1743" s="1"/>
    </row>
    <row r="1744" spans="1:17" x14ac:dyDescent="0.35">
      <c r="A1744" t="s">
        <v>141</v>
      </c>
      <c r="B1744" t="s">
        <v>1371</v>
      </c>
      <c r="C1744" t="s">
        <v>34</v>
      </c>
      <c r="D1744" t="s">
        <v>34</v>
      </c>
      <c r="E1744" t="s">
        <v>18</v>
      </c>
      <c r="F1744" s="1">
        <v>45587</v>
      </c>
      <c r="G1744" s="4">
        <v>10000</v>
      </c>
      <c r="H1744" s="4">
        <v>10000</v>
      </c>
      <c r="I1744" s="4">
        <v>10000</v>
      </c>
      <c r="J1744" s="4">
        <v>7715.58</v>
      </c>
      <c r="M1744">
        <v>0</v>
      </c>
      <c r="N1744" t="s">
        <v>132</v>
      </c>
      <c r="O1744" t="s">
        <v>40</v>
      </c>
      <c r="P1744" t="s">
        <v>29</v>
      </c>
      <c r="Q1744" s="1"/>
    </row>
    <row r="1745" spans="1:17" x14ac:dyDescent="0.35">
      <c r="A1745" t="s">
        <v>140</v>
      </c>
      <c r="B1745" t="s">
        <v>378</v>
      </c>
      <c r="C1745" t="s">
        <v>188</v>
      </c>
      <c r="D1745" t="s">
        <v>34</v>
      </c>
      <c r="E1745" t="s">
        <v>148</v>
      </c>
      <c r="F1745" s="1">
        <v>45587</v>
      </c>
      <c r="G1745" s="4">
        <v>7457.65</v>
      </c>
      <c r="H1745" s="4">
        <v>7662.74</v>
      </c>
      <c r="I1745" s="4">
        <v>7457.65</v>
      </c>
      <c r="J1745" s="4">
        <v>7662.78</v>
      </c>
      <c r="L1745" s="1">
        <v>45625</v>
      </c>
      <c r="M1745">
        <v>0</v>
      </c>
      <c r="N1745" t="s">
        <v>132</v>
      </c>
      <c r="O1745" t="s">
        <v>40</v>
      </c>
      <c r="P1745" t="s">
        <v>22</v>
      </c>
      <c r="Q1745" s="1"/>
    </row>
    <row r="1746" spans="1:17" x14ac:dyDescent="0.35">
      <c r="A1746" t="s">
        <v>140</v>
      </c>
      <c r="B1746" t="s">
        <v>147</v>
      </c>
      <c r="C1746" t="s">
        <v>34</v>
      </c>
      <c r="D1746" t="s">
        <v>34</v>
      </c>
      <c r="E1746" t="s">
        <v>148</v>
      </c>
      <c r="F1746" s="1">
        <v>45587</v>
      </c>
      <c r="G1746" s="4">
        <v>5065.1499999999996</v>
      </c>
      <c r="H1746" s="4">
        <v>5204.45</v>
      </c>
      <c r="I1746" s="4">
        <v>5065.1499999999996</v>
      </c>
      <c r="J1746" s="4">
        <v>4337.05</v>
      </c>
      <c r="K1746" s="1">
        <v>45618</v>
      </c>
      <c r="L1746" s="1">
        <v>45648</v>
      </c>
      <c r="M1746">
        <v>0</v>
      </c>
      <c r="N1746" t="s">
        <v>132</v>
      </c>
      <c r="O1746" t="s">
        <v>46</v>
      </c>
      <c r="P1746" t="s">
        <v>22</v>
      </c>
      <c r="Q1746" s="1"/>
    </row>
    <row r="1747" spans="1:17" x14ac:dyDescent="0.35">
      <c r="A1747" t="s">
        <v>140</v>
      </c>
      <c r="B1747" t="s">
        <v>439</v>
      </c>
      <c r="C1747" t="s">
        <v>34</v>
      </c>
      <c r="D1747" t="s">
        <v>34</v>
      </c>
      <c r="E1747" t="s">
        <v>148</v>
      </c>
      <c r="F1747" s="1">
        <v>45587</v>
      </c>
      <c r="G1747" s="4">
        <v>5250.74</v>
      </c>
      <c r="H1747" s="4">
        <v>5395.14</v>
      </c>
      <c r="I1747" s="4">
        <v>5250.74</v>
      </c>
      <c r="J1747" s="4">
        <v>4316.12</v>
      </c>
      <c r="K1747" s="1">
        <v>45618</v>
      </c>
      <c r="L1747" s="1">
        <v>45648</v>
      </c>
      <c r="M1747">
        <v>0</v>
      </c>
      <c r="N1747" t="s">
        <v>132</v>
      </c>
      <c r="O1747" t="s">
        <v>46</v>
      </c>
      <c r="P1747" t="s">
        <v>22</v>
      </c>
      <c r="Q1747" s="1"/>
    </row>
    <row r="1748" spans="1:17" x14ac:dyDescent="0.35">
      <c r="A1748" t="s">
        <v>140</v>
      </c>
      <c r="B1748" t="s">
        <v>425</v>
      </c>
      <c r="C1748" t="s">
        <v>34</v>
      </c>
      <c r="D1748" t="s">
        <v>34</v>
      </c>
      <c r="E1748" t="s">
        <v>148</v>
      </c>
      <c r="F1748" s="1">
        <v>45587</v>
      </c>
      <c r="G1748" s="4">
        <v>3245</v>
      </c>
      <c r="H1748" s="4">
        <v>3334.24</v>
      </c>
      <c r="I1748" s="4">
        <v>3245</v>
      </c>
      <c r="J1748" s="4">
        <v>2778.55</v>
      </c>
      <c r="K1748" s="1">
        <v>45618</v>
      </c>
      <c r="L1748" s="1">
        <v>45648</v>
      </c>
      <c r="M1748">
        <v>0</v>
      </c>
      <c r="N1748" t="s">
        <v>132</v>
      </c>
      <c r="O1748" t="s">
        <v>118</v>
      </c>
      <c r="P1748" t="s">
        <v>29</v>
      </c>
      <c r="Q1748" s="1"/>
    </row>
    <row r="1749" spans="1:17" x14ac:dyDescent="0.35">
      <c r="A1749" t="s">
        <v>140</v>
      </c>
      <c r="B1749" t="s">
        <v>422</v>
      </c>
      <c r="C1749" t="s">
        <v>34</v>
      </c>
      <c r="D1749" t="s">
        <v>34</v>
      </c>
      <c r="E1749" t="s">
        <v>148</v>
      </c>
      <c r="F1749" s="1">
        <v>45587</v>
      </c>
      <c r="G1749" s="4">
        <v>2990</v>
      </c>
      <c r="H1749" s="4">
        <v>3072.23</v>
      </c>
      <c r="I1749" s="4">
        <v>2990</v>
      </c>
      <c r="J1749" s="4">
        <v>2560.1999999999998</v>
      </c>
      <c r="K1749" s="1">
        <v>45618</v>
      </c>
      <c r="L1749" s="1">
        <v>45648</v>
      </c>
      <c r="M1749">
        <v>0</v>
      </c>
      <c r="N1749" t="s">
        <v>132</v>
      </c>
      <c r="O1749" t="s">
        <v>118</v>
      </c>
      <c r="P1749" t="s">
        <v>22</v>
      </c>
      <c r="Q1749" s="1"/>
    </row>
    <row r="1750" spans="1:17" x14ac:dyDescent="0.35">
      <c r="A1750" t="s">
        <v>140</v>
      </c>
      <c r="B1750" t="s">
        <v>149</v>
      </c>
      <c r="C1750" t="s">
        <v>34</v>
      </c>
      <c r="D1750" t="s">
        <v>34</v>
      </c>
      <c r="E1750" t="s">
        <v>148</v>
      </c>
      <c r="F1750" s="1">
        <v>45587</v>
      </c>
      <c r="G1750" s="4">
        <v>2897.4</v>
      </c>
      <c r="H1750" s="4">
        <v>2977.09</v>
      </c>
      <c r="I1750" s="4">
        <v>2897.4</v>
      </c>
      <c r="J1750" s="4">
        <v>2232.84</v>
      </c>
      <c r="K1750" s="1">
        <v>45618</v>
      </c>
      <c r="L1750" s="1">
        <v>45648</v>
      </c>
      <c r="M1750">
        <v>0</v>
      </c>
      <c r="N1750" t="s">
        <v>132</v>
      </c>
      <c r="O1750" t="s">
        <v>40</v>
      </c>
      <c r="P1750" t="s">
        <v>29</v>
      </c>
      <c r="Q1750" s="1"/>
    </row>
    <row r="1751" spans="1:17" x14ac:dyDescent="0.35">
      <c r="A1751" t="s">
        <v>140</v>
      </c>
      <c r="B1751" t="s">
        <v>351</v>
      </c>
      <c r="C1751" t="s">
        <v>34</v>
      </c>
      <c r="D1751" t="s">
        <v>34</v>
      </c>
      <c r="E1751" t="s">
        <v>148</v>
      </c>
      <c r="F1751" s="1">
        <v>45587</v>
      </c>
      <c r="G1751" s="4">
        <v>2599.69</v>
      </c>
      <c r="H1751" s="4">
        <v>2671.19</v>
      </c>
      <c r="I1751" s="4">
        <v>2599.69</v>
      </c>
      <c r="J1751" s="4">
        <v>2226</v>
      </c>
      <c r="K1751" s="1">
        <v>45618</v>
      </c>
      <c r="L1751" s="1">
        <v>45648</v>
      </c>
      <c r="M1751">
        <v>0</v>
      </c>
      <c r="N1751" t="s">
        <v>132</v>
      </c>
      <c r="O1751" t="s">
        <v>118</v>
      </c>
      <c r="P1751" t="s">
        <v>29</v>
      </c>
      <c r="Q1751" s="1"/>
    </row>
    <row r="1752" spans="1:17" x14ac:dyDescent="0.35">
      <c r="A1752" t="s">
        <v>140</v>
      </c>
      <c r="B1752" t="s">
        <v>439</v>
      </c>
      <c r="C1752" t="s">
        <v>34</v>
      </c>
      <c r="D1752" t="s">
        <v>34</v>
      </c>
      <c r="E1752" t="s">
        <v>148</v>
      </c>
      <c r="F1752" s="1">
        <v>45587</v>
      </c>
      <c r="G1752" s="4">
        <v>2737.61</v>
      </c>
      <c r="H1752" s="4">
        <v>2812.9</v>
      </c>
      <c r="I1752" s="4">
        <v>2737.61</v>
      </c>
      <c r="J1752" s="4">
        <v>2109.69</v>
      </c>
      <c r="K1752" s="1">
        <v>45618</v>
      </c>
      <c r="L1752" s="1">
        <v>45648</v>
      </c>
      <c r="M1752">
        <v>0</v>
      </c>
      <c r="N1752" t="s">
        <v>132</v>
      </c>
      <c r="O1752" t="s">
        <v>46</v>
      </c>
      <c r="P1752" t="s">
        <v>22</v>
      </c>
      <c r="Q1752" s="1"/>
    </row>
    <row r="1753" spans="1:17" x14ac:dyDescent="0.35">
      <c r="A1753" t="s">
        <v>140</v>
      </c>
      <c r="B1753" t="s">
        <v>339</v>
      </c>
      <c r="C1753" t="s">
        <v>34</v>
      </c>
      <c r="D1753" t="s">
        <v>34</v>
      </c>
      <c r="E1753" t="s">
        <v>148</v>
      </c>
      <c r="F1753" s="1">
        <v>45587</v>
      </c>
      <c r="G1753" s="4">
        <v>2250.6</v>
      </c>
      <c r="H1753" s="4">
        <v>2312.5</v>
      </c>
      <c r="I1753" s="4">
        <v>2250.6</v>
      </c>
      <c r="J1753" s="4">
        <v>1927.1</v>
      </c>
      <c r="K1753" s="1">
        <v>45618</v>
      </c>
      <c r="L1753" s="1">
        <v>45648</v>
      </c>
      <c r="M1753">
        <v>0</v>
      </c>
      <c r="N1753" t="s">
        <v>132</v>
      </c>
      <c r="O1753" t="s">
        <v>59</v>
      </c>
      <c r="P1753" t="s">
        <v>22</v>
      </c>
      <c r="Q1753" s="1"/>
    </row>
    <row r="1754" spans="1:17" x14ac:dyDescent="0.35">
      <c r="A1754" t="s">
        <v>141</v>
      </c>
      <c r="B1754" t="s">
        <v>1556</v>
      </c>
      <c r="C1754" t="s">
        <v>34</v>
      </c>
      <c r="D1754" t="s">
        <v>34</v>
      </c>
      <c r="E1754" t="s">
        <v>1598</v>
      </c>
      <c r="F1754" s="1">
        <v>45587</v>
      </c>
      <c r="G1754" s="4">
        <v>1571.54</v>
      </c>
      <c r="H1754" s="4">
        <v>1571.54</v>
      </c>
      <c r="I1754" s="4">
        <v>1571.54</v>
      </c>
      <c r="J1754" s="4">
        <v>1571.54</v>
      </c>
      <c r="K1754" s="1" t="s">
        <v>19</v>
      </c>
      <c r="M1754">
        <v>0</v>
      </c>
      <c r="N1754" t="s">
        <v>132</v>
      </c>
      <c r="O1754" t="s">
        <v>21</v>
      </c>
      <c r="P1754" t="s">
        <v>29</v>
      </c>
      <c r="Q1754" s="1"/>
    </row>
    <row r="1755" spans="1:17" x14ac:dyDescent="0.35">
      <c r="A1755" t="s">
        <v>140</v>
      </c>
      <c r="B1755" t="s">
        <v>347</v>
      </c>
      <c r="C1755" t="s">
        <v>34</v>
      </c>
      <c r="D1755" t="s">
        <v>34</v>
      </c>
      <c r="E1755" t="s">
        <v>148</v>
      </c>
      <c r="F1755" s="1">
        <v>45587</v>
      </c>
      <c r="G1755" s="4">
        <v>2203.29</v>
      </c>
      <c r="H1755" s="4">
        <v>2263.89</v>
      </c>
      <c r="I1755" s="4">
        <v>2203.29</v>
      </c>
      <c r="J1755" s="4">
        <v>1509.26</v>
      </c>
      <c r="K1755" s="1">
        <v>45618</v>
      </c>
      <c r="L1755" s="1">
        <v>45648</v>
      </c>
      <c r="M1755">
        <v>0</v>
      </c>
      <c r="N1755" t="s">
        <v>132</v>
      </c>
      <c r="O1755" t="s">
        <v>31</v>
      </c>
      <c r="P1755" t="s">
        <v>38</v>
      </c>
      <c r="Q1755" s="1"/>
    </row>
    <row r="1756" spans="1:17" x14ac:dyDescent="0.35">
      <c r="A1756" t="s">
        <v>141</v>
      </c>
      <c r="B1756" t="s">
        <v>1293</v>
      </c>
      <c r="C1756" t="s">
        <v>34</v>
      </c>
      <c r="D1756" t="s">
        <v>34</v>
      </c>
      <c r="E1756" t="s">
        <v>18</v>
      </c>
      <c r="F1756" s="1">
        <v>45587</v>
      </c>
      <c r="G1756" s="4">
        <v>1839.36</v>
      </c>
      <c r="H1756" s="4">
        <v>1839.36</v>
      </c>
      <c r="I1756" s="4">
        <v>1839.36</v>
      </c>
      <c r="J1756" s="4">
        <v>1419.1599999999999</v>
      </c>
      <c r="M1756">
        <v>0</v>
      </c>
      <c r="N1756" t="s">
        <v>132</v>
      </c>
      <c r="O1756" t="s">
        <v>21</v>
      </c>
      <c r="P1756" t="s">
        <v>22</v>
      </c>
      <c r="Q1756" s="1"/>
    </row>
    <row r="1757" spans="1:17" x14ac:dyDescent="0.35">
      <c r="A1757" t="s">
        <v>140</v>
      </c>
      <c r="B1757" t="s">
        <v>363</v>
      </c>
      <c r="C1757" t="s">
        <v>34</v>
      </c>
      <c r="D1757" t="s">
        <v>34</v>
      </c>
      <c r="E1757" t="s">
        <v>148</v>
      </c>
      <c r="F1757" s="1">
        <v>45587</v>
      </c>
      <c r="G1757" s="4">
        <v>2645</v>
      </c>
      <c r="H1757" s="4">
        <v>2717.74</v>
      </c>
      <c r="I1757" s="4">
        <v>2645</v>
      </c>
      <c r="J1757" s="4">
        <v>1358.87</v>
      </c>
      <c r="K1757" s="1">
        <v>45618</v>
      </c>
      <c r="L1757" s="1">
        <v>45648</v>
      </c>
      <c r="M1757">
        <v>0</v>
      </c>
      <c r="N1757" t="s">
        <v>132</v>
      </c>
      <c r="O1757" t="s">
        <v>46</v>
      </c>
      <c r="P1757" t="s">
        <v>29</v>
      </c>
      <c r="Q1757" s="1"/>
    </row>
    <row r="1758" spans="1:17" x14ac:dyDescent="0.35">
      <c r="A1758" t="s">
        <v>140</v>
      </c>
      <c r="B1758" t="s">
        <v>527</v>
      </c>
      <c r="C1758" t="s">
        <v>34</v>
      </c>
      <c r="D1758" t="s">
        <v>34</v>
      </c>
      <c r="E1758" t="s">
        <v>148</v>
      </c>
      <c r="F1758" s="1">
        <v>45587</v>
      </c>
      <c r="G1758" s="4">
        <v>1492</v>
      </c>
      <c r="H1758" s="4">
        <v>1533.04</v>
      </c>
      <c r="I1758" s="4">
        <v>1492</v>
      </c>
      <c r="J1758" s="4">
        <v>1213.72</v>
      </c>
      <c r="K1758" s="1">
        <v>45622</v>
      </c>
      <c r="L1758" s="1">
        <v>45629</v>
      </c>
      <c r="M1758">
        <v>0</v>
      </c>
      <c r="N1758" t="s">
        <v>132</v>
      </c>
      <c r="O1758" t="s">
        <v>40</v>
      </c>
      <c r="P1758" t="s">
        <v>38</v>
      </c>
      <c r="Q1758" s="1"/>
    </row>
    <row r="1759" spans="1:17" x14ac:dyDescent="0.35">
      <c r="A1759" t="s">
        <v>140</v>
      </c>
      <c r="B1759" t="s">
        <v>369</v>
      </c>
      <c r="C1759" t="s">
        <v>34</v>
      </c>
      <c r="D1759" t="s">
        <v>34</v>
      </c>
      <c r="E1759" t="s">
        <v>148</v>
      </c>
      <c r="F1759" s="1">
        <v>45587</v>
      </c>
      <c r="G1759" s="4">
        <v>1050</v>
      </c>
      <c r="H1759" s="4">
        <v>1078.8800000000001</v>
      </c>
      <c r="I1759" s="4">
        <v>1050</v>
      </c>
      <c r="J1759" s="4">
        <v>899.1</v>
      </c>
      <c r="K1759" s="1">
        <v>45618</v>
      </c>
      <c r="L1759" s="1">
        <v>45648</v>
      </c>
      <c r="M1759">
        <v>0</v>
      </c>
      <c r="N1759" t="s">
        <v>132</v>
      </c>
      <c r="O1759" t="s">
        <v>31</v>
      </c>
      <c r="P1759" t="s">
        <v>29</v>
      </c>
      <c r="Q1759" s="1"/>
    </row>
    <row r="1760" spans="1:17" x14ac:dyDescent="0.35">
      <c r="A1760" t="s">
        <v>141</v>
      </c>
      <c r="B1760" t="s">
        <v>1505</v>
      </c>
      <c r="C1760" t="s">
        <v>34</v>
      </c>
      <c r="D1760" t="s">
        <v>34</v>
      </c>
      <c r="E1760" t="s">
        <v>1598</v>
      </c>
      <c r="F1760" s="1">
        <v>45587</v>
      </c>
      <c r="G1760" s="4">
        <v>655.08000000000004</v>
      </c>
      <c r="H1760" s="4">
        <v>655.08000000000004</v>
      </c>
      <c r="I1760" s="4">
        <v>655.08000000000004</v>
      </c>
      <c r="J1760" s="4">
        <v>655.08000000000004</v>
      </c>
      <c r="K1760" s="1" t="s">
        <v>19</v>
      </c>
      <c r="M1760">
        <v>0</v>
      </c>
      <c r="N1760" t="s">
        <v>132</v>
      </c>
      <c r="O1760" t="s">
        <v>26</v>
      </c>
      <c r="P1760" t="s">
        <v>29</v>
      </c>
      <c r="Q1760" s="1"/>
    </row>
    <row r="1761" spans="1:17" x14ac:dyDescent="0.35">
      <c r="A1761" t="s">
        <v>140</v>
      </c>
      <c r="B1761" t="s">
        <v>288</v>
      </c>
      <c r="C1761" t="s">
        <v>34</v>
      </c>
      <c r="D1761" t="s">
        <v>34</v>
      </c>
      <c r="E1761" t="s">
        <v>148</v>
      </c>
      <c r="F1761" s="1">
        <v>45587</v>
      </c>
      <c r="G1761" s="4">
        <v>752</v>
      </c>
      <c r="H1761" s="4">
        <v>772.69</v>
      </c>
      <c r="I1761" s="4">
        <v>752</v>
      </c>
      <c r="J1761" s="4">
        <v>643.95000000000005</v>
      </c>
      <c r="K1761" s="1">
        <v>45618</v>
      </c>
      <c r="L1761" s="1">
        <v>45648</v>
      </c>
      <c r="M1761">
        <v>0</v>
      </c>
      <c r="N1761" t="s">
        <v>132</v>
      </c>
      <c r="O1761" t="s">
        <v>46</v>
      </c>
      <c r="P1761" t="s">
        <v>29</v>
      </c>
      <c r="Q1761" s="1"/>
    </row>
    <row r="1762" spans="1:17" x14ac:dyDescent="0.35">
      <c r="A1762" t="s">
        <v>141</v>
      </c>
      <c r="B1762" t="s">
        <v>1555</v>
      </c>
      <c r="C1762" t="s">
        <v>34</v>
      </c>
      <c r="D1762" t="s">
        <v>34</v>
      </c>
      <c r="E1762" t="s">
        <v>1598</v>
      </c>
      <c r="F1762" s="1">
        <v>45587</v>
      </c>
      <c r="G1762" s="4">
        <v>599.67999999999995</v>
      </c>
      <c r="H1762" s="4">
        <v>599.67999999999995</v>
      </c>
      <c r="I1762" s="4">
        <v>599.67999999999995</v>
      </c>
      <c r="J1762" s="4">
        <v>599.67999999999995</v>
      </c>
      <c r="K1762" s="1" t="s">
        <v>19</v>
      </c>
      <c r="M1762">
        <v>0</v>
      </c>
      <c r="N1762" t="s">
        <v>132</v>
      </c>
      <c r="O1762" t="s">
        <v>21</v>
      </c>
      <c r="P1762" t="s">
        <v>22</v>
      </c>
      <c r="Q1762" s="1"/>
    </row>
    <row r="1763" spans="1:17" x14ac:dyDescent="0.35">
      <c r="A1763" t="s">
        <v>140</v>
      </c>
      <c r="B1763" t="s">
        <v>277</v>
      </c>
      <c r="C1763" t="s">
        <v>34</v>
      </c>
      <c r="D1763" t="s">
        <v>34</v>
      </c>
      <c r="E1763" t="s">
        <v>148</v>
      </c>
      <c r="F1763" s="1">
        <v>45587</v>
      </c>
      <c r="G1763" s="4">
        <v>722</v>
      </c>
      <c r="H1763" s="4">
        <v>729.96</v>
      </c>
      <c r="I1763" s="4">
        <v>722</v>
      </c>
      <c r="J1763" s="4">
        <v>547.5</v>
      </c>
      <c r="K1763" s="1">
        <v>45622</v>
      </c>
      <c r="L1763" s="1">
        <v>45629</v>
      </c>
      <c r="M1763">
        <v>0</v>
      </c>
      <c r="N1763" t="s">
        <v>132</v>
      </c>
      <c r="O1763" t="s">
        <v>21</v>
      </c>
      <c r="P1763" t="s">
        <v>22</v>
      </c>
      <c r="Q1763" s="1"/>
    </row>
    <row r="1764" spans="1:17" x14ac:dyDescent="0.35">
      <c r="A1764" t="s">
        <v>141</v>
      </c>
      <c r="B1764" t="s">
        <v>1560</v>
      </c>
      <c r="C1764" t="s">
        <v>34</v>
      </c>
      <c r="D1764" t="s">
        <v>34</v>
      </c>
      <c r="E1764" t="s">
        <v>1598</v>
      </c>
      <c r="F1764" s="1">
        <v>45587</v>
      </c>
      <c r="G1764" s="4">
        <v>545.45000000000005</v>
      </c>
      <c r="H1764" s="4">
        <v>545.45000000000005</v>
      </c>
      <c r="I1764" s="4">
        <v>545.45000000000005</v>
      </c>
      <c r="J1764" s="4">
        <v>545.45000000000005</v>
      </c>
      <c r="K1764" s="1" t="s">
        <v>19</v>
      </c>
      <c r="M1764">
        <v>0</v>
      </c>
      <c r="N1764" t="s">
        <v>132</v>
      </c>
      <c r="O1764" t="s">
        <v>26</v>
      </c>
      <c r="P1764" t="s">
        <v>22</v>
      </c>
      <c r="Q1764" s="1"/>
    </row>
    <row r="1765" spans="1:17" x14ac:dyDescent="0.35">
      <c r="A1765" t="s">
        <v>140</v>
      </c>
      <c r="B1765" t="s">
        <v>351</v>
      </c>
      <c r="C1765" t="s">
        <v>34</v>
      </c>
      <c r="D1765" t="s">
        <v>34</v>
      </c>
      <c r="E1765" t="s">
        <v>148</v>
      </c>
      <c r="F1765" s="1">
        <v>45587</v>
      </c>
      <c r="G1765" s="4">
        <v>850</v>
      </c>
      <c r="H1765" s="4">
        <v>873.38</v>
      </c>
      <c r="I1765" s="4">
        <v>850</v>
      </c>
      <c r="J1765" s="4">
        <v>436.69</v>
      </c>
      <c r="K1765" s="1">
        <v>45618</v>
      </c>
      <c r="L1765" s="1">
        <v>45648</v>
      </c>
      <c r="M1765">
        <v>0</v>
      </c>
      <c r="N1765" t="s">
        <v>132</v>
      </c>
      <c r="O1765" t="s">
        <v>118</v>
      </c>
      <c r="P1765" t="s">
        <v>29</v>
      </c>
      <c r="Q1765" s="1"/>
    </row>
    <row r="1766" spans="1:17" x14ac:dyDescent="0.35">
      <c r="A1766" t="s">
        <v>141</v>
      </c>
      <c r="B1766" t="s">
        <v>1539</v>
      </c>
      <c r="C1766" t="s">
        <v>34</v>
      </c>
      <c r="D1766" t="s">
        <v>34</v>
      </c>
      <c r="E1766" t="s">
        <v>1598</v>
      </c>
      <c r="F1766" s="1">
        <v>45587</v>
      </c>
      <c r="G1766" s="4">
        <v>404.35</v>
      </c>
      <c r="H1766" s="4">
        <v>404.35</v>
      </c>
      <c r="I1766" s="4">
        <v>404.35</v>
      </c>
      <c r="J1766" s="4">
        <v>404.35</v>
      </c>
      <c r="K1766" s="1" t="s">
        <v>19</v>
      </c>
      <c r="M1766">
        <v>0</v>
      </c>
      <c r="N1766" t="s">
        <v>132</v>
      </c>
      <c r="O1766" t="s">
        <v>49</v>
      </c>
      <c r="P1766" t="s">
        <v>22</v>
      </c>
      <c r="Q1766" s="1"/>
    </row>
    <row r="1767" spans="1:17" x14ac:dyDescent="0.35">
      <c r="A1767" t="s">
        <v>141</v>
      </c>
      <c r="B1767" t="s">
        <v>1538</v>
      </c>
      <c r="C1767" t="s">
        <v>34</v>
      </c>
      <c r="D1767" t="s">
        <v>34</v>
      </c>
      <c r="E1767" t="s">
        <v>1598</v>
      </c>
      <c r="F1767" s="1">
        <v>45587</v>
      </c>
      <c r="G1767" s="4">
        <v>350.78</v>
      </c>
      <c r="H1767" s="4">
        <v>350.78</v>
      </c>
      <c r="I1767" s="4">
        <v>350.78</v>
      </c>
      <c r="J1767" s="4">
        <v>350.78</v>
      </c>
      <c r="K1767" s="1" t="s">
        <v>19</v>
      </c>
      <c r="M1767">
        <v>0</v>
      </c>
      <c r="N1767" t="s">
        <v>132</v>
      </c>
      <c r="O1767" t="s">
        <v>21</v>
      </c>
      <c r="P1767" t="s">
        <v>29</v>
      </c>
      <c r="Q1767" s="1"/>
    </row>
    <row r="1768" spans="1:17" x14ac:dyDescent="0.35">
      <c r="A1768" t="s">
        <v>141</v>
      </c>
      <c r="B1768" t="s">
        <v>1548</v>
      </c>
      <c r="C1768" t="s">
        <v>34</v>
      </c>
      <c r="D1768" t="s">
        <v>34</v>
      </c>
      <c r="E1768" t="s">
        <v>1598</v>
      </c>
      <c r="F1768" s="1">
        <v>45587</v>
      </c>
      <c r="G1768" s="4">
        <v>303.39999999999998</v>
      </c>
      <c r="H1768" s="4">
        <v>303.39999999999998</v>
      </c>
      <c r="I1768" s="4">
        <v>303.39999999999998</v>
      </c>
      <c r="J1768" s="4">
        <v>303.39999999999998</v>
      </c>
      <c r="K1768" s="1" t="s">
        <v>19</v>
      </c>
      <c r="M1768">
        <v>0</v>
      </c>
      <c r="N1768" t="s">
        <v>132</v>
      </c>
      <c r="O1768" t="s">
        <v>21</v>
      </c>
      <c r="P1768" t="s">
        <v>22</v>
      </c>
      <c r="Q1768" s="1"/>
    </row>
    <row r="1769" spans="1:17" x14ac:dyDescent="0.35">
      <c r="A1769" t="s">
        <v>141</v>
      </c>
      <c r="B1769" t="s">
        <v>1552</v>
      </c>
      <c r="C1769" t="s">
        <v>34</v>
      </c>
      <c r="D1769" t="s">
        <v>34</v>
      </c>
      <c r="E1769" t="s">
        <v>1598</v>
      </c>
      <c r="F1769" s="1">
        <v>45587</v>
      </c>
      <c r="G1769" s="4">
        <v>297.79000000000002</v>
      </c>
      <c r="H1769" s="4">
        <v>297.79000000000002</v>
      </c>
      <c r="I1769" s="4">
        <v>297.79000000000002</v>
      </c>
      <c r="J1769" s="4">
        <v>297.79000000000002</v>
      </c>
      <c r="K1769" s="1" t="s">
        <v>19</v>
      </c>
      <c r="M1769">
        <v>0</v>
      </c>
      <c r="N1769" t="s">
        <v>132</v>
      </c>
      <c r="O1769" t="s">
        <v>21</v>
      </c>
      <c r="P1769" t="s">
        <v>22</v>
      </c>
      <c r="Q1769" s="1"/>
    </row>
    <row r="1770" spans="1:17" x14ac:dyDescent="0.35">
      <c r="A1770" t="s">
        <v>141</v>
      </c>
      <c r="B1770" t="s">
        <v>1548</v>
      </c>
      <c r="C1770" t="s">
        <v>34</v>
      </c>
      <c r="D1770" t="s">
        <v>34</v>
      </c>
      <c r="E1770" t="s">
        <v>1598</v>
      </c>
      <c r="F1770" s="1">
        <v>45587</v>
      </c>
      <c r="G1770" s="4">
        <v>245</v>
      </c>
      <c r="H1770" s="4">
        <v>245</v>
      </c>
      <c r="I1770" s="4">
        <v>245</v>
      </c>
      <c r="J1770" s="4">
        <v>245</v>
      </c>
      <c r="K1770" s="1" t="s">
        <v>19</v>
      </c>
      <c r="M1770">
        <v>0</v>
      </c>
      <c r="N1770" t="s">
        <v>132</v>
      </c>
      <c r="O1770" t="s">
        <v>21</v>
      </c>
      <c r="P1770" t="s">
        <v>22</v>
      </c>
      <c r="Q1770" s="1"/>
    </row>
    <row r="1771" spans="1:17" x14ac:dyDescent="0.35">
      <c r="A1771" t="s">
        <v>141</v>
      </c>
      <c r="B1771" t="s">
        <v>1512</v>
      </c>
      <c r="C1771" t="s">
        <v>34</v>
      </c>
      <c r="D1771" t="s">
        <v>34</v>
      </c>
      <c r="E1771" t="s">
        <v>1598</v>
      </c>
      <c r="F1771" s="1">
        <v>45587</v>
      </c>
      <c r="G1771" s="4">
        <v>243.98</v>
      </c>
      <c r="H1771" s="4">
        <v>243.98</v>
      </c>
      <c r="I1771" s="4">
        <v>243.98</v>
      </c>
      <c r="J1771" s="4">
        <v>243.98</v>
      </c>
      <c r="K1771" s="1" t="s">
        <v>19</v>
      </c>
      <c r="M1771">
        <v>0</v>
      </c>
      <c r="N1771" t="s">
        <v>132</v>
      </c>
      <c r="O1771" t="s">
        <v>49</v>
      </c>
      <c r="P1771" t="s">
        <v>22</v>
      </c>
      <c r="Q1771" s="1"/>
    </row>
    <row r="1772" spans="1:17" x14ac:dyDescent="0.35">
      <c r="A1772" t="s">
        <v>141</v>
      </c>
      <c r="B1772" t="s">
        <v>1556</v>
      </c>
      <c r="C1772" t="s">
        <v>34</v>
      </c>
      <c r="D1772" t="s">
        <v>34</v>
      </c>
      <c r="E1772" t="s">
        <v>1598</v>
      </c>
      <c r="F1772" s="1">
        <v>45587</v>
      </c>
      <c r="G1772" s="4">
        <v>166.39</v>
      </c>
      <c r="H1772" s="4">
        <v>166.39</v>
      </c>
      <c r="I1772" s="4">
        <v>166.39</v>
      </c>
      <c r="J1772" s="4">
        <v>166.39</v>
      </c>
      <c r="K1772" s="1" t="s">
        <v>19</v>
      </c>
      <c r="M1772">
        <v>0</v>
      </c>
      <c r="N1772" t="s">
        <v>132</v>
      </c>
      <c r="O1772" t="s">
        <v>21</v>
      </c>
      <c r="P1772" t="s">
        <v>29</v>
      </c>
      <c r="Q1772" s="1"/>
    </row>
    <row r="1773" spans="1:17" x14ac:dyDescent="0.35">
      <c r="A1773" t="s">
        <v>141</v>
      </c>
      <c r="B1773" t="s">
        <v>1538</v>
      </c>
      <c r="C1773" t="s">
        <v>34</v>
      </c>
      <c r="D1773" t="s">
        <v>34</v>
      </c>
      <c r="E1773" t="s">
        <v>1598</v>
      </c>
      <c r="F1773" s="1">
        <v>45587</v>
      </c>
      <c r="G1773" s="4">
        <v>132.77000000000001</v>
      </c>
      <c r="H1773" s="4">
        <v>132.77000000000001</v>
      </c>
      <c r="I1773" s="4">
        <v>132.77000000000001</v>
      </c>
      <c r="J1773" s="4">
        <v>132.77000000000001</v>
      </c>
      <c r="K1773" s="1" t="s">
        <v>19</v>
      </c>
      <c r="M1773">
        <v>0</v>
      </c>
      <c r="N1773" t="s">
        <v>132</v>
      </c>
      <c r="O1773" t="s">
        <v>21</v>
      </c>
      <c r="P1773" t="s">
        <v>29</v>
      </c>
      <c r="Q1773" s="1"/>
    </row>
    <row r="1774" spans="1:17" x14ac:dyDescent="0.35">
      <c r="A1774" t="s">
        <v>141</v>
      </c>
      <c r="B1774" t="s">
        <v>1552</v>
      </c>
      <c r="C1774" t="s">
        <v>34</v>
      </c>
      <c r="D1774" t="s">
        <v>34</v>
      </c>
      <c r="E1774" t="s">
        <v>1598</v>
      </c>
      <c r="F1774" s="1">
        <v>45587</v>
      </c>
      <c r="G1774" s="4">
        <v>104.95</v>
      </c>
      <c r="H1774" s="4">
        <v>104.95</v>
      </c>
      <c r="I1774" s="4">
        <v>104.95</v>
      </c>
      <c r="J1774" s="4">
        <v>104.95</v>
      </c>
      <c r="K1774" s="1" t="s">
        <v>19</v>
      </c>
      <c r="M1774">
        <v>0</v>
      </c>
      <c r="N1774" t="s">
        <v>132</v>
      </c>
      <c r="O1774" t="s">
        <v>21</v>
      </c>
      <c r="P1774" t="s">
        <v>22</v>
      </c>
      <c r="Q1774" s="1"/>
    </row>
    <row r="1775" spans="1:17" x14ac:dyDescent="0.35">
      <c r="A1775" t="s">
        <v>141</v>
      </c>
      <c r="B1775" t="s">
        <v>1547</v>
      </c>
      <c r="C1775" t="s">
        <v>34</v>
      </c>
      <c r="D1775" t="s">
        <v>34</v>
      </c>
      <c r="E1775" t="s">
        <v>1598</v>
      </c>
      <c r="F1775" s="1">
        <v>45587</v>
      </c>
      <c r="G1775" s="4">
        <v>82.47</v>
      </c>
      <c r="H1775" s="4">
        <v>82.47</v>
      </c>
      <c r="I1775" s="4">
        <v>82.47</v>
      </c>
      <c r="J1775" s="4">
        <v>82.47</v>
      </c>
      <c r="K1775" s="1" t="s">
        <v>19</v>
      </c>
      <c r="M1775">
        <v>0</v>
      </c>
      <c r="N1775" t="s">
        <v>132</v>
      </c>
      <c r="O1775" t="s">
        <v>21</v>
      </c>
      <c r="P1775" t="s">
        <v>29</v>
      </c>
      <c r="Q1775" s="1"/>
    </row>
    <row r="1776" spans="1:17" x14ac:dyDescent="0.35">
      <c r="A1776" t="s">
        <v>141</v>
      </c>
      <c r="B1776" t="s">
        <v>1550</v>
      </c>
      <c r="C1776" t="s">
        <v>34</v>
      </c>
      <c r="D1776" t="s">
        <v>34</v>
      </c>
      <c r="E1776" t="s">
        <v>1598</v>
      </c>
      <c r="F1776" s="1">
        <v>45587</v>
      </c>
      <c r="G1776" s="4">
        <v>69.180000000000007</v>
      </c>
      <c r="H1776" s="4">
        <v>69.180000000000007</v>
      </c>
      <c r="I1776" s="4">
        <v>69.180000000000007</v>
      </c>
      <c r="J1776" s="4">
        <v>69.180000000000007</v>
      </c>
      <c r="K1776" s="1" t="s">
        <v>19</v>
      </c>
      <c r="M1776">
        <v>0</v>
      </c>
      <c r="N1776" t="s">
        <v>132</v>
      </c>
      <c r="O1776" t="s">
        <v>21</v>
      </c>
      <c r="P1776" t="s">
        <v>22</v>
      </c>
      <c r="Q1776" s="1"/>
    </row>
    <row r="1777" spans="1:17" x14ac:dyDescent="0.35">
      <c r="A1777" t="s">
        <v>141</v>
      </c>
      <c r="B1777" t="s">
        <v>1505</v>
      </c>
      <c r="C1777" t="s">
        <v>34</v>
      </c>
      <c r="D1777" t="s">
        <v>34</v>
      </c>
      <c r="E1777" t="s">
        <v>1598</v>
      </c>
      <c r="F1777" s="1">
        <v>45587</v>
      </c>
      <c r="G1777" s="4">
        <v>45.6</v>
      </c>
      <c r="H1777" s="4">
        <v>45.6</v>
      </c>
      <c r="I1777" s="4">
        <v>45.6</v>
      </c>
      <c r="J1777" s="4">
        <v>45.6</v>
      </c>
      <c r="K1777" s="1" t="s">
        <v>19</v>
      </c>
      <c r="M1777">
        <v>0</v>
      </c>
      <c r="N1777" t="s">
        <v>132</v>
      </c>
      <c r="O1777" t="s">
        <v>26</v>
      </c>
      <c r="P1777" t="s">
        <v>29</v>
      </c>
      <c r="Q1777" s="1"/>
    </row>
    <row r="1778" spans="1:17" x14ac:dyDescent="0.35">
      <c r="A1778" t="s">
        <v>141</v>
      </c>
      <c r="B1778" t="s">
        <v>1547</v>
      </c>
      <c r="C1778" t="s">
        <v>34</v>
      </c>
      <c r="D1778" t="s">
        <v>34</v>
      </c>
      <c r="E1778" t="s">
        <v>1598</v>
      </c>
      <c r="F1778" s="1">
        <v>45587</v>
      </c>
      <c r="G1778" s="4">
        <v>39.479999999999997</v>
      </c>
      <c r="H1778" s="4">
        <v>39.479999999999997</v>
      </c>
      <c r="I1778" s="4">
        <v>39.479999999999997</v>
      </c>
      <c r="J1778" s="4">
        <v>39.479999999999997</v>
      </c>
      <c r="K1778" s="1" t="s">
        <v>19</v>
      </c>
      <c r="M1778">
        <v>0</v>
      </c>
      <c r="N1778" t="s">
        <v>132</v>
      </c>
      <c r="O1778" t="s">
        <v>21</v>
      </c>
      <c r="P1778" t="s">
        <v>29</v>
      </c>
      <c r="Q1778" s="1"/>
    </row>
    <row r="1779" spans="1:17" x14ac:dyDescent="0.35">
      <c r="A1779" t="s">
        <v>142</v>
      </c>
      <c r="B1779" t="s">
        <v>1510</v>
      </c>
      <c r="C1779" t="s">
        <v>34</v>
      </c>
      <c r="D1779" t="s">
        <v>34</v>
      </c>
      <c r="E1779" t="s">
        <v>18</v>
      </c>
      <c r="F1779" s="1">
        <v>45587</v>
      </c>
      <c r="G1779" s="4">
        <v>16797.66</v>
      </c>
      <c r="H1779" s="4">
        <v>16797.66</v>
      </c>
      <c r="I1779" s="4">
        <v>16797.66</v>
      </c>
      <c r="J1779" s="4">
        <v>5</v>
      </c>
      <c r="M1779">
        <v>0</v>
      </c>
      <c r="N1779" t="s">
        <v>132</v>
      </c>
      <c r="O1779" t="s">
        <v>121</v>
      </c>
      <c r="P1779" t="s">
        <v>38</v>
      </c>
      <c r="Q1779" s="1"/>
    </row>
    <row r="1780" spans="1:17" x14ac:dyDescent="0.35">
      <c r="A1780" t="s">
        <v>141</v>
      </c>
      <c r="B1780" t="s">
        <v>1565</v>
      </c>
      <c r="C1780" t="s">
        <v>34</v>
      </c>
      <c r="D1780" t="s">
        <v>34</v>
      </c>
      <c r="E1780" t="s">
        <v>1598</v>
      </c>
      <c r="F1780" s="1">
        <v>45587</v>
      </c>
      <c r="G1780" s="4">
        <v>260</v>
      </c>
      <c r="H1780" s="4">
        <v>260</v>
      </c>
      <c r="I1780" s="4">
        <v>260</v>
      </c>
      <c r="J1780" s="4">
        <v>260</v>
      </c>
      <c r="K1780" s="1" t="s">
        <v>19</v>
      </c>
      <c r="M1780">
        <v>0</v>
      </c>
      <c r="N1780" t="s">
        <v>132</v>
      </c>
      <c r="O1780" t="s">
        <v>21</v>
      </c>
      <c r="P1780" t="s">
        <v>22</v>
      </c>
      <c r="Q1780" s="1"/>
    </row>
    <row r="1781" spans="1:17" x14ac:dyDescent="0.35">
      <c r="A1781" t="s">
        <v>141</v>
      </c>
      <c r="B1781" t="s">
        <v>1091</v>
      </c>
      <c r="C1781" t="s">
        <v>34</v>
      </c>
      <c r="D1781" t="s">
        <v>34</v>
      </c>
      <c r="E1781" t="s">
        <v>42</v>
      </c>
      <c r="F1781" s="1">
        <v>45587</v>
      </c>
      <c r="G1781" s="4">
        <v>1004</v>
      </c>
      <c r="H1781" s="4">
        <v>1004</v>
      </c>
      <c r="I1781" s="4">
        <v>1004</v>
      </c>
      <c r="J1781" s="4">
        <v>1004</v>
      </c>
      <c r="M1781">
        <v>2</v>
      </c>
      <c r="N1781" t="s">
        <v>133</v>
      </c>
      <c r="O1781" t="s">
        <v>118</v>
      </c>
      <c r="P1781" t="s">
        <v>22</v>
      </c>
      <c r="Q1781" s="1"/>
    </row>
    <row r="1782" spans="1:17" x14ac:dyDescent="0.35">
      <c r="A1782" t="s">
        <v>141</v>
      </c>
      <c r="B1782" t="s">
        <v>1095</v>
      </c>
      <c r="C1782" t="s">
        <v>34</v>
      </c>
      <c r="D1782" t="s">
        <v>34</v>
      </c>
      <c r="E1782" t="s">
        <v>42</v>
      </c>
      <c r="F1782" s="1">
        <v>45587</v>
      </c>
      <c r="G1782" s="4">
        <v>224.53</v>
      </c>
      <c r="H1782" s="4">
        <v>224.53</v>
      </c>
      <c r="I1782" s="4">
        <v>224.53</v>
      </c>
      <c r="J1782" s="4">
        <v>224.53</v>
      </c>
      <c r="M1782">
        <v>0</v>
      </c>
      <c r="N1782" t="s">
        <v>132</v>
      </c>
      <c r="O1782" t="s">
        <v>146</v>
      </c>
      <c r="P1782" t="s">
        <v>38</v>
      </c>
      <c r="Q1782" s="1"/>
    </row>
    <row r="1783" spans="1:17" x14ac:dyDescent="0.35">
      <c r="A1783" t="s">
        <v>141</v>
      </c>
      <c r="B1783" t="s">
        <v>1548</v>
      </c>
      <c r="C1783" t="s">
        <v>34</v>
      </c>
      <c r="D1783" t="s">
        <v>34</v>
      </c>
      <c r="E1783" t="s">
        <v>1598</v>
      </c>
      <c r="F1783" s="1">
        <v>45587</v>
      </c>
      <c r="G1783" s="4">
        <v>294</v>
      </c>
      <c r="H1783" s="4">
        <v>294</v>
      </c>
      <c r="I1783" s="4">
        <v>294</v>
      </c>
      <c r="J1783" s="4">
        <v>294</v>
      </c>
      <c r="K1783" s="1" t="s">
        <v>19</v>
      </c>
      <c r="M1783">
        <v>0</v>
      </c>
      <c r="N1783" t="s">
        <v>132</v>
      </c>
      <c r="O1783" t="s">
        <v>21</v>
      </c>
      <c r="P1783" t="s">
        <v>22</v>
      </c>
      <c r="Q1783" s="1"/>
    </row>
    <row r="1784" spans="1:17" x14ac:dyDescent="0.35">
      <c r="A1784" t="s">
        <v>141</v>
      </c>
      <c r="B1784" t="s">
        <v>1538</v>
      </c>
      <c r="C1784" t="s">
        <v>34</v>
      </c>
      <c r="D1784" t="s">
        <v>34</v>
      </c>
      <c r="E1784" t="s">
        <v>1598</v>
      </c>
      <c r="F1784" s="1">
        <v>45587</v>
      </c>
      <c r="G1784" s="4">
        <v>89.82</v>
      </c>
      <c r="H1784" s="4">
        <v>89.82</v>
      </c>
      <c r="I1784" s="4">
        <v>89.82</v>
      </c>
      <c r="J1784" s="4">
        <v>89.82</v>
      </c>
      <c r="K1784" s="1" t="s">
        <v>19</v>
      </c>
      <c r="M1784">
        <v>0</v>
      </c>
      <c r="N1784" t="s">
        <v>132</v>
      </c>
      <c r="O1784" t="s">
        <v>21</v>
      </c>
      <c r="P1784" t="s">
        <v>29</v>
      </c>
      <c r="Q1784" s="1"/>
    </row>
    <row r="1785" spans="1:17" x14ac:dyDescent="0.35">
      <c r="A1785" t="s">
        <v>140</v>
      </c>
      <c r="B1785" t="s">
        <v>327</v>
      </c>
      <c r="C1785" t="s">
        <v>34</v>
      </c>
      <c r="D1785" t="s">
        <v>34</v>
      </c>
      <c r="E1785" t="s">
        <v>160</v>
      </c>
      <c r="F1785" s="1">
        <v>45586</v>
      </c>
      <c r="G1785" s="4">
        <v>15300</v>
      </c>
      <c r="H1785" s="4">
        <v>100036.71</v>
      </c>
      <c r="I1785" s="4">
        <v>15300</v>
      </c>
      <c r="J1785" s="4">
        <v>87441.93</v>
      </c>
      <c r="K1785" s="1">
        <v>45621</v>
      </c>
      <c r="L1785" s="1">
        <v>45628</v>
      </c>
      <c r="M1785">
        <v>0</v>
      </c>
      <c r="N1785" t="s">
        <v>132</v>
      </c>
      <c r="O1785" t="s">
        <v>118</v>
      </c>
      <c r="P1785" t="s">
        <v>29</v>
      </c>
      <c r="Q1785" s="1"/>
    </row>
    <row r="1786" spans="1:17" x14ac:dyDescent="0.35">
      <c r="A1786" t="s">
        <v>140</v>
      </c>
      <c r="B1786" t="s">
        <v>243</v>
      </c>
      <c r="C1786" t="s">
        <v>152</v>
      </c>
      <c r="D1786" t="s">
        <v>152</v>
      </c>
      <c r="E1786" t="s">
        <v>160</v>
      </c>
      <c r="F1786" s="1">
        <v>45586</v>
      </c>
      <c r="G1786" s="4">
        <v>4250</v>
      </c>
      <c r="H1786" s="4">
        <v>50136.63</v>
      </c>
      <c r="I1786" s="4">
        <v>4250</v>
      </c>
      <c r="J1786" s="4">
        <v>48598.97</v>
      </c>
      <c r="K1786" s="1">
        <v>45586</v>
      </c>
      <c r="L1786" s="1">
        <v>45621</v>
      </c>
      <c r="M1786">
        <v>34</v>
      </c>
      <c r="N1786" t="s">
        <v>134</v>
      </c>
      <c r="O1786" t="s">
        <v>84</v>
      </c>
      <c r="P1786" t="s">
        <v>104</v>
      </c>
      <c r="Q1786" s="1"/>
    </row>
    <row r="1787" spans="1:17" x14ac:dyDescent="0.35">
      <c r="A1787" t="s">
        <v>140</v>
      </c>
      <c r="B1787" t="s">
        <v>447</v>
      </c>
      <c r="C1787" t="s">
        <v>34</v>
      </c>
      <c r="D1787" t="s">
        <v>34</v>
      </c>
      <c r="E1787" t="s">
        <v>148</v>
      </c>
      <c r="F1787" s="1">
        <v>45586</v>
      </c>
      <c r="G1787" s="4">
        <v>29183.27</v>
      </c>
      <c r="H1787" s="4">
        <v>29825.31</v>
      </c>
      <c r="I1787" s="4">
        <v>29183.27</v>
      </c>
      <c r="J1787" s="4">
        <v>24854.45</v>
      </c>
      <c r="K1787" s="1">
        <v>45617</v>
      </c>
      <c r="L1787" s="1">
        <v>45647</v>
      </c>
      <c r="M1787">
        <v>0</v>
      </c>
      <c r="N1787" t="s">
        <v>132</v>
      </c>
      <c r="O1787" t="s">
        <v>40</v>
      </c>
      <c r="P1787" t="s">
        <v>38</v>
      </c>
      <c r="Q1787" s="1"/>
    </row>
    <row r="1788" spans="1:17" x14ac:dyDescent="0.35">
      <c r="A1788" t="s">
        <v>140</v>
      </c>
      <c r="B1788" t="s">
        <v>512</v>
      </c>
      <c r="C1788" t="s">
        <v>34</v>
      </c>
      <c r="D1788" t="s">
        <v>34</v>
      </c>
      <c r="E1788" t="s">
        <v>148</v>
      </c>
      <c r="F1788" s="1">
        <v>45586</v>
      </c>
      <c r="G1788" s="4">
        <v>30000</v>
      </c>
      <c r="H1788" s="4">
        <v>30825</v>
      </c>
      <c r="I1788" s="4">
        <v>30000</v>
      </c>
      <c r="J1788" s="4">
        <v>20550</v>
      </c>
      <c r="K1788" s="1">
        <v>45621</v>
      </c>
      <c r="L1788" s="1">
        <v>45647</v>
      </c>
      <c r="M1788">
        <v>0</v>
      </c>
      <c r="N1788" t="s">
        <v>132</v>
      </c>
      <c r="O1788" t="s">
        <v>40</v>
      </c>
      <c r="P1788" t="s">
        <v>29</v>
      </c>
      <c r="Q1788" s="1"/>
    </row>
    <row r="1789" spans="1:17" x14ac:dyDescent="0.35">
      <c r="A1789" t="s">
        <v>140</v>
      </c>
      <c r="B1789" t="s">
        <v>655</v>
      </c>
      <c r="C1789" t="s">
        <v>34</v>
      </c>
      <c r="D1789" t="s">
        <v>34</v>
      </c>
      <c r="E1789" t="s">
        <v>148</v>
      </c>
      <c r="F1789" s="1">
        <v>45586</v>
      </c>
      <c r="G1789" s="4">
        <v>20133</v>
      </c>
      <c r="H1789" s="4">
        <v>20686.669999999998</v>
      </c>
      <c r="I1789" s="4">
        <v>20133</v>
      </c>
      <c r="J1789" s="4">
        <v>17238.900000000001</v>
      </c>
      <c r="K1789" s="1">
        <v>45617</v>
      </c>
      <c r="L1789" s="1">
        <v>45647</v>
      </c>
      <c r="M1789">
        <v>0</v>
      </c>
      <c r="N1789" t="s">
        <v>132</v>
      </c>
      <c r="O1789" t="s">
        <v>49</v>
      </c>
      <c r="P1789" t="s">
        <v>29</v>
      </c>
      <c r="Q1789" s="1"/>
    </row>
    <row r="1790" spans="1:17" x14ac:dyDescent="0.35">
      <c r="A1790" t="s">
        <v>140</v>
      </c>
      <c r="B1790" t="s">
        <v>512</v>
      </c>
      <c r="C1790" t="s">
        <v>34</v>
      </c>
      <c r="D1790" t="s">
        <v>34</v>
      </c>
      <c r="E1790" t="s">
        <v>148</v>
      </c>
      <c r="F1790" s="1">
        <v>45586</v>
      </c>
      <c r="G1790" s="4">
        <v>24608.1</v>
      </c>
      <c r="H1790" s="4">
        <v>25284.83</v>
      </c>
      <c r="I1790" s="4">
        <v>24608.1</v>
      </c>
      <c r="J1790" s="4">
        <v>16856.560000000001</v>
      </c>
      <c r="K1790" s="1">
        <v>45621</v>
      </c>
      <c r="L1790" s="1">
        <v>45647</v>
      </c>
      <c r="M1790">
        <v>0</v>
      </c>
      <c r="N1790" t="s">
        <v>132</v>
      </c>
      <c r="O1790" t="s">
        <v>40</v>
      </c>
      <c r="P1790" t="s">
        <v>29</v>
      </c>
      <c r="Q1790" s="1"/>
    </row>
    <row r="1791" spans="1:17" x14ac:dyDescent="0.35">
      <c r="A1791" t="s">
        <v>140</v>
      </c>
      <c r="B1791" t="s">
        <v>334</v>
      </c>
      <c r="C1791" t="s">
        <v>34</v>
      </c>
      <c r="D1791" t="s">
        <v>34</v>
      </c>
      <c r="E1791" t="s">
        <v>148</v>
      </c>
      <c r="F1791" s="1">
        <v>45586</v>
      </c>
      <c r="G1791" s="4">
        <v>17042.55</v>
      </c>
      <c r="H1791" s="4">
        <v>17511.23</v>
      </c>
      <c r="I1791" s="4">
        <v>17042.55</v>
      </c>
      <c r="J1791" s="4">
        <v>14592.7</v>
      </c>
      <c r="K1791" s="1">
        <v>45617</v>
      </c>
      <c r="L1791" s="1">
        <v>45647</v>
      </c>
      <c r="M1791">
        <v>0</v>
      </c>
      <c r="N1791" t="s">
        <v>132</v>
      </c>
      <c r="O1791" t="s">
        <v>46</v>
      </c>
      <c r="P1791" t="s">
        <v>29</v>
      </c>
      <c r="Q1791" s="1"/>
    </row>
    <row r="1792" spans="1:17" x14ac:dyDescent="0.35">
      <c r="A1792" t="s">
        <v>140</v>
      </c>
      <c r="B1792" t="s">
        <v>164</v>
      </c>
      <c r="C1792" t="s">
        <v>34</v>
      </c>
      <c r="D1792" t="s">
        <v>34</v>
      </c>
      <c r="E1792" t="s">
        <v>148</v>
      </c>
      <c r="F1792" s="1">
        <v>45586</v>
      </c>
      <c r="G1792" s="4">
        <v>15388.65</v>
      </c>
      <c r="H1792" s="4">
        <v>15811.85</v>
      </c>
      <c r="I1792" s="4">
        <v>15388.65</v>
      </c>
      <c r="J1792" s="4">
        <v>13176.55</v>
      </c>
      <c r="K1792" s="1">
        <v>45617</v>
      </c>
      <c r="L1792" s="1">
        <v>45647</v>
      </c>
      <c r="M1792">
        <v>0</v>
      </c>
      <c r="N1792" t="s">
        <v>132</v>
      </c>
      <c r="O1792" t="s">
        <v>31</v>
      </c>
      <c r="P1792" t="s">
        <v>22</v>
      </c>
      <c r="Q1792" s="1"/>
    </row>
    <row r="1793" spans="1:17" x14ac:dyDescent="0.35">
      <c r="A1793" t="s">
        <v>140</v>
      </c>
      <c r="B1793" t="s">
        <v>559</v>
      </c>
      <c r="C1793" t="s">
        <v>34</v>
      </c>
      <c r="D1793" t="s">
        <v>34</v>
      </c>
      <c r="E1793" t="s">
        <v>148</v>
      </c>
      <c r="F1793" s="1">
        <v>45586</v>
      </c>
      <c r="G1793" s="4">
        <v>15161.05</v>
      </c>
      <c r="H1793" s="4">
        <v>15577.99</v>
      </c>
      <c r="I1793" s="4">
        <v>15161.05</v>
      </c>
      <c r="J1793" s="4">
        <v>12981.7</v>
      </c>
      <c r="K1793" s="1">
        <v>45617</v>
      </c>
      <c r="L1793" s="1">
        <v>45647</v>
      </c>
      <c r="M1793">
        <v>0</v>
      </c>
      <c r="N1793" t="s">
        <v>132</v>
      </c>
      <c r="O1793" t="s">
        <v>49</v>
      </c>
      <c r="P1793" t="s">
        <v>38</v>
      </c>
      <c r="Q1793" s="1"/>
    </row>
    <row r="1794" spans="1:17" x14ac:dyDescent="0.35">
      <c r="A1794" t="s">
        <v>140</v>
      </c>
      <c r="B1794" t="s">
        <v>512</v>
      </c>
      <c r="C1794" t="s">
        <v>34</v>
      </c>
      <c r="D1794" t="s">
        <v>34</v>
      </c>
      <c r="E1794" t="s">
        <v>148</v>
      </c>
      <c r="F1794" s="1">
        <v>45586</v>
      </c>
      <c r="G1794" s="4">
        <v>24393</v>
      </c>
      <c r="H1794" s="4">
        <v>25063.82</v>
      </c>
      <c r="I1794" s="4">
        <v>24393</v>
      </c>
      <c r="J1794" s="4">
        <v>9398.94</v>
      </c>
      <c r="K1794" s="1">
        <v>45621</v>
      </c>
      <c r="L1794" s="1">
        <v>45632</v>
      </c>
      <c r="M1794">
        <v>0</v>
      </c>
      <c r="N1794" t="s">
        <v>132</v>
      </c>
      <c r="O1794" t="s">
        <v>40</v>
      </c>
      <c r="P1794" t="s">
        <v>29</v>
      </c>
      <c r="Q1794" s="1"/>
    </row>
    <row r="1795" spans="1:17" x14ac:dyDescent="0.35">
      <c r="A1795" t="s">
        <v>140</v>
      </c>
      <c r="B1795" t="s">
        <v>686</v>
      </c>
      <c r="C1795" t="s">
        <v>34</v>
      </c>
      <c r="D1795" t="s">
        <v>34</v>
      </c>
      <c r="E1795" t="s">
        <v>148</v>
      </c>
      <c r="F1795" s="1">
        <v>45586</v>
      </c>
      <c r="G1795" s="4">
        <v>17323.82</v>
      </c>
      <c r="H1795" s="4">
        <v>17800.240000000002</v>
      </c>
      <c r="I1795" s="4">
        <v>17323.82</v>
      </c>
      <c r="J1795" s="4">
        <v>8900.1200000000008</v>
      </c>
      <c r="K1795" s="1">
        <v>45609</v>
      </c>
      <c r="L1795" s="1">
        <v>45647</v>
      </c>
      <c r="M1795">
        <v>0</v>
      </c>
      <c r="N1795" t="s">
        <v>132</v>
      </c>
      <c r="O1795" t="s">
        <v>118</v>
      </c>
      <c r="P1795" t="s">
        <v>22</v>
      </c>
      <c r="Q1795" s="1"/>
    </row>
    <row r="1796" spans="1:17" x14ac:dyDescent="0.35">
      <c r="A1796" t="s">
        <v>140</v>
      </c>
      <c r="B1796" t="s">
        <v>675</v>
      </c>
      <c r="C1796" t="s">
        <v>34</v>
      </c>
      <c r="D1796" t="s">
        <v>34</v>
      </c>
      <c r="E1796" t="s">
        <v>148</v>
      </c>
      <c r="F1796" s="1">
        <v>45586</v>
      </c>
      <c r="G1796" s="4">
        <v>8412.2199999999993</v>
      </c>
      <c r="H1796" s="4">
        <v>8643.56</v>
      </c>
      <c r="I1796" s="4">
        <v>8412.2199999999993</v>
      </c>
      <c r="J1796" s="4">
        <v>8643.6</v>
      </c>
      <c r="K1796" s="1">
        <v>45589</v>
      </c>
      <c r="L1796" s="1">
        <v>45649</v>
      </c>
      <c r="M1796">
        <v>0</v>
      </c>
      <c r="N1796" t="s">
        <v>132</v>
      </c>
      <c r="O1796" t="s">
        <v>31</v>
      </c>
      <c r="P1796" t="s">
        <v>38</v>
      </c>
      <c r="Q1796" s="1"/>
    </row>
    <row r="1797" spans="1:17" x14ac:dyDescent="0.35">
      <c r="A1797" t="s">
        <v>140</v>
      </c>
      <c r="B1797" t="s">
        <v>312</v>
      </c>
      <c r="C1797" t="s">
        <v>34</v>
      </c>
      <c r="D1797" t="s">
        <v>34</v>
      </c>
      <c r="E1797" t="s">
        <v>148</v>
      </c>
      <c r="F1797" s="1">
        <v>45586</v>
      </c>
      <c r="G1797" s="4">
        <v>9759.1</v>
      </c>
      <c r="H1797" s="4">
        <v>10242.19</v>
      </c>
      <c r="I1797" s="4">
        <v>9759.1</v>
      </c>
      <c r="J1797" s="4">
        <v>8108.44</v>
      </c>
      <c r="K1797" s="1">
        <v>45621</v>
      </c>
      <c r="L1797" s="1">
        <v>45628</v>
      </c>
      <c r="M1797">
        <v>0</v>
      </c>
      <c r="N1797" t="s">
        <v>132</v>
      </c>
      <c r="O1797" t="s">
        <v>31</v>
      </c>
      <c r="P1797" t="s">
        <v>27</v>
      </c>
      <c r="Q1797" s="1"/>
    </row>
    <row r="1798" spans="1:17" x14ac:dyDescent="0.35">
      <c r="A1798" t="s">
        <v>140</v>
      </c>
      <c r="B1798" t="s">
        <v>166</v>
      </c>
      <c r="C1798" t="s">
        <v>34</v>
      </c>
      <c r="D1798" t="s">
        <v>34</v>
      </c>
      <c r="E1798" t="s">
        <v>148</v>
      </c>
      <c r="F1798" s="1">
        <v>45586</v>
      </c>
      <c r="G1798" s="4">
        <v>7800</v>
      </c>
      <c r="H1798" s="4">
        <v>8014.5</v>
      </c>
      <c r="I1798" s="4">
        <v>7800</v>
      </c>
      <c r="J1798" s="4">
        <v>6678.75</v>
      </c>
      <c r="K1798" s="1">
        <v>45617</v>
      </c>
      <c r="L1798" s="1">
        <v>45647</v>
      </c>
      <c r="M1798">
        <v>0</v>
      </c>
      <c r="N1798" t="s">
        <v>132</v>
      </c>
      <c r="O1798" t="s">
        <v>26</v>
      </c>
      <c r="P1798" t="s">
        <v>29</v>
      </c>
      <c r="Q1798" s="1"/>
    </row>
    <row r="1799" spans="1:17" x14ac:dyDescent="0.35">
      <c r="A1799" t="s">
        <v>140</v>
      </c>
      <c r="B1799" t="s">
        <v>384</v>
      </c>
      <c r="C1799" t="s">
        <v>34</v>
      </c>
      <c r="D1799" t="s">
        <v>34</v>
      </c>
      <c r="E1799" t="s">
        <v>148</v>
      </c>
      <c r="F1799" s="1">
        <v>45586</v>
      </c>
      <c r="G1799" s="4">
        <v>7639.57</v>
      </c>
      <c r="H1799" s="4">
        <v>7849.67</v>
      </c>
      <c r="I1799" s="4">
        <v>7639.57</v>
      </c>
      <c r="J1799" s="4">
        <v>6541.4</v>
      </c>
      <c r="K1799" s="1">
        <v>45617</v>
      </c>
      <c r="L1799" s="1">
        <v>45647</v>
      </c>
      <c r="M1799">
        <v>0</v>
      </c>
      <c r="N1799" t="s">
        <v>132</v>
      </c>
      <c r="O1799" t="s">
        <v>21</v>
      </c>
      <c r="P1799" t="s">
        <v>22</v>
      </c>
      <c r="Q1799" s="1"/>
    </row>
    <row r="1800" spans="1:17" x14ac:dyDescent="0.35">
      <c r="A1800" t="s">
        <v>140</v>
      </c>
      <c r="B1800" t="s">
        <v>436</v>
      </c>
      <c r="C1800" t="s">
        <v>188</v>
      </c>
      <c r="D1800" t="s">
        <v>34</v>
      </c>
      <c r="E1800" t="s">
        <v>148</v>
      </c>
      <c r="F1800" s="1">
        <v>45586</v>
      </c>
      <c r="G1800" s="4">
        <v>6465.04</v>
      </c>
      <c r="H1800" s="4">
        <v>6607.28</v>
      </c>
      <c r="I1800" s="4">
        <v>6465.04</v>
      </c>
      <c r="J1800" s="4">
        <v>5506.1</v>
      </c>
      <c r="K1800" s="1">
        <v>45617</v>
      </c>
      <c r="L1800" s="1">
        <v>45647</v>
      </c>
      <c r="M1800">
        <v>0</v>
      </c>
      <c r="N1800" t="s">
        <v>132</v>
      </c>
      <c r="O1800" t="s">
        <v>40</v>
      </c>
      <c r="P1800" t="s">
        <v>22</v>
      </c>
      <c r="Q1800" s="1"/>
    </row>
    <row r="1801" spans="1:17" x14ac:dyDescent="0.35">
      <c r="A1801" t="s">
        <v>140</v>
      </c>
      <c r="B1801" t="s">
        <v>436</v>
      </c>
      <c r="C1801" t="s">
        <v>188</v>
      </c>
      <c r="D1801" t="s">
        <v>34</v>
      </c>
      <c r="E1801" t="s">
        <v>148</v>
      </c>
      <c r="F1801" s="1">
        <v>45586</v>
      </c>
      <c r="G1801" s="4">
        <v>4472.6000000000004</v>
      </c>
      <c r="H1801" s="4">
        <v>4571</v>
      </c>
      <c r="I1801" s="4">
        <v>4472.6000000000004</v>
      </c>
      <c r="J1801" s="4">
        <v>3809.2</v>
      </c>
      <c r="K1801" s="1">
        <v>45617</v>
      </c>
      <c r="L1801" s="1">
        <v>45647</v>
      </c>
      <c r="M1801">
        <v>0</v>
      </c>
      <c r="N1801" t="s">
        <v>132</v>
      </c>
      <c r="O1801" t="s">
        <v>40</v>
      </c>
      <c r="P1801" t="s">
        <v>22</v>
      </c>
      <c r="Q1801" s="1"/>
    </row>
    <row r="1802" spans="1:17" x14ac:dyDescent="0.35">
      <c r="A1802" t="s">
        <v>141</v>
      </c>
      <c r="B1802" t="s">
        <v>1002</v>
      </c>
      <c r="C1802" t="s">
        <v>34</v>
      </c>
      <c r="D1802" t="s">
        <v>34</v>
      </c>
      <c r="E1802" t="s">
        <v>18</v>
      </c>
      <c r="F1802" s="1">
        <v>45586</v>
      </c>
      <c r="G1802" s="4">
        <v>1905.75</v>
      </c>
      <c r="H1802" s="4">
        <v>1905.75</v>
      </c>
      <c r="I1802" s="4">
        <v>1905.75</v>
      </c>
      <c r="J1802" s="4">
        <v>1470.39</v>
      </c>
      <c r="M1802">
        <v>0</v>
      </c>
      <c r="N1802" t="s">
        <v>132</v>
      </c>
      <c r="O1802" t="s">
        <v>26</v>
      </c>
      <c r="P1802" t="s">
        <v>29</v>
      </c>
      <c r="Q1802" s="1"/>
    </row>
    <row r="1803" spans="1:17" x14ac:dyDescent="0.35">
      <c r="A1803" t="s">
        <v>140</v>
      </c>
      <c r="B1803" t="s">
        <v>294</v>
      </c>
      <c r="C1803" t="s">
        <v>188</v>
      </c>
      <c r="D1803" t="s">
        <v>34</v>
      </c>
      <c r="E1803" t="s">
        <v>148</v>
      </c>
      <c r="F1803" s="1">
        <v>45586</v>
      </c>
      <c r="G1803" s="4">
        <v>1414.5</v>
      </c>
      <c r="H1803" s="4">
        <v>1453.4</v>
      </c>
      <c r="I1803" s="4">
        <v>1414.5</v>
      </c>
      <c r="J1803" s="4">
        <v>1453.44</v>
      </c>
      <c r="L1803" s="1">
        <v>45624</v>
      </c>
      <c r="M1803">
        <v>0</v>
      </c>
      <c r="N1803" t="s">
        <v>132</v>
      </c>
      <c r="O1803" t="s">
        <v>59</v>
      </c>
      <c r="P1803" t="s">
        <v>22</v>
      </c>
      <c r="Q1803" s="1"/>
    </row>
    <row r="1804" spans="1:17" x14ac:dyDescent="0.35">
      <c r="A1804" t="s">
        <v>141</v>
      </c>
      <c r="B1804" t="s">
        <v>1509</v>
      </c>
      <c r="C1804" t="s">
        <v>34</v>
      </c>
      <c r="D1804" t="s">
        <v>34</v>
      </c>
      <c r="E1804" t="s">
        <v>42</v>
      </c>
      <c r="F1804" s="1">
        <v>45586</v>
      </c>
      <c r="G1804" s="4">
        <v>1658.66</v>
      </c>
      <c r="H1804" s="4">
        <v>1658.66</v>
      </c>
      <c r="I1804" s="4">
        <v>1658.66</v>
      </c>
      <c r="J1804" s="4">
        <v>1279.73</v>
      </c>
      <c r="M1804">
        <v>0</v>
      </c>
      <c r="N1804" t="s">
        <v>132</v>
      </c>
      <c r="O1804" t="s">
        <v>59</v>
      </c>
      <c r="P1804" t="s">
        <v>29</v>
      </c>
      <c r="Q1804" s="1"/>
    </row>
    <row r="1805" spans="1:17" x14ac:dyDescent="0.35">
      <c r="A1805" t="s">
        <v>140</v>
      </c>
      <c r="B1805" t="s">
        <v>368</v>
      </c>
      <c r="C1805" t="s">
        <v>188</v>
      </c>
      <c r="D1805" t="s">
        <v>34</v>
      </c>
      <c r="E1805" t="s">
        <v>148</v>
      </c>
      <c r="F1805" s="1">
        <v>45586</v>
      </c>
      <c r="G1805" s="4">
        <v>3235.63</v>
      </c>
      <c r="H1805" s="4">
        <v>3271.23</v>
      </c>
      <c r="I1805" s="4">
        <v>3235.63</v>
      </c>
      <c r="J1805" s="4">
        <v>1226.73</v>
      </c>
      <c r="K1805" s="1">
        <v>45621</v>
      </c>
      <c r="L1805" s="1">
        <v>45628</v>
      </c>
      <c r="M1805">
        <v>0</v>
      </c>
      <c r="N1805" t="s">
        <v>132</v>
      </c>
      <c r="O1805" t="s">
        <v>21</v>
      </c>
      <c r="P1805" t="s">
        <v>22</v>
      </c>
      <c r="Q1805" s="1"/>
    </row>
    <row r="1806" spans="1:17" x14ac:dyDescent="0.35">
      <c r="A1806" t="s">
        <v>140</v>
      </c>
      <c r="B1806" t="s">
        <v>351</v>
      </c>
      <c r="C1806" t="s">
        <v>34</v>
      </c>
      <c r="D1806" t="s">
        <v>34</v>
      </c>
      <c r="E1806" t="s">
        <v>148</v>
      </c>
      <c r="F1806" s="1">
        <v>45586</v>
      </c>
      <c r="G1806" s="4">
        <v>1377.2</v>
      </c>
      <c r="H1806" s="4">
        <v>1415.08</v>
      </c>
      <c r="I1806" s="4">
        <v>1377.2</v>
      </c>
      <c r="J1806" s="4">
        <v>1061.31</v>
      </c>
      <c r="K1806" s="1">
        <v>45617</v>
      </c>
      <c r="L1806" s="1">
        <v>45647</v>
      </c>
      <c r="M1806">
        <v>0</v>
      </c>
      <c r="N1806" t="s">
        <v>132</v>
      </c>
      <c r="O1806" t="s">
        <v>118</v>
      </c>
      <c r="P1806" t="s">
        <v>29</v>
      </c>
      <c r="Q1806" s="1"/>
    </row>
    <row r="1807" spans="1:17" x14ac:dyDescent="0.35">
      <c r="A1807" t="s">
        <v>140</v>
      </c>
      <c r="B1807" t="s">
        <v>368</v>
      </c>
      <c r="C1807" t="s">
        <v>188</v>
      </c>
      <c r="D1807" t="s">
        <v>34</v>
      </c>
      <c r="E1807" t="s">
        <v>148</v>
      </c>
      <c r="F1807" s="1">
        <v>45586</v>
      </c>
      <c r="G1807" s="4">
        <v>2579.16</v>
      </c>
      <c r="H1807" s="4">
        <v>2607.54</v>
      </c>
      <c r="I1807" s="4">
        <v>2579.16</v>
      </c>
      <c r="J1807" s="4">
        <v>977.85</v>
      </c>
      <c r="K1807" s="1">
        <v>45621</v>
      </c>
      <c r="L1807" s="1">
        <v>45628</v>
      </c>
      <c r="M1807">
        <v>0</v>
      </c>
      <c r="N1807" t="s">
        <v>132</v>
      </c>
      <c r="O1807" t="s">
        <v>21</v>
      </c>
      <c r="P1807" t="s">
        <v>22</v>
      </c>
      <c r="Q1807" s="1"/>
    </row>
    <row r="1808" spans="1:17" x14ac:dyDescent="0.35">
      <c r="A1808" t="s">
        <v>141</v>
      </c>
      <c r="B1808" t="s">
        <v>1561</v>
      </c>
      <c r="C1808" t="s">
        <v>34</v>
      </c>
      <c r="D1808" t="s">
        <v>34</v>
      </c>
      <c r="E1808" t="s">
        <v>1598</v>
      </c>
      <c r="F1808" s="1">
        <v>45586</v>
      </c>
      <c r="G1808" s="4">
        <v>847.9</v>
      </c>
      <c r="H1808" s="4">
        <v>847.9</v>
      </c>
      <c r="I1808" s="4">
        <v>847.9</v>
      </c>
      <c r="J1808" s="4">
        <v>847.9</v>
      </c>
      <c r="K1808" s="1" t="s">
        <v>19</v>
      </c>
      <c r="M1808">
        <v>0</v>
      </c>
      <c r="N1808" t="s">
        <v>132</v>
      </c>
      <c r="O1808" t="s">
        <v>144</v>
      </c>
      <c r="P1808" t="s">
        <v>29</v>
      </c>
      <c r="Q1808" s="1"/>
    </row>
    <row r="1809" spans="1:17" x14ac:dyDescent="0.35">
      <c r="A1809" t="s">
        <v>140</v>
      </c>
      <c r="B1809" t="s">
        <v>357</v>
      </c>
      <c r="C1809" t="s">
        <v>34</v>
      </c>
      <c r="D1809" t="s">
        <v>34</v>
      </c>
      <c r="E1809" t="s">
        <v>148</v>
      </c>
      <c r="F1809" s="1">
        <v>45586</v>
      </c>
      <c r="G1809" s="4">
        <v>972.05</v>
      </c>
      <c r="H1809" s="4">
        <v>982.75</v>
      </c>
      <c r="I1809" s="4">
        <v>972.05</v>
      </c>
      <c r="J1809" s="4">
        <v>778.05</v>
      </c>
      <c r="K1809" s="1">
        <v>45621</v>
      </c>
      <c r="L1809" s="1">
        <v>45628</v>
      </c>
      <c r="M1809">
        <v>0</v>
      </c>
      <c r="N1809" t="s">
        <v>132</v>
      </c>
      <c r="O1809" t="s">
        <v>21</v>
      </c>
      <c r="P1809" t="s">
        <v>38</v>
      </c>
      <c r="Q1809" s="1"/>
    </row>
    <row r="1810" spans="1:17" x14ac:dyDescent="0.35">
      <c r="A1810" t="s">
        <v>141</v>
      </c>
      <c r="B1810" t="s">
        <v>1575</v>
      </c>
      <c r="C1810" t="s">
        <v>34</v>
      </c>
      <c r="D1810" t="s">
        <v>34</v>
      </c>
      <c r="E1810" t="s">
        <v>1598</v>
      </c>
      <c r="F1810" s="1">
        <v>45586</v>
      </c>
      <c r="G1810" s="4">
        <v>740.02</v>
      </c>
      <c r="H1810" s="4">
        <v>740.02</v>
      </c>
      <c r="I1810" s="4">
        <v>740.02</v>
      </c>
      <c r="J1810" s="4">
        <v>740.02</v>
      </c>
      <c r="K1810" s="1" t="s">
        <v>19</v>
      </c>
      <c r="M1810">
        <v>0</v>
      </c>
      <c r="N1810" t="s">
        <v>132</v>
      </c>
      <c r="O1810" t="s">
        <v>21</v>
      </c>
      <c r="P1810" t="s">
        <v>29</v>
      </c>
      <c r="Q1810" s="1"/>
    </row>
    <row r="1811" spans="1:17" x14ac:dyDescent="0.35">
      <c r="A1811" t="s">
        <v>140</v>
      </c>
      <c r="B1811" t="s">
        <v>368</v>
      </c>
      <c r="C1811" t="s">
        <v>188</v>
      </c>
      <c r="D1811" t="s">
        <v>34</v>
      </c>
      <c r="E1811" t="s">
        <v>148</v>
      </c>
      <c r="F1811" s="1">
        <v>45586</v>
      </c>
      <c r="G1811" s="4">
        <v>1744.16</v>
      </c>
      <c r="H1811" s="4">
        <v>1763.36</v>
      </c>
      <c r="I1811" s="4">
        <v>1744.16</v>
      </c>
      <c r="J1811" s="4">
        <v>661.26</v>
      </c>
      <c r="K1811" s="1">
        <v>45621</v>
      </c>
      <c r="L1811" s="1">
        <v>45628</v>
      </c>
      <c r="M1811">
        <v>0</v>
      </c>
      <c r="N1811" t="s">
        <v>132</v>
      </c>
      <c r="O1811" t="s">
        <v>21</v>
      </c>
      <c r="P1811" t="s">
        <v>22</v>
      </c>
      <c r="Q1811" s="1"/>
    </row>
    <row r="1812" spans="1:17" x14ac:dyDescent="0.35">
      <c r="A1812" t="s">
        <v>141</v>
      </c>
      <c r="B1812" t="s">
        <v>1547</v>
      </c>
      <c r="C1812" t="s">
        <v>34</v>
      </c>
      <c r="D1812" t="s">
        <v>34</v>
      </c>
      <c r="E1812" t="s">
        <v>1598</v>
      </c>
      <c r="F1812" s="1">
        <v>45586</v>
      </c>
      <c r="G1812" s="4">
        <v>639.5</v>
      </c>
      <c r="H1812" s="4">
        <v>639.5</v>
      </c>
      <c r="I1812" s="4">
        <v>639.5</v>
      </c>
      <c r="J1812" s="4">
        <v>639.5</v>
      </c>
      <c r="K1812" s="1" t="s">
        <v>19</v>
      </c>
      <c r="M1812">
        <v>0</v>
      </c>
      <c r="N1812" t="s">
        <v>132</v>
      </c>
      <c r="O1812" t="s">
        <v>21</v>
      </c>
      <c r="P1812" t="s">
        <v>29</v>
      </c>
      <c r="Q1812" s="1"/>
    </row>
    <row r="1813" spans="1:17" x14ac:dyDescent="0.35">
      <c r="A1813" t="s">
        <v>141</v>
      </c>
      <c r="B1813" t="s">
        <v>1540</v>
      </c>
      <c r="C1813" t="s">
        <v>34</v>
      </c>
      <c r="D1813" t="s">
        <v>34</v>
      </c>
      <c r="E1813" t="s">
        <v>1598</v>
      </c>
      <c r="F1813" s="1">
        <v>45586</v>
      </c>
      <c r="G1813" s="4">
        <v>523.75</v>
      </c>
      <c r="H1813" s="4">
        <v>523.75</v>
      </c>
      <c r="I1813" s="4">
        <v>523.75</v>
      </c>
      <c r="J1813" s="4">
        <v>523.75</v>
      </c>
      <c r="K1813" s="1" t="s">
        <v>19</v>
      </c>
      <c r="M1813">
        <v>0</v>
      </c>
      <c r="N1813" t="s">
        <v>132</v>
      </c>
      <c r="O1813" t="s">
        <v>49</v>
      </c>
      <c r="P1813" t="s">
        <v>22</v>
      </c>
      <c r="Q1813" s="1"/>
    </row>
    <row r="1814" spans="1:17" x14ac:dyDescent="0.35">
      <c r="A1814" t="s">
        <v>141</v>
      </c>
      <c r="B1814" t="s">
        <v>1541</v>
      </c>
      <c r="C1814" t="s">
        <v>34</v>
      </c>
      <c r="D1814" t="s">
        <v>34</v>
      </c>
      <c r="E1814" t="s">
        <v>1598</v>
      </c>
      <c r="F1814" s="1">
        <v>45586</v>
      </c>
      <c r="G1814" s="4">
        <v>517.44000000000005</v>
      </c>
      <c r="H1814" s="4">
        <v>517.44000000000005</v>
      </c>
      <c r="I1814" s="4">
        <v>517.44000000000005</v>
      </c>
      <c r="J1814" s="4">
        <v>517.44000000000005</v>
      </c>
      <c r="K1814" s="1" t="s">
        <v>19</v>
      </c>
      <c r="M1814">
        <v>0</v>
      </c>
      <c r="N1814" t="s">
        <v>132</v>
      </c>
      <c r="O1814" t="s">
        <v>21</v>
      </c>
      <c r="P1814" t="s">
        <v>22</v>
      </c>
      <c r="Q1814" s="1"/>
    </row>
    <row r="1815" spans="1:17" x14ac:dyDescent="0.35">
      <c r="A1815" t="s">
        <v>140</v>
      </c>
      <c r="B1815" t="s">
        <v>311</v>
      </c>
      <c r="C1815" t="s">
        <v>34</v>
      </c>
      <c r="D1815" t="s">
        <v>34</v>
      </c>
      <c r="E1815" t="s">
        <v>148</v>
      </c>
      <c r="F1815" s="1">
        <v>45586</v>
      </c>
      <c r="G1815" s="4">
        <v>596.75</v>
      </c>
      <c r="H1815" s="4">
        <v>613.16999999999996</v>
      </c>
      <c r="I1815" s="4">
        <v>596.75</v>
      </c>
      <c r="J1815" s="4">
        <v>511</v>
      </c>
      <c r="K1815" s="1">
        <v>45617</v>
      </c>
      <c r="L1815" s="1">
        <v>45647</v>
      </c>
      <c r="M1815">
        <v>0</v>
      </c>
      <c r="N1815" t="s">
        <v>132</v>
      </c>
      <c r="O1815" t="s">
        <v>46</v>
      </c>
      <c r="P1815" t="s">
        <v>38</v>
      </c>
      <c r="Q1815" s="1"/>
    </row>
    <row r="1816" spans="1:17" x14ac:dyDescent="0.35">
      <c r="A1816" t="s">
        <v>141</v>
      </c>
      <c r="B1816" t="s">
        <v>1539</v>
      </c>
      <c r="C1816" t="s">
        <v>34</v>
      </c>
      <c r="D1816" t="s">
        <v>34</v>
      </c>
      <c r="E1816" t="s">
        <v>1598</v>
      </c>
      <c r="F1816" s="1">
        <v>45586</v>
      </c>
      <c r="G1816" s="4">
        <v>487.6</v>
      </c>
      <c r="H1816" s="4">
        <v>487.6</v>
      </c>
      <c r="I1816" s="4">
        <v>487.6</v>
      </c>
      <c r="J1816" s="4">
        <v>487.6</v>
      </c>
      <c r="K1816" s="1" t="s">
        <v>19</v>
      </c>
      <c r="M1816">
        <v>0</v>
      </c>
      <c r="N1816" t="s">
        <v>132</v>
      </c>
      <c r="O1816" t="s">
        <v>49</v>
      </c>
      <c r="P1816" t="s">
        <v>22</v>
      </c>
      <c r="Q1816" s="1"/>
    </row>
    <row r="1817" spans="1:17" x14ac:dyDescent="0.35">
      <c r="A1817" t="s">
        <v>141</v>
      </c>
      <c r="B1817" t="s">
        <v>1546</v>
      </c>
      <c r="C1817" t="s">
        <v>34</v>
      </c>
      <c r="D1817" t="s">
        <v>34</v>
      </c>
      <c r="E1817" t="s">
        <v>1598</v>
      </c>
      <c r="F1817" s="1">
        <v>45586</v>
      </c>
      <c r="G1817" s="4">
        <v>470.3</v>
      </c>
      <c r="H1817" s="4">
        <v>470.3</v>
      </c>
      <c r="I1817" s="4">
        <v>470.3</v>
      </c>
      <c r="J1817" s="4">
        <v>470.3</v>
      </c>
      <c r="K1817" s="1" t="s">
        <v>19</v>
      </c>
      <c r="M1817">
        <v>0</v>
      </c>
      <c r="N1817" t="s">
        <v>132</v>
      </c>
      <c r="O1817" t="s">
        <v>21</v>
      </c>
      <c r="P1817" t="s">
        <v>29</v>
      </c>
      <c r="Q1817" s="1"/>
    </row>
    <row r="1818" spans="1:17" x14ac:dyDescent="0.35">
      <c r="A1818" t="s">
        <v>141</v>
      </c>
      <c r="B1818" t="s">
        <v>1505</v>
      </c>
      <c r="C1818" t="s">
        <v>34</v>
      </c>
      <c r="D1818" t="s">
        <v>34</v>
      </c>
      <c r="E1818" t="s">
        <v>1598</v>
      </c>
      <c r="F1818" s="1">
        <v>45586</v>
      </c>
      <c r="G1818" s="4">
        <v>466</v>
      </c>
      <c r="H1818" s="4">
        <v>466</v>
      </c>
      <c r="I1818" s="4">
        <v>466</v>
      </c>
      <c r="J1818" s="4">
        <v>466</v>
      </c>
      <c r="K1818" s="1" t="s">
        <v>19</v>
      </c>
      <c r="M1818">
        <v>0</v>
      </c>
      <c r="N1818" t="s">
        <v>132</v>
      </c>
      <c r="O1818" t="s">
        <v>26</v>
      </c>
      <c r="P1818" t="s">
        <v>29</v>
      </c>
      <c r="Q1818" s="1"/>
    </row>
    <row r="1819" spans="1:17" x14ac:dyDescent="0.35">
      <c r="A1819" t="s">
        <v>141</v>
      </c>
      <c r="B1819" t="s">
        <v>1539</v>
      </c>
      <c r="C1819" t="s">
        <v>34</v>
      </c>
      <c r="D1819" t="s">
        <v>34</v>
      </c>
      <c r="E1819" t="s">
        <v>1598</v>
      </c>
      <c r="F1819" s="1">
        <v>45586</v>
      </c>
      <c r="G1819" s="4">
        <v>445.85</v>
      </c>
      <c r="H1819" s="4">
        <v>445.85</v>
      </c>
      <c r="I1819" s="4">
        <v>445.85</v>
      </c>
      <c r="J1819" s="4">
        <v>445.85</v>
      </c>
      <c r="K1819" s="1" t="s">
        <v>19</v>
      </c>
      <c r="M1819">
        <v>0</v>
      </c>
      <c r="N1819" t="s">
        <v>132</v>
      </c>
      <c r="O1819" t="s">
        <v>49</v>
      </c>
      <c r="P1819" t="s">
        <v>22</v>
      </c>
      <c r="Q1819" s="1"/>
    </row>
    <row r="1820" spans="1:17" x14ac:dyDescent="0.35">
      <c r="A1820" t="s">
        <v>140</v>
      </c>
      <c r="B1820" t="s">
        <v>277</v>
      </c>
      <c r="C1820" t="s">
        <v>34</v>
      </c>
      <c r="D1820" t="s">
        <v>34</v>
      </c>
      <c r="E1820" t="s">
        <v>148</v>
      </c>
      <c r="F1820" s="1">
        <v>45586</v>
      </c>
      <c r="G1820" s="4">
        <v>567.76</v>
      </c>
      <c r="H1820" s="4">
        <v>574.02</v>
      </c>
      <c r="I1820" s="4">
        <v>567.76</v>
      </c>
      <c r="J1820" s="4">
        <v>430.65</v>
      </c>
      <c r="K1820" s="1">
        <v>45621</v>
      </c>
      <c r="L1820" s="1">
        <v>45628</v>
      </c>
      <c r="M1820">
        <v>0</v>
      </c>
      <c r="N1820" t="s">
        <v>132</v>
      </c>
      <c r="O1820" t="s">
        <v>21</v>
      </c>
      <c r="P1820" t="s">
        <v>22</v>
      </c>
      <c r="Q1820" s="1"/>
    </row>
    <row r="1821" spans="1:17" x14ac:dyDescent="0.35">
      <c r="A1821" t="s">
        <v>141</v>
      </c>
      <c r="B1821" t="s">
        <v>1536</v>
      </c>
      <c r="C1821" t="s">
        <v>34</v>
      </c>
      <c r="D1821" t="s">
        <v>34</v>
      </c>
      <c r="E1821" t="s">
        <v>1598</v>
      </c>
      <c r="F1821" s="1">
        <v>45586</v>
      </c>
      <c r="G1821" s="4">
        <v>423.35</v>
      </c>
      <c r="H1821" s="4">
        <v>423.35</v>
      </c>
      <c r="I1821" s="4">
        <v>423.35</v>
      </c>
      <c r="J1821" s="4">
        <v>423.35</v>
      </c>
      <c r="K1821" s="1" t="s">
        <v>19</v>
      </c>
      <c r="M1821">
        <v>0</v>
      </c>
      <c r="N1821" t="s">
        <v>132</v>
      </c>
      <c r="O1821" t="s">
        <v>21</v>
      </c>
      <c r="P1821" t="s">
        <v>22</v>
      </c>
      <c r="Q1821" s="1"/>
    </row>
    <row r="1822" spans="1:17" x14ac:dyDescent="0.35">
      <c r="A1822" t="s">
        <v>141</v>
      </c>
      <c r="B1822" t="s">
        <v>1546</v>
      </c>
      <c r="C1822" t="s">
        <v>34</v>
      </c>
      <c r="D1822" t="s">
        <v>34</v>
      </c>
      <c r="E1822" t="s">
        <v>1598</v>
      </c>
      <c r="F1822" s="1">
        <v>45586</v>
      </c>
      <c r="G1822" s="4">
        <v>419.85</v>
      </c>
      <c r="H1822" s="4">
        <v>419.85</v>
      </c>
      <c r="I1822" s="4">
        <v>419.85</v>
      </c>
      <c r="J1822" s="4">
        <v>419.85</v>
      </c>
      <c r="K1822" s="1" t="s">
        <v>19</v>
      </c>
      <c r="M1822">
        <v>0</v>
      </c>
      <c r="N1822" t="s">
        <v>132</v>
      </c>
      <c r="O1822" t="s">
        <v>21</v>
      </c>
      <c r="P1822" t="s">
        <v>29</v>
      </c>
      <c r="Q1822" s="1"/>
    </row>
    <row r="1823" spans="1:17" x14ac:dyDescent="0.35">
      <c r="A1823" t="s">
        <v>141</v>
      </c>
      <c r="B1823" t="s">
        <v>1548</v>
      </c>
      <c r="C1823" t="s">
        <v>34</v>
      </c>
      <c r="D1823" t="s">
        <v>34</v>
      </c>
      <c r="E1823" t="s">
        <v>1598</v>
      </c>
      <c r="F1823" s="1">
        <v>45586</v>
      </c>
      <c r="G1823" s="4">
        <v>415.4</v>
      </c>
      <c r="H1823" s="4">
        <v>415.4</v>
      </c>
      <c r="I1823" s="4">
        <v>415.4</v>
      </c>
      <c r="J1823" s="4">
        <v>415.4</v>
      </c>
      <c r="K1823" s="1" t="s">
        <v>19</v>
      </c>
      <c r="M1823">
        <v>0</v>
      </c>
      <c r="N1823" t="s">
        <v>132</v>
      </c>
      <c r="O1823" t="s">
        <v>21</v>
      </c>
      <c r="P1823" t="s">
        <v>22</v>
      </c>
      <c r="Q1823" s="1"/>
    </row>
    <row r="1824" spans="1:17" x14ac:dyDescent="0.35">
      <c r="A1824" t="s">
        <v>141</v>
      </c>
      <c r="B1824" t="s">
        <v>1559</v>
      </c>
      <c r="C1824" t="s">
        <v>34</v>
      </c>
      <c r="D1824" t="s">
        <v>34</v>
      </c>
      <c r="E1824" t="s">
        <v>1598</v>
      </c>
      <c r="F1824" s="1">
        <v>45586</v>
      </c>
      <c r="G1824" s="4">
        <v>368.91</v>
      </c>
      <c r="H1824" s="4">
        <v>368.91</v>
      </c>
      <c r="I1824" s="4">
        <v>368.91</v>
      </c>
      <c r="J1824" s="4">
        <v>368.91</v>
      </c>
      <c r="K1824" s="1" t="s">
        <v>19</v>
      </c>
      <c r="M1824">
        <v>0</v>
      </c>
      <c r="N1824" t="s">
        <v>132</v>
      </c>
      <c r="O1824" t="s">
        <v>26</v>
      </c>
      <c r="P1824" t="s">
        <v>22</v>
      </c>
      <c r="Q1824" s="1"/>
    </row>
    <row r="1825" spans="1:17" x14ac:dyDescent="0.35">
      <c r="A1825" t="s">
        <v>141</v>
      </c>
      <c r="B1825" t="s">
        <v>1539</v>
      </c>
      <c r="C1825" t="s">
        <v>34</v>
      </c>
      <c r="D1825" t="s">
        <v>34</v>
      </c>
      <c r="E1825" t="s">
        <v>1598</v>
      </c>
      <c r="F1825" s="1">
        <v>45586</v>
      </c>
      <c r="G1825" s="4">
        <v>357.72</v>
      </c>
      <c r="H1825" s="4">
        <v>357.72</v>
      </c>
      <c r="I1825" s="4">
        <v>357.72</v>
      </c>
      <c r="J1825" s="4">
        <v>357.72</v>
      </c>
      <c r="K1825" s="1" t="s">
        <v>19</v>
      </c>
      <c r="M1825">
        <v>0</v>
      </c>
      <c r="N1825" t="s">
        <v>132</v>
      </c>
      <c r="O1825" t="s">
        <v>49</v>
      </c>
      <c r="P1825" t="s">
        <v>22</v>
      </c>
      <c r="Q1825" s="1"/>
    </row>
    <row r="1826" spans="1:17" x14ac:dyDescent="0.35">
      <c r="A1826" t="s">
        <v>140</v>
      </c>
      <c r="B1826" t="s">
        <v>476</v>
      </c>
      <c r="C1826" t="s">
        <v>34</v>
      </c>
      <c r="D1826" t="s">
        <v>34</v>
      </c>
      <c r="E1826" t="s">
        <v>148</v>
      </c>
      <c r="F1826" s="1">
        <v>45586</v>
      </c>
      <c r="G1826" s="4">
        <v>677.82</v>
      </c>
      <c r="H1826" s="4">
        <v>696.47</v>
      </c>
      <c r="I1826" s="4">
        <v>677.82</v>
      </c>
      <c r="J1826" s="4">
        <v>348.24</v>
      </c>
      <c r="K1826" s="1">
        <v>45617</v>
      </c>
      <c r="L1826" s="1">
        <v>45647</v>
      </c>
      <c r="M1826">
        <v>0</v>
      </c>
      <c r="N1826" t="s">
        <v>132</v>
      </c>
      <c r="O1826" t="s">
        <v>46</v>
      </c>
      <c r="P1826" t="s">
        <v>22</v>
      </c>
      <c r="Q1826" s="1"/>
    </row>
    <row r="1827" spans="1:17" x14ac:dyDescent="0.35">
      <c r="A1827" t="s">
        <v>141</v>
      </c>
      <c r="B1827" t="s">
        <v>1555</v>
      </c>
      <c r="C1827" t="s">
        <v>34</v>
      </c>
      <c r="D1827" t="s">
        <v>34</v>
      </c>
      <c r="E1827" t="s">
        <v>1598</v>
      </c>
      <c r="F1827" s="1">
        <v>45586</v>
      </c>
      <c r="G1827" s="4">
        <v>457.13</v>
      </c>
      <c r="H1827" s="4">
        <v>457.13</v>
      </c>
      <c r="I1827" s="4">
        <v>457.13</v>
      </c>
      <c r="J1827" s="4">
        <v>335.03</v>
      </c>
      <c r="K1827" s="1">
        <v>45596</v>
      </c>
      <c r="M1827">
        <v>0</v>
      </c>
      <c r="N1827" t="s">
        <v>132</v>
      </c>
      <c r="O1827" t="s">
        <v>21</v>
      </c>
      <c r="P1827" t="s">
        <v>22</v>
      </c>
      <c r="Q1827" s="1"/>
    </row>
    <row r="1828" spans="1:17" x14ac:dyDescent="0.35">
      <c r="A1828" t="s">
        <v>141</v>
      </c>
      <c r="B1828" t="s">
        <v>1559</v>
      </c>
      <c r="C1828" t="s">
        <v>34</v>
      </c>
      <c r="D1828" t="s">
        <v>34</v>
      </c>
      <c r="E1828" t="s">
        <v>1598</v>
      </c>
      <c r="F1828" s="1">
        <v>45586</v>
      </c>
      <c r="G1828" s="4">
        <v>328.5</v>
      </c>
      <c r="H1828" s="4">
        <v>328.5</v>
      </c>
      <c r="I1828" s="4">
        <v>328.5</v>
      </c>
      <c r="J1828" s="4">
        <v>328.5</v>
      </c>
      <c r="K1828" s="1" t="s">
        <v>19</v>
      </c>
      <c r="M1828">
        <v>0</v>
      </c>
      <c r="N1828" t="s">
        <v>132</v>
      </c>
      <c r="O1828" t="s">
        <v>26</v>
      </c>
      <c r="P1828" t="s">
        <v>22</v>
      </c>
      <c r="Q1828" s="1"/>
    </row>
    <row r="1829" spans="1:17" x14ac:dyDescent="0.35">
      <c r="A1829" t="s">
        <v>141</v>
      </c>
      <c r="B1829" t="s">
        <v>1548</v>
      </c>
      <c r="C1829" t="s">
        <v>34</v>
      </c>
      <c r="D1829" t="s">
        <v>34</v>
      </c>
      <c r="E1829" t="s">
        <v>1598</v>
      </c>
      <c r="F1829" s="1">
        <v>45586</v>
      </c>
      <c r="G1829" s="4">
        <v>321.25</v>
      </c>
      <c r="H1829" s="4">
        <v>321.25</v>
      </c>
      <c r="I1829" s="4">
        <v>321.25</v>
      </c>
      <c r="J1829" s="4">
        <v>321.25</v>
      </c>
      <c r="K1829" s="1" t="s">
        <v>19</v>
      </c>
      <c r="M1829">
        <v>0</v>
      </c>
      <c r="N1829" t="s">
        <v>132</v>
      </c>
      <c r="O1829" t="s">
        <v>21</v>
      </c>
      <c r="P1829" t="s">
        <v>22</v>
      </c>
      <c r="Q1829" s="1"/>
    </row>
    <row r="1830" spans="1:17" x14ac:dyDescent="0.35">
      <c r="A1830" t="s">
        <v>141</v>
      </c>
      <c r="B1830" t="s">
        <v>1537</v>
      </c>
      <c r="C1830" t="s">
        <v>34</v>
      </c>
      <c r="D1830" t="s">
        <v>34</v>
      </c>
      <c r="E1830" t="s">
        <v>1598</v>
      </c>
      <c r="F1830" s="1">
        <v>45586</v>
      </c>
      <c r="G1830" s="4">
        <v>293.52999999999997</v>
      </c>
      <c r="H1830" s="4">
        <v>293.52999999999997</v>
      </c>
      <c r="I1830" s="4">
        <v>293.52999999999997</v>
      </c>
      <c r="J1830" s="4">
        <v>293.52999999999997</v>
      </c>
      <c r="K1830" s="1" t="s">
        <v>19</v>
      </c>
      <c r="M1830">
        <v>0</v>
      </c>
      <c r="N1830" t="s">
        <v>132</v>
      </c>
      <c r="O1830" t="s">
        <v>21</v>
      </c>
      <c r="P1830" t="s">
        <v>22</v>
      </c>
      <c r="Q1830" s="1"/>
    </row>
    <row r="1831" spans="1:17" x14ac:dyDescent="0.35">
      <c r="A1831" t="s">
        <v>141</v>
      </c>
      <c r="B1831" t="s">
        <v>1536</v>
      </c>
      <c r="C1831" t="s">
        <v>34</v>
      </c>
      <c r="D1831" t="s">
        <v>34</v>
      </c>
      <c r="E1831" t="s">
        <v>1598</v>
      </c>
      <c r="F1831" s="1">
        <v>45586</v>
      </c>
      <c r="G1831" s="4">
        <v>287.81</v>
      </c>
      <c r="H1831" s="4">
        <v>287.81</v>
      </c>
      <c r="I1831" s="4">
        <v>287.81</v>
      </c>
      <c r="J1831" s="4">
        <v>287.81</v>
      </c>
      <c r="K1831" s="1" t="s">
        <v>19</v>
      </c>
      <c r="M1831">
        <v>0</v>
      </c>
      <c r="N1831" t="s">
        <v>132</v>
      </c>
      <c r="O1831" t="s">
        <v>21</v>
      </c>
      <c r="P1831" t="s">
        <v>22</v>
      </c>
      <c r="Q1831" s="1"/>
    </row>
    <row r="1832" spans="1:17" x14ac:dyDescent="0.35">
      <c r="A1832" t="s">
        <v>140</v>
      </c>
      <c r="B1832" t="s">
        <v>414</v>
      </c>
      <c r="C1832" t="s">
        <v>34</v>
      </c>
      <c r="D1832" t="s">
        <v>34</v>
      </c>
      <c r="E1832" t="s">
        <v>148</v>
      </c>
      <c r="F1832" s="1">
        <v>45586</v>
      </c>
      <c r="G1832" s="4">
        <v>626.70000000000005</v>
      </c>
      <c r="H1832" s="4">
        <v>633.6</v>
      </c>
      <c r="I1832" s="4">
        <v>626.70000000000005</v>
      </c>
      <c r="J1832" s="4">
        <v>237.6</v>
      </c>
      <c r="K1832" s="1">
        <v>45621</v>
      </c>
      <c r="L1832" s="1">
        <v>45628</v>
      </c>
      <c r="M1832">
        <v>0</v>
      </c>
      <c r="N1832" t="s">
        <v>132</v>
      </c>
      <c r="O1832" t="s">
        <v>146</v>
      </c>
      <c r="P1832" t="s">
        <v>22</v>
      </c>
      <c r="Q1832" s="1"/>
    </row>
    <row r="1833" spans="1:17" x14ac:dyDescent="0.35">
      <c r="A1833" t="s">
        <v>141</v>
      </c>
      <c r="B1833" t="s">
        <v>1543</v>
      </c>
      <c r="C1833" t="s">
        <v>34</v>
      </c>
      <c r="D1833" t="s">
        <v>34</v>
      </c>
      <c r="E1833" t="s">
        <v>1598</v>
      </c>
      <c r="F1833" s="1">
        <v>45586</v>
      </c>
      <c r="G1833" s="4">
        <v>234.3</v>
      </c>
      <c r="H1833" s="4">
        <v>234.3</v>
      </c>
      <c r="I1833" s="4">
        <v>234.3</v>
      </c>
      <c r="J1833" s="4">
        <v>234.3</v>
      </c>
      <c r="K1833" s="1" t="s">
        <v>19</v>
      </c>
      <c r="M1833">
        <v>0</v>
      </c>
      <c r="N1833" t="s">
        <v>132</v>
      </c>
      <c r="O1833" t="s">
        <v>26</v>
      </c>
      <c r="P1833" t="s">
        <v>22</v>
      </c>
      <c r="Q1833" s="1"/>
    </row>
    <row r="1834" spans="1:17" x14ac:dyDescent="0.35">
      <c r="A1834" t="s">
        <v>141</v>
      </c>
      <c r="B1834" t="s">
        <v>1564</v>
      </c>
      <c r="C1834" t="s">
        <v>34</v>
      </c>
      <c r="D1834" t="s">
        <v>34</v>
      </c>
      <c r="E1834" t="s">
        <v>1598</v>
      </c>
      <c r="F1834" s="1">
        <v>45586</v>
      </c>
      <c r="G1834" s="4">
        <v>229.8</v>
      </c>
      <c r="H1834" s="4">
        <v>229.8</v>
      </c>
      <c r="I1834" s="4">
        <v>229.8</v>
      </c>
      <c r="J1834" s="4">
        <v>229.8</v>
      </c>
      <c r="K1834" s="1" t="s">
        <v>19</v>
      </c>
      <c r="M1834">
        <v>0</v>
      </c>
      <c r="N1834" t="s">
        <v>132</v>
      </c>
      <c r="O1834" t="s">
        <v>21</v>
      </c>
      <c r="P1834" t="s">
        <v>22</v>
      </c>
      <c r="Q1834" s="1"/>
    </row>
    <row r="1835" spans="1:17" x14ac:dyDescent="0.35">
      <c r="A1835" t="s">
        <v>141</v>
      </c>
      <c r="B1835" t="s">
        <v>1547</v>
      </c>
      <c r="C1835" t="s">
        <v>34</v>
      </c>
      <c r="D1835" t="s">
        <v>34</v>
      </c>
      <c r="E1835" t="s">
        <v>1598</v>
      </c>
      <c r="F1835" s="1">
        <v>45586</v>
      </c>
      <c r="G1835" s="4">
        <v>227</v>
      </c>
      <c r="H1835" s="4">
        <v>227</v>
      </c>
      <c r="I1835" s="4">
        <v>227</v>
      </c>
      <c r="J1835" s="4">
        <v>227</v>
      </c>
      <c r="K1835" s="1" t="s">
        <v>19</v>
      </c>
      <c r="M1835">
        <v>0</v>
      </c>
      <c r="N1835" t="s">
        <v>132</v>
      </c>
      <c r="O1835" t="s">
        <v>21</v>
      </c>
      <c r="P1835" t="s">
        <v>29</v>
      </c>
      <c r="Q1835" s="1"/>
    </row>
    <row r="1836" spans="1:17" x14ac:dyDescent="0.35">
      <c r="A1836" t="s">
        <v>141</v>
      </c>
      <c r="B1836" t="s">
        <v>1549</v>
      </c>
      <c r="C1836" t="s">
        <v>34</v>
      </c>
      <c r="D1836" t="s">
        <v>34</v>
      </c>
      <c r="E1836" t="s">
        <v>1598</v>
      </c>
      <c r="F1836" s="1">
        <v>45586</v>
      </c>
      <c r="G1836" s="4">
        <v>216.91</v>
      </c>
      <c r="H1836" s="4">
        <v>216.91</v>
      </c>
      <c r="I1836" s="4">
        <v>216.91</v>
      </c>
      <c r="J1836" s="4">
        <v>216.91</v>
      </c>
      <c r="K1836" s="1" t="s">
        <v>19</v>
      </c>
      <c r="M1836">
        <v>0</v>
      </c>
      <c r="N1836" t="s">
        <v>132</v>
      </c>
      <c r="O1836" t="s">
        <v>21</v>
      </c>
      <c r="P1836" t="s">
        <v>22</v>
      </c>
      <c r="Q1836" s="1"/>
    </row>
    <row r="1837" spans="1:17" x14ac:dyDescent="0.35">
      <c r="A1837" t="s">
        <v>141</v>
      </c>
      <c r="B1837" t="s">
        <v>1548</v>
      </c>
      <c r="C1837" t="s">
        <v>34</v>
      </c>
      <c r="D1837" t="s">
        <v>34</v>
      </c>
      <c r="E1837" t="s">
        <v>1598</v>
      </c>
      <c r="F1837" s="1">
        <v>45586</v>
      </c>
      <c r="G1837" s="4">
        <v>194.9</v>
      </c>
      <c r="H1837" s="4">
        <v>194.9</v>
      </c>
      <c r="I1837" s="4">
        <v>194.9</v>
      </c>
      <c r="J1837" s="4">
        <v>194.9</v>
      </c>
      <c r="K1837" s="1" t="s">
        <v>19</v>
      </c>
      <c r="M1837">
        <v>0</v>
      </c>
      <c r="N1837" t="s">
        <v>132</v>
      </c>
      <c r="O1837" t="s">
        <v>21</v>
      </c>
      <c r="P1837" t="s">
        <v>22</v>
      </c>
      <c r="Q1837" s="1"/>
    </row>
    <row r="1838" spans="1:17" x14ac:dyDescent="0.35">
      <c r="A1838" t="s">
        <v>140</v>
      </c>
      <c r="B1838" t="s">
        <v>277</v>
      </c>
      <c r="C1838" t="s">
        <v>34</v>
      </c>
      <c r="D1838" t="s">
        <v>34</v>
      </c>
      <c r="E1838" t="s">
        <v>148</v>
      </c>
      <c r="F1838" s="1">
        <v>45586</v>
      </c>
      <c r="G1838" s="4">
        <v>228.8</v>
      </c>
      <c r="H1838" s="4">
        <v>231.32</v>
      </c>
      <c r="I1838" s="4">
        <v>228.8</v>
      </c>
      <c r="J1838" s="4">
        <v>173.55</v>
      </c>
      <c r="K1838" s="1">
        <v>45621</v>
      </c>
      <c r="L1838" s="1">
        <v>45628</v>
      </c>
      <c r="M1838">
        <v>0</v>
      </c>
      <c r="N1838" t="s">
        <v>132</v>
      </c>
      <c r="O1838" t="s">
        <v>21</v>
      </c>
      <c r="P1838" t="s">
        <v>22</v>
      </c>
      <c r="Q1838" s="1"/>
    </row>
    <row r="1839" spans="1:17" x14ac:dyDescent="0.35">
      <c r="A1839" t="s">
        <v>141</v>
      </c>
      <c r="B1839" t="s">
        <v>1543</v>
      </c>
      <c r="C1839" t="s">
        <v>34</v>
      </c>
      <c r="D1839" t="s">
        <v>34</v>
      </c>
      <c r="E1839" t="s">
        <v>1598</v>
      </c>
      <c r="F1839" s="1">
        <v>45586</v>
      </c>
      <c r="G1839" s="4">
        <v>166.16</v>
      </c>
      <c r="H1839" s="4">
        <v>166.16</v>
      </c>
      <c r="I1839" s="4">
        <v>166.16</v>
      </c>
      <c r="J1839" s="4">
        <v>166.16</v>
      </c>
      <c r="K1839" s="1" t="s">
        <v>19</v>
      </c>
      <c r="M1839">
        <v>0</v>
      </c>
      <c r="N1839" t="s">
        <v>132</v>
      </c>
      <c r="O1839" t="s">
        <v>26</v>
      </c>
      <c r="P1839" t="s">
        <v>22</v>
      </c>
      <c r="Q1839" s="1"/>
    </row>
    <row r="1840" spans="1:17" x14ac:dyDescent="0.35">
      <c r="A1840" t="s">
        <v>141</v>
      </c>
      <c r="B1840" t="s">
        <v>1536</v>
      </c>
      <c r="C1840" t="s">
        <v>34</v>
      </c>
      <c r="D1840" t="s">
        <v>34</v>
      </c>
      <c r="E1840" t="s">
        <v>1598</v>
      </c>
      <c r="F1840" s="1">
        <v>45586</v>
      </c>
      <c r="G1840" s="4">
        <v>151.91999999999999</v>
      </c>
      <c r="H1840" s="4">
        <v>151.91999999999999</v>
      </c>
      <c r="I1840" s="4">
        <v>151.91999999999999</v>
      </c>
      <c r="J1840" s="4">
        <v>151.91999999999999</v>
      </c>
      <c r="K1840" s="1" t="s">
        <v>19</v>
      </c>
      <c r="M1840">
        <v>0</v>
      </c>
      <c r="N1840" t="s">
        <v>132</v>
      </c>
      <c r="O1840" t="s">
        <v>21</v>
      </c>
      <c r="P1840" t="s">
        <v>22</v>
      </c>
      <c r="Q1840" s="1"/>
    </row>
    <row r="1841" spans="1:17" x14ac:dyDescent="0.35">
      <c r="A1841" t="s">
        <v>141</v>
      </c>
      <c r="B1841" t="s">
        <v>1540</v>
      </c>
      <c r="C1841" t="s">
        <v>34</v>
      </c>
      <c r="D1841" t="s">
        <v>34</v>
      </c>
      <c r="E1841" t="s">
        <v>1598</v>
      </c>
      <c r="F1841" s="1">
        <v>45586</v>
      </c>
      <c r="G1841" s="4">
        <v>129.6</v>
      </c>
      <c r="H1841" s="4">
        <v>129.6</v>
      </c>
      <c r="I1841" s="4">
        <v>129.6</v>
      </c>
      <c r="J1841" s="4">
        <v>129.6</v>
      </c>
      <c r="K1841" s="1" t="s">
        <v>19</v>
      </c>
      <c r="M1841">
        <v>0</v>
      </c>
      <c r="N1841" t="s">
        <v>132</v>
      </c>
      <c r="O1841" t="s">
        <v>49</v>
      </c>
      <c r="P1841" t="s">
        <v>22</v>
      </c>
      <c r="Q1841" s="1"/>
    </row>
    <row r="1842" spans="1:17" x14ac:dyDescent="0.35">
      <c r="A1842" t="s">
        <v>141</v>
      </c>
      <c r="B1842" t="s">
        <v>1547</v>
      </c>
      <c r="C1842" t="s">
        <v>34</v>
      </c>
      <c r="D1842" t="s">
        <v>34</v>
      </c>
      <c r="E1842" t="s">
        <v>1598</v>
      </c>
      <c r="F1842" s="1">
        <v>45586</v>
      </c>
      <c r="G1842" s="4">
        <v>94.09</v>
      </c>
      <c r="H1842" s="4">
        <v>94.09</v>
      </c>
      <c r="I1842" s="4">
        <v>94.09</v>
      </c>
      <c r="J1842" s="4">
        <v>94.09</v>
      </c>
      <c r="K1842" s="1" t="s">
        <v>19</v>
      </c>
      <c r="M1842">
        <v>0</v>
      </c>
      <c r="N1842" t="s">
        <v>132</v>
      </c>
      <c r="O1842" t="s">
        <v>21</v>
      </c>
      <c r="P1842" t="s">
        <v>29</v>
      </c>
      <c r="Q1842" s="1"/>
    </row>
    <row r="1843" spans="1:17" x14ac:dyDescent="0.35">
      <c r="A1843" t="s">
        <v>141</v>
      </c>
      <c r="B1843" t="s">
        <v>1538</v>
      </c>
      <c r="C1843" t="s">
        <v>34</v>
      </c>
      <c r="D1843" t="s">
        <v>34</v>
      </c>
      <c r="E1843" t="s">
        <v>1598</v>
      </c>
      <c r="F1843" s="1">
        <v>45586</v>
      </c>
      <c r="G1843" s="4">
        <v>90.55</v>
      </c>
      <c r="H1843" s="4">
        <v>90.55</v>
      </c>
      <c r="I1843" s="4">
        <v>90.55</v>
      </c>
      <c r="J1843" s="4">
        <v>90.55</v>
      </c>
      <c r="K1843" s="1" t="s">
        <v>19</v>
      </c>
      <c r="M1843">
        <v>0</v>
      </c>
      <c r="N1843" t="s">
        <v>132</v>
      </c>
      <c r="O1843" t="s">
        <v>21</v>
      </c>
      <c r="P1843" t="s">
        <v>29</v>
      </c>
      <c r="Q1843" s="1"/>
    </row>
    <row r="1844" spans="1:17" x14ac:dyDescent="0.35">
      <c r="A1844" t="s">
        <v>141</v>
      </c>
      <c r="B1844" t="s">
        <v>1539</v>
      </c>
      <c r="C1844" t="s">
        <v>34</v>
      </c>
      <c r="D1844" t="s">
        <v>34</v>
      </c>
      <c r="E1844" t="s">
        <v>1598</v>
      </c>
      <c r="F1844" s="1">
        <v>45586</v>
      </c>
      <c r="G1844" s="4">
        <v>83.5</v>
      </c>
      <c r="H1844" s="4">
        <v>83.5</v>
      </c>
      <c r="I1844" s="4">
        <v>83.5</v>
      </c>
      <c r="J1844" s="4">
        <v>83.5</v>
      </c>
      <c r="K1844" s="1" t="s">
        <v>19</v>
      </c>
      <c r="M1844">
        <v>0</v>
      </c>
      <c r="N1844" t="s">
        <v>132</v>
      </c>
      <c r="O1844" t="s">
        <v>49</v>
      </c>
      <c r="P1844" t="s">
        <v>22</v>
      </c>
      <c r="Q1844" s="1"/>
    </row>
    <row r="1845" spans="1:17" x14ac:dyDescent="0.35">
      <c r="A1845" t="s">
        <v>141</v>
      </c>
      <c r="B1845" t="s">
        <v>1550</v>
      </c>
      <c r="C1845" t="s">
        <v>34</v>
      </c>
      <c r="D1845" t="s">
        <v>34</v>
      </c>
      <c r="E1845" t="s">
        <v>1598</v>
      </c>
      <c r="F1845" s="1">
        <v>45586</v>
      </c>
      <c r="G1845" s="4">
        <v>58.08</v>
      </c>
      <c r="H1845" s="4">
        <v>58.08</v>
      </c>
      <c r="I1845" s="4">
        <v>58.08</v>
      </c>
      <c r="J1845" s="4">
        <v>58.08</v>
      </c>
      <c r="K1845" s="1" t="s">
        <v>19</v>
      </c>
      <c r="M1845">
        <v>0</v>
      </c>
      <c r="N1845" t="s">
        <v>132</v>
      </c>
      <c r="O1845" t="s">
        <v>21</v>
      </c>
      <c r="P1845" t="s">
        <v>22</v>
      </c>
      <c r="Q1845" s="1"/>
    </row>
    <row r="1846" spans="1:17" x14ac:dyDescent="0.35">
      <c r="A1846" t="s">
        <v>141</v>
      </c>
      <c r="B1846" t="s">
        <v>1542</v>
      </c>
      <c r="C1846" t="s">
        <v>34</v>
      </c>
      <c r="D1846" t="s">
        <v>34</v>
      </c>
      <c r="E1846" t="s">
        <v>1598</v>
      </c>
      <c r="F1846" s="1">
        <v>45586</v>
      </c>
      <c r="G1846" s="4">
        <v>56.35</v>
      </c>
      <c r="H1846" s="4">
        <v>56.35</v>
      </c>
      <c r="I1846" s="4">
        <v>56.35</v>
      </c>
      <c r="J1846" s="4">
        <v>56.35</v>
      </c>
      <c r="K1846" s="1" t="s">
        <v>19</v>
      </c>
      <c r="M1846">
        <v>0</v>
      </c>
      <c r="N1846" t="s">
        <v>132</v>
      </c>
      <c r="O1846" t="s">
        <v>21</v>
      </c>
      <c r="P1846" t="s">
        <v>29</v>
      </c>
      <c r="Q1846" s="1"/>
    </row>
    <row r="1847" spans="1:17" x14ac:dyDescent="0.35">
      <c r="A1847" t="s">
        <v>141</v>
      </c>
      <c r="B1847" t="s">
        <v>1539</v>
      </c>
      <c r="C1847" t="s">
        <v>34</v>
      </c>
      <c r="D1847" t="s">
        <v>34</v>
      </c>
      <c r="E1847" t="s">
        <v>1598</v>
      </c>
      <c r="F1847" s="1">
        <v>45586</v>
      </c>
      <c r="G1847" s="4">
        <v>56</v>
      </c>
      <c r="H1847" s="4">
        <v>56</v>
      </c>
      <c r="I1847" s="4">
        <v>56</v>
      </c>
      <c r="J1847" s="4">
        <v>56</v>
      </c>
      <c r="K1847" s="1" t="s">
        <v>19</v>
      </c>
      <c r="M1847">
        <v>0</v>
      </c>
      <c r="N1847" t="s">
        <v>132</v>
      </c>
      <c r="O1847" t="s">
        <v>49</v>
      </c>
      <c r="P1847" t="s">
        <v>22</v>
      </c>
      <c r="Q1847" s="1"/>
    </row>
    <row r="1848" spans="1:17" x14ac:dyDescent="0.35">
      <c r="A1848" t="s">
        <v>141</v>
      </c>
      <c r="B1848" t="s">
        <v>1556</v>
      </c>
      <c r="C1848" t="s">
        <v>34</v>
      </c>
      <c r="D1848" t="s">
        <v>34</v>
      </c>
      <c r="E1848" t="s">
        <v>1598</v>
      </c>
      <c r="F1848" s="1">
        <v>45586</v>
      </c>
      <c r="G1848" s="4">
        <v>55.4</v>
      </c>
      <c r="H1848" s="4">
        <v>55.4</v>
      </c>
      <c r="I1848" s="4">
        <v>55.4</v>
      </c>
      <c r="J1848" s="4">
        <v>55.4</v>
      </c>
      <c r="K1848" s="1" t="s">
        <v>19</v>
      </c>
      <c r="M1848">
        <v>0</v>
      </c>
      <c r="N1848" t="s">
        <v>132</v>
      </c>
      <c r="O1848" t="s">
        <v>21</v>
      </c>
      <c r="P1848" t="s">
        <v>29</v>
      </c>
      <c r="Q1848" s="1"/>
    </row>
    <row r="1849" spans="1:17" x14ac:dyDescent="0.35">
      <c r="A1849" t="s">
        <v>141</v>
      </c>
      <c r="B1849" t="s">
        <v>1536</v>
      </c>
      <c r="C1849" t="s">
        <v>34</v>
      </c>
      <c r="D1849" t="s">
        <v>34</v>
      </c>
      <c r="E1849" t="s">
        <v>1598</v>
      </c>
      <c r="F1849" s="1">
        <v>45586</v>
      </c>
      <c r="G1849" s="4">
        <v>52.18</v>
      </c>
      <c r="H1849" s="4">
        <v>52.18</v>
      </c>
      <c r="I1849" s="4">
        <v>52.18</v>
      </c>
      <c r="J1849" s="4">
        <v>52.18</v>
      </c>
      <c r="K1849" s="1" t="s">
        <v>19</v>
      </c>
      <c r="M1849">
        <v>0</v>
      </c>
      <c r="N1849" t="s">
        <v>132</v>
      </c>
      <c r="O1849" t="s">
        <v>21</v>
      </c>
      <c r="P1849" t="s">
        <v>22</v>
      </c>
      <c r="Q1849" s="1"/>
    </row>
    <row r="1850" spans="1:17" x14ac:dyDescent="0.35">
      <c r="A1850" t="s">
        <v>141</v>
      </c>
      <c r="B1850" t="s">
        <v>1536</v>
      </c>
      <c r="C1850" t="s">
        <v>34</v>
      </c>
      <c r="D1850" t="s">
        <v>34</v>
      </c>
      <c r="E1850" t="s">
        <v>1598</v>
      </c>
      <c r="F1850" s="1">
        <v>45586</v>
      </c>
      <c r="G1850" s="4">
        <v>51.05</v>
      </c>
      <c r="H1850" s="4">
        <v>51.05</v>
      </c>
      <c r="I1850" s="4">
        <v>51.05</v>
      </c>
      <c r="J1850" s="4">
        <v>51.05</v>
      </c>
      <c r="K1850" s="1" t="s">
        <v>19</v>
      </c>
      <c r="M1850">
        <v>0</v>
      </c>
      <c r="N1850" t="s">
        <v>132</v>
      </c>
      <c r="O1850" t="s">
        <v>21</v>
      </c>
      <c r="P1850" t="s">
        <v>22</v>
      </c>
      <c r="Q1850" s="1"/>
    </row>
    <row r="1851" spans="1:17" x14ac:dyDescent="0.35">
      <c r="A1851" t="s">
        <v>141</v>
      </c>
      <c r="B1851" t="s">
        <v>1621</v>
      </c>
      <c r="C1851" t="s">
        <v>34</v>
      </c>
      <c r="D1851" t="s">
        <v>34</v>
      </c>
      <c r="E1851" t="s">
        <v>1597</v>
      </c>
      <c r="F1851" s="1">
        <v>45586</v>
      </c>
      <c r="G1851" s="4">
        <v>16.8</v>
      </c>
      <c r="H1851" s="4">
        <v>16.8</v>
      </c>
      <c r="I1851" s="4">
        <v>16.8</v>
      </c>
      <c r="J1851" s="4">
        <v>16.8</v>
      </c>
      <c r="K1851" s="1" t="s">
        <v>19</v>
      </c>
      <c r="M1851">
        <v>0</v>
      </c>
      <c r="N1851" t="s">
        <v>132</v>
      </c>
      <c r="O1851" t="s">
        <v>59</v>
      </c>
      <c r="P1851" t="s">
        <v>22</v>
      </c>
      <c r="Q1851" s="1"/>
    </row>
    <row r="1852" spans="1:17" x14ac:dyDescent="0.35">
      <c r="A1852" t="s">
        <v>141</v>
      </c>
      <c r="B1852" t="s">
        <v>1539</v>
      </c>
      <c r="C1852" t="s">
        <v>34</v>
      </c>
      <c r="D1852" t="s">
        <v>34</v>
      </c>
      <c r="E1852" t="s">
        <v>1598</v>
      </c>
      <c r="F1852" s="1">
        <v>45586</v>
      </c>
      <c r="G1852" s="4">
        <v>6.3</v>
      </c>
      <c r="H1852" s="4">
        <v>6.3</v>
      </c>
      <c r="I1852" s="4">
        <v>6.3</v>
      </c>
      <c r="J1852" s="4">
        <v>6.3</v>
      </c>
      <c r="K1852" s="1" t="s">
        <v>19</v>
      </c>
      <c r="M1852">
        <v>0</v>
      </c>
      <c r="N1852" t="s">
        <v>132</v>
      </c>
      <c r="O1852" t="s">
        <v>49</v>
      </c>
      <c r="P1852" t="s">
        <v>22</v>
      </c>
      <c r="Q1852" s="1"/>
    </row>
    <row r="1853" spans="1:17" x14ac:dyDescent="0.35">
      <c r="A1853" t="s">
        <v>142</v>
      </c>
      <c r="B1853" t="s">
        <v>1496</v>
      </c>
      <c r="C1853" t="s">
        <v>34</v>
      </c>
      <c r="D1853" t="s">
        <v>34</v>
      </c>
      <c r="E1853" t="s">
        <v>18</v>
      </c>
      <c r="F1853" s="1">
        <v>45586</v>
      </c>
      <c r="G1853" s="4">
        <v>67.2</v>
      </c>
      <c r="H1853" s="4">
        <v>67.2</v>
      </c>
      <c r="I1853" s="4">
        <v>67.2</v>
      </c>
      <c r="J1853" s="4">
        <v>5</v>
      </c>
      <c r="M1853">
        <v>0</v>
      </c>
      <c r="N1853" t="s">
        <v>132</v>
      </c>
      <c r="O1853" t="s">
        <v>31</v>
      </c>
      <c r="P1853" t="s">
        <v>38</v>
      </c>
      <c r="Q1853" s="1"/>
    </row>
    <row r="1854" spans="1:17" x14ac:dyDescent="0.35">
      <c r="A1854" t="s">
        <v>141</v>
      </c>
      <c r="B1854" t="s">
        <v>1558</v>
      </c>
      <c r="C1854" t="s">
        <v>34</v>
      </c>
      <c r="D1854" t="s">
        <v>34</v>
      </c>
      <c r="E1854" t="s">
        <v>1598</v>
      </c>
      <c r="F1854" s="1">
        <v>45586</v>
      </c>
      <c r="G1854" s="4">
        <v>171.1</v>
      </c>
      <c r="H1854" s="4">
        <v>171.1</v>
      </c>
      <c r="I1854" s="4">
        <v>171.1</v>
      </c>
      <c r="J1854" s="4">
        <v>171.1</v>
      </c>
      <c r="K1854" s="1" t="s">
        <v>19</v>
      </c>
      <c r="M1854">
        <v>0</v>
      </c>
      <c r="N1854" t="s">
        <v>132</v>
      </c>
      <c r="O1854" t="s">
        <v>26</v>
      </c>
      <c r="P1854" t="s">
        <v>29</v>
      </c>
      <c r="Q1854" s="1"/>
    </row>
    <row r="1855" spans="1:17" x14ac:dyDescent="0.35">
      <c r="A1855" t="s">
        <v>140</v>
      </c>
      <c r="B1855" t="s">
        <v>590</v>
      </c>
      <c r="C1855" t="s">
        <v>34</v>
      </c>
      <c r="D1855" t="s">
        <v>34</v>
      </c>
      <c r="E1855" t="s">
        <v>148</v>
      </c>
      <c r="F1855" s="1">
        <v>45585</v>
      </c>
      <c r="G1855" s="4">
        <v>3239.97</v>
      </c>
      <c r="H1855" s="4">
        <v>3329.07</v>
      </c>
      <c r="I1855" s="4">
        <v>3239.97</v>
      </c>
      <c r="J1855" s="4">
        <v>2635.68</v>
      </c>
      <c r="K1855" s="1">
        <v>45621</v>
      </c>
      <c r="L1855" s="1">
        <v>45628</v>
      </c>
      <c r="M1855">
        <v>0</v>
      </c>
      <c r="N1855" t="s">
        <v>132</v>
      </c>
      <c r="O1855" t="s">
        <v>26</v>
      </c>
      <c r="P1855" t="s">
        <v>38</v>
      </c>
      <c r="Q1855" s="1"/>
    </row>
    <row r="1856" spans="1:17" x14ac:dyDescent="0.35">
      <c r="A1856" t="s">
        <v>141</v>
      </c>
      <c r="B1856" t="s">
        <v>1550</v>
      </c>
      <c r="C1856" t="s">
        <v>34</v>
      </c>
      <c r="D1856" t="s">
        <v>34</v>
      </c>
      <c r="E1856" t="s">
        <v>1598</v>
      </c>
      <c r="F1856" s="1">
        <v>45585</v>
      </c>
      <c r="G1856" s="4">
        <v>56.36</v>
      </c>
      <c r="H1856" s="4">
        <v>56.36</v>
      </c>
      <c r="I1856" s="4">
        <v>56.36</v>
      </c>
      <c r="J1856" s="4">
        <v>56.36</v>
      </c>
      <c r="K1856" s="1" t="s">
        <v>19</v>
      </c>
      <c r="M1856">
        <v>0</v>
      </c>
      <c r="N1856" t="s">
        <v>132</v>
      </c>
      <c r="O1856" t="s">
        <v>21</v>
      </c>
      <c r="P1856" t="s">
        <v>22</v>
      </c>
      <c r="Q1856" s="1"/>
    </row>
    <row r="1857" spans="1:17" x14ac:dyDescent="0.35">
      <c r="A1857" t="s">
        <v>141</v>
      </c>
      <c r="B1857" t="s">
        <v>986</v>
      </c>
      <c r="C1857" t="s">
        <v>188</v>
      </c>
      <c r="D1857" t="s">
        <v>34</v>
      </c>
      <c r="E1857" t="s">
        <v>42</v>
      </c>
      <c r="F1857" s="1">
        <v>45585</v>
      </c>
      <c r="G1857" s="4">
        <v>225.5</v>
      </c>
      <c r="H1857" s="4">
        <v>225.5</v>
      </c>
      <c r="I1857" s="4">
        <v>225.5</v>
      </c>
      <c r="J1857" s="4">
        <v>225.5</v>
      </c>
      <c r="M1857">
        <v>0</v>
      </c>
      <c r="N1857" t="s">
        <v>132</v>
      </c>
      <c r="O1857" t="s">
        <v>49</v>
      </c>
      <c r="P1857" t="s">
        <v>22</v>
      </c>
      <c r="Q1857" s="1"/>
    </row>
    <row r="1858" spans="1:17" x14ac:dyDescent="0.35">
      <c r="A1858" t="s">
        <v>141</v>
      </c>
      <c r="B1858" t="s">
        <v>1141</v>
      </c>
      <c r="C1858" t="s">
        <v>34</v>
      </c>
      <c r="D1858" t="s">
        <v>34</v>
      </c>
      <c r="E1858" t="s">
        <v>18</v>
      </c>
      <c r="F1858" s="1">
        <v>45584</v>
      </c>
      <c r="G1858" s="4">
        <v>18914.02</v>
      </c>
      <c r="H1858" s="4">
        <v>18914.02</v>
      </c>
      <c r="I1858" s="4">
        <v>18914.02</v>
      </c>
      <c r="J1858" s="4">
        <v>16163.300000000001</v>
      </c>
      <c r="M1858">
        <v>9</v>
      </c>
      <c r="N1858" t="s">
        <v>133</v>
      </c>
      <c r="O1858" t="s">
        <v>31</v>
      </c>
      <c r="P1858" t="s">
        <v>22</v>
      </c>
      <c r="Q1858" s="1"/>
    </row>
    <row r="1859" spans="1:17" x14ac:dyDescent="0.35">
      <c r="A1859" t="s">
        <v>141</v>
      </c>
      <c r="B1859" t="s">
        <v>1508</v>
      </c>
      <c r="C1859" t="s">
        <v>34</v>
      </c>
      <c r="D1859" t="s">
        <v>34</v>
      </c>
      <c r="E1859" t="s">
        <v>42</v>
      </c>
      <c r="F1859" s="1">
        <v>45584</v>
      </c>
      <c r="G1859" s="4">
        <v>2491.1</v>
      </c>
      <c r="H1859" s="4">
        <v>2491.1</v>
      </c>
      <c r="I1859" s="4">
        <v>2491.1</v>
      </c>
      <c r="J1859" s="4">
        <v>1920.03</v>
      </c>
      <c r="M1859">
        <v>0</v>
      </c>
      <c r="N1859" t="s">
        <v>132</v>
      </c>
      <c r="O1859" t="s">
        <v>46</v>
      </c>
      <c r="P1859" t="s">
        <v>29</v>
      </c>
      <c r="Q1859" s="1"/>
    </row>
    <row r="1860" spans="1:17" x14ac:dyDescent="0.35">
      <c r="A1860" t="s">
        <v>141</v>
      </c>
      <c r="B1860" t="s">
        <v>1507</v>
      </c>
      <c r="C1860" t="s">
        <v>34</v>
      </c>
      <c r="D1860" t="s">
        <v>34</v>
      </c>
      <c r="E1860" t="s">
        <v>42</v>
      </c>
      <c r="F1860" s="1">
        <v>45584</v>
      </c>
      <c r="G1860" s="4">
        <v>596.01</v>
      </c>
      <c r="H1860" s="4">
        <v>596.01</v>
      </c>
      <c r="I1860" s="4">
        <v>596.01</v>
      </c>
      <c r="J1860" s="4">
        <v>459.85</v>
      </c>
      <c r="M1860">
        <v>0</v>
      </c>
      <c r="N1860" t="s">
        <v>132</v>
      </c>
      <c r="O1860" t="s">
        <v>46</v>
      </c>
      <c r="P1860" t="s">
        <v>22</v>
      </c>
      <c r="Q1860" s="1"/>
    </row>
    <row r="1861" spans="1:17" x14ac:dyDescent="0.35">
      <c r="A1861" t="s">
        <v>141</v>
      </c>
      <c r="B1861" t="s">
        <v>1579</v>
      </c>
      <c r="C1861" t="s">
        <v>34</v>
      </c>
      <c r="D1861" t="s">
        <v>34</v>
      </c>
      <c r="E1861" t="s">
        <v>1597</v>
      </c>
      <c r="F1861" s="1">
        <v>45584</v>
      </c>
      <c r="G1861" s="4">
        <v>1.49</v>
      </c>
      <c r="H1861" s="4">
        <v>1.49</v>
      </c>
      <c r="I1861" s="4">
        <v>1.49</v>
      </c>
      <c r="J1861" s="4">
        <v>1.49</v>
      </c>
      <c r="K1861" s="1" t="s">
        <v>19</v>
      </c>
      <c r="M1861">
        <v>0</v>
      </c>
      <c r="N1861" t="s">
        <v>132</v>
      </c>
      <c r="O1861" t="s">
        <v>143</v>
      </c>
      <c r="P1861" t="s">
        <v>22</v>
      </c>
      <c r="Q1861" s="1"/>
    </row>
    <row r="1862" spans="1:17" x14ac:dyDescent="0.35">
      <c r="A1862" t="s">
        <v>140</v>
      </c>
      <c r="B1862" t="s">
        <v>467</v>
      </c>
      <c r="C1862" t="s">
        <v>34</v>
      </c>
      <c r="D1862" t="s">
        <v>34</v>
      </c>
      <c r="E1862" t="s">
        <v>160</v>
      </c>
      <c r="F1862" s="1">
        <v>45583</v>
      </c>
      <c r="G1862" s="4">
        <v>2025</v>
      </c>
      <c r="H1862" s="4">
        <v>15100.23</v>
      </c>
      <c r="I1862" s="4">
        <v>2025</v>
      </c>
      <c r="J1862" s="4">
        <v>13139.61</v>
      </c>
      <c r="K1862" s="1">
        <v>45617</v>
      </c>
      <c r="L1862" s="1">
        <v>45624</v>
      </c>
      <c r="M1862">
        <v>0</v>
      </c>
      <c r="N1862" t="s">
        <v>132</v>
      </c>
      <c r="O1862" t="s">
        <v>21</v>
      </c>
      <c r="P1862" t="s">
        <v>22</v>
      </c>
      <c r="Q1862" s="1"/>
    </row>
    <row r="1863" spans="1:17" x14ac:dyDescent="0.35">
      <c r="A1863" t="s">
        <v>140</v>
      </c>
      <c r="B1863" t="s">
        <v>574</v>
      </c>
      <c r="C1863" t="s">
        <v>188</v>
      </c>
      <c r="D1863" t="s">
        <v>354</v>
      </c>
      <c r="E1863" t="s">
        <v>160</v>
      </c>
      <c r="F1863" s="1">
        <v>45583</v>
      </c>
      <c r="G1863" s="4">
        <v>3000</v>
      </c>
      <c r="H1863" s="4">
        <v>14345.03</v>
      </c>
      <c r="I1863" s="4">
        <v>3000</v>
      </c>
      <c r="J1863" s="4">
        <v>12549</v>
      </c>
      <c r="K1863" s="1">
        <v>45601</v>
      </c>
      <c r="L1863" s="1">
        <v>45636</v>
      </c>
      <c r="M1863">
        <v>19</v>
      </c>
      <c r="N1863" t="s">
        <v>133</v>
      </c>
      <c r="O1863" t="s">
        <v>26</v>
      </c>
      <c r="P1863" t="s">
        <v>78</v>
      </c>
      <c r="Q1863" s="1"/>
    </row>
    <row r="1864" spans="1:17" x14ac:dyDescent="0.35">
      <c r="A1864" t="s">
        <v>140</v>
      </c>
      <c r="B1864" t="s">
        <v>177</v>
      </c>
      <c r="C1864" t="s">
        <v>34</v>
      </c>
      <c r="D1864" t="s">
        <v>34</v>
      </c>
      <c r="E1864" t="s">
        <v>160</v>
      </c>
      <c r="F1864" s="1">
        <v>45583</v>
      </c>
      <c r="G1864" s="4">
        <v>1000</v>
      </c>
      <c r="H1864" s="4">
        <v>9454.1</v>
      </c>
      <c r="I1864" s="4">
        <v>1000</v>
      </c>
      <c r="J1864" s="4">
        <v>8596.65</v>
      </c>
      <c r="K1864" s="1">
        <v>45608</v>
      </c>
      <c r="L1864" s="1">
        <v>45638</v>
      </c>
      <c r="M1864">
        <v>0</v>
      </c>
      <c r="N1864" t="s">
        <v>132</v>
      </c>
      <c r="O1864" t="s">
        <v>40</v>
      </c>
      <c r="P1864" t="s">
        <v>38</v>
      </c>
      <c r="Q1864" s="1"/>
    </row>
    <row r="1865" spans="1:17" x14ac:dyDescent="0.35">
      <c r="A1865" t="s">
        <v>140</v>
      </c>
      <c r="B1865" t="s">
        <v>611</v>
      </c>
      <c r="C1865" t="s">
        <v>34</v>
      </c>
      <c r="D1865" t="s">
        <v>34</v>
      </c>
      <c r="E1865" t="s">
        <v>160</v>
      </c>
      <c r="F1865" s="1">
        <v>45583</v>
      </c>
      <c r="G1865" s="4">
        <v>1800</v>
      </c>
      <c r="H1865" s="4">
        <v>9588.7099999999991</v>
      </c>
      <c r="I1865" s="4">
        <v>1800</v>
      </c>
      <c r="J1865" s="4">
        <v>8140.28</v>
      </c>
      <c r="K1865" s="1">
        <v>45619</v>
      </c>
      <c r="L1865" s="1">
        <v>45649</v>
      </c>
      <c r="M1865">
        <v>0</v>
      </c>
      <c r="N1865" t="s">
        <v>132</v>
      </c>
      <c r="O1865" t="s">
        <v>21</v>
      </c>
      <c r="P1865" t="s">
        <v>38</v>
      </c>
      <c r="Q1865" s="1"/>
    </row>
    <row r="1866" spans="1:17" x14ac:dyDescent="0.35">
      <c r="A1866" t="s">
        <v>140</v>
      </c>
      <c r="B1866" t="s">
        <v>284</v>
      </c>
      <c r="C1866" t="s">
        <v>34</v>
      </c>
      <c r="D1866" t="s">
        <v>34</v>
      </c>
      <c r="E1866" t="s">
        <v>160</v>
      </c>
      <c r="F1866" s="1">
        <v>45583</v>
      </c>
      <c r="G1866" s="4">
        <v>650</v>
      </c>
      <c r="H1866" s="4">
        <v>7354.11</v>
      </c>
      <c r="I1866" s="4">
        <v>650</v>
      </c>
      <c r="J1866" s="4">
        <v>6697.29</v>
      </c>
      <c r="K1866" s="1">
        <v>45606</v>
      </c>
      <c r="L1866" s="1">
        <v>45636</v>
      </c>
      <c r="M1866">
        <v>0</v>
      </c>
      <c r="N1866" t="s">
        <v>132</v>
      </c>
      <c r="O1866" t="s">
        <v>118</v>
      </c>
      <c r="P1866" t="s">
        <v>38</v>
      </c>
      <c r="Q1866" s="1"/>
    </row>
    <row r="1867" spans="1:17" x14ac:dyDescent="0.35">
      <c r="A1867" t="s">
        <v>140</v>
      </c>
      <c r="B1867" t="s">
        <v>377</v>
      </c>
      <c r="C1867" t="s">
        <v>34</v>
      </c>
      <c r="D1867" t="s">
        <v>34</v>
      </c>
      <c r="E1867" t="s">
        <v>148</v>
      </c>
      <c r="F1867" s="1">
        <v>45583</v>
      </c>
      <c r="G1867" s="4">
        <v>7917.27</v>
      </c>
      <c r="H1867" s="4">
        <v>8135</v>
      </c>
      <c r="I1867" s="4">
        <v>7917.27</v>
      </c>
      <c r="J1867" s="4">
        <v>6101.25</v>
      </c>
      <c r="K1867" s="1">
        <v>45614</v>
      </c>
      <c r="L1867" s="1">
        <v>45644</v>
      </c>
      <c r="M1867">
        <v>0</v>
      </c>
      <c r="N1867" t="s">
        <v>132</v>
      </c>
      <c r="O1867" t="s">
        <v>26</v>
      </c>
      <c r="P1867" t="s">
        <v>29</v>
      </c>
      <c r="Q1867" s="1"/>
    </row>
    <row r="1868" spans="1:17" x14ac:dyDescent="0.35">
      <c r="A1868" t="s">
        <v>140</v>
      </c>
      <c r="B1868" t="s">
        <v>379</v>
      </c>
      <c r="C1868" t="s">
        <v>34</v>
      </c>
      <c r="D1868" t="s">
        <v>34</v>
      </c>
      <c r="E1868" t="s">
        <v>160</v>
      </c>
      <c r="F1868" s="1">
        <v>45583</v>
      </c>
      <c r="G1868" s="4">
        <v>10050</v>
      </c>
      <c r="H1868" s="4">
        <v>10547.48</v>
      </c>
      <c r="I1868" s="4">
        <v>10050</v>
      </c>
      <c r="J1868" s="4">
        <v>6031.98</v>
      </c>
      <c r="K1868" s="1">
        <v>45618</v>
      </c>
      <c r="L1868" s="1">
        <v>45625</v>
      </c>
      <c r="M1868">
        <v>0</v>
      </c>
      <c r="N1868" t="s">
        <v>132</v>
      </c>
      <c r="O1868" t="s">
        <v>26</v>
      </c>
      <c r="P1868" t="s">
        <v>78</v>
      </c>
      <c r="Q1868" s="1"/>
    </row>
    <row r="1869" spans="1:17" x14ac:dyDescent="0.35">
      <c r="A1869" t="s">
        <v>140</v>
      </c>
      <c r="B1869" t="s">
        <v>551</v>
      </c>
      <c r="C1869" t="s">
        <v>34</v>
      </c>
      <c r="D1869" t="s">
        <v>34</v>
      </c>
      <c r="E1869" t="s">
        <v>160</v>
      </c>
      <c r="F1869" s="1">
        <v>45583</v>
      </c>
      <c r="G1869" s="4">
        <v>500</v>
      </c>
      <c r="H1869" s="4">
        <v>3864.48</v>
      </c>
      <c r="I1869" s="4">
        <v>500</v>
      </c>
      <c r="J1869" s="4">
        <v>3771.7</v>
      </c>
      <c r="K1869" s="1">
        <v>45611</v>
      </c>
      <c r="L1869" s="1">
        <v>45625</v>
      </c>
      <c r="M1869">
        <v>0</v>
      </c>
      <c r="N1869" t="s">
        <v>132</v>
      </c>
      <c r="O1869" t="s">
        <v>118</v>
      </c>
      <c r="P1869" t="s">
        <v>29</v>
      </c>
      <c r="Q1869" s="1"/>
    </row>
    <row r="1870" spans="1:17" x14ac:dyDescent="0.35">
      <c r="A1870" t="s">
        <v>140</v>
      </c>
      <c r="B1870" t="s">
        <v>498</v>
      </c>
      <c r="C1870" t="s">
        <v>34</v>
      </c>
      <c r="D1870" t="s">
        <v>34</v>
      </c>
      <c r="E1870" t="s">
        <v>148</v>
      </c>
      <c r="F1870" s="1">
        <v>45583</v>
      </c>
      <c r="G1870" s="4">
        <v>4147.95</v>
      </c>
      <c r="H1870" s="4">
        <v>4262.03</v>
      </c>
      <c r="I1870" s="4">
        <v>4147.95</v>
      </c>
      <c r="J1870" s="4">
        <v>3374.21</v>
      </c>
      <c r="K1870" s="1">
        <v>45618</v>
      </c>
      <c r="L1870" s="1">
        <v>45625</v>
      </c>
      <c r="M1870">
        <v>0</v>
      </c>
      <c r="N1870" t="s">
        <v>132</v>
      </c>
      <c r="O1870" t="s">
        <v>49</v>
      </c>
      <c r="P1870" t="s">
        <v>22</v>
      </c>
      <c r="Q1870" s="1"/>
    </row>
    <row r="1871" spans="1:17" x14ac:dyDescent="0.35">
      <c r="A1871" t="s">
        <v>140</v>
      </c>
      <c r="B1871" t="s">
        <v>351</v>
      </c>
      <c r="C1871" t="s">
        <v>34</v>
      </c>
      <c r="D1871" t="s">
        <v>34</v>
      </c>
      <c r="E1871" t="s">
        <v>148</v>
      </c>
      <c r="F1871" s="1">
        <v>45583</v>
      </c>
      <c r="G1871" s="4">
        <v>3873</v>
      </c>
      <c r="H1871" s="4">
        <v>3979.52</v>
      </c>
      <c r="I1871" s="4">
        <v>3873</v>
      </c>
      <c r="J1871" s="4">
        <v>3316.3</v>
      </c>
      <c r="K1871" s="1">
        <v>45614</v>
      </c>
      <c r="L1871" s="1">
        <v>45644</v>
      </c>
      <c r="M1871">
        <v>0</v>
      </c>
      <c r="N1871" t="s">
        <v>132</v>
      </c>
      <c r="O1871" t="s">
        <v>118</v>
      </c>
      <c r="P1871" t="s">
        <v>29</v>
      </c>
      <c r="Q1871" s="1"/>
    </row>
    <row r="1872" spans="1:17" x14ac:dyDescent="0.35">
      <c r="A1872" t="s">
        <v>140</v>
      </c>
      <c r="B1872" t="s">
        <v>347</v>
      </c>
      <c r="C1872" t="s">
        <v>34</v>
      </c>
      <c r="D1872" t="s">
        <v>34</v>
      </c>
      <c r="E1872" t="s">
        <v>148</v>
      </c>
      <c r="F1872" s="1">
        <v>45583</v>
      </c>
      <c r="G1872" s="4">
        <v>3597.78</v>
      </c>
      <c r="H1872" s="4">
        <v>3696.73</v>
      </c>
      <c r="I1872" s="4">
        <v>3597.78</v>
      </c>
      <c r="J1872" s="4">
        <v>2772.57</v>
      </c>
      <c r="K1872" s="1">
        <v>45614</v>
      </c>
      <c r="L1872" s="1">
        <v>45644</v>
      </c>
      <c r="M1872">
        <v>0</v>
      </c>
      <c r="N1872" t="s">
        <v>132</v>
      </c>
      <c r="O1872" t="s">
        <v>31</v>
      </c>
      <c r="P1872" t="s">
        <v>38</v>
      </c>
      <c r="Q1872" s="1"/>
    </row>
    <row r="1873" spans="1:17" x14ac:dyDescent="0.35">
      <c r="A1873" t="s">
        <v>140</v>
      </c>
      <c r="B1873" t="s">
        <v>318</v>
      </c>
      <c r="C1873" t="s">
        <v>34</v>
      </c>
      <c r="D1873" t="s">
        <v>34</v>
      </c>
      <c r="E1873" t="s">
        <v>148</v>
      </c>
      <c r="F1873" s="1">
        <v>45583</v>
      </c>
      <c r="G1873" s="4">
        <v>2800</v>
      </c>
      <c r="H1873" s="4">
        <v>2877</v>
      </c>
      <c r="I1873" s="4">
        <v>2800</v>
      </c>
      <c r="J1873" s="4">
        <v>2397.5</v>
      </c>
      <c r="K1873" s="1">
        <v>45614</v>
      </c>
      <c r="L1873" s="1">
        <v>45644</v>
      </c>
      <c r="M1873">
        <v>0</v>
      </c>
      <c r="N1873" t="s">
        <v>132</v>
      </c>
      <c r="O1873" t="s">
        <v>40</v>
      </c>
      <c r="P1873" t="s">
        <v>22</v>
      </c>
      <c r="Q1873" s="1"/>
    </row>
    <row r="1874" spans="1:17" x14ac:dyDescent="0.35">
      <c r="A1874" t="s">
        <v>140</v>
      </c>
      <c r="B1874" t="s">
        <v>158</v>
      </c>
      <c r="C1874" t="s">
        <v>34</v>
      </c>
      <c r="D1874" t="s">
        <v>34</v>
      </c>
      <c r="E1874" t="s">
        <v>148</v>
      </c>
      <c r="F1874" s="1">
        <v>45583</v>
      </c>
      <c r="G1874" s="4">
        <v>2640</v>
      </c>
      <c r="H1874" s="4">
        <v>2770.68</v>
      </c>
      <c r="I1874" s="4">
        <v>2640</v>
      </c>
      <c r="J1874" s="4">
        <v>2308.9</v>
      </c>
      <c r="K1874" s="1">
        <v>45614</v>
      </c>
      <c r="L1874" s="1">
        <v>45644</v>
      </c>
      <c r="M1874">
        <v>0</v>
      </c>
      <c r="N1874" t="s">
        <v>132</v>
      </c>
      <c r="O1874" t="s">
        <v>40</v>
      </c>
      <c r="P1874" t="s">
        <v>89</v>
      </c>
      <c r="Q1874" s="1"/>
    </row>
    <row r="1875" spans="1:17" x14ac:dyDescent="0.35">
      <c r="A1875" t="s">
        <v>140</v>
      </c>
      <c r="B1875" t="s">
        <v>158</v>
      </c>
      <c r="C1875" t="s">
        <v>34</v>
      </c>
      <c r="D1875" t="s">
        <v>34</v>
      </c>
      <c r="E1875" t="s">
        <v>148</v>
      </c>
      <c r="F1875" s="1">
        <v>45583</v>
      </c>
      <c r="G1875" s="4">
        <v>2640</v>
      </c>
      <c r="H1875" s="4">
        <v>2770.68</v>
      </c>
      <c r="I1875" s="4">
        <v>2640</v>
      </c>
      <c r="J1875" s="4">
        <v>2308.9</v>
      </c>
      <c r="K1875" s="1">
        <v>45614</v>
      </c>
      <c r="L1875" s="1">
        <v>45644</v>
      </c>
      <c r="M1875">
        <v>0</v>
      </c>
      <c r="N1875" t="s">
        <v>132</v>
      </c>
      <c r="O1875" t="s">
        <v>40</v>
      </c>
      <c r="P1875" t="s">
        <v>89</v>
      </c>
      <c r="Q1875" s="1"/>
    </row>
    <row r="1876" spans="1:17" x14ac:dyDescent="0.35">
      <c r="A1876" t="s">
        <v>140</v>
      </c>
      <c r="B1876" t="s">
        <v>347</v>
      </c>
      <c r="C1876" t="s">
        <v>34</v>
      </c>
      <c r="D1876" t="s">
        <v>34</v>
      </c>
      <c r="E1876" t="s">
        <v>148</v>
      </c>
      <c r="F1876" s="1">
        <v>45583</v>
      </c>
      <c r="G1876" s="4">
        <v>2739.36</v>
      </c>
      <c r="H1876" s="4">
        <v>2814.7</v>
      </c>
      <c r="I1876" s="4">
        <v>2739.36</v>
      </c>
      <c r="J1876" s="4">
        <v>2111.04</v>
      </c>
      <c r="K1876" s="1">
        <v>45614</v>
      </c>
      <c r="L1876" s="1">
        <v>45644</v>
      </c>
      <c r="M1876">
        <v>0</v>
      </c>
      <c r="N1876" t="s">
        <v>132</v>
      </c>
      <c r="O1876" t="s">
        <v>31</v>
      </c>
      <c r="P1876" t="s">
        <v>38</v>
      </c>
      <c r="Q1876" s="1"/>
    </row>
    <row r="1877" spans="1:17" x14ac:dyDescent="0.35">
      <c r="A1877" t="s">
        <v>140</v>
      </c>
      <c r="B1877" t="s">
        <v>411</v>
      </c>
      <c r="C1877" t="s">
        <v>34</v>
      </c>
      <c r="D1877" t="s">
        <v>34</v>
      </c>
      <c r="E1877" t="s">
        <v>148</v>
      </c>
      <c r="F1877" s="1">
        <v>45583</v>
      </c>
      <c r="G1877" s="4">
        <v>2606</v>
      </c>
      <c r="H1877" s="4">
        <v>2677.68</v>
      </c>
      <c r="I1877" s="4">
        <v>2606</v>
      </c>
      <c r="J1877" s="4">
        <v>2008.26</v>
      </c>
      <c r="K1877" s="1">
        <v>45621</v>
      </c>
      <c r="L1877" s="1">
        <v>45644</v>
      </c>
      <c r="M1877">
        <v>0</v>
      </c>
      <c r="N1877" t="s">
        <v>132</v>
      </c>
      <c r="O1877" t="s">
        <v>40</v>
      </c>
      <c r="P1877" t="s">
        <v>22</v>
      </c>
      <c r="Q1877" s="1"/>
    </row>
    <row r="1878" spans="1:17" x14ac:dyDescent="0.35">
      <c r="A1878" t="s">
        <v>140</v>
      </c>
      <c r="B1878" t="s">
        <v>359</v>
      </c>
      <c r="C1878" t="s">
        <v>152</v>
      </c>
      <c r="D1878" t="s">
        <v>34</v>
      </c>
      <c r="E1878" t="s">
        <v>148</v>
      </c>
      <c r="F1878" s="1">
        <v>45583</v>
      </c>
      <c r="G1878" s="4">
        <v>4500</v>
      </c>
      <c r="H1878" s="4">
        <v>4549.5</v>
      </c>
      <c r="I1878" s="4">
        <v>4500</v>
      </c>
      <c r="J1878" s="4">
        <v>1706.07</v>
      </c>
      <c r="K1878" s="1">
        <v>45618</v>
      </c>
      <c r="L1878" s="1">
        <v>45625</v>
      </c>
      <c r="M1878">
        <v>0</v>
      </c>
      <c r="N1878" t="s">
        <v>132</v>
      </c>
      <c r="O1878" t="s">
        <v>46</v>
      </c>
      <c r="P1878" t="s">
        <v>38</v>
      </c>
      <c r="Q1878" s="1"/>
    </row>
    <row r="1879" spans="1:17" x14ac:dyDescent="0.35">
      <c r="A1879" t="s">
        <v>140</v>
      </c>
      <c r="B1879" t="s">
        <v>422</v>
      </c>
      <c r="C1879" t="s">
        <v>34</v>
      </c>
      <c r="D1879" t="s">
        <v>34</v>
      </c>
      <c r="E1879" t="s">
        <v>148</v>
      </c>
      <c r="F1879" s="1">
        <v>45583</v>
      </c>
      <c r="G1879" s="4">
        <v>1900</v>
      </c>
      <c r="H1879" s="4">
        <v>1952.25</v>
      </c>
      <c r="I1879" s="4">
        <v>1900</v>
      </c>
      <c r="J1879" s="4">
        <v>1626.9</v>
      </c>
      <c r="K1879" s="1">
        <v>45614</v>
      </c>
      <c r="L1879" s="1">
        <v>45644</v>
      </c>
      <c r="M1879">
        <v>0</v>
      </c>
      <c r="N1879" t="s">
        <v>132</v>
      </c>
      <c r="O1879" t="s">
        <v>118</v>
      </c>
      <c r="P1879" t="s">
        <v>22</v>
      </c>
      <c r="Q1879" s="1"/>
    </row>
    <row r="1880" spans="1:17" x14ac:dyDescent="0.35">
      <c r="A1880" t="s">
        <v>141</v>
      </c>
      <c r="B1880" t="s">
        <v>1573</v>
      </c>
      <c r="C1880" t="s">
        <v>34</v>
      </c>
      <c r="D1880" t="s">
        <v>34</v>
      </c>
      <c r="E1880" t="s">
        <v>1597</v>
      </c>
      <c r="F1880" s="1">
        <v>45583</v>
      </c>
      <c r="G1880" s="4">
        <v>1473.1899999999998</v>
      </c>
      <c r="H1880" s="4">
        <v>1473.1899999999998</v>
      </c>
      <c r="I1880" s="4">
        <v>1473.1899999999998</v>
      </c>
      <c r="J1880" s="4">
        <v>1473.1899999999998</v>
      </c>
      <c r="K1880" s="1" t="s">
        <v>19</v>
      </c>
      <c r="M1880">
        <v>0</v>
      </c>
      <c r="N1880" t="s">
        <v>132</v>
      </c>
      <c r="O1880" t="s">
        <v>26</v>
      </c>
      <c r="P1880" t="s">
        <v>22</v>
      </c>
      <c r="Q1880" s="1"/>
    </row>
    <row r="1881" spans="1:17" x14ac:dyDescent="0.35">
      <c r="A1881" t="s">
        <v>140</v>
      </c>
      <c r="B1881" t="s">
        <v>498</v>
      </c>
      <c r="C1881" t="s">
        <v>34</v>
      </c>
      <c r="D1881" t="s">
        <v>34</v>
      </c>
      <c r="E1881" t="s">
        <v>148</v>
      </c>
      <c r="F1881" s="1">
        <v>45583</v>
      </c>
      <c r="G1881" s="4">
        <v>1684.21</v>
      </c>
      <c r="H1881" s="4">
        <v>1730.54</v>
      </c>
      <c r="I1881" s="4">
        <v>1684.21</v>
      </c>
      <c r="J1881" s="4">
        <v>1370.09</v>
      </c>
      <c r="K1881" s="1">
        <v>45618</v>
      </c>
      <c r="L1881" s="1">
        <v>45625</v>
      </c>
      <c r="M1881">
        <v>0</v>
      </c>
      <c r="N1881" t="s">
        <v>132</v>
      </c>
      <c r="O1881" t="s">
        <v>49</v>
      </c>
      <c r="P1881" t="s">
        <v>22</v>
      </c>
      <c r="Q1881" s="1"/>
    </row>
    <row r="1882" spans="1:17" x14ac:dyDescent="0.35">
      <c r="A1882" t="s">
        <v>141</v>
      </c>
      <c r="B1882" t="s">
        <v>1521</v>
      </c>
      <c r="C1882" t="s">
        <v>34</v>
      </c>
      <c r="D1882" t="s">
        <v>34</v>
      </c>
      <c r="E1882" t="s">
        <v>1597</v>
      </c>
      <c r="F1882" s="1">
        <v>45583</v>
      </c>
      <c r="G1882" s="4">
        <v>1328.7699999999995</v>
      </c>
      <c r="H1882" s="4">
        <v>1328.7699999999995</v>
      </c>
      <c r="I1882" s="4">
        <v>1328.7699999999995</v>
      </c>
      <c r="J1882" s="4">
        <v>1328.7699999999995</v>
      </c>
      <c r="K1882" s="1" t="s">
        <v>19</v>
      </c>
      <c r="M1882">
        <v>0</v>
      </c>
      <c r="N1882" t="s">
        <v>132</v>
      </c>
      <c r="O1882" t="s">
        <v>118</v>
      </c>
      <c r="P1882" t="s">
        <v>22</v>
      </c>
      <c r="Q1882" s="1"/>
    </row>
    <row r="1883" spans="1:17" x14ac:dyDescent="0.35">
      <c r="A1883" t="s">
        <v>140</v>
      </c>
      <c r="B1883" t="s">
        <v>355</v>
      </c>
      <c r="C1883" t="s">
        <v>34</v>
      </c>
      <c r="D1883" t="s">
        <v>34</v>
      </c>
      <c r="E1883" t="s">
        <v>148</v>
      </c>
      <c r="F1883" s="1">
        <v>45583</v>
      </c>
      <c r="G1883" s="4">
        <v>1500</v>
      </c>
      <c r="H1883" s="4">
        <v>1516.5</v>
      </c>
      <c r="I1883" s="4">
        <v>1500</v>
      </c>
      <c r="J1883" s="4">
        <v>1137.45</v>
      </c>
      <c r="K1883" s="1">
        <v>45618</v>
      </c>
      <c r="L1883" s="1">
        <v>45625</v>
      </c>
      <c r="M1883">
        <v>0</v>
      </c>
      <c r="N1883" t="s">
        <v>132</v>
      </c>
      <c r="O1883" t="s">
        <v>40</v>
      </c>
      <c r="P1883" t="s">
        <v>22</v>
      </c>
      <c r="Q1883" s="1"/>
    </row>
    <row r="1884" spans="1:17" x14ac:dyDescent="0.35">
      <c r="A1884" t="s">
        <v>141</v>
      </c>
      <c r="B1884" t="s">
        <v>1546</v>
      </c>
      <c r="C1884" t="s">
        <v>34</v>
      </c>
      <c r="D1884" t="s">
        <v>34</v>
      </c>
      <c r="E1884" t="s">
        <v>1598</v>
      </c>
      <c r="F1884" s="1">
        <v>45583</v>
      </c>
      <c r="G1884" s="4">
        <v>849.08</v>
      </c>
      <c r="H1884" s="4">
        <v>849.08</v>
      </c>
      <c r="I1884" s="4">
        <v>849.08</v>
      </c>
      <c r="J1884" s="4">
        <v>849.08</v>
      </c>
      <c r="K1884" s="1" t="s">
        <v>19</v>
      </c>
      <c r="M1884">
        <v>0</v>
      </c>
      <c r="N1884" t="s">
        <v>132</v>
      </c>
      <c r="O1884" t="s">
        <v>21</v>
      </c>
      <c r="P1884" t="s">
        <v>29</v>
      </c>
      <c r="Q1884" s="1"/>
    </row>
    <row r="1885" spans="1:17" x14ac:dyDescent="0.35">
      <c r="A1885" t="s">
        <v>140</v>
      </c>
      <c r="B1885" t="s">
        <v>300</v>
      </c>
      <c r="C1885" t="s">
        <v>34</v>
      </c>
      <c r="D1885" t="s">
        <v>34</v>
      </c>
      <c r="E1885" t="s">
        <v>148</v>
      </c>
      <c r="F1885" s="1">
        <v>45583</v>
      </c>
      <c r="G1885" s="4">
        <v>1000</v>
      </c>
      <c r="H1885" s="4">
        <v>1011</v>
      </c>
      <c r="I1885" s="4">
        <v>1000</v>
      </c>
      <c r="J1885" s="4">
        <v>800.47</v>
      </c>
      <c r="K1885" s="1">
        <v>45618</v>
      </c>
      <c r="L1885" s="1">
        <v>45625</v>
      </c>
      <c r="M1885">
        <v>0</v>
      </c>
      <c r="N1885" t="s">
        <v>132</v>
      </c>
      <c r="O1885" t="s">
        <v>46</v>
      </c>
      <c r="P1885" t="s">
        <v>27</v>
      </c>
      <c r="Q1885" s="1"/>
    </row>
    <row r="1886" spans="1:17" x14ac:dyDescent="0.35">
      <c r="A1886" t="s">
        <v>141</v>
      </c>
      <c r="B1886" t="s">
        <v>1617</v>
      </c>
      <c r="C1886" t="s">
        <v>34</v>
      </c>
      <c r="D1886" t="s">
        <v>34</v>
      </c>
      <c r="E1886" t="s">
        <v>1598</v>
      </c>
      <c r="F1886" s="1">
        <v>45583</v>
      </c>
      <c r="G1886" s="4">
        <v>750.73</v>
      </c>
      <c r="H1886" s="4">
        <v>750.73</v>
      </c>
      <c r="I1886" s="4">
        <v>750.73</v>
      </c>
      <c r="J1886" s="4">
        <v>750.73</v>
      </c>
      <c r="K1886" s="1" t="s">
        <v>19</v>
      </c>
      <c r="M1886">
        <v>0</v>
      </c>
      <c r="N1886" t="s">
        <v>132</v>
      </c>
      <c r="O1886" t="s">
        <v>46</v>
      </c>
      <c r="P1886" t="s">
        <v>38</v>
      </c>
      <c r="Q1886" s="1"/>
    </row>
    <row r="1887" spans="1:17" x14ac:dyDescent="0.35">
      <c r="A1887" t="s">
        <v>141</v>
      </c>
      <c r="B1887" t="s">
        <v>1540</v>
      </c>
      <c r="C1887" t="s">
        <v>34</v>
      </c>
      <c r="D1887" t="s">
        <v>34</v>
      </c>
      <c r="E1887" t="s">
        <v>1598</v>
      </c>
      <c r="F1887" s="1">
        <v>45583</v>
      </c>
      <c r="G1887" s="4">
        <v>498.1</v>
      </c>
      <c r="H1887" s="4">
        <v>498.1</v>
      </c>
      <c r="I1887" s="4">
        <v>498.1</v>
      </c>
      <c r="J1887" s="4">
        <v>498.1</v>
      </c>
      <c r="K1887" s="1" t="s">
        <v>19</v>
      </c>
      <c r="M1887">
        <v>0</v>
      </c>
      <c r="N1887" t="s">
        <v>132</v>
      </c>
      <c r="O1887" t="s">
        <v>49</v>
      </c>
      <c r="P1887" t="s">
        <v>22</v>
      </c>
      <c r="Q1887" s="1"/>
    </row>
    <row r="1888" spans="1:17" x14ac:dyDescent="0.35">
      <c r="A1888" t="s">
        <v>141</v>
      </c>
      <c r="B1888" t="s">
        <v>1567</v>
      </c>
      <c r="C1888" t="s">
        <v>34</v>
      </c>
      <c r="D1888" t="s">
        <v>34</v>
      </c>
      <c r="E1888" t="s">
        <v>1598</v>
      </c>
      <c r="F1888" s="1">
        <v>45583</v>
      </c>
      <c r="G1888" s="4">
        <v>474.09</v>
      </c>
      <c r="H1888" s="4">
        <v>474.09</v>
      </c>
      <c r="I1888" s="4">
        <v>474.09</v>
      </c>
      <c r="J1888" s="4">
        <v>474.09</v>
      </c>
      <c r="K1888" s="1" t="s">
        <v>19</v>
      </c>
      <c r="M1888">
        <v>0</v>
      </c>
      <c r="N1888" t="s">
        <v>132</v>
      </c>
      <c r="O1888" t="s">
        <v>21</v>
      </c>
      <c r="P1888" t="s">
        <v>29</v>
      </c>
      <c r="Q1888" s="1"/>
    </row>
    <row r="1889" spans="1:17" x14ac:dyDescent="0.35">
      <c r="A1889" t="s">
        <v>141</v>
      </c>
      <c r="B1889" t="s">
        <v>1548</v>
      </c>
      <c r="C1889" t="s">
        <v>34</v>
      </c>
      <c r="D1889" t="s">
        <v>34</v>
      </c>
      <c r="E1889" t="s">
        <v>1598</v>
      </c>
      <c r="F1889" s="1">
        <v>45583</v>
      </c>
      <c r="G1889" s="4">
        <v>460.6</v>
      </c>
      <c r="H1889" s="4">
        <v>460.6</v>
      </c>
      <c r="I1889" s="4">
        <v>460.6</v>
      </c>
      <c r="J1889" s="4">
        <v>460.6</v>
      </c>
      <c r="K1889" s="1" t="s">
        <v>19</v>
      </c>
      <c r="M1889">
        <v>0</v>
      </c>
      <c r="N1889" t="s">
        <v>132</v>
      </c>
      <c r="O1889" t="s">
        <v>21</v>
      </c>
      <c r="P1889" t="s">
        <v>22</v>
      </c>
      <c r="Q1889" s="1"/>
    </row>
    <row r="1890" spans="1:17" x14ac:dyDescent="0.35">
      <c r="A1890" t="s">
        <v>141</v>
      </c>
      <c r="B1890" t="s">
        <v>1536</v>
      </c>
      <c r="C1890" t="s">
        <v>34</v>
      </c>
      <c r="D1890" t="s">
        <v>34</v>
      </c>
      <c r="E1890" t="s">
        <v>1598</v>
      </c>
      <c r="F1890" s="1">
        <v>45583</v>
      </c>
      <c r="G1890" s="4">
        <v>412.31</v>
      </c>
      <c r="H1890" s="4">
        <v>412.31</v>
      </c>
      <c r="I1890" s="4">
        <v>412.31</v>
      </c>
      <c r="J1890" s="4">
        <v>412.31</v>
      </c>
      <c r="K1890" s="1" t="s">
        <v>19</v>
      </c>
      <c r="M1890">
        <v>0</v>
      </c>
      <c r="N1890" t="s">
        <v>132</v>
      </c>
      <c r="O1890" t="s">
        <v>21</v>
      </c>
      <c r="P1890" t="s">
        <v>22</v>
      </c>
      <c r="Q1890" s="1"/>
    </row>
    <row r="1891" spans="1:17" x14ac:dyDescent="0.35">
      <c r="A1891" t="s">
        <v>140</v>
      </c>
      <c r="B1891" t="s">
        <v>466</v>
      </c>
      <c r="C1891" t="s">
        <v>34</v>
      </c>
      <c r="D1891" t="s">
        <v>34</v>
      </c>
      <c r="E1891" t="s">
        <v>148</v>
      </c>
      <c r="F1891" s="1">
        <v>45583</v>
      </c>
      <c r="G1891" s="4">
        <v>1379</v>
      </c>
      <c r="H1891" s="4">
        <v>1394.18</v>
      </c>
      <c r="I1891" s="4">
        <v>1379</v>
      </c>
      <c r="J1891" s="4">
        <v>348.56</v>
      </c>
      <c r="K1891" s="1">
        <v>45625</v>
      </c>
      <c r="L1891" s="1">
        <v>45632</v>
      </c>
      <c r="M1891">
        <v>0</v>
      </c>
      <c r="N1891" t="s">
        <v>132</v>
      </c>
      <c r="O1891" t="s">
        <v>21</v>
      </c>
      <c r="P1891" t="s">
        <v>29</v>
      </c>
      <c r="Q1891" s="1"/>
    </row>
    <row r="1892" spans="1:17" x14ac:dyDescent="0.35">
      <c r="A1892" t="s">
        <v>141</v>
      </c>
      <c r="B1892" t="s">
        <v>1540</v>
      </c>
      <c r="C1892" t="s">
        <v>34</v>
      </c>
      <c r="D1892" t="s">
        <v>34</v>
      </c>
      <c r="E1892" t="s">
        <v>1598</v>
      </c>
      <c r="F1892" s="1">
        <v>45583</v>
      </c>
      <c r="G1892" s="4">
        <v>248.96</v>
      </c>
      <c r="H1892" s="4">
        <v>248.96</v>
      </c>
      <c r="I1892" s="4">
        <v>248.96</v>
      </c>
      <c r="J1892" s="4">
        <v>248.96</v>
      </c>
      <c r="K1892" s="1" t="s">
        <v>19</v>
      </c>
      <c r="M1892">
        <v>0</v>
      </c>
      <c r="N1892" t="s">
        <v>132</v>
      </c>
      <c r="O1892" t="s">
        <v>49</v>
      </c>
      <c r="P1892" t="s">
        <v>22</v>
      </c>
      <c r="Q1892" s="1"/>
    </row>
    <row r="1893" spans="1:17" x14ac:dyDescent="0.35">
      <c r="A1893" t="s">
        <v>141</v>
      </c>
      <c r="B1893" t="s">
        <v>1543</v>
      </c>
      <c r="C1893" t="s">
        <v>34</v>
      </c>
      <c r="D1893" t="s">
        <v>34</v>
      </c>
      <c r="E1893" t="s">
        <v>1598</v>
      </c>
      <c r="F1893" s="1">
        <v>45583</v>
      </c>
      <c r="G1893" s="4">
        <v>247.65</v>
      </c>
      <c r="H1893" s="4">
        <v>247.65</v>
      </c>
      <c r="I1893" s="4">
        <v>247.65</v>
      </c>
      <c r="J1893" s="4">
        <v>247.65</v>
      </c>
      <c r="K1893" s="1" t="s">
        <v>19</v>
      </c>
      <c r="M1893">
        <v>0</v>
      </c>
      <c r="N1893" t="s">
        <v>132</v>
      </c>
      <c r="O1893" t="s">
        <v>26</v>
      </c>
      <c r="P1893" t="s">
        <v>22</v>
      </c>
      <c r="Q1893" s="1"/>
    </row>
    <row r="1894" spans="1:17" x14ac:dyDescent="0.35">
      <c r="A1894" t="s">
        <v>141</v>
      </c>
      <c r="B1894" t="s">
        <v>1547</v>
      </c>
      <c r="C1894" t="s">
        <v>34</v>
      </c>
      <c r="D1894" t="s">
        <v>34</v>
      </c>
      <c r="E1894" t="s">
        <v>1598</v>
      </c>
      <c r="F1894" s="1">
        <v>45583</v>
      </c>
      <c r="G1894" s="4">
        <v>246.73</v>
      </c>
      <c r="H1894" s="4">
        <v>246.73</v>
      </c>
      <c r="I1894" s="4">
        <v>246.73</v>
      </c>
      <c r="J1894" s="4">
        <v>246.73</v>
      </c>
      <c r="K1894" s="1" t="s">
        <v>19</v>
      </c>
      <c r="M1894">
        <v>0</v>
      </c>
      <c r="N1894" t="s">
        <v>132</v>
      </c>
      <c r="O1894" t="s">
        <v>21</v>
      </c>
      <c r="P1894" t="s">
        <v>29</v>
      </c>
      <c r="Q1894" s="1"/>
    </row>
    <row r="1895" spans="1:17" x14ac:dyDescent="0.35">
      <c r="A1895" t="s">
        <v>141</v>
      </c>
      <c r="B1895" t="s">
        <v>1536</v>
      </c>
      <c r="C1895" t="s">
        <v>34</v>
      </c>
      <c r="D1895" t="s">
        <v>34</v>
      </c>
      <c r="E1895" t="s">
        <v>1598</v>
      </c>
      <c r="F1895" s="1">
        <v>45583</v>
      </c>
      <c r="G1895" s="4">
        <v>204.19</v>
      </c>
      <c r="H1895" s="4">
        <v>204.19</v>
      </c>
      <c r="I1895" s="4">
        <v>204.19</v>
      </c>
      <c r="J1895" s="4">
        <v>204.19</v>
      </c>
      <c r="K1895" s="1" t="s">
        <v>19</v>
      </c>
      <c r="M1895">
        <v>0</v>
      </c>
      <c r="N1895" t="s">
        <v>132</v>
      </c>
      <c r="O1895" t="s">
        <v>21</v>
      </c>
      <c r="P1895" t="s">
        <v>22</v>
      </c>
      <c r="Q1895" s="1"/>
    </row>
    <row r="1896" spans="1:17" x14ac:dyDescent="0.35">
      <c r="A1896" t="s">
        <v>141</v>
      </c>
      <c r="B1896" t="s">
        <v>1560</v>
      </c>
      <c r="C1896" t="s">
        <v>34</v>
      </c>
      <c r="D1896" t="s">
        <v>34</v>
      </c>
      <c r="E1896" t="s">
        <v>1598</v>
      </c>
      <c r="F1896" s="1">
        <v>45583</v>
      </c>
      <c r="G1896" s="4">
        <v>199.75</v>
      </c>
      <c r="H1896" s="4">
        <v>199.75</v>
      </c>
      <c r="I1896" s="4">
        <v>199.75</v>
      </c>
      <c r="J1896" s="4">
        <v>199.75</v>
      </c>
      <c r="K1896" s="1" t="s">
        <v>19</v>
      </c>
      <c r="M1896">
        <v>0</v>
      </c>
      <c r="N1896" t="s">
        <v>132</v>
      </c>
      <c r="O1896" t="s">
        <v>26</v>
      </c>
      <c r="P1896" t="s">
        <v>22</v>
      </c>
      <c r="Q1896" s="1"/>
    </row>
    <row r="1897" spans="1:17" x14ac:dyDescent="0.35">
      <c r="A1897" t="s">
        <v>141</v>
      </c>
      <c r="B1897" t="s">
        <v>1570</v>
      </c>
      <c r="C1897" t="s">
        <v>34</v>
      </c>
      <c r="D1897" t="s">
        <v>34</v>
      </c>
      <c r="E1897" t="s">
        <v>1598</v>
      </c>
      <c r="F1897" s="1">
        <v>45583</v>
      </c>
      <c r="G1897" s="4">
        <v>190.35</v>
      </c>
      <c r="H1897" s="4">
        <v>190.35</v>
      </c>
      <c r="I1897" s="4">
        <v>190.35</v>
      </c>
      <c r="J1897" s="4">
        <v>190.35</v>
      </c>
      <c r="K1897" s="1" t="s">
        <v>19</v>
      </c>
      <c r="M1897">
        <v>0</v>
      </c>
      <c r="N1897" t="s">
        <v>132</v>
      </c>
      <c r="O1897" t="s">
        <v>21</v>
      </c>
      <c r="P1897" t="s">
        <v>22</v>
      </c>
      <c r="Q1897" s="1"/>
    </row>
    <row r="1898" spans="1:17" x14ac:dyDescent="0.35">
      <c r="A1898" t="s">
        <v>141</v>
      </c>
      <c r="B1898" t="s">
        <v>1544</v>
      </c>
      <c r="C1898" t="s">
        <v>34</v>
      </c>
      <c r="D1898" t="s">
        <v>34</v>
      </c>
      <c r="E1898" t="s">
        <v>1598</v>
      </c>
      <c r="F1898" s="1">
        <v>45583</v>
      </c>
      <c r="G1898" s="4">
        <v>162.79</v>
      </c>
      <c r="H1898" s="4">
        <v>162.79</v>
      </c>
      <c r="I1898" s="4">
        <v>162.79</v>
      </c>
      <c r="J1898" s="4">
        <v>162.79</v>
      </c>
      <c r="K1898" s="1" t="s">
        <v>19</v>
      </c>
      <c r="M1898">
        <v>0</v>
      </c>
      <c r="N1898" t="s">
        <v>132</v>
      </c>
      <c r="O1898" t="s">
        <v>118</v>
      </c>
      <c r="P1898" t="s">
        <v>29</v>
      </c>
      <c r="Q1898" s="1"/>
    </row>
    <row r="1899" spans="1:17" x14ac:dyDescent="0.35">
      <c r="A1899" t="s">
        <v>141</v>
      </c>
      <c r="B1899" t="s">
        <v>1546</v>
      </c>
      <c r="C1899" t="s">
        <v>34</v>
      </c>
      <c r="D1899" t="s">
        <v>34</v>
      </c>
      <c r="E1899" t="s">
        <v>1598</v>
      </c>
      <c r="F1899" s="1">
        <v>45583</v>
      </c>
      <c r="G1899" s="4">
        <v>151.19</v>
      </c>
      <c r="H1899" s="4">
        <v>151.19</v>
      </c>
      <c r="I1899" s="4">
        <v>151.19</v>
      </c>
      <c r="J1899" s="4">
        <v>151.19</v>
      </c>
      <c r="K1899" s="1" t="s">
        <v>19</v>
      </c>
      <c r="M1899">
        <v>0</v>
      </c>
      <c r="N1899" t="s">
        <v>132</v>
      </c>
      <c r="O1899" t="s">
        <v>21</v>
      </c>
      <c r="P1899" t="s">
        <v>29</v>
      </c>
      <c r="Q1899" s="1"/>
    </row>
    <row r="1900" spans="1:17" x14ac:dyDescent="0.35">
      <c r="A1900" t="s">
        <v>141</v>
      </c>
      <c r="B1900" t="s">
        <v>1564</v>
      </c>
      <c r="C1900" t="s">
        <v>34</v>
      </c>
      <c r="D1900" t="s">
        <v>34</v>
      </c>
      <c r="E1900" t="s">
        <v>1598</v>
      </c>
      <c r="F1900" s="1">
        <v>45583</v>
      </c>
      <c r="G1900" s="4">
        <v>126</v>
      </c>
      <c r="H1900" s="4">
        <v>126</v>
      </c>
      <c r="I1900" s="4">
        <v>126</v>
      </c>
      <c r="J1900" s="4">
        <v>126</v>
      </c>
      <c r="K1900" s="1" t="s">
        <v>19</v>
      </c>
      <c r="M1900">
        <v>0</v>
      </c>
      <c r="N1900" t="s">
        <v>132</v>
      </c>
      <c r="O1900" t="s">
        <v>21</v>
      </c>
      <c r="P1900" t="s">
        <v>22</v>
      </c>
      <c r="Q1900" s="1"/>
    </row>
    <row r="1901" spans="1:17" x14ac:dyDescent="0.35">
      <c r="A1901" t="s">
        <v>141</v>
      </c>
      <c r="B1901" t="s">
        <v>1547</v>
      </c>
      <c r="C1901" t="s">
        <v>34</v>
      </c>
      <c r="D1901" t="s">
        <v>34</v>
      </c>
      <c r="E1901" t="s">
        <v>1598</v>
      </c>
      <c r="F1901" s="1">
        <v>45583</v>
      </c>
      <c r="G1901" s="4">
        <v>121.62</v>
      </c>
      <c r="H1901" s="4">
        <v>121.62</v>
      </c>
      <c r="I1901" s="4">
        <v>121.62</v>
      </c>
      <c r="J1901" s="4">
        <v>121.62</v>
      </c>
      <c r="K1901" s="1" t="s">
        <v>19</v>
      </c>
      <c r="M1901">
        <v>0</v>
      </c>
      <c r="N1901" t="s">
        <v>132</v>
      </c>
      <c r="O1901" t="s">
        <v>21</v>
      </c>
      <c r="P1901" t="s">
        <v>29</v>
      </c>
      <c r="Q1901" s="1"/>
    </row>
    <row r="1902" spans="1:17" x14ac:dyDescent="0.35">
      <c r="A1902" t="s">
        <v>141</v>
      </c>
      <c r="B1902" t="s">
        <v>1538</v>
      </c>
      <c r="C1902" t="s">
        <v>34</v>
      </c>
      <c r="D1902" t="s">
        <v>34</v>
      </c>
      <c r="E1902" t="s">
        <v>1598</v>
      </c>
      <c r="F1902" s="1">
        <v>45583</v>
      </c>
      <c r="G1902" s="4">
        <v>114.45</v>
      </c>
      <c r="H1902" s="4">
        <v>114.45</v>
      </c>
      <c r="I1902" s="4">
        <v>114.45</v>
      </c>
      <c r="J1902" s="4">
        <v>114.45</v>
      </c>
      <c r="K1902" s="1" t="s">
        <v>19</v>
      </c>
      <c r="M1902">
        <v>0</v>
      </c>
      <c r="N1902" t="s">
        <v>132</v>
      </c>
      <c r="O1902" t="s">
        <v>21</v>
      </c>
      <c r="P1902" t="s">
        <v>29</v>
      </c>
      <c r="Q1902" s="1"/>
    </row>
    <row r="1903" spans="1:17" x14ac:dyDescent="0.35">
      <c r="A1903" t="s">
        <v>140</v>
      </c>
      <c r="B1903" t="s">
        <v>300</v>
      </c>
      <c r="C1903" t="s">
        <v>34</v>
      </c>
      <c r="D1903" t="s">
        <v>34</v>
      </c>
      <c r="E1903" t="s">
        <v>148</v>
      </c>
      <c r="F1903" s="1">
        <v>45583</v>
      </c>
      <c r="G1903" s="4">
        <v>120</v>
      </c>
      <c r="H1903" s="4">
        <v>121.32</v>
      </c>
      <c r="I1903" s="4">
        <v>120</v>
      </c>
      <c r="J1903" s="4">
        <v>96.14</v>
      </c>
      <c r="K1903" s="1">
        <v>45618</v>
      </c>
      <c r="L1903" s="1">
        <v>45625</v>
      </c>
      <c r="M1903">
        <v>0</v>
      </c>
      <c r="N1903" t="s">
        <v>132</v>
      </c>
      <c r="O1903" t="s">
        <v>46</v>
      </c>
      <c r="P1903" t="s">
        <v>27</v>
      </c>
      <c r="Q1903" s="1"/>
    </row>
    <row r="1904" spans="1:17" x14ac:dyDescent="0.35">
      <c r="A1904" t="s">
        <v>141</v>
      </c>
      <c r="B1904" t="s">
        <v>1545</v>
      </c>
      <c r="C1904" t="s">
        <v>34</v>
      </c>
      <c r="D1904" t="s">
        <v>34</v>
      </c>
      <c r="E1904" t="s">
        <v>1598</v>
      </c>
      <c r="F1904" s="1">
        <v>45583</v>
      </c>
      <c r="G1904" s="4">
        <v>85.3</v>
      </c>
      <c r="H1904" s="4">
        <v>85.3</v>
      </c>
      <c r="I1904" s="4">
        <v>85.3</v>
      </c>
      <c r="J1904" s="4">
        <v>85.3</v>
      </c>
      <c r="K1904" s="1" t="s">
        <v>19</v>
      </c>
      <c r="M1904">
        <v>0</v>
      </c>
      <c r="N1904" t="s">
        <v>132</v>
      </c>
      <c r="O1904" t="s">
        <v>21</v>
      </c>
      <c r="P1904" t="s">
        <v>29</v>
      </c>
      <c r="Q1904" s="1"/>
    </row>
    <row r="1905" spans="1:17" x14ac:dyDescent="0.35">
      <c r="A1905" t="s">
        <v>141</v>
      </c>
      <c r="B1905" t="s">
        <v>1550</v>
      </c>
      <c r="C1905" t="s">
        <v>34</v>
      </c>
      <c r="D1905" t="s">
        <v>34</v>
      </c>
      <c r="E1905" t="s">
        <v>1598</v>
      </c>
      <c r="F1905" s="1">
        <v>45583</v>
      </c>
      <c r="G1905" s="4">
        <v>82.9</v>
      </c>
      <c r="H1905" s="4">
        <v>82.9</v>
      </c>
      <c r="I1905" s="4">
        <v>82.9</v>
      </c>
      <c r="J1905" s="4">
        <v>82.9</v>
      </c>
      <c r="K1905" s="1" t="s">
        <v>19</v>
      </c>
      <c r="M1905">
        <v>0</v>
      </c>
      <c r="N1905" t="s">
        <v>132</v>
      </c>
      <c r="O1905" t="s">
        <v>21</v>
      </c>
      <c r="P1905" t="s">
        <v>22</v>
      </c>
      <c r="Q1905" s="1"/>
    </row>
    <row r="1906" spans="1:17" x14ac:dyDescent="0.35">
      <c r="A1906" t="s">
        <v>140</v>
      </c>
      <c r="B1906" t="s">
        <v>300</v>
      </c>
      <c r="C1906" t="s">
        <v>34</v>
      </c>
      <c r="D1906" t="s">
        <v>34</v>
      </c>
      <c r="E1906" t="s">
        <v>148</v>
      </c>
      <c r="F1906" s="1">
        <v>45583</v>
      </c>
      <c r="G1906" s="4">
        <v>100</v>
      </c>
      <c r="H1906" s="4">
        <v>101.1</v>
      </c>
      <c r="I1906" s="4">
        <v>100</v>
      </c>
      <c r="J1906" s="4">
        <v>80.180000000000007</v>
      </c>
      <c r="K1906" s="1">
        <v>45618</v>
      </c>
      <c r="L1906" s="1">
        <v>45625</v>
      </c>
      <c r="M1906">
        <v>0</v>
      </c>
      <c r="N1906" t="s">
        <v>132</v>
      </c>
      <c r="O1906" t="s">
        <v>46</v>
      </c>
      <c r="P1906" t="s">
        <v>27</v>
      </c>
      <c r="Q1906" s="1"/>
    </row>
    <row r="1907" spans="1:17" x14ac:dyDescent="0.35">
      <c r="A1907" t="s">
        <v>141</v>
      </c>
      <c r="B1907" t="s">
        <v>1353</v>
      </c>
      <c r="C1907" t="s">
        <v>34</v>
      </c>
      <c r="D1907" t="s">
        <v>34</v>
      </c>
      <c r="E1907" t="s">
        <v>1597</v>
      </c>
      <c r="F1907" s="1">
        <v>45583</v>
      </c>
      <c r="G1907" s="4">
        <v>45.3</v>
      </c>
      <c r="H1907" s="4">
        <v>45.3</v>
      </c>
      <c r="I1907" s="4">
        <v>45.3</v>
      </c>
      <c r="J1907" s="4">
        <v>45.3</v>
      </c>
      <c r="K1907" s="1" t="s">
        <v>19</v>
      </c>
      <c r="M1907">
        <v>0</v>
      </c>
      <c r="N1907" t="s">
        <v>132</v>
      </c>
      <c r="O1907" t="s">
        <v>40</v>
      </c>
      <c r="P1907" t="s">
        <v>22</v>
      </c>
      <c r="Q1907" s="1"/>
    </row>
    <row r="1908" spans="1:17" x14ac:dyDescent="0.35">
      <c r="A1908" t="s">
        <v>141</v>
      </c>
      <c r="B1908" t="s">
        <v>1538</v>
      </c>
      <c r="C1908" t="s">
        <v>34</v>
      </c>
      <c r="D1908" t="s">
        <v>34</v>
      </c>
      <c r="E1908" t="s">
        <v>1598</v>
      </c>
      <c r="F1908" s="1">
        <v>45583</v>
      </c>
      <c r="G1908" s="4">
        <v>11.8</v>
      </c>
      <c r="H1908" s="4">
        <v>11.8</v>
      </c>
      <c r="I1908" s="4">
        <v>11.8</v>
      </c>
      <c r="J1908" s="4">
        <v>11.8</v>
      </c>
      <c r="K1908" s="1" t="s">
        <v>19</v>
      </c>
      <c r="M1908">
        <v>0</v>
      </c>
      <c r="N1908" t="s">
        <v>132</v>
      </c>
      <c r="O1908" t="s">
        <v>21</v>
      </c>
      <c r="P1908" t="s">
        <v>29</v>
      </c>
      <c r="Q1908" s="1"/>
    </row>
    <row r="1909" spans="1:17" x14ac:dyDescent="0.35">
      <c r="A1909" t="s">
        <v>142</v>
      </c>
      <c r="B1909" t="s">
        <v>1505</v>
      </c>
      <c r="C1909" t="s">
        <v>34</v>
      </c>
      <c r="D1909" t="s">
        <v>34</v>
      </c>
      <c r="E1909" t="s">
        <v>18</v>
      </c>
      <c r="F1909" s="1">
        <v>45583</v>
      </c>
      <c r="G1909" s="4">
        <v>1048.05</v>
      </c>
      <c r="H1909" s="4">
        <v>1048.05</v>
      </c>
      <c r="I1909" s="4">
        <v>1048.05</v>
      </c>
      <c r="J1909" s="4">
        <v>8.7800000000002001</v>
      </c>
      <c r="M1909">
        <v>0</v>
      </c>
      <c r="N1909" t="s">
        <v>132</v>
      </c>
      <c r="O1909" t="s">
        <v>26</v>
      </c>
      <c r="P1909" t="s">
        <v>29</v>
      </c>
      <c r="Q1909" s="1"/>
    </row>
    <row r="1910" spans="1:17" x14ac:dyDescent="0.35">
      <c r="A1910" t="s">
        <v>142</v>
      </c>
      <c r="B1910" t="s">
        <v>1510</v>
      </c>
      <c r="C1910" t="s">
        <v>34</v>
      </c>
      <c r="D1910" t="s">
        <v>34</v>
      </c>
      <c r="E1910" t="s">
        <v>18</v>
      </c>
      <c r="F1910" s="1">
        <v>45583</v>
      </c>
      <c r="G1910" s="4">
        <v>8423.58</v>
      </c>
      <c r="H1910" s="4">
        <v>8423.58</v>
      </c>
      <c r="I1910" s="4">
        <v>8423.58</v>
      </c>
      <c r="J1910" s="4">
        <v>5</v>
      </c>
      <c r="M1910">
        <v>0</v>
      </c>
      <c r="N1910" t="s">
        <v>132</v>
      </c>
      <c r="O1910" t="s">
        <v>121</v>
      </c>
      <c r="P1910" t="s">
        <v>38</v>
      </c>
      <c r="Q1910" s="1"/>
    </row>
    <row r="1911" spans="1:17" x14ac:dyDescent="0.35">
      <c r="A1911" t="s">
        <v>141</v>
      </c>
      <c r="B1911" t="s">
        <v>1504</v>
      </c>
      <c r="C1911" t="s">
        <v>34</v>
      </c>
      <c r="D1911" t="s">
        <v>34</v>
      </c>
      <c r="E1911" t="s">
        <v>18</v>
      </c>
      <c r="F1911" s="1">
        <v>45583</v>
      </c>
      <c r="G1911" s="4">
        <v>65758</v>
      </c>
      <c r="H1911" s="4">
        <v>65758</v>
      </c>
      <c r="I1911" s="4">
        <v>65758</v>
      </c>
      <c r="J1911" s="4">
        <v>5</v>
      </c>
      <c r="M1911">
        <v>10</v>
      </c>
      <c r="N1911" t="s">
        <v>133</v>
      </c>
      <c r="O1911" t="s">
        <v>24</v>
      </c>
      <c r="P1911" t="s">
        <v>89</v>
      </c>
      <c r="Q1911" s="1"/>
    </row>
    <row r="1912" spans="1:17" x14ac:dyDescent="0.35">
      <c r="A1912" t="s">
        <v>142</v>
      </c>
      <c r="B1912" t="s">
        <v>1505</v>
      </c>
      <c r="C1912" t="s">
        <v>34</v>
      </c>
      <c r="D1912" t="s">
        <v>34</v>
      </c>
      <c r="E1912" t="s">
        <v>18</v>
      </c>
      <c r="F1912" s="1">
        <v>45583</v>
      </c>
      <c r="G1912" s="4">
        <v>358.93</v>
      </c>
      <c r="H1912" s="4">
        <v>358.93</v>
      </c>
      <c r="I1912" s="4">
        <v>358.93</v>
      </c>
      <c r="J1912" s="4">
        <v>3</v>
      </c>
      <c r="M1912">
        <v>0</v>
      </c>
      <c r="N1912" t="s">
        <v>132</v>
      </c>
      <c r="O1912" t="s">
        <v>26</v>
      </c>
      <c r="P1912" t="s">
        <v>29</v>
      </c>
      <c r="Q1912" s="1"/>
    </row>
    <row r="1913" spans="1:17" x14ac:dyDescent="0.35">
      <c r="A1913" t="s">
        <v>141</v>
      </c>
      <c r="B1913" t="s">
        <v>1543</v>
      </c>
      <c r="C1913" t="s">
        <v>34</v>
      </c>
      <c r="D1913" t="s">
        <v>34</v>
      </c>
      <c r="E1913" t="s">
        <v>1598</v>
      </c>
      <c r="F1913" s="1">
        <v>45583</v>
      </c>
      <c r="G1913" s="4">
        <v>147</v>
      </c>
      <c r="H1913" s="4">
        <v>147</v>
      </c>
      <c r="I1913" s="4">
        <v>147</v>
      </c>
      <c r="J1913" s="4">
        <v>147</v>
      </c>
      <c r="K1913" s="1" t="s">
        <v>19</v>
      </c>
      <c r="M1913">
        <v>0</v>
      </c>
      <c r="N1913" t="s">
        <v>132</v>
      </c>
      <c r="O1913" t="s">
        <v>26</v>
      </c>
      <c r="P1913" t="s">
        <v>22</v>
      </c>
      <c r="Q1913" s="1"/>
    </row>
    <row r="1914" spans="1:17" x14ac:dyDescent="0.35">
      <c r="A1914" t="s">
        <v>140</v>
      </c>
      <c r="B1914" t="s">
        <v>316</v>
      </c>
      <c r="C1914" t="s">
        <v>152</v>
      </c>
      <c r="D1914" t="s">
        <v>189</v>
      </c>
      <c r="E1914" t="s">
        <v>148</v>
      </c>
      <c r="F1914" s="1">
        <v>45583</v>
      </c>
      <c r="G1914" s="4">
        <v>13000</v>
      </c>
      <c r="H1914" s="4">
        <v>13357.5</v>
      </c>
      <c r="I1914" s="4">
        <v>13000</v>
      </c>
      <c r="J1914" s="4">
        <v>13357.5</v>
      </c>
      <c r="L1914" s="1">
        <v>45628</v>
      </c>
      <c r="M1914">
        <v>13</v>
      </c>
      <c r="N1914" t="s">
        <v>133</v>
      </c>
      <c r="O1914" t="s">
        <v>31</v>
      </c>
      <c r="P1914" t="s">
        <v>22</v>
      </c>
      <c r="Q1914" s="1"/>
    </row>
    <row r="1915" spans="1:17" x14ac:dyDescent="0.35">
      <c r="A1915" t="s">
        <v>142</v>
      </c>
      <c r="B1915" t="s">
        <v>1506</v>
      </c>
      <c r="C1915" t="s">
        <v>34</v>
      </c>
      <c r="D1915" t="s">
        <v>34</v>
      </c>
      <c r="E1915" t="s">
        <v>18</v>
      </c>
      <c r="F1915" s="1">
        <v>45583</v>
      </c>
      <c r="G1915" s="4">
        <v>828</v>
      </c>
      <c r="H1915" s="4">
        <v>828</v>
      </c>
      <c r="I1915" s="4">
        <v>828</v>
      </c>
      <c r="J1915" s="4">
        <v>828</v>
      </c>
      <c r="M1915">
        <v>0</v>
      </c>
      <c r="N1915" t="s">
        <v>132</v>
      </c>
      <c r="O1915" t="s">
        <v>46</v>
      </c>
      <c r="P1915" t="s">
        <v>38</v>
      </c>
      <c r="Q1915" s="1"/>
    </row>
    <row r="1916" spans="1:17" x14ac:dyDescent="0.35">
      <c r="A1916" t="s">
        <v>141</v>
      </c>
      <c r="B1916" t="s">
        <v>1502</v>
      </c>
      <c r="C1916" t="s">
        <v>188</v>
      </c>
      <c r="D1916" t="s">
        <v>34</v>
      </c>
      <c r="E1916" t="s">
        <v>18</v>
      </c>
      <c r="F1916" s="1">
        <v>45582</v>
      </c>
      <c r="G1916" s="4">
        <v>99399.4</v>
      </c>
      <c r="H1916" s="4">
        <v>99399.4</v>
      </c>
      <c r="I1916" s="4">
        <v>99399.4</v>
      </c>
      <c r="J1916" s="4">
        <v>99277.14</v>
      </c>
      <c r="M1916">
        <v>10</v>
      </c>
      <c r="N1916" t="s">
        <v>133</v>
      </c>
      <c r="O1916" t="s">
        <v>31</v>
      </c>
      <c r="P1916" t="s">
        <v>78</v>
      </c>
      <c r="Q1916" s="1"/>
    </row>
    <row r="1917" spans="1:17" x14ac:dyDescent="0.35">
      <c r="A1917" t="s">
        <v>140</v>
      </c>
      <c r="B1917" t="s">
        <v>331</v>
      </c>
      <c r="C1917" t="s">
        <v>34</v>
      </c>
      <c r="D1917" t="s">
        <v>34</v>
      </c>
      <c r="E1917" t="s">
        <v>160</v>
      </c>
      <c r="F1917" s="1">
        <v>45582</v>
      </c>
      <c r="G1917" s="4">
        <v>14000</v>
      </c>
      <c r="H1917" s="4">
        <v>50414.95</v>
      </c>
      <c r="I1917" s="4">
        <v>14000</v>
      </c>
      <c r="J1917" s="4">
        <v>45941.78</v>
      </c>
      <c r="K1917" s="1">
        <v>45606</v>
      </c>
      <c r="L1917" s="1">
        <v>45636</v>
      </c>
      <c r="M1917">
        <v>0</v>
      </c>
      <c r="N1917" t="s">
        <v>132</v>
      </c>
      <c r="O1917" t="s">
        <v>146</v>
      </c>
      <c r="P1917" t="s">
        <v>29</v>
      </c>
      <c r="Q1917" s="1"/>
    </row>
    <row r="1918" spans="1:17" x14ac:dyDescent="0.35">
      <c r="A1918" t="s">
        <v>140</v>
      </c>
      <c r="B1918" t="s">
        <v>894</v>
      </c>
      <c r="C1918" t="s">
        <v>34</v>
      </c>
      <c r="D1918" t="s">
        <v>34</v>
      </c>
      <c r="E1918" t="s">
        <v>160</v>
      </c>
      <c r="F1918" s="1">
        <v>45582</v>
      </c>
      <c r="G1918" s="4">
        <v>4000</v>
      </c>
      <c r="H1918" s="4">
        <v>49147.26</v>
      </c>
      <c r="I1918" s="4">
        <v>4000</v>
      </c>
      <c r="J1918" s="4">
        <v>40037.599999999999</v>
      </c>
      <c r="K1918" s="1">
        <v>45618</v>
      </c>
      <c r="L1918" s="1">
        <v>45625</v>
      </c>
      <c r="M1918">
        <v>0</v>
      </c>
      <c r="N1918" t="s">
        <v>132</v>
      </c>
      <c r="O1918" t="s">
        <v>40</v>
      </c>
      <c r="P1918" t="s">
        <v>22</v>
      </c>
      <c r="Q1918" s="1"/>
    </row>
    <row r="1919" spans="1:17" x14ac:dyDescent="0.35">
      <c r="A1919" t="s">
        <v>140</v>
      </c>
      <c r="B1919" t="s">
        <v>657</v>
      </c>
      <c r="C1919" t="s">
        <v>34</v>
      </c>
      <c r="D1919" t="s">
        <v>34</v>
      </c>
      <c r="E1919" t="s">
        <v>160</v>
      </c>
      <c r="F1919" s="1">
        <v>45582</v>
      </c>
      <c r="G1919" s="4">
        <v>4500</v>
      </c>
      <c r="H1919" s="4">
        <v>31461.3</v>
      </c>
      <c r="I1919" s="4">
        <v>4500</v>
      </c>
      <c r="J1919" s="4">
        <v>25784.93</v>
      </c>
      <c r="K1919" s="1">
        <v>45609</v>
      </c>
      <c r="L1919" s="1">
        <v>45639</v>
      </c>
      <c r="M1919">
        <v>0</v>
      </c>
      <c r="N1919" t="s">
        <v>132</v>
      </c>
      <c r="O1919" t="s">
        <v>43</v>
      </c>
      <c r="P1919" t="s">
        <v>38</v>
      </c>
      <c r="Q1919" s="1"/>
    </row>
    <row r="1920" spans="1:17" x14ac:dyDescent="0.35">
      <c r="A1920" t="s">
        <v>140</v>
      </c>
      <c r="B1920" t="s">
        <v>540</v>
      </c>
      <c r="C1920" t="s">
        <v>34</v>
      </c>
      <c r="D1920" t="s">
        <v>34</v>
      </c>
      <c r="E1920" t="s">
        <v>148</v>
      </c>
      <c r="F1920" s="1">
        <v>45582</v>
      </c>
      <c r="G1920" s="4">
        <v>27440</v>
      </c>
      <c r="H1920" s="4">
        <v>28194.6</v>
      </c>
      <c r="I1920" s="4">
        <v>27440</v>
      </c>
      <c r="J1920" s="4">
        <v>23495.5</v>
      </c>
      <c r="K1920" s="1">
        <v>45613</v>
      </c>
      <c r="L1920" s="1">
        <v>45643</v>
      </c>
      <c r="M1920">
        <v>0</v>
      </c>
      <c r="N1920" t="s">
        <v>132</v>
      </c>
      <c r="O1920" t="s">
        <v>118</v>
      </c>
      <c r="P1920" t="s">
        <v>38</v>
      </c>
      <c r="Q1920" s="1"/>
    </row>
    <row r="1921" spans="1:17" x14ac:dyDescent="0.35">
      <c r="A1921" t="s">
        <v>140</v>
      </c>
      <c r="B1921" t="s">
        <v>616</v>
      </c>
      <c r="C1921" t="s">
        <v>34</v>
      </c>
      <c r="D1921" t="s">
        <v>34</v>
      </c>
      <c r="E1921" t="s">
        <v>148</v>
      </c>
      <c r="F1921" s="1">
        <v>45582</v>
      </c>
      <c r="G1921" s="4">
        <v>20000</v>
      </c>
      <c r="H1921" s="4">
        <v>20550</v>
      </c>
      <c r="I1921" s="4">
        <v>20000</v>
      </c>
      <c r="J1921" s="4">
        <v>16440</v>
      </c>
      <c r="K1921" s="1">
        <v>45613</v>
      </c>
      <c r="L1921" s="1">
        <v>45643</v>
      </c>
      <c r="M1921">
        <v>0</v>
      </c>
      <c r="N1921" t="s">
        <v>132</v>
      </c>
      <c r="O1921" t="s">
        <v>40</v>
      </c>
      <c r="P1921" t="s">
        <v>22</v>
      </c>
      <c r="Q1921" s="1"/>
    </row>
    <row r="1922" spans="1:17" x14ac:dyDescent="0.35">
      <c r="A1922" t="s">
        <v>141</v>
      </c>
      <c r="B1922" t="s">
        <v>1031</v>
      </c>
      <c r="C1922" t="s">
        <v>34</v>
      </c>
      <c r="D1922" t="s">
        <v>34</v>
      </c>
      <c r="E1922" t="s">
        <v>42</v>
      </c>
      <c r="F1922" s="1">
        <v>45582</v>
      </c>
      <c r="G1922" s="4">
        <v>16990</v>
      </c>
      <c r="H1922" s="4">
        <v>16990</v>
      </c>
      <c r="I1922" s="4">
        <v>16990</v>
      </c>
      <c r="J1922" s="4">
        <v>15073.05</v>
      </c>
      <c r="M1922">
        <v>0</v>
      </c>
      <c r="N1922" t="s">
        <v>132</v>
      </c>
      <c r="O1922" t="s">
        <v>144</v>
      </c>
      <c r="P1922" t="s">
        <v>29</v>
      </c>
      <c r="Q1922" s="1"/>
    </row>
    <row r="1923" spans="1:17" x14ac:dyDescent="0.35">
      <c r="A1923" t="s">
        <v>140</v>
      </c>
      <c r="B1923" t="s">
        <v>616</v>
      </c>
      <c r="C1923" t="s">
        <v>34</v>
      </c>
      <c r="D1923" t="s">
        <v>34</v>
      </c>
      <c r="E1923" t="s">
        <v>148</v>
      </c>
      <c r="F1923" s="1">
        <v>45582</v>
      </c>
      <c r="G1923" s="4">
        <v>18060.650000000001</v>
      </c>
      <c r="H1923" s="4">
        <v>18557.330000000002</v>
      </c>
      <c r="I1923" s="4">
        <v>18060.650000000001</v>
      </c>
      <c r="J1923" s="4">
        <v>14845.88</v>
      </c>
      <c r="K1923" s="1">
        <v>45613</v>
      </c>
      <c r="L1923" s="1">
        <v>45643</v>
      </c>
      <c r="M1923">
        <v>0</v>
      </c>
      <c r="N1923" t="s">
        <v>132</v>
      </c>
      <c r="O1923" t="s">
        <v>40</v>
      </c>
      <c r="P1923" t="s">
        <v>22</v>
      </c>
      <c r="Q1923" s="1"/>
    </row>
    <row r="1924" spans="1:17" x14ac:dyDescent="0.35">
      <c r="A1924" t="s">
        <v>140</v>
      </c>
      <c r="B1924" t="s">
        <v>567</v>
      </c>
      <c r="C1924" t="s">
        <v>188</v>
      </c>
      <c r="D1924" t="s">
        <v>34</v>
      </c>
      <c r="E1924" t="s">
        <v>160</v>
      </c>
      <c r="F1924" s="1">
        <v>45582</v>
      </c>
      <c r="G1924" s="4">
        <v>11350</v>
      </c>
      <c r="H1924" s="4">
        <v>17079.43</v>
      </c>
      <c r="I1924" s="4">
        <v>11350</v>
      </c>
      <c r="J1924" s="4">
        <v>12715.69</v>
      </c>
      <c r="K1924" s="1">
        <v>45618</v>
      </c>
      <c r="L1924" s="1">
        <v>45625</v>
      </c>
      <c r="M1924">
        <v>0</v>
      </c>
      <c r="N1924" t="s">
        <v>132</v>
      </c>
      <c r="O1924" t="s">
        <v>49</v>
      </c>
      <c r="P1924" t="s">
        <v>22</v>
      </c>
      <c r="Q1924" s="1"/>
    </row>
    <row r="1925" spans="1:17" x14ac:dyDescent="0.35">
      <c r="A1925" t="s">
        <v>141</v>
      </c>
      <c r="B1925" t="s">
        <v>1141</v>
      </c>
      <c r="C1925" t="s">
        <v>34</v>
      </c>
      <c r="D1925" t="s">
        <v>34</v>
      </c>
      <c r="E1925" t="s">
        <v>1598</v>
      </c>
      <c r="F1925" s="1">
        <v>45582</v>
      </c>
      <c r="G1925" s="4">
        <v>11914</v>
      </c>
      <c r="H1925" s="4">
        <v>11914</v>
      </c>
      <c r="I1925" s="4">
        <v>11914</v>
      </c>
      <c r="J1925" s="4">
        <v>11914</v>
      </c>
      <c r="K1925" s="1" t="s">
        <v>19</v>
      </c>
      <c r="M1925">
        <v>0</v>
      </c>
      <c r="N1925" t="s">
        <v>132</v>
      </c>
      <c r="O1925" t="s">
        <v>31</v>
      </c>
      <c r="P1925" t="s">
        <v>22</v>
      </c>
      <c r="Q1925" s="1"/>
    </row>
    <row r="1926" spans="1:17" x14ac:dyDescent="0.35">
      <c r="A1926" t="s">
        <v>140</v>
      </c>
      <c r="B1926" t="s">
        <v>536</v>
      </c>
      <c r="C1926" t="s">
        <v>188</v>
      </c>
      <c r="D1926" t="s">
        <v>34</v>
      </c>
      <c r="E1926" t="s">
        <v>148</v>
      </c>
      <c r="F1926" s="1">
        <v>45582</v>
      </c>
      <c r="G1926" s="4">
        <v>14120</v>
      </c>
      <c r="H1926" s="4">
        <v>14508.3</v>
      </c>
      <c r="I1926" s="4">
        <v>14120</v>
      </c>
      <c r="J1926" s="4">
        <v>11485.88</v>
      </c>
      <c r="K1926" s="1">
        <v>45617</v>
      </c>
      <c r="L1926" s="1">
        <v>45624</v>
      </c>
      <c r="M1926">
        <v>0</v>
      </c>
      <c r="N1926" t="s">
        <v>132</v>
      </c>
      <c r="O1926" t="s">
        <v>64</v>
      </c>
      <c r="P1926" t="s">
        <v>22</v>
      </c>
      <c r="Q1926" s="1"/>
    </row>
    <row r="1927" spans="1:17" x14ac:dyDescent="0.35">
      <c r="A1927" t="s">
        <v>140</v>
      </c>
      <c r="B1927" t="s">
        <v>388</v>
      </c>
      <c r="C1927" t="s">
        <v>188</v>
      </c>
      <c r="D1927" t="s">
        <v>34</v>
      </c>
      <c r="E1927" t="s">
        <v>148</v>
      </c>
      <c r="F1927" s="1">
        <v>45582</v>
      </c>
      <c r="G1927" s="4">
        <v>8791.41</v>
      </c>
      <c r="H1927" s="4">
        <v>9033.19</v>
      </c>
      <c r="I1927" s="4">
        <v>8791.41</v>
      </c>
      <c r="J1927" s="4">
        <v>7527.7</v>
      </c>
      <c r="K1927" s="1">
        <v>45613</v>
      </c>
      <c r="L1927" s="1">
        <v>45643</v>
      </c>
      <c r="M1927">
        <v>0</v>
      </c>
      <c r="N1927" t="s">
        <v>132</v>
      </c>
      <c r="O1927" t="s">
        <v>40</v>
      </c>
      <c r="P1927" t="s">
        <v>22</v>
      </c>
      <c r="Q1927" s="1"/>
    </row>
    <row r="1928" spans="1:17" x14ac:dyDescent="0.35">
      <c r="A1928" t="s">
        <v>140</v>
      </c>
      <c r="B1928" t="s">
        <v>456</v>
      </c>
      <c r="C1928" t="s">
        <v>152</v>
      </c>
      <c r="D1928" t="s">
        <v>152</v>
      </c>
      <c r="E1928" t="s">
        <v>160</v>
      </c>
      <c r="F1928" s="1">
        <v>45582</v>
      </c>
      <c r="G1928" s="4">
        <v>7059.16</v>
      </c>
      <c r="H1928" s="4">
        <v>7059.16</v>
      </c>
      <c r="I1928" s="4">
        <v>7059.16</v>
      </c>
      <c r="J1928" s="4">
        <v>6969.16</v>
      </c>
      <c r="K1928" s="1">
        <v>45586</v>
      </c>
      <c r="L1928" s="1">
        <v>45635</v>
      </c>
      <c r="M1928">
        <v>34</v>
      </c>
      <c r="N1928" t="s">
        <v>134</v>
      </c>
      <c r="O1928" t="s">
        <v>46</v>
      </c>
      <c r="P1928" t="s">
        <v>38</v>
      </c>
      <c r="Q1928" s="1"/>
    </row>
    <row r="1929" spans="1:17" x14ac:dyDescent="0.35">
      <c r="A1929" t="s">
        <v>140</v>
      </c>
      <c r="B1929" t="s">
        <v>540</v>
      </c>
      <c r="C1929" t="s">
        <v>34</v>
      </c>
      <c r="D1929" t="s">
        <v>34</v>
      </c>
      <c r="E1929" t="s">
        <v>148</v>
      </c>
      <c r="F1929" s="1">
        <v>45582</v>
      </c>
      <c r="G1929" s="4">
        <v>7901.24</v>
      </c>
      <c r="H1929" s="4">
        <v>8118.53</v>
      </c>
      <c r="I1929" s="4">
        <v>7901.24</v>
      </c>
      <c r="J1929" s="4">
        <v>6765.45</v>
      </c>
      <c r="K1929" s="1">
        <v>45613</v>
      </c>
      <c r="L1929" s="1">
        <v>45643</v>
      </c>
      <c r="M1929">
        <v>0</v>
      </c>
      <c r="N1929" t="s">
        <v>132</v>
      </c>
      <c r="O1929" t="s">
        <v>118</v>
      </c>
      <c r="P1929" t="s">
        <v>38</v>
      </c>
      <c r="Q1929" s="1"/>
    </row>
    <row r="1930" spans="1:17" x14ac:dyDescent="0.35">
      <c r="A1930" t="s">
        <v>140</v>
      </c>
      <c r="B1930" t="s">
        <v>175</v>
      </c>
      <c r="C1930" t="s">
        <v>34</v>
      </c>
      <c r="D1930" t="s">
        <v>34</v>
      </c>
      <c r="E1930" t="s">
        <v>160</v>
      </c>
      <c r="F1930" s="1">
        <v>45582</v>
      </c>
      <c r="G1930" s="4">
        <v>1500</v>
      </c>
      <c r="H1930" s="4">
        <v>7754.36</v>
      </c>
      <c r="I1930" s="4">
        <v>1500</v>
      </c>
      <c r="J1930" s="4">
        <v>6607.66</v>
      </c>
      <c r="K1930" s="1">
        <v>45621</v>
      </c>
      <c r="L1930" s="1">
        <v>45628</v>
      </c>
      <c r="M1930">
        <v>0</v>
      </c>
      <c r="N1930" t="s">
        <v>132</v>
      </c>
      <c r="O1930" t="s">
        <v>26</v>
      </c>
      <c r="P1930" t="s">
        <v>89</v>
      </c>
      <c r="Q1930" s="1"/>
    </row>
    <row r="1931" spans="1:17" x14ac:dyDescent="0.35">
      <c r="A1931" t="s">
        <v>140</v>
      </c>
      <c r="B1931" t="s">
        <v>527</v>
      </c>
      <c r="C1931" t="s">
        <v>34</v>
      </c>
      <c r="D1931" t="s">
        <v>34</v>
      </c>
      <c r="E1931" t="s">
        <v>160</v>
      </c>
      <c r="F1931" s="1">
        <v>45582</v>
      </c>
      <c r="G1931" s="4">
        <v>900</v>
      </c>
      <c r="H1931" s="4">
        <v>7015.06</v>
      </c>
      <c r="I1931" s="4">
        <v>900</v>
      </c>
      <c r="J1931" s="4">
        <v>5890.11</v>
      </c>
      <c r="K1931" s="1">
        <v>45617</v>
      </c>
      <c r="L1931" s="1">
        <v>45624</v>
      </c>
      <c r="M1931">
        <v>0</v>
      </c>
      <c r="N1931" t="s">
        <v>132</v>
      </c>
      <c r="O1931" t="s">
        <v>40</v>
      </c>
      <c r="P1931" t="s">
        <v>38</v>
      </c>
      <c r="Q1931" s="1"/>
    </row>
    <row r="1932" spans="1:17" x14ac:dyDescent="0.35">
      <c r="A1932" t="s">
        <v>141</v>
      </c>
      <c r="B1932" t="s">
        <v>1620</v>
      </c>
      <c r="C1932" t="s">
        <v>34</v>
      </c>
      <c r="D1932" t="s">
        <v>34</v>
      </c>
      <c r="E1932" t="s">
        <v>1597</v>
      </c>
      <c r="F1932" s="1">
        <v>45582</v>
      </c>
      <c r="G1932" s="4">
        <v>5000</v>
      </c>
      <c r="H1932" s="4">
        <v>5000</v>
      </c>
      <c r="I1932" s="4">
        <v>5000</v>
      </c>
      <c r="J1932" s="4">
        <v>5000</v>
      </c>
      <c r="K1932" s="1" t="s">
        <v>19</v>
      </c>
      <c r="M1932">
        <v>0</v>
      </c>
      <c r="N1932" t="s">
        <v>132</v>
      </c>
      <c r="O1932" t="s">
        <v>31</v>
      </c>
      <c r="P1932" t="s">
        <v>89</v>
      </c>
      <c r="Q1932" s="1"/>
    </row>
    <row r="1933" spans="1:17" x14ac:dyDescent="0.35">
      <c r="A1933" t="s">
        <v>140</v>
      </c>
      <c r="B1933" t="s">
        <v>333</v>
      </c>
      <c r="C1933" t="s">
        <v>34</v>
      </c>
      <c r="D1933" t="s">
        <v>34</v>
      </c>
      <c r="E1933" t="s">
        <v>148</v>
      </c>
      <c r="F1933" s="1">
        <v>45582</v>
      </c>
      <c r="G1933" s="4">
        <v>5331.82</v>
      </c>
      <c r="H1933" s="4">
        <v>5390.48</v>
      </c>
      <c r="I1933" s="4">
        <v>5331.82</v>
      </c>
      <c r="J1933" s="4">
        <v>4267.59</v>
      </c>
      <c r="K1933" s="1">
        <v>45617</v>
      </c>
      <c r="L1933" s="1">
        <v>45624</v>
      </c>
      <c r="M1933">
        <v>0</v>
      </c>
      <c r="N1933" t="s">
        <v>132</v>
      </c>
      <c r="O1933" t="s">
        <v>40</v>
      </c>
      <c r="P1933" t="s">
        <v>38</v>
      </c>
      <c r="Q1933" s="1"/>
    </row>
    <row r="1934" spans="1:17" x14ac:dyDescent="0.35">
      <c r="A1934" t="s">
        <v>140</v>
      </c>
      <c r="B1934" t="s">
        <v>516</v>
      </c>
      <c r="C1934" t="s">
        <v>34</v>
      </c>
      <c r="D1934" t="s">
        <v>34</v>
      </c>
      <c r="E1934" t="s">
        <v>148</v>
      </c>
      <c r="F1934" s="1">
        <v>45582</v>
      </c>
      <c r="G1934" s="4">
        <v>3960</v>
      </c>
      <c r="H1934" s="4">
        <v>4068.9</v>
      </c>
      <c r="I1934" s="4">
        <v>3960</v>
      </c>
      <c r="J1934" s="4">
        <v>3051.69</v>
      </c>
      <c r="K1934" s="1">
        <v>45613</v>
      </c>
      <c r="L1934" s="1">
        <v>45643</v>
      </c>
      <c r="M1934">
        <v>0</v>
      </c>
      <c r="N1934" t="s">
        <v>132</v>
      </c>
      <c r="O1934" t="s">
        <v>26</v>
      </c>
      <c r="P1934" t="s">
        <v>29</v>
      </c>
      <c r="Q1934" s="1"/>
    </row>
    <row r="1935" spans="1:17" x14ac:dyDescent="0.35">
      <c r="A1935" t="s">
        <v>141</v>
      </c>
      <c r="B1935" t="s">
        <v>1076</v>
      </c>
      <c r="C1935" t="s">
        <v>34</v>
      </c>
      <c r="D1935" t="s">
        <v>34</v>
      </c>
      <c r="E1935" t="s">
        <v>18</v>
      </c>
      <c r="F1935" s="1">
        <v>45582</v>
      </c>
      <c r="G1935" s="4">
        <v>3442.75</v>
      </c>
      <c r="H1935" s="4">
        <v>3442.75</v>
      </c>
      <c r="I1935" s="4">
        <v>3442.75</v>
      </c>
      <c r="J1935" s="4">
        <v>2656.27</v>
      </c>
      <c r="M1935">
        <v>0</v>
      </c>
      <c r="N1935" t="s">
        <v>132</v>
      </c>
      <c r="O1935" t="s">
        <v>31</v>
      </c>
      <c r="P1935" t="s">
        <v>22</v>
      </c>
      <c r="Q1935" s="1"/>
    </row>
    <row r="1936" spans="1:17" x14ac:dyDescent="0.35">
      <c r="A1936" t="s">
        <v>140</v>
      </c>
      <c r="B1936" t="s">
        <v>414</v>
      </c>
      <c r="C1936" t="s">
        <v>34</v>
      </c>
      <c r="D1936" t="s">
        <v>34</v>
      </c>
      <c r="E1936" t="s">
        <v>148</v>
      </c>
      <c r="F1936" s="1">
        <v>45582</v>
      </c>
      <c r="G1936" s="4">
        <v>2882</v>
      </c>
      <c r="H1936" s="4">
        <v>2913.72</v>
      </c>
      <c r="I1936" s="4">
        <v>2882</v>
      </c>
      <c r="J1936" s="4">
        <v>1092.6600000000001</v>
      </c>
      <c r="K1936" s="1">
        <v>45617</v>
      </c>
      <c r="L1936" s="1">
        <v>45624</v>
      </c>
      <c r="M1936">
        <v>0</v>
      </c>
      <c r="N1936" t="s">
        <v>132</v>
      </c>
      <c r="O1936" t="s">
        <v>146</v>
      </c>
      <c r="P1936" t="s">
        <v>22</v>
      </c>
      <c r="Q1936" s="1"/>
    </row>
    <row r="1937" spans="1:17" x14ac:dyDescent="0.35">
      <c r="A1937" t="s">
        <v>141</v>
      </c>
      <c r="B1937" t="s">
        <v>1045</v>
      </c>
      <c r="C1937" t="s">
        <v>34</v>
      </c>
      <c r="D1937" t="s">
        <v>34</v>
      </c>
      <c r="E1937" t="s">
        <v>42</v>
      </c>
      <c r="F1937" s="1">
        <v>45582</v>
      </c>
      <c r="G1937" s="4">
        <v>1089.6399999999999</v>
      </c>
      <c r="H1937" s="4">
        <v>1089.6399999999999</v>
      </c>
      <c r="I1937" s="4">
        <v>1089.6399999999999</v>
      </c>
      <c r="J1937" s="4">
        <v>840.71999999999991</v>
      </c>
      <c r="M1937">
        <v>0</v>
      </c>
      <c r="N1937" t="s">
        <v>132</v>
      </c>
      <c r="O1937" t="s">
        <v>59</v>
      </c>
      <c r="P1937" t="s">
        <v>22</v>
      </c>
      <c r="Q1937" s="1"/>
    </row>
    <row r="1938" spans="1:17" x14ac:dyDescent="0.35">
      <c r="A1938" t="s">
        <v>140</v>
      </c>
      <c r="B1938" t="s">
        <v>311</v>
      </c>
      <c r="C1938" t="s">
        <v>34</v>
      </c>
      <c r="D1938" t="s">
        <v>34</v>
      </c>
      <c r="E1938" t="s">
        <v>148</v>
      </c>
      <c r="F1938" s="1">
        <v>45582</v>
      </c>
      <c r="G1938" s="4">
        <v>844.25</v>
      </c>
      <c r="H1938" s="4">
        <v>867.48</v>
      </c>
      <c r="I1938" s="4">
        <v>844.25</v>
      </c>
      <c r="J1938" s="4">
        <v>722.9</v>
      </c>
      <c r="K1938" s="1">
        <v>45613</v>
      </c>
      <c r="L1938" s="1">
        <v>45643</v>
      </c>
      <c r="M1938">
        <v>0</v>
      </c>
      <c r="N1938" t="s">
        <v>132</v>
      </c>
      <c r="O1938" t="s">
        <v>46</v>
      </c>
      <c r="P1938" t="s">
        <v>38</v>
      </c>
      <c r="Q1938" s="1"/>
    </row>
    <row r="1939" spans="1:17" x14ac:dyDescent="0.35">
      <c r="A1939" t="s">
        <v>140</v>
      </c>
      <c r="B1939" t="s">
        <v>384</v>
      </c>
      <c r="C1939" t="s">
        <v>34</v>
      </c>
      <c r="D1939" t="s">
        <v>34</v>
      </c>
      <c r="E1939" t="s">
        <v>148</v>
      </c>
      <c r="F1939" s="1">
        <v>45582</v>
      </c>
      <c r="G1939" s="4">
        <v>1053.95</v>
      </c>
      <c r="H1939" s="4">
        <v>1082.94</v>
      </c>
      <c r="I1939" s="4">
        <v>1053.95</v>
      </c>
      <c r="J1939" s="4">
        <v>541.47</v>
      </c>
      <c r="K1939" s="1">
        <v>45613</v>
      </c>
      <c r="L1939" s="1">
        <v>45643</v>
      </c>
      <c r="M1939">
        <v>0</v>
      </c>
      <c r="N1939" t="s">
        <v>132</v>
      </c>
      <c r="O1939" t="s">
        <v>21</v>
      </c>
      <c r="P1939" t="s">
        <v>22</v>
      </c>
      <c r="Q1939" s="1"/>
    </row>
    <row r="1940" spans="1:17" x14ac:dyDescent="0.35">
      <c r="A1940" t="s">
        <v>140</v>
      </c>
      <c r="B1940" t="s">
        <v>280</v>
      </c>
      <c r="C1940" t="s">
        <v>34</v>
      </c>
      <c r="D1940" t="s">
        <v>34</v>
      </c>
      <c r="E1940" t="s">
        <v>148</v>
      </c>
      <c r="F1940" s="1">
        <v>45582</v>
      </c>
      <c r="G1940" s="4">
        <v>1185.7</v>
      </c>
      <c r="H1940" s="4">
        <v>1198.76</v>
      </c>
      <c r="I1940" s="4">
        <v>1185.7</v>
      </c>
      <c r="J1940" s="4">
        <v>449.55</v>
      </c>
      <c r="K1940" s="1">
        <v>45617</v>
      </c>
      <c r="L1940" s="1">
        <v>45624</v>
      </c>
      <c r="M1940">
        <v>0</v>
      </c>
      <c r="N1940" t="s">
        <v>132</v>
      </c>
      <c r="O1940" t="s">
        <v>143</v>
      </c>
      <c r="P1940" t="s">
        <v>22</v>
      </c>
      <c r="Q1940" s="1"/>
    </row>
    <row r="1941" spans="1:17" x14ac:dyDescent="0.35">
      <c r="A1941" t="s">
        <v>141</v>
      </c>
      <c r="B1941" t="s">
        <v>1560</v>
      </c>
      <c r="C1941" t="s">
        <v>34</v>
      </c>
      <c r="D1941" t="s">
        <v>34</v>
      </c>
      <c r="E1941" t="s">
        <v>1598</v>
      </c>
      <c r="F1941" s="1">
        <v>45582</v>
      </c>
      <c r="G1941" s="4">
        <v>319</v>
      </c>
      <c r="H1941" s="4">
        <v>319</v>
      </c>
      <c r="I1941" s="4">
        <v>319</v>
      </c>
      <c r="J1941" s="4">
        <v>319</v>
      </c>
      <c r="K1941" s="1" t="s">
        <v>19</v>
      </c>
      <c r="M1941">
        <v>0</v>
      </c>
      <c r="N1941" t="s">
        <v>132</v>
      </c>
      <c r="O1941" t="s">
        <v>26</v>
      </c>
      <c r="P1941" t="s">
        <v>22</v>
      </c>
      <c r="Q1941" s="1"/>
    </row>
    <row r="1942" spans="1:17" x14ac:dyDescent="0.35">
      <c r="A1942" t="s">
        <v>141</v>
      </c>
      <c r="B1942" t="s">
        <v>1551</v>
      </c>
      <c r="C1942" t="s">
        <v>34</v>
      </c>
      <c r="D1942" t="s">
        <v>34</v>
      </c>
      <c r="E1942" t="s">
        <v>1598</v>
      </c>
      <c r="F1942" s="1">
        <v>45582</v>
      </c>
      <c r="G1942" s="4">
        <v>247.23</v>
      </c>
      <c r="H1942" s="4">
        <v>247.23</v>
      </c>
      <c r="I1942" s="4">
        <v>247.23</v>
      </c>
      <c r="J1942" s="4">
        <v>247.23</v>
      </c>
      <c r="K1942" s="1" t="s">
        <v>19</v>
      </c>
      <c r="M1942">
        <v>0</v>
      </c>
      <c r="N1942" t="s">
        <v>132</v>
      </c>
      <c r="O1942" t="s">
        <v>21</v>
      </c>
      <c r="P1942" t="s">
        <v>29</v>
      </c>
      <c r="Q1942" s="1"/>
    </row>
    <row r="1943" spans="1:17" x14ac:dyDescent="0.35">
      <c r="A1943" t="s">
        <v>141</v>
      </c>
      <c r="B1943" t="s">
        <v>1559</v>
      </c>
      <c r="C1943" t="s">
        <v>34</v>
      </c>
      <c r="D1943" t="s">
        <v>34</v>
      </c>
      <c r="E1943" t="s">
        <v>1598</v>
      </c>
      <c r="F1943" s="1">
        <v>45582</v>
      </c>
      <c r="G1943" s="4">
        <v>228.26</v>
      </c>
      <c r="H1943" s="4">
        <v>228.26</v>
      </c>
      <c r="I1943" s="4">
        <v>228.26</v>
      </c>
      <c r="J1943" s="4">
        <v>228.26</v>
      </c>
      <c r="K1943" s="1" t="s">
        <v>19</v>
      </c>
      <c r="M1943">
        <v>0</v>
      </c>
      <c r="N1943" t="s">
        <v>132</v>
      </c>
      <c r="O1943" t="s">
        <v>26</v>
      </c>
      <c r="P1943" t="s">
        <v>22</v>
      </c>
      <c r="Q1943" s="1"/>
    </row>
    <row r="1944" spans="1:17" x14ac:dyDescent="0.35">
      <c r="A1944" t="s">
        <v>141</v>
      </c>
      <c r="B1944" t="s">
        <v>1565</v>
      </c>
      <c r="C1944" t="s">
        <v>34</v>
      </c>
      <c r="D1944" t="s">
        <v>34</v>
      </c>
      <c r="E1944" t="s">
        <v>1598</v>
      </c>
      <c r="F1944" s="1">
        <v>45582</v>
      </c>
      <c r="G1944" s="4">
        <v>225.55</v>
      </c>
      <c r="H1944" s="4">
        <v>225.55</v>
      </c>
      <c r="I1944" s="4">
        <v>225.55</v>
      </c>
      <c r="J1944" s="4">
        <v>225.55</v>
      </c>
      <c r="K1944" s="1" t="s">
        <v>19</v>
      </c>
      <c r="M1944">
        <v>0</v>
      </c>
      <c r="N1944" t="s">
        <v>132</v>
      </c>
      <c r="O1944" t="s">
        <v>21</v>
      </c>
      <c r="P1944" t="s">
        <v>22</v>
      </c>
      <c r="Q1944" s="1"/>
    </row>
    <row r="1945" spans="1:17" x14ac:dyDescent="0.35">
      <c r="A1945" t="s">
        <v>141</v>
      </c>
      <c r="B1945" t="s">
        <v>1547</v>
      </c>
      <c r="C1945" t="s">
        <v>34</v>
      </c>
      <c r="D1945" t="s">
        <v>34</v>
      </c>
      <c r="E1945" t="s">
        <v>1598</v>
      </c>
      <c r="F1945" s="1">
        <v>45582</v>
      </c>
      <c r="G1945" s="4">
        <v>217.58</v>
      </c>
      <c r="H1945" s="4">
        <v>217.58</v>
      </c>
      <c r="I1945" s="4">
        <v>217.58</v>
      </c>
      <c r="J1945" s="4">
        <v>217.58</v>
      </c>
      <c r="K1945" s="1" t="s">
        <v>19</v>
      </c>
      <c r="M1945">
        <v>0</v>
      </c>
      <c r="N1945" t="s">
        <v>132</v>
      </c>
      <c r="O1945" t="s">
        <v>21</v>
      </c>
      <c r="P1945" t="s">
        <v>29</v>
      </c>
      <c r="Q1945" s="1"/>
    </row>
    <row r="1946" spans="1:17" x14ac:dyDescent="0.35">
      <c r="A1946" t="s">
        <v>141</v>
      </c>
      <c r="B1946" t="s">
        <v>1512</v>
      </c>
      <c r="C1946" t="s">
        <v>34</v>
      </c>
      <c r="D1946" t="s">
        <v>34</v>
      </c>
      <c r="E1946" t="s">
        <v>1598</v>
      </c>
      <c r="F1946" s="1">
        <v>45582</v>
      </c>
      <c r="G1946" s="4">
        <v>216.87</v>
      </c>
      <c r="H1946" s="4">
        <v>216.87</v>
      </c>
      <c r="I1946" s="4">
        <v>216.87</v>
      </c>
      <c r="J1946" s="4">
        <v>216.87</v>
      </c>
      <c r="K1946" s="1" t="s">
        <v>19</v>
      </c>
      <c r="M1946">
        <v>0</v>
      </c>
      <c r="N1946" t="s">
        <v>132</v>
      </c>
      <c r="O1946" t="s">
        <v>49</v>
      </c>
      <c r="P1946" t="s">
        <v>22</v>
      </c>
      <c r="Q1946" s="1"/>
    </row>
    <row r="1947" spans="1:17" x14ac:dyDescent="0.35">
      <c r="A1947" t="s">
        <v>140</v>
      </c>
      <c r="B1947" t="s">
        <v>300</v>
      </c>
      <c r="C1947" t="s">
        <v>34</v>
      </c>
      <c r="D1947" t="s">
        <v>34</v>
      </c>
      <c r="E1947" t="s">
        <v>148</v>
      </c>
      <c r="F1947" s="1">
        <v>45582</v>
      </c>
      <c r="G1947" s="4">
        <v>250</v>
      </c>
      <c r="H1947" s="4">
        <v>252.76</v>
      </c>
      <c r="I1947" s="4">
        <v>250</v>
      </c>
      <c r="J1947" s="4">
        <v>200.26</v>
      </c>
      <c r="K1947" s="1">
        <v>45617</v>
      </c>
      <c r="L1947" s="1">
        <v>45624</v>
      </c>
      <c r="M1947">
        <v>0</v>
      </c>
      <c r="N1947" t="s">
        <v>132</v>
      </c>
      <c r="O1947" t="s">
        <v>46</v>
      </c>
      <c r="P1947" t="s">
        <v>27</v>
      </c>
      <c r="Q1947" s="1"/>
    </row>
    <row r="1948" spans="1:17" x14ac:dyDescent="0.35">
      <c r="A1948" t="s">
        <v>140</v>
      </c>
      <c r="B1948" t="s">
        <v>317</v>
      </c>
      <c r="C1948" t="s">
        <v>34</v>
      </c>
      <c r="D1948" t="s">
        <v>34</v>
      </c>
      <c r="E1948" t="s">
        <v>148</v>
      </c>
      <c r="F1948" s="1">
        <v>45582</v>
      </c>
      <c r="G1948" s="4">
        <v>300</v>
      </c>
      <c r="H1948" s="4">
        <v>314.85000000000002</v>
      </c>
      <c r="I1948" s="4">
        <v>300</v>
      </c>
      <c r="J1948" s="4">
        <v>183.68</v>
      </c>
      <c r="K1948" s="1">
        <v>45617</v>
      </c>
      <c r="L1948" s="1">
        <v>45624</v>
      </c>
      <c r="M1948">
        <v>0</v>
      </c>
      <c r="N1948" t="s">
        <v>132</v>
      </c>
      <c r="O1948" t="s">
        <v>43</v>
      </c>
      <c r="P1948" t="s">
        <v>89</v>
      </c>
      <c r="Q1948" s="1"/>
    </row>
    <row r="1949" spans="1:17" x14ac:dyDescent="0.35">
      <c r="A1949" t="s">
        <v>141</v>
      </c>
      <c r="B1949" t="s">
        <v>1564</v>
      </c>
      <c r="C1949" t="s">
        <v>34</v>
      </c>
      <c r="D1949" t="s">
        <v>34</v>
      </c>
      <c r="E1949" t="s">
        <v>1598</v>
      </c>
      <c r="F1949" s="1">
        <v>45582</v>
      </c>
      <c r="G1949" s="4">
        <v>159</v>
      </c>
      <c r="H1949" s="4">
        <v>159</v>
      </c>
      <c r="I1949" s="4">
        <v>159</v>
      </c>
      <c r="J1949" s="4">
        <v>159</v>
      </c>
      <c r="K1949" s="1" t="s">
        <v>19</v>
      </c>
      <c r="M1949">
        <v>0</v>
      </c>
      <c r="N1949" t="s">
        <v>132</v>
      </c>
      <c r="O1949" t="s">
        <v>21</v>
      </c>
      <c r="P1949" t="s">
        <v>22</v>
      </c>
      <c r="Q1949" s="1"/>
    </row>
    <row r="1950" spans="1:17" x14ac:dyDescent="0.35">
      <c r="A1950" t="s">
        <v>141</v>
      </c>
      <c r="B1950" t="s">
        <v>1543</v>
      </c>
      <c r="C1950" t="s">
        <v>34</v>
      </c>
      <c r="D1950" t="s">
        <v>34</v>
      </c>
      <c r="E1950" t="s">
        <v>1598</v>
      </c>
      <c r="F1950" s="1">
        <v>45582</v>
      </c>
      <c r="G1950" s="4">
        <v>157.22999999999999</v>
      </c>
      <c r="H1950" s="4">
        <v>157.22999999999999</v>
      </c>
      <c r="I1950" s="4">
        <v>157.22999999999999</v>
      </c>
      <c r="J1950" s="4">
        <v>157.22999999999999</v>
      </c>
      <c r="K1950" s="1" t="s">
        <v>19</v>
      </c>
      <c r="M1950">
        <v>0</v>
      </c>
      <c r="N1950" t="s">
        <v>132</v>
      </c>
      <c r="O1950" t="s">
        <v>26</v>
      </c>
      <c r="P1950" t="s">
        <v>22</v>
      </c>
      <c r="Q1950" s="1"/>
    </row>
    <row r="1951" spans="1:17" x14ac:dyDescent="0.35">
      <c r="A1951" t="s">
        <v>141</v>
      </c>
      <c r="B1951" t="s">
        <v>1564</v>
      </c>
      <c r="C1951" t="s">
        <v>34</v>
      </c>
      <c r="D1951" t="s">
        <v>34</v>
      </c>
      <c r="E1951" t="s">
        <v>1598</v>
      </c>
      <c r="F1951" s="1">
        <v>45582</v>
      </c>
      <c r="G1951" s="4">
        <v>121.2</v>
      </c>
      <c r="H1951" s="4">
        <v>121.2</v>
      </c>
      <c r="I1951" s="4">
        <v>121.2</v>
      </c>
      <c r="J1951" s="4">
        <v>121.2</v>
      </c>
      <c r="K1951" s="1" t="s">
        <v>19</v>
      </c>
      <c r="M1951">
        <v>0</v>
      </c>
      <c r="N1951" t="s">
        <v>132</v>
      </c>
      <c r="O1951" t="s">
        <v>21</v>
      </c>
      <c r="P1951" t="s">
        <v>22</v>
      </c>
      <c r="Q1951" s="1"/>
    </row>
    <row r="1952" spans="1:17" x14ac:dyDescent="0.35">
      <c r="A1952" t="s">
        <v>141</v>
      </c>
      <c r="B1952" t="s">
        <v>1536</v>
      </c>
      <c r="C1952" t="s">
        <v>34</v>
      </c>
      <c r="D1952" t="s">
        <v>34</v>
      </c>
      <c r="E1952" t="s">
        <v>1598</v>
      </c>
      <c r="F1952" s="1">
        <v>45582</v>
      </c>
      <c r="G1952" s="4">
        <v>120.39</v>
      </c>
      <c r="H1952" s="4">
        <v>120.39</v>
      </c>
      <c r="I1952" s="4">
        <v>120.39</v>
      </c>
      <c r="J1952" s="4">
        <v>120.39</v>
      </c>
      <c r="K1952" s="1" t="s">
        <v>19</v>
      </c>
      <c r="M1952">
        <v>0</v>
      </c>
      <c r="N1952" t="s">
        <v>132</v>
      </c>
      <c r="O1952" t="s">
        <v>21</v>
      </c>
      <c r="P1952" t="s">
        <v>22</v>
      </c>
      <c r="Q1952" s="1"/>
    </row>
    <row r="1953" spans="1:17" x14ac:dyDescent="0.35">
      <c r="A1953" t="s">
        <v>141</v>
      </c>
      <c r="B1953" t="s">
        <v>1564</v>
      </c>
      <c r="C1953" t="s">
        <v>34</v>
      </c>
      <c r="D1953" t="s">
        <v>34</v>
      </c>
      <c r="E1953" t="s">
        <v>1598</v>
      </c>
      <c r="F1953" s="1">
        <v>45582</v>
      </c>
      <c r="G1953" s="4">
        <v>92</v>
      </c>
      <c r="H1953" s="4">
        <v>92</v>
      </c>
      <c r="I1953" s="4">
        <v>92</v>
      </c>
      <c r="J1953" s="4">
        <v>92</v>
      </c>
      <c r="K1953" s="1" t="s">
        <v>19</v>
      </c>
      <c r="M1953">
        <v>0</v>
      </c>
      <c r="N1953" t="s">
        <v>132</v>
      </c>
      <c r="O1953" t="s">
        <v>21</v>
      </c>
      <c r="P1953" t="s">
        <v>22</v>
      </c>
      <c r="Q1953" s="1"/>
    </row>
    <row r="1954" spans="1:17" x14ac:dyDescent="0.35">
      <c r="A1954" t="s">
        <v>140</v>
      </c>
      <c r="B1954" t="s">
        <v>300</v>
      </c>
      <c r="C1954" t="s">
        <v>34</v>
      </c>
      <c r="D1954" t="s">
        <v>34</v>
      </c>
      <c r="E1954" t="s">
        <v>148</v>
      </c>
      <c r="F1954" s="1">
        <v>45582</v>
      </c>
      <c r="G1954" s="4">
        <v>100</v>
      </c>
      <c r="H1954" s="4">
        <v>101.1</v>
      </c>
      <c r="I1954" s="4">
        <v>100</v>
      </c>
      <c r="J1954" s="4">
        <v>80.180000000000007</v>
      </c>
      <c r="K1954" s="1">
        <v>45617</v>
      </c>
      <c r="L1954" s="1">
        <v>45624</v>
      </c>
      <c r="M1954">
        <v>0</v>
      </c>
      <c r="N1954" t="s">
        <v>132</v>
      </c>
      <c r="O1954" t="s">
        <v>46</v>
      </c>
      <c r="P1954" t="s">
        <v>27</v>
      </c>
      <c r="Q1954" s="1"/>
    </row>
    <row r="1955" spans="1:17" x14ac:dyDescent="0.35">
      <c r="A1955" t="s">
        <v>140</v>
      </c>
      <c r="B1955" t="s">
        <v>300</v>
      </c>
      <c r="C1955" t="s">
        <v>34</v>
      </c>
      <c r="D1955" t="s">
        <v>34</v>
      </c>
      <c r="E1955" t="s">
        <v>148</v>
      </c>
      <c r="F1955" s="1">
        <v>45582</v>
      </c>
      <c r="G1955" s="4">
        <v>100</v>
      </c>
      <c r="H1955" s="4">
        <v>101.1</v>
      </c>
      <c r="I1955" s="4">
        <v>100</v>
      </c>
      <c r="J1955" s="4">
        <v>80.180000000000007</v>
      </c>
      <c r="K1955" s="1">
        <v>45617</v>
      </c>
      <c r="L1955" s="1">
        <v>45624</v>
      </c>
      <c r="M1955">
        <v>0</v>
      </c>
      <c r="N1955" t="s">
        <v>132</v>
      </c>
      <c r="O1955" t="s">
        <v>46</v>
      </c>
      <c r="P1955" t="s">
        <v>27</v>
      </c>
      <c r="Q1955" s="1"/>
    </row>
    <row r="1956" spans="1:17" x14ac:dyDescent="0.35">
      <c r="A1956" t="s">
        <v>140</v>
      </c>
      <c r="B1956" t="s">
        <v>300</v>
      </c>
      <c r="C1956" t="s">
        <v>34</v>
      </c>
      <c r="D1956" t="s">
        <v>34</v>
      </c>
      <c r="E1956" t="s">
        <v>148</v>
      </c>
      <c r="F1956" s="1">
        <v>45582</v>
      </c>
      <c r="G1956" s="4">
        <v>100</v>
      </c>
      <c r="H1956" s="4">
        <v>101.1</v>
      </c>
      <c r="I1956" s="4">
        <v>100</v>
      </c>
      <c r="J1956" s="4">
        <v>80.180000000000007</v>
      </c>
      <c r="K1956" s="1">
        <v>45617</v>
      </c>
      <c r="L1956" s="1">
        <v>45624</v>
      </c>
      <c r="M1956">
        <v>0</v>
      </c>
      <c r="N1956" t="s">
        <v>132</v>
      </c>
      <c r="O1956" t="s">
        <v>46</v>
      </c>
      <c r="P1956" t="s">
        <v>27</v>
      </c>
      <c r="Q1956" s="1"/>
    </row>
    <row r="1957" spans="1:17" x14ac:dyDescent="0.35">
      <c r="A1957" t="s">
        <v>140</v>
      </c>
      <c r="B1957" t="s">
        <v>300</v>
      </c>
      <c r="C1957" t="s">
        <v>34</v>
      </c>
      <c r="D1957" t="s">
        <v>34</v>
      </c>
      <c r="E1957" t="s">
        <v>148</v>
      </c>
      <c r="F1957" s="1">
        <v>45582</v>
      </c>
      <c r="G1957" s="4">
        <v>100</v>
      </c>
      <c r="H1957" s="4">
        <v>101.1</v>
      </c>
      <c r="I1957" s="4">
        <v>100</v>
      </c>
      <c r="J1957" s="4">
        <v>80.180000000000007</v>
      </c>
      <c r="K1957" s="1">
        <v>45617</v>
      </c>
      <c r="L1957" s="1">
        <v>45624</v>
      </c>
      <c r="M1957">
        <v>0</v>
      </c>
      <c r="N1957" t="s">
        <v>132</v>
      </c>
      <c r="O1957" t="s">
        <v>46</v>
      </c>
      <c r="P1957" t="s">
        <v>27</v>
      </c>
      <c r="Q1957" s="1"/>
    </row>
    <row r="1958" spans="1:17" x14ac:dyDescent="0.35">
      <c r="A1958" t="s">
        <v>140</v>
      </c>
      <c r="B1958" t="s">
        <v>300</v>
      </c>
      <c r="C1958" t="s">
        <v>34</v>
      </c>
      <c r="D1958" t="s">
        <v>34</v>
      </c>
      <c r="E1958" t="s">
        <v>148</v>
      </c>
      <c r="F1958" s="1">
        <v>45582</v>
      </c>
      <c r="G1958" s="4">
        <v>100</v>
      </c>
      <c r="H1958" s="4">
        <v>101.1</v>
      </c>
      <c r="I1958" s="4">
        <v>100</v>
      </c>
      <c r="J1958" s="4">
        <v>80.180000000000007</v>
      </c>
      <c r="K1958" s="1">
        <v>45617</v>
      </c>
      <c r="L1958" s="1">
        <v>45624</v>
      </c>
      <c r="M1958">
        <v>0</v>
      </c>
      <c r="N1958" t="s">
        <v>132</v>
      </c>
      <c r="O1958" t="s">
        <v>46</v>
      </c>
      <c r="P1958" t="s">
        <v>27</v>
      </c>
      <c r="Q1958" s="1"/>
    </row>
    <row r="1959" spans="1:17" x14ac:dyDescent="0.35">
      <c r="A1959" t="s">
        <v>141</v>
      </c>
      <c r="B1959" t="s">
        <v>1538</v>
      </c>
      <c r="C1959" t="s">
        <v>34</v>
      </c>
      <c r="D1959" t="s">
        <v>34</v>
      </c>
      <c r="E1959" t="s">
        <v>1598</v>
      </c>
      <c r="F1959" s="1">
        <v>45582</v>
      </c>
      <c r="G1959" s="4">
        <v>80.13</v>
      </c>
      <c r="H1959" s="4">
        <v>80.13</v>
      </c>
      <c r="I1959" s="4">
        <v>80.13</v>
      </c>
      <c r="J1959" s="4">
        <v>80.13</v>
      </c>
      <c r="K1959" s="1" t="s">
        <v>19</v>
      </c>
      <c r="M1959">
        <v>0</v>
      </c>
      <c r="N1959" t="s">
        <v>132</v>
      </c>
      <c r="O1959" t="s">
        <v>21</v>
      </c>
      <c r="P1959" t="s">
        <v>29</v>
      </c>
      <c r="Q1959" s="1"/>
    </row>
    <row r="1960" spans="1:17" x14ac:dyDescent="0.35">
      <c r="A1960" t="s">
        <v>141</v>
      </c>
      <c r="B1960" t="s">
        <v>1564</v>
      </c>
      <c r="C1960" t="s">
        <v>34</v>
      </c>
      <c r="D1960" t="s">
        <v>34</v>
      </c>
      <c r="E1960" t="s">
        <v>1598</v>
      </c>
      <c r="F1960" s="1">
        <v>45582</v>
      </c>
      <c r="G1960" s="4">
        <v>73.8</v>
      </c>
      <c r="H1960" s="4">
        <v>73.8</v>
      </c>
      <c r="I1960" s="4">
        <v>73.8</v>
      </c>
      <c r="J1960" s="4">
        <v>73.8</v>
      </c>
      <c r="K1960" s="1" t="s">
        <v>19</v>
      </c>
      <c r="M1960">
        <v>0</v>
      </c>
      <c r="N1960" t="s">
        <v>132</v>
      </c>
      <c r="O1960" t="s">
        <v>21</v>
      </c>
      <c r="P1960" t="s">
        <v>22</v>
      </c>
      <c r="Q1960" s="1"/>
    </row>
    <row r="1961" spans="1:17" x14ac:dyDescent="0.35">
      <c r="A1961" t="s">
        <v>141</v>
      </c>
      <c r="B1961" t="s">
        <v>1547</v>
      </c>
      <c r="C1961" t="s">
        <v>34</v>
      </c>
      <c r="D1961" t="s">
        <v>34</v>
      </c>
      <c r="E1961" t="s">
        <v>1598</v>
      </c>
      <c r="F1961" s="1">
        <v>45582</v>
      </c>
      <c r="G1961" s="4">
        <v>45.62</v>
      </c>
      <c r="H1961" s="4">
        <v>45.62</v>
      </c>
      <c r="I1961" s="4">
        <v>45.62</v>
      </c>
      <c r="J1961" s="4">
        <v>45.62</v>
      </c>
      <c r="K1961" s="1" t="s">
        <v>19</v>
      </c>
      <c r="M1961">
        <v>0</v>
      </c>
      <c r="N1961" t="s">
        <v>132</v>
      </c>
      <c r="O1961" t="s">
        <v>21</v>
      </c>
      <c r="P1961" t="s">
        <v>29</v>
      </c>
      <c r="Q1961" s="1"/>
    </row>
    <row r="1962" spans="1:17" x14ac:dyDescent="0.35">
      <c r="A1962" t="s">
        <v>141</v>
      </c>
      <c r="B1962" t="s">
        <v>1547</v>
      </c>
      <c r="C1962" t="s">
        <v>34</v>
      </c>
      <c r="D1962" t="s">
        <v>34</v>
      </c>
      <c r="E1962" t="s">
        <v>1598</v>
      </c>
      <c r="F1962" s="1">
        <v>45582</v>
      </c>
      <c r="G1962" s="4">
        <v>8.1</v>
      </c>
      <c r="H1962" s="4">
        <v>8.1</v>
      </c>
      <c r="I1962" s="4">
        <v>8.1</v>
      </c>
      <c r="J1962" s="4">
        <v>8.1</v>
      </c>
      <c r="K1962" s="1" t="s">
        <v>19</v>
      </c>
      <c r="M1962">
        <v>0</v>
      </c>
      <c r="N1962" t="s">
        <v>132</v>
      </c>
      <c r="O1962" t="s">
        <v>21</v>
      </c>
      <c r="P1962" t="s">
        <v>29</v>
      </c>
      <c r="Q1962" s="1"/>
    </row>
    <row r="1963" spans="1:17" x14ac:dyDescent="0.35">
      <c r="A1963" t="s">
        <v>141</v>
      </c>
      <c r="B1963" t="s">
        <v>1548</v>
      </c>
      <c r="C1963" t="s">
        <v>34</v>
      </c>
      <c r="D1963" t="s">
        <v>34</v>
      </c>
      <c r="E1963" t="s">
        <v>1598</v>
      </c>
      <c r="F1963" s="1">
        <v>45582</v>
      </c>
      <c r="G1963" s="4">
        <v>345</v>
      </c>
      <c r="H1963" s="4">
        <v>345</v>
      </c>
      <c r="I1963" s="4">
        <v>345</v>
      </c>
      <c r="J1963" s="4">
        <v>345</v>
      </c>
      <c r="K1963" s="1" t="s">
        <v>19</v>
      </c>
      <c r="M1963">
        <v>0</v>
      </c>
      <c r="N1963" t="s">
        <v>132</v>
      </c>
      <c r="O1963" t="s">
        <v>21</v>
      </c>
      <c r="P1963" t="s">
        <v>22</v>
      </c>
      <c r="Q1963" s="1"/>
    </row>
    <row r="1964" spans="1:17" x14ac:dyDescent="0.35">
      <c r="A1964" t="s">
        <v>141</v>
      </c>
      <c r="B1964" t="s">
        <v>1565</v>
      </c>
      <c r="C1964" t="s">
        <v>34</v>
      </c>
      <c r="D1964" t="s">
        <v>34</v>
      </c>
      <c r="E1964" t="s">
        <v>1598</v>
      </c>
      <c r="F1964" s="1">
        <v>45582</v>
      </c>
      <c r="G1964" s="4">
        <v>260</v>
      </c>
      <c r="H1964" s="4">
        <v>260</v>
      </c>
      <c r="I1964" s="4">
        <v>260</v>
      </c>
      <c r="J1964" s="4">
        <v>260</v>
      </c>
      <c r="K1964" s="1" t="s">
        <v>19</v>
      </c>
      <c r="M1964">
        <v>0</v>
      </c>
      <c r="N1964" t="s">
        <v>132</v>
      </c>
      <c r="O1964" t="s">
        <v>21</v>
      </c>
      <c r="P1964" t="s">
        <v>22</v>
      </c>
      <c r="Q1964" s="1"/>
    </row>
    <row r="1965" spans="1:17" x14ac:dyDescent="0.35">
      <c r="A1965" t="s">
        <v>141</v>
      </c>
      <c r="B1965" t="s">
        <v>1503</v>
      </c>
      <c r="C1965" t="s">
        <v>188</v>
      </c>
      <c r="D1965" t="s">
        <v>34</v>
      </c>
      <c r="E1965" t="s">
        <v>42</v>
      </c>
      <c r="F1965" s="1">
        <v>45582</v>
      </c>
      <c r="G1965" s="4">
        <v>3709.18</v>
      </c>
      <c r="H1965" s="4">
        <v>3709.18</v>
      </c>
      <c r="I1965" s="4">
        <v>3709.18</v>
      </c>
      <c r="J1965" s="4">
        <v>3709.18</v>
      </c>
      <c r="M1965">
        <v>-11</v>
      </c>
      <c r="N1965" t="s">
        <v>132</v>
      </c>
      <c r="O1965" t="s">
        <v>118</v>
      </c>
      <c r="P1965" t="s">
        <v>38</v>
      </c>
      <c r="Q1965" s="1"/>
    </row>
    <row r="1966" spans="1:17" x14ac:dyDescent="0.35">
      <c r="A1966" t="s">
        <v>140</v>
      </c>
      <c r="B1966" t="s">
        <v>613</v>
      </c>
      <c r="C1966" t="s">
        <v>152</v>
      </c>
      <c r="D1966" t="s">
        <v>34</v>
      </c>
      <c r="E1966" t="s">
        <v>160</v>
      </c>
      <c r="F1966" s="1">
        <v>45581</v>
      </c>
      <c r="G1966" s="4">
        <v>71456.52</v>
      </c>
      <c r="H1966" s="4">
        <v>71456.52</v>
      </c>
      <c r="I1966" s="4">
        <v>71456.52</v>
      </c>
      <c r="J1966" s="4">
        <v>66456.52</v>
      </c>
      <c r="K1966" s="1">
        <v>45600</v>
      </c>
      <c r="L1966" s="1">
        <v>45624</v>
      </c>
      <c r="M1966">
        <v>0</v>
      </c>
      <c r="N1966" t="s">
        <v>132</v>
      </c>
      <c r="O1966" t="s">
        <v>40</v>
      </c>
      <c r="P1966" t="s">
        <v>38</v>
      </c>
      <c r="Q1966" s="1"/>
    </row>
    <row r="1967" spans="1:17" x14ac:dyDescent="0.35">
      <c r="A1967" t="s">
        <v>140</v>
      </c>
      <c r="B1967" t="s">
        <v>742</v>
      </c>
      <c r="C1967" t="s">
        <v>152</v>
      </c>
      <c r="D1967" t="s">
        <v>34</v>
      </c>
      <c r="E1967" t="s">
        <v>160</v>
      </c>
      <c r="F1967" s="1">
        <v>45581</v>
      </c>
      <c r="G1967" s="4">
        <v>19034.98</v>
      </c>
      <c r="H1967" s="4">
        <v>19034.98</v>
      </c>
      <c r="I1967" s="4">
        <v>19034.98</v>
      </c>
      <c r="J1967" s="4">
        <v>18380.63</v>
      </c>
      <c r="K1967" s="1">
        <v>45618</v>
      </c>
      <c r="L1967" s="1">
        <v>45628</v>
      </c>
      <c r="M1967">
        <v>0</v>
      </c>
      <c r="N1967" t="s">
        <v>132</v>
      </c>
      <c r="O1967" t="s">
        <v>59</v>
      </c>
      <c r="P1967" t="s">
        <v>22</v>
      </c>
      <c r="Q1967" s="1"/>
    </row>
    <row r="1968" spans="1:17" x14ac:dyDescent="0.35">
      <c r="A1968" t="s">
        <v>140</v>
      </c>
      <c r="B1968" t="s">
        <v>598</v>
      </c>
      <c r="C1968" t="s">
        <v>152</v>
      </c>
      <c r="D1968" t="s">
        <v>34</v>
      </c>
      <c r="E1968" t="s">
        <v>160</v>
      </c>
      <c r="F1968" s="1">
        <v>45581</v>
      </c>
      <c r="G1968" s="4">
        <v>17570.509999999998</v>
      </c>
      <c r="H1968" s="4">
        <v>17570.509999999998</v>
      </c>
      <c r="I1968" s="4">
        <v>17570.509999999998</v>
      </c>
      <c r="J1968" s="4">
        <v>16021.01</v>
      </c>
      <c r="K1968" s="1">
        <v>45593</v>
      </c>
      <c r="L1968" s="1">
        <v>45624</v>
      </c>
      <c r="M1968">
        <v>0</v>
      </c>
      <c r="N1968" t="s">
        <v>132</v>
      </c>
      <c r="O1968" t="s">
        <v>26</v>
      </c>
      <c r="P1968" t="s">
        <v>38</v>
      </c>
      <c r="Q1968" s="1"/>
    </row>
    <row r="1969" spans="1:17" x14ac:dyDescent="0.35">
      <c r="A1969" t="s">
        <v>141</v>
      </c>
      <c r="B1969" t="s">
        <v>1584</v>
      </c>
      <c r="C1969" t="s">
        <v>34</v>
      </c>
      <c r="D1969" t="s">
        <v>34</v>
      </c>
      <c r="E1969" t="s">
        <v>1597</v>
      </c>
      <c r="F1969" s="1">
        <v>45581</v>
      </c>
      <c r="G1969" s="4">
        <v>14192.019999999999</v>
      </c>
      <c r="H1969" s="4">
        <v>14192.019999999999</v>
      </c>
      <c r="I1969" s="4">
        <v>14192.019999999999</v>
      </c>
      <c r="J1969" s="4">
        <v>14192.019999999999</v>
      </c>
      <c r="K1969" s="1" t="s">
        <v>19</v>
      </c>
      <c r="M1969">
        <v>0</v>
      </c>
      <c r="N1969" t="s">
        <v>132</v>
      </c>
      <c r="O1969" t="s">
        <v>43</v>
      </c>
      <c r="P1969" t="s">
        <v>29</v>
      </c>
      <c r="Q1969" s="1"/>
    </row>
    <row r="1970" spans="1:17" x14ac:dyDescent="0.35">
      <c r="A1970" t="s">
        <v>141</v>
      </c>
      <c r="B1970" t="s">
        <v>1143</v>
      </c>
      <c r="C1970" t="s">
        <v>34</v>
      </c>
      <c r="D1970" t="s">
        <v>34</v>
      </c>
      <c r="E1970" t="s">
        <v>18</v>
      </c>
      <c r="F1970" s="1">
        <v>45581</v>
      </c>
      <c r="G1970" s="4">
        <v>14037</v>
      </c>
      <c r="H1970" s="4">
        <v>14037</v>
      </c>
      <c r="I1970" s="4">
        <v>14037</v>
      </c>
      <c r="J1970" s="4">
        <v>10830.4</v>
      </c>
      <c r="M1970">
        <v>0</v>
      </c>
      <c r="N1970" t="s">
        <v>132</v>
      </c>
      <c r="O1970" t="s">
        <v>40</v>
      </c>
      <c r="P1970" t="s">
        <v>29</v>
      </c>
      <c r="Q1970" s="1"/>
    </row>
    <row r="1971" spans="1:17" x14ac:dyDescent="0.35">
      <c r="A1971" t="s">
        <v>140</v>
      </c>
      <c r="B1971" t="s">
        <v>431</v>
      </c>
      <c r="C1971" t="s">
        <v>34</v>
      </c>
      <c r="D1971" t="s">
        <v>34</v>
      </c>
      <c r="E1971" t="s">
        <v>148</v>
      </c>
      <c r="F1971" s="1">
        <v>45581</v>
      </c>
      <c r="G1971" s="4">
        <v>8782.7999999999993</v>
      </c>
      <c r="H1971" s="4">
        <v>9024.34</v>
      </c>
      <c r="I1971" s="4">
        <v>8782.7999999999993</v>
      </c>
      <c r="J1971" s="4">
        <v>7520.3</v>
      </c>
      <c r="K1971" s="1">
        <v>45612</v>
      </c>
      <c r="L1971" s="1">
        <v>45642</v>
      </c>
      <c r="M1971">
        <v>0</v>
      </c>
      <c r="N1971" t="s">
        <v>132</v>
      </c>
      <c r="O1971" t="s">
        <v>49</v>
      </c>
      <c r="P1971" t="s">
        <v>29</v>
      </c>
      <c r="Q1971" s="1"/>
    </row>
    <row r="1972" spans="1:17" x14ac:dyDescent="0.35">
      <c r="A1972" t="s">
        <v>140</v>
      </c>
      <c r="B1972" t="s">
        <v>423</v>
      </c>
      <c r="C1972" t="s">
        <v>34</v>
      </c>
      <c r="D1972" t="s">
        <v>34</v>
      </c>
      <c r="E1972" t="s">
        <v>160</v>
      </c>
      <c r="F1972" s="1">
        <v>45581</v>
      </c>
      <c r="G1972" s="4">
        <v>7924</v>
      </c>
      <c r="H1972" s="4">
        <v>8316.25</v>
      </c>
      <c r="I1972" s="4">
        <v>7924</v>
      </c>
      <c r="J1972" s="4">
        <v>7501.15</v>
      </c>
      <c r="K1972" s="1">
        <v>45617</v>
      </c>
      <c r="L1972" s="1">
        <v>45624</v>
      </c>
      <c r="M1972">
        <v>0</v>
      </c>
      <c r="N1972" t="s">
        <v>132</v>
      </c>
      <c r="O1972" t="s">
        <v>121</v>
      </c>
      <c r="P1972" t="s">
        <v>89</v>
      </c>
      <c r="Q1972" s="1"/>
    </row>
    <row r="1973" spans="1:17" x14ac:dyDescent="0.35">
      <c r="A1973" t="s">
        <v>140</v>
      </c>
      <c r="B1973" t="s">
        <v>511</v>
      </c>
      <c r="C1973" t="s">
        <v>34</v>
      </c>
      <c r="D1973" t="s">
        <v>34</v>
      </c>
      <c r="E1973" t="s">
        <v>148</v>
      </c>
      <c r="F1973" s="1">
        <v>45581</v>
      </c>
      <c r="G1973" s="4">
        <v>7891.32</v>
      </c>
      <c r="H1973" s="4">
        <v>8281.9500000000007</v>
      </c>
      <c r="I1973" s="4">
        <v>7891.32</v>
      </c>
      <c r="J1973" s="4">
        <v>6556.71</v>
      </c>
      <c r="K1973" s="1">
        <v>45616</v>
      </c>
      <c r="L1973" s="1">
        <v>45623</v>
      </c>
      <c r="M1973">
        <v>0</v>
      </c>
      <c r="N1973" t="s">
        <v>132</v>
      </c>
      <c r="O1973" t="s">
        <v>43</v>
      </c>
      <c r="P1973" t="s">
        <v>89</v>
      </c>
      <c r="Q1973" s="1"/>
    </row>
    <row r="1974" spans="1:17" x14ac:dyDescent="0.35">
      <c r="A1974" t="s">
        <v>140</v>
      </c>
      <c r="B1974" t="s">
        <v>771</v>
      </c>
      <c r="C1974" t="s">
        <v>34</v>
      </c>
      <c r="D1974" t="s">
        <v>34</v>
      </c>
      <c r="E1974" t="s">
        <v>148</v>
      </c>
      <c r="F1974" s="1">
        <v>45581</v>
      </c>
      <c r="G1974" s="4">
        <v>8030</v>
      </c>
      <c r="H1974" s="4">
        <v>8250.83</v>
      </c>
      <c r="I1974" s="4">
        <v>8030</v>
      </c>
      <c r="J1974" s="4">
        <v>6188.13</v>
      </c>
      <c r="K1974" s="1">
        <v>45612</v>
      </c>
      <c r="L1974" s="1">
        <v>45642</v>
      </c>
      <c r="M1974">
        <v>0</v>
      </c>
      <c r="N1974" t="s">
        <v>132</v>
      </c>
      <c r="O1974" t="s">
        <v>24</v>
      </c>
      <c r="P1974" t="s">
        <v>38</v>
      </c>
      <c r="Q1974" s="1"/>
    </row>
    <row r="1975" spans="1:17" x14ac:dyDescent="0.35">
      <c r="A1975" t="s">
        <v>141</v>
      </c>
      <c r="B1975" t="s">
        <v>1043</v>
      </c>
      <c r="C1975" t="s">
        <v>34</v>
      </c>
      <c r="D1975" t="s">
        <v>34</v>
      </c>
      <c r="E1975" t="s">
        <v>42</v>
      </c>
      <c r="F1975" s="1">
        <v>45581</v>
      </c>
      <c r="G1975" s="4">
        <v>5758.92</v>
      </c>
      <c r="H1975" s="4">
        <v>5758.92</v>
      </c>
      <c r="I1975" s="4">
        <v>5758.92</v>
      </c>
      <c r="J1975" s="4">
        <v>4626.71</v>
      </c>
      <c r="M1975">
        <v>0</v>
      </c>
      <c r="N1975" t="s">
        <v>132</v>
      </c>
      <c r="O1975" t="s">
        <v>51</v>
      </c>
      <c r="P1975" t="s">
        <v>38</v>
      </c>
      <c r="Q1975" s="1"/>
    </row>
    <row r="1976" spans="1:17" x14ac:dyDescent="0.35">
      <c r="A1976" t="s">
        <v>140</v>
      </c>
      <c r="B1976" t="s">
        <v>590</v>
      </c>
      <c r="C1976" t="s">
        <v>34</v>
      </c>
      <c r="D1976" t="s">
        <v>34</v>
      </c>
      <c r="E1976" t="s">
        <v>148</v>
      </c>
      <c r="F1976" s="1">
        <v>45581</v>
      </c>
      <c r="G1976" s="4">
        <v>4136</v>
      </c>
      <c r="H1976" s="4">
        <v>4249.75</v>
      </c>
      <c r="I1976" s="4">
        <v>4136</v>
      </c>
      <c r="J1976" s="4">
        <v>3364.52</v>
      </c>
      <c r="K1976" s="1">
        <v>45616</v>
      </c>
      <c r="L1976" s="1">
        <v>45623</v>
      </c>
      <c r="M1976">
        <v>0</v>
      </c>
      <c r="N1976" t="s">
        <v>132</v>
      </c>
      <c r="O1976" t="s">
        <v>26</v>
      </c>
      <c r="P1976" t="s">
        <v>38</v>
      </c>
      <c r="Q1976" s="1"/>
    </row>
    <row r="1977" spans="1:17" x14ac:dyDescent="0.35">
      <c r="A1977" t="s">
        <v>141</v>
      </c>
      <c r="B1977" t="s">
        <v>1568</v>
      </c>
      <c r="C1977" t="s">
        <v>34</v>
      </c>
      <c r="D1977" t="s">
        <v>34</v>
      </c>
      <c r="E1977" t="s">
        <v>1598</v>
      </c>
      <c r="F1977" s="1">
        <v>45581</v>
      </c>
      <c r="G1977" s="4">
        <v>1929.05</v>
      </c>
      <c r="H1977" s="4">
        <v>1929.05</v>
      </c>
      <c r="I1977" s="4">
        <v>1929.05</v>
      </c>
      <c r="J1977" s="4">
        <v>1929.05</v>
      </c>
      <c r="K1977" s="1" t="s">
        <v>19</v>
      </c>
      <c r="M1977">
        <v>0</v>
      </c>
      <c r="N1977" t="s">
        <v>132</v>
      </c>
      <c r="O1977" t="s">
        <v>21</v>
      </c>
      <c r="P1977" t="s">
        <v>38</v>
      </c>
      <c r="Q1977" s="1"/>
    </row>
    <row r="1978" spans="1:17" x14ac:dyDescent="0.35">
      <c r="A1978" t="s">
        <v>140</v>
      </c>
      <c r="B1978" t="s">
        <v>338</v>
      </c>
      <c r="C1978" t="s">
        <v>34</v>
      </c>
      <c r="D1978" t="s">
        <v>34</v>
      </c>
      <c r="E1978" t="s">
        <v>148</v>
      </c>
      <c r="F1978" s="1">
        <v>45581</v>
      </c>
      <c r="G1978" s="4">
        <v>1690</v>
      </c>
      <c r="H1978" s="4">
        <v>1736.48</v>
      </c>
      <c r="I1978" s="4">
        <v>1690</v>
      </c>
      <c r="J1978" s="4">
        <v>1736.52</v>
      </c>
      <c r="L1978" s="1">
        <v>45629</v>
      </c>
      <c r="M1978">
        <v>0</v>
      </c>
      <c r="N1978" t="s">
        <v>132</v>
      </c>
      <c r="O1978" t="s">
        <v>49</v>
      </c>
      <c r="P1978" t="s">
        <v>22</v>
      </c>
      <c r="Q1978" s="1"/>
    </row>
    <row r="1979" spans="1:17" x14ac:dyDescent="0.35">
      <c r="A1979" t="s">
        <v>140</v>
      </c>
      <c r="B1979" t="s">
        <v>483</v>
      </c>
      <c r="C1979" t="s">
        <v>34</v>
      </c>
      <c r="D1979" t="s">
        <v>34</v>
      </c>
      <c r="E1979" t="s">
        <v>148</v>
      </c>
      <c r="F1979" s="1">
        <v>45581</v>
      </c>
      <c r="G1979" s="4">
        <v>1771.67</v>
      </c>
      <c r="H1979" s="4">
        <v>1820.4</v>
      </c>
      <c r="I1979" s="4">
        <v>1771.67</v>
      </c>
      <c r="J1979" s="4">
        <v>1517</v>
      </c>
      <c r="K1979" s="1">
        <v>45612</v>
      </c>
      <c r="L1979" s="1">
        <v>45642</v>
      </c>
      <c r="M1979">
        <v>0</v>
      </c>
      <c r="N1979" t="s">
        <v>132</v>
      </c>
      <c r="O1979" t="s">
        <v>46</v>
      </c>
      <c r="P1979" t="s">
        <v>22</v>
      </c>
      <c r="Q1979" s="1"/>
    </row>
    <row r="1980" spans="1:17" x14ac:dyDescent="0.35">
      <c r="A1980" t="s">
        <v>141</v>
      </c>
      <c r="B1980" t="s">
        <v>1589</v>
      </c>
      <c r="C1980" t="s">
        <v>34</v>
      </c>
      <c r="D1980" t="s">
        <v>34</v>
      </c>
      <c r="E1980" t="s">
        <v>1598</v>
      </c>
      <c r="F1980" s="1">
        <v>45581</v>
      </c>
      <c r="G1980" s="4">
        <v>1137.8</v>
      </c>
      <c r="H1980" s="4">
        <v>1137.8</v>
      </c>
      <c r="I1980" s="4">
        <v>1137.8</v>
      </c>
      <c r="J1980" s="4">
        <v>1095.18</v>
      </c>
      <c r="K1980" s="1">
        <v>45596</v>
      </c>
      <c r="M1980">
        <v>0</v>
      </c>
      <c r="N1980" t="s">
        <v>132</v>
      </c>
      <c r="O1980" t="s">
        <v>21</v>
      </c>
      <c r="P1980" t="s">
        <v>29</v>
      </c>
      <c r="Q1980" s="1"/>
    </row>
    <row r="1981" spans="1:17" x14ac:dyDescent="0.35">
      <c r="A1981" t="s">
        <v>141</v>
      </c>
      <c r="B1981" t="s">
        <v>1541</v>
      </c>
      <c r="C1981" t="s">
        <v>34</v>
      </c>
      <c r="D1981" t="s">
        <v>34</v>
      </c>
      <c r="E1981" t="s">
        <v>1598</v>
      </c>
      <c r="F1981" s="1">
        <v>45581</v>
      </c>
      <c r="G1981" s="4">
        <v>877.4</v>
      </c>
      <c r="H1981" s="4">
        <v>877.4</v>
      </c>
      <c r="I1981" s="4">
        <v>877.4</v>
      </c>
      <c r="J1981" s="4">
        <v>877.4</v>
      </c>
      <c r="K1981" s="1" t="s">
        <v>19</v>
      </c>
      <c r="M1981">
        <v>0</v>
      </c>
      <c r="N1981" t="s">
        <v>132</v>
      </c>
      <c r="O1981" t="s">
        <v>21</v>
      </c>
      <c r="P1981" t="s">
        <v>22</v>
      </c>
      <c r="Q1981" s="1"/>
    </row>
    <row r="1982" spans="1:17" x14ac:dyDescent="0.35">
      <c r="A1982" t="s">
        <v>141</v>
      </c>
      <c r="B1982" t="s">
        <v>1500</v>
      </c>
      <c r="C1982" t="s">
        <v>34</v>
      </c>
      <c r="D1982" t="s">
        <v>34</v>
      </c>
      <c r="E1982" t="s">
        <v>42</v>
      </c>
      <c r="F1982" s="1">
        <v>45581</v>
      </c>
      <c r="G1982" s="4">
        <v>1096.0600000000002</v>
      </c>
      <c r="H1982" s="4">
        <v>1096.0600000000002</v>
      </c>
      <c r="I1982" s="4">
        <v>1096.0600000000002</v>
      </c>
      <c r="J1982" s="4">
        <v>845.65000000000009</v>
      </c>
      <c r="M1982">
        <v>0</v>
      </c>
      <c r="N1982" t="s">
        <v>132</v>
      </c>
      <c r="O1982" t="s">
        <v>40</v>
      </c>
      <c r="P1982" t="s">
        <v>22</v>
      </c>
      <c r="Q1982" s="1"/>
    </row>
    <row r="1983" spans="1:17" x14ac:dyDescent="0.35">
      <c r="A1983" t="s">
        <v>141</v>
      </c>
      <c r="B1983" t="s">
        <v>1556</v>
      </c>
      <c r="C1983" t="s">
        <v>34</v>
      </c>
      <c r="D1983" t="s">
        <v>34</v>
      </c>
      <c r="E1983" t="s">
        <v>1598</v>
      </c>
      <c r="F1983" s="1">
        <v>45581</v>
      </c>
      <c r="G1983" s="4">
        <v>734.36</v>
      </c>
      <c r="H1983" s="4">
        <v>734.36</v>
      </c>
      <c r="I1983" s="4">
        <v>734.36</v>
      </c>
      <c r="J1983" s="4">
        <v>734.36</v>
      </c>
      <c r="K1983" s="1" t="s">
        <v>19</v>
      </c>
      <c r="M1983">
        <v>0</v>
      </c>
      <c r="N1983" t="s">
        <v>132</v>
      </c>
      <c r="O1983" t="s">
        <v>21</v>
      </c>
      <c r="P1983" t="s">
        <v>29</v>
      </c>
      <c r="Q1983" s="1"/>
    </row>
    <row r="1984" spans="1:17" x14ac:dyDescent="0.35">
      <c r="A1984" t="s">
        <v>141</v>
      </c>
      <c r="B1984" t="s">
        <v>1546</v>
      </c>
      <c r="C1984" t="s">
        <v>34</v>
      </c>
      <c r="D1984" t="s">
        <v>34</v>
      </c>
      <c r="E1984" t="s">
        <v>1598</v>
      </c>
      <c r="F1984" s="1">
        <v>45581</v>
      </c>
      <c r="G1984" s="4">
        <v>715.58</v>
      </c>
      <c r="H1984" s="4">
        <v>715.58</v>
      </c>
      <c r="I1984" s="4">
        <v>715.58</v>
      </c>
      <c r="J1984" s="4">
        <v>715.58</v>
      </c>
      <c r="K1984" s="1" t="s">
        <v>19</v>
      </c>
      <c r="M1984">
        <v>0</v>
      </c>
      <c r="N1984" t="s">
        <v>132</v>
      </c>
      <c r="O1984" t="s">
        <v>21</v>
      </c>
      <c r="P1984" t="s">
        <v>29</v>
      </c>
      <c r="Q1984" s="1"/>
    </row>
    <row r="1985" spans="1:17" x14ac:dyDescent="0.35">
      <c r="A1985" t="s">
        <v>141</v>
      </c>
      <c r="B1985" t="s">
        <v>1505</v>
      </c>
      <c r="C1985" t="s">
        <v>34</v>
      </c>
      <c r="D1985" t="s">
        <v>34</v>
      </c>
      <c r="E1985" t="s">
        <v>1598</v>
      </c>
      <c r="F1985" s="1">
        <v>45581</v>
      </c>
      <c r="G1985" s="4">
        <v>546.5</v>
      </c>
      <c r="H1985" s="4">
        <v>546.5</v>
      </c>
      <c r="I1985" s="4">
        <v>546.5</v>
      </c>
      <c r="J1985" s="4">
        <v>546.5</v>
      </c>
      <c r="K1985" s="1" t="s">
        <v>19</v>
      </c>
      <c r="M1985">
        <v>0</v>
      </c>
      <c r="N1985" t="s">
        <v>132</v>
      </c>
      <c r="O1985" t="s">
        <v>26</v>
      </c>
      <c r="P1985" t="s">
        <v>29</v>
      </c>
      <c r="Q1985" s="1"/>
    </row>
    <row r="1986" spans="1:17" x14ac:dyDescent="0.35">
      <c r="A1986" t="s">
        <v>141</v>
      </c>
      <c r="B1986" t="s">
        <v>1539</v>
      </c>
      <c r="C1986" t="s">
        <v>34</v>
      </c>
      <c r="D1986" t="s">
        <v>34</v>
      </c>
      <c r="E1986" t="s">
        <v>1598</v>
      </c>
      <c r="F1986" s="1">
        <v>45581</v>
      </c>
      <c r="G1986" s="4">
        <v>438.12</v>
      </c>
      <c r="H1986" s="4">
        <v>438.12</v>
      </c>
      <c r="I1986" s="4">
        <v>438.12</v>
      </c>
      <c r="J1986" s="4">
        <v>438.12</v>
      </c>
      <c r="K1986" s="1" t="s">
        <v>19</v>
      </c>
      <c r="M1986">
        <v>0</v>
      </c>
      <c r="N1986" t="s">
        <v>132</v>
      </c>
      <c r="O1986" t="s">
        <v>49</v>
      </c>
      <c r="P1986" t="s">
        <v>22</v>
      </c>
      <c r="Q1986" s="1"/>
    </row>
    <row r="1987" spans="1:17" x14ac:dyDescent="0.35">
      <c r="A1987" t="s">
        <v>141</v>
      </c>
      <c r="B1987" t="s">
        <v>1499</v>
      </c>
      <c r="C1987" t="s">
        <v>34</v>
      </c>
      <c r="D1987" t="s">
        <v>34</v>
      </c>
      <c r="E1987" t="s">
        <v>42</v>
      </c>
      <c r="F1987" s="1">
        <v>45581</v>
      </c>
      <c r="G1987" s="4">
        <v>557.41999999999996</v>
      </c>
      <c r="H1987" s="4">
        <v>557.41999999999996</v>
      </c>
      <c r="I1987" s="4">
        <v>557.41999999999996</v>
      </c>
      <c r="J1987" s="4">
        <v>430.06999999999994</v>
      </c>
      <c r="M1987">
        <v>0</v>
      </c>
      <c r="N1987" t="s">
        <v>132</v>
      </c>
      <c r="O1987" t="s">
        <v>26</v>
      </c>
      <c r="P1987" t="s">
        <v>29</v>
      </c>
      <c r="Q1987" s="1"/>
    </row>
    <row r="1988" spans="1:17" x14ac:dyDescent="0.35">
      <c r="A1988" t="s">
        <v>141</v>
      </c>
      <c r="B1988" t="s">
        <v>1536</v>
      </c>
      <c r="C1988" t="s">
        <v>34</v>
      </c>
      <c r="D1988" t="s">
        <v>34</v>
      </c>
      <c r="E1988" t="s">
        <v>1598</v>
      </c>
      <c r="F1988" s="1">
        <v>45581</v>
      </c>
      <c r="G1988" s="4">
        <v>339.09</v>
      </c>
      <c r="H1988" s="4">
        <v>339.09</v>
      </c>
      <c r="I1988" s="4">
        <v>339.09</v>
      </c>
      <c r="J1988" s="4">
        <v>339.09</v>
      </c>
      <c r="K1988" s="1" t="s">
        <v>19</v>
      </c>
      <c r="M1988">
        <v>0</v>
      </c>
      <c r="N1988" t="s">
        <v>132</v>
      </c>
      <c r="O1988" t="s">
        <v>21</v>
      </c>
      <c r="P1988" t="s">
        <v>22</v>
      </c>
      <c r="Q1988" s="1"/>
    </row>
    <row r="1989" spans="1:17" x14ac:dyDescent="0.35">
      <c r="A1989" t="s">
        <v>141</v>
      </c>
      <c r="B1989" t="s">
        <v>1564</v>
      </c>
      <c r="C1989" t="s">
        <v>34</v>
      </c>
      <c r="D1989" t="s">
        <v>34</v>
      </c>
      <c r="E1989" t="s">
        <v>1598</v>
      </c>
      <c r="F1989" s="1">
        <v>45581</v>
      </c>
      <c r="G1989" s="4">
        <v>336.4</v>
      </c>
      <c r="H1989" s="4">
        <v>336.4</v>
      </c>
      <c r="I1989" s="4">
        <v>336.4</v>
      </c>
      <c r="J1989" s="4">
        <v>336.4</v>
      </c>
      <c r="K1989" s="1" t="s">
        <v>19</v>
      </c>
      <c r="M1989">
        <v>0</v>
      </c>
      <c r="N1989" t="s">
        <v>132</v>
      </c>
      <c r="O1989" t="s">
        <v>21</v>
      </c>
      <c r="P1989" t="s">
        <v>22</v>
      </c>
      <c r="Q1989" s="1"/>
    </row>
    <row r="1990" spans="1:17" x14ac:dyDescent="0.35">
      <c r="A1990" t="s">
        <v>140</v>
      </c>
      <c r="B1990" t="s">
        <v>466</v>
      </c>
      <c r="C1990" t="s">
        <v>34</v>
      </c>
      <c r="D1990" t="s">
        <v>34</v>
      </c>
      <c r="E1990" t="s">
        <v>148</v>
      </c>
      <c r="F1990" s="1">
        <v>45581</v>
      </c>
      <c r="G1990" s="4">
        <v>1288</v>
      </c>
      <c r="H1990" s="4">
        <v>1302.18</v>
      </c>
      <c r="I1990" s="4">
        <v>1288</v>
      </c>
      <c r="J1990" s="4">
        <v>325.56</v>
      </c>
      <c r="K1990" s="1">
        <v>45623</v>
      </c>
      <c r="L1990" s="1">
        <v>45630</v>
      </c>
      <c r="M1990">
        <v>0</v>
      </c>
      <c r="N1990" t="s">
        <v>132</v>
      </c>
      <c r="O1990" t="s">
        <v>21</v>
      </c>
      <c r="P1990" t="s">
        <v>29</v>
      </c>
      <c r="Q1990" s="1"/>
    </row>
    <row r="1991" spans="1:17" x14ac:dyDescent="0.35">
      <c r="A1991" t="s">
        <v>140</v>
      </c>
      <c r="B1991" t="s">
        <v>401</v>
      </c>
      <c r="C1991" t="s">
        <v>34</v>
      </c>
      <c r="D1991" t="s">
        <v>34</v>
      </c>
      <c r="E1991" t="s">
        <v>148</v>
      </c>
      <c r="F1991" s="1">
        <v>45581</v>
      </c>
      <c r="G1991" s="4">
        <v>1125</v>
      </c>
      <c r="H1991" s="4">
        <v>1137.3800000000001</v>
      </c>
      <c r="I1991" s="4">
        <v>1125</v>
      </c>
      <c r="J1991" s="4">
        <v>284.36</v>
      </c>
      <c r="K1991" s="1">
        <v>45623</v>
      </c>
      <c r="L1991" s="1">
        <v>45630</v>
      </c>
      <c r="M1991">
        <v>0</v>
      </c>
      <c r="N1991" t="s">
        <v>132</v>
      </c>
      <c r="O1991" t="s">
        <v>21</v>
      </c>
      <c r="P1991" t="s">
        <v>38</v>
      </c>
      <c r="Q1991" s="1"/>
    </row>
    <row r="1992" spans="1:17" x14ac:dyDescent="0.35">
      <c r="A1992" t="s">
        <v>141</v>
      </c>
      <c r="B1992" t="s">
        <v>1539</v>
      </c>
      <c r="C1992" t="s">
        <v>34</v>
      </c>
      <c r="D1992" t="s">
        <v>34</v>
      </c>
      <c r="E1992" t="s">
        <v>1598</v>
      </c>
      <c r="F1992" s="1">
        <v>45581</v>
      </c>
      <c r="G1992" s="4">
        <v>249.16</v>
      </c>
      <c r="H1992" s="4">
        <v>249.16</v>
      </c>
      <c r="I1992" s="4">
        <v>249.16</v>
      </c>
      <c r="J1992" s="4">
        <v>249.16</v>
      </c>
      <c r="K1992" s="1" t="s">
        <v>19</v>
      </c>
      <c r="M1992">
        <v>0</v>
      </c>
      <c r="N1992" t="s">
        <v>132</v>
      </c>
      <c r="O1992" t="s">
        <v>49</v>
      </c>
      <c r="P1992" t="s">
        <v>22</v>
      </c>
      <c r="Q1992" s="1"/>
    </row>
    <row r="1993" spans="1:17" x14ac:dyDescent="0.35">
      <c r="A1993" t="s">
        <v>141</v>
      </c>
      <c r="B1993" t="s">
        <v>1543</v>
      </c>
      <c r="C1993" t="s">
        <v>34</v>
      </c>
      <c r="D1993" t="s">
        <v>34</v>
      </c>
      <c r="E1993" t="s">
        <v>1598</v>
      </c>
      <c r="F1993" s="1">
        <v>45581</v>
      </c>
      <c r="G1993" s="4">
        <v>217.7</v>
      </c>
      <c r="H1993" s="4">
        <v>217.7</v>
      </c>
      <c r="I1993" s="4">
        <v>217.7</v>
      </c>
      <c r="J1993" s="4">
        <v>217.7</v>
      </c>
      <c r="K1993" s="1" t="s">
        <v>19</v>
      </c>
      <c r="M1993">
        <v>0</v>
      </c>
      <c r="N1993" t="s">
        <v>132</v>
      </c>
      <c r="O1993" t="s">
        <v>26</v>
      </c>
      <c r="P1993" t="s">
        <v>22</v>
      </c>
      <c r="Q1993" s="1"/>
    </row>
    <row r="1994" spans="1:17" x14ac:dyDescent="0.35">
      <c r="A1994" t="s">
        <v>141</v>
      </c>
      <c r="B1994" t="s">
        <v>1564</v>
      </c>
      <c r="C1994" t="s">
        <v>34</v>
      </c>
      <c r="D1994" t="s">
        <v>34</v>
      </c>
      <c r="E1994" t="s">
        <v>1598</v>
      </c>
      <c r="F1994" s="1">
        <v>45581</v>
      </c>
      <c r="G1994" s="4">
        <v>217.5</v>
      </c>
      <c r="H1994" s="4">
        <v>217.5</v>
      </c>
      <c r="I1994" s="4">
        <v>217.5</v>
      </c>
      <c r="J1994" s="4">
        <v>217.5</v>
      </c>
      <c r="K1994" s="1" t="s">
        <v>19</v>
      </c>
      <c r="M1994">
        <v>0</v>
      </c>
      <c r="N1994" t="s">
        <v>132</v>
      </c>
      <c r="O1994" t="s">
        <v>21</v>
      </c>
      <c r="P1994" t="s">
        <v>22</v>
      </c>
      <c r="Q1994" s="1"/>
    </row>
    <row r="1995" spans="1:17" x14ac:dyDescent="0.35">
      <c r="A1995" t="s">
        <v>141</v>
      </c>
      <c r="B1995" t="s">
        <v>1539</v>
      </c>
      <c r="C1995" t="s">
        <v>34</v>
      </c>
      <c r="D1995" t="s">
        <v>34</v>
      </c>
      <c r="E1995" t="s">
        <v>1598</v>
      </c>
      <c r="F1995" s="1">
        <v>45581</v>
      </c>
      <c r="G1995" s="4">
        <v>178.17</v>
      </c>
      <c r="H1995" s="4">
        <v>178.17</v>
      </c>
      <c r="I1995" s="4">
        <v>178.17</v>
      </c>
      <c r="J1995" s="4">
        <v>178.17</v>
      </c>
      <c r="K1995" s="1" t="s">
        <v>19</v>
      </c>
      <c r="M1995">
        <v>0</v>
      </c>
      <c r="N1995" t="s">
        <v>132</v>
      </c>
      <c r="O1995" t="s">
        <v>49</v>
      </c>
      <c r="P1995" t="s">
        <v>22</v>
      </c>
      <c r="Q1995" s="1"/>
    </row>
    <row r="1996" spans="1:17" x14ac:dyDescent="0.35">
      <c r="A1996" t="s">
        <v>141</v>
      </c>
      <c r="B1996" t="s">
        <v>1570</v>
      </c>
      <c r="C1996" t="s">
        <v>34</v>
      </c>
      <c r="D1996" t="s">
        <v>34</v>
      </c>
      <c r="E1996" t="s">
        <v>1598</v>
      </c>
      <c r="F1996" s="1">
        <v>45581</v>
      </c>
      <c r="G1996" s="4">
        <v>134.33000000000001</v>
      </c>
      <c r="H1996" s="4">
        <v>134.33000000000001</v>
      </c>
      <c r="I1996" s="4">
        <v>134.33000000000001</v>
      </c>
      <c r="J1996" s="4">
        <v>134.33000000000001</v>
      </c>
      <c r="K1996" s="1" t="s">
        <v>19</v>
      </c>
      <c r="M1996">
        <v>0</v>
      </c>
      <c r="N1996" t="s">
        <v>132</v>
      </c>
      <c r="O1996" t="s">
        <v>21</v>
      </c>
      <c r="P1996" t="s">
        <v>22</v>
      </c>
      <c r="Q1996" s="1"/>
    </row>
    <row r="1997" spans="1:17" x14ac:dyDescent="0.35">
      <c r="A1997" t="s">
        <v>141</v>
      </c>
      <c r="B1997" t="s">
        <v>1546</v>
      </c>
      <c r="C1997" t="s">
        <v>34</v>
      </c>
      <c r="D1997" t="s">
        <v>34</v>
      </c>
      <c r="E1997" t="s">
        <v>1598</v>
      </c>
      <c r="F1997" s="1">
        <v>45581</v>
      </c>
      <c r="G1997" s="4">
        <v>123</v>
      </c>
      <c r="H1997" s="4">
        <v>123</v>
      </c>
      <c r="I1997" s="4">
        <v>123</v>
      </c>
      <c r="J1997" s="4">
        <v>123</v>
      </c>
      <c r="K1997" s="1" t="s">
        <v>19</v>
      </c>
      <c r="M1997">
        <v>0</v>
      </c>
      <c r="N1997" t="s">
        <v>132</v>
      </c>
      <c r="O1997" t="s">
        <v>21</v>
      </c>
      <c r="P1997" t="s">
        <v>29</v>
      </c>
      <c r="Q1997" s="1"/>
    </row>
    <row r="1998" spans="1:17" x14ac:dyDescent="0.35">
      <c r="A1998" t="s">
        <v>141</v>
      </c>
      <c r="B1998" t="s">
        <v>1542</v>
      </c>
      <c r="C1998" t="s">
        <v>34</v>
      </c>
      <c r="D1998" t="s">
        <v>34</v>
      </c>
      <c r="E1998" t="s">
        <v>1598</v>
      </c>
      <c r="F1998" s="1">
        <v>45581</v>
      </c>
      <c r="G1998" s="4">
        <v>75</v>
      </c>
      <c r="H1998" s="4">
        <v>75</v>
      </c>
      <c r="I1998" s="4">
        <v>75</v>
      </c>
      <c r="J1998" s="4">
        <v>75</v>
      </c>
      <c r="K1998" s="1" t="s">
        <v>19</v>
      </c>
      <c r="M1998">
        <v>0</v>
      </c>
      <c r="N1998" t="s">
        <v>132</v>
      </c>
      <c r="O1998" t="s">
        <v>21</v>
      </c>
      <c r="P1998" t="s">
        <v>29</v>
      </c>
      <c r="Q1998" s="1"/>
    </row>
    <row r="1999" spans="1:17" x14ac:dyDescent="0.35">
      <c r="A1999" t="s">
        <v>141</v>
      </c>
      <c r="B1999" t="s">
        <v>1600</v>
      </c>
      <c r="C1999" t="s">
        <v>34</v>
      </c>
      <c r="D1999" t="s">
        <v>34</v>
      </c>
      <c r="E1999" t="s">
        <v>1597</v>
      </c>
      <c r="F1999" s="1">
        <v>45581</v>
      </c>
      <c r="G1999" s="4">
        <v>66.400000000000006</v>
      </c>
      <c r="H1999" s="4">
        <v>66.400000000000006</v>
      </c>
      <c r="I1999" s="4">
        <v>66.400000000000006</v>
      </c>
      <c r="J1999" s="4">
        <v>66.400000000000006</v>
      </c>
      <c r="K1999" s="1" t="s">
        <v>19</v>
      </c>
      <c r="M1999">
        <v>0</v>
      </c>
      <c r="N1999" t="s">
        <v>132</v>
      </c>
      <c r="O1999" t="s">
        <v>59</v>
      </c>
      <c r="P1999" t="s">
        <v>22</v>
      </c>
      <c r="Q1999" s="1"/>
    </row>
    <row r="2000" spans="1:17" x14ac:dyDescent="0.35">
      <c r="A2000" t="s">
        <v>141</v>
      </c>
      <c r="B2000" t="s">
        <v>1229</v>
      </c>
      <c r="C2000" t="s">
        <v>34</v>
      </c>
      <c r="D2000" t="s">
        <v>34</v>
      </c>
      <c r="E2000" t="s">
        <v>1597</v>
      </c>
      <c r="F2000" s="1">
        <v>45581</v>
      </c>
      <c r="G2000" s="4">
        <v>55</v>
      </c>
      <c r="H2000" s="4">
        <v>55</v>
      </c>
      <c r="I2000" s="4">
        <v>55</v>
      </c>
      <c r="J2000" s="4">
        <v>55</v>
      </c>
      <c r="K2000" s="1" t="s">
        <v>19</v>
      </c>
      <c r="M2000">
        <v>0</v>
      </c>
      <c r="N2000" t="s">
        <v>132</v>
      </c>
      <c r="O2000" t="s">
        <v>26</v>
      </c>
      <c r="P2000" t="s">
        <v>22</v>
      </c>
      <c r="Q2000" s="1"/>
    </row>
    <row r="2001" spans="1:17" x14ac:dyDescent="0.35">
      <c r="A2001" t="s">
        <v>141</v>
      </c>
      <c r="B2001" t="s">
        <v>1545</v>
      </c>
      <c r="C2001" t="s">
        <v>34</v>
      </c>
      <c r="D2001" t="s">
        <v>34</v>
      </c>
      <c r="E2001" t="s">
        <v>1598</v>
      </c>
      <c r="F2001" s="1">
        <v>45581</v>
      </c>
      <c r="G2001" s="4">
        <v>53.58</v>
      </c>
      <c r="H2001" s="4">
        <v>53.58</v>
      </c>
      <c r="I2001" s="4">
        <v>53.58</v>
      </c>
      <c r="J2001" s="4">
        <v>53.58</v>
      </c>
      <c r="K2001" s="1" t="s">
        <v>19</v>
      </c>
      <c r="M2001">
        <v>0</v>
      </c>
      <c r="N2001" t="s">
        <v>132</v>
      </c>
      <c r="O2001" t="s">
        <v>21</v>
      </c>
      <c r="P2001" t="s">
        <v>29</v>
      </c>
      <c r="Q2001" s="1"/>
    </row>
    <row r="2002" spans="1:17" x14ac:dyDescent="0.35">
      <c r="A2002" t="s">
        <v>141</v>
      </c>
      <c r="B2002" t="s">
        <v>1505</v>
      </c>
      <c r="C2002" t="s">
        <v>34</v>
      </c>
      <c r="D2002" t="s">
        <v>34</v>
      </c>
      <c r="E2002" t="s">
        <v>1598</v>
      </c>
      <c r="F2002" s="1">
        <v>45581</v>
      </c>
      <c r="G2002" s="4">
        <v>50.4</v>
      </c>
      <c r="H2002" s="4">
        <v>50.4</v>
      </c>
      <c r="I2002" s="4">
        <v>50.4</v>
      </c>
      <c r="J2002" s="4">
        <v>50.4</v>
      </c>
      <c r="K2002" s="1" t="s">
        <v>19</v>
      </c>
      <c r="M2002">
        <v>0</v>
      </c>
      <c r="N2002" t="s">
        <v>132</v>
      </c>
      <c r="O2002" t="s">
        <v>26</v>
      </c>
      <c r="P2002" t="s">
        <v>29</v>
      </c>
      <c r="Q2002" s="1"/>
    </row>
    <row r="2003" spans="1:17" x14ac:dyDescent="0.35">
      <c r="A2003" t="s">
        <v>141</v>
      </c>
      <c r="B2003" t="s">
        <v>1538</v>
      </c>
      <c r="C2003" t="s">
        <v>34</v>
      </c>
      <c r="D2003" t="s">
        <v>34</v>
      </c>
      <c r="E2003" t="s">
        <v>1598</v>
      </c>
      <c r="F2003" s="1">
        <v>45581</v>
      </c>
      <c r="G2003" s="4">
        <v>45.97</v>
      </c>
      <c r="H2003" s="4">
        <v>45.97</v>
      </c>
      <c r="I2003" s="4">
        <v>45.97</v>
      </c>
      <c r="J2003" s="4">
        <v>45.97</v>
      </c>
      <c r="K2003" s="1" t="s">
        <v>19</v>
      </c>
      <c r="M2003">
        <v>0</v>
      </c>
      <c r="N2003" t="s">
        <v>132</v>
      </c>
      <c r="O2003" t="s">
        <v>21</v>
      </c>
      <c r="P2003" t="s">
        <v>29</v>
      </c>
      <c r="Q2003" s="1"/>
    </row>
    <row r="2004" spans="1:17" x14ac:dyDescent="0.35">
      <c r="A2004" t="s">
        <v>141</v>
      </c>
      <c r="B2004" t="s">
        <v>1538</v>
      </c>
      <c r="C2004" t="s">
        <v>34</v>
      </c>
      <c r="D2004" t="s">
        <v>34</v>
      </c>
      <c r="E2004" t="s">
        <v>1598</v>
      </c>
      <c r="F2004" s="1">
        <v>45581</v>
      </c>
      <c r="G2004" s="4">
        <v>44.91</v>
      </c>
      <c r="H2004" s="4">
        <v>44.91</v>
      </c>
      <c r="I2004" s="4">
        <v>44.91</v>
      </c>
      <c r="J2004" s="4">
        <v>44.91</v>
      </c>
      <c r="K2004" s="1" t="s">
        <v>19</v>
      </c>
      <c r="M2004">
        <v>0</v>
      </c>
      <c r="N2004" t="s">
        <v>132</v>
      </c>
      <c r="O2004" t="s">
        <v>21</v>
      </c>
      <c r="P2004" t="s">
        <v>29</v>
      </c>
      <c r="Q2004" s="1"/>
    </row>
    <row r="2005" spans="1:17" x14ac:dyDescent="0.35">
      <c r="A2005" t="s">
        <v>141</v>
      </c>
      <c r="B2005" t="s">
        <v>1365</v>
      </c>
      <c r="C2005" t="s">
        <v>34</v>
      </c>
      <c r="D2005" t="s">
        <v>34</v>
      </c>
      <c r="E2005" t="s">
        <v>1597</v>
      </c>
      <c r="F2005" s="1">
        <v>45581</v>
      </c>
      <c r="G2005" s="4">
        <v>33.85</v>
      </c>
      <c r="H2005" s="4">
        <v>33.85</v>
      </c>
      <c r="I2005" s="4">
        <v>33.85</v>
      </c>
      <c r="J2005" s="4">
        <v>33.85</v>
      </c>
      <c r="K2005" s="1" t="s">
        <v>19</v>
      </c>
      <c r="M2005">
        <v>17</v>
      </c>
      <c r="N2005" t="s">
        <v>133</v>
      </c>
      <c r="O2005" t="s">
        <v>46</v>
      </c>
      <c r="P2005" t="s">
        <v>78</v>
      </c>
      <c r="Q2005" s="1"/>
    </row>
    <row r="2006" spans="1:17" x14ac:dyDescent="0.35">
      <c r="A2006" t="s">
        <v>141</v>
      </c>
      <c r="B2006" t="s">
        <v>1538</v>
      </c>
      <c r="C2006" t="s">
        <v>34</v>
      </c>
      <c r="D2006" t="s">
        <v>34</v>
      </c>
      <c r="E2006" t="s">
        <v>1598</v>
      </c>
      <c r="F2006" s="1">
        <v>45581</v>
      </c>
      <c r="G2006" s="4">
        <v>18.850000000000001</v>
      </c>
      <c r="H2006" s="4">
        <v>18.850000000000001</v>
      </c>
      <c r="I2006" s="4">
        <v>18.850000000000001</v>
      </c>
      <c r="J2006" s="4">
        <v>18.850000000000001</v>
      </c>
      <c r="K2006" s="1" t="s">
        <v>19</v>
      </c>
      <c r="M2006">
        <v>0</v>
      </c>
      <c r="N2006" t="s">
        <v>132</v>
      </c>
      <c r="O2006" t="s">
        <v>21</v>
      </c>
      <c r="P2006" t="s">
        <v>29</v>
      </c>
      <c r="Q2006" s="1"/>
    </row>
    <row r="2007" spans="1:17" x14ac:dyDescent="0.35">
      <c r="A2007" t="s">
        <v>142</v>
      </c>
      <c r="B2007" t="s">
        <v>1501</v>
      </c>
      <c r="C2007" t="s">
        <v>34</v>
      </c>
      <c r="D2007" t="s">
        <v>34</v>
      </c>
      <c r="E2007" t="s">
        <v>18</v>
      </c>
      <c r="F2007" s="1">
        <v>45581</v>
      </c>
      <c r="G2007" s="4">
        <v>1028.5999999999999</v>
      </c>
      <c r="H2007" s="4">
        <v>1028.5999999999999</v>
      </c>
      <c r="I2007" s="4">
        <v>1028.5999999999999</v>
      </c>
      <c r="J2007" s="4">
        <v>4.9999999999998863</v>
      </c>
      <c r="M2007">
        <v>0</v>
      </c>
      <c r="N2007" t="s">
        <v>132</v>
      </c>
      <c r="O2007" t="s">
        <v>26</v>
      </c>
      <c r="P2007" t="s">
        <v>38</v>
      </c>
      <c r="Q2007" s="1"/>
    </row>
    <row r="2008" spans="1:17" x14ac:dyDescent="0.35">
      <c r="A2008" t="s">
        <v>140</v>
      </c>
      <c r="B2008" t="s">
        <v>832</v>
      </c>
      <c r="C2008" t="s">
        <v>188</v>
      </c>
      <c r="D2008" t="s">
        <v>189</v>
      </c>
      <c r="E2008" t="s">
        <v>160</v>
      </c>
      <c r="F2008" s="1">
        <v>45581</v>
      </c>
      <c r="G2008" s="4">
        <v>2350</v>
      </c>
      <c r="H2008" s="4">
        <v>25052.63</v>
      </c>
      <c r="I2008" s="4">
        <v>2350</v>
      </c>
      <c r="J2008" s="4">
        <v>25052.63</v>
      </c>
      <c r="L2008" s="1">
        <v>45624</v>
      </c>
      <c r="M2008">
        <v>17</v>
      </c>
      <c r="N2008" t="s">
        <v>133</v>
      </c>
      <c r="O2008" t="s">
        <v>146</v>
      </c>
      <c r="P2008" t="s">
        <v>38</v>
      </c>
      <c r="Q2008" s="1"/>
    </row>
    <row r="2009" spans="1:17" x14ac:dyDescent="0.35">
      <c r="A2009" t="s">
        <v>140</v>
      </c>
      <c r="B2009" t="s">
        <v>801</v>
      </c>
      <c r="C2009" t="s">
        <v>188</v>
      </c>
      <c r="D2009" t="s">
        <v>34</v>
      </c>
      <c r="E2009" t="s">
        <v>160</v>
      </c>
      <c r="F2009" s="1">
        <v>45581</v>
      </c>
      <c r="G2009" s="4">
        <v>4206</v>
      </c>
      <c r="H2009" s="4">
        <v>24722.65</v>
      </c>
      <c r="I2009" s="4">
        <v>4206</v>
      </c>
      <c r="J2009" s="4">
        <v>24722.65</v>
      </c>
      <c r="L2009" s="1">
        <v>45667</v>
      </c>
      <c r="M2009">
        <v>0</v>
      </c>
      <c r="N2009" t="s">
        <v>132</v>
      </c>
      <c r="O2009" t="s">
        <v>24</v>
      </c>
      <c r="P2009" t="s">
        <v>27</v>
      </c>
      <c r="Q2009" s="1"/>
    </row>
    <row r="2010" spans="1:17" x14ac:dyDescent="0.35">
      <c r="A2010" t="s">
        <v>140</v>
      </c>
      <c r="B2010" t="s">
        <v>574</v>
      </c>
      <c r="C2010" t="s">
        <v>188</v>
      </c>
      <c r="D2010" t="s">
        <v>189</v>
      </c>
      <c r="E2010" t="s">
        <v>148</v>
      </c>
      <c r="F2010" s="1">
        <v>45581</v>
      </c>
      <c r="G2010" s="4">
        <v>8000</v>
      </c>
      <c r="H2010" s="4">
        <v>8220</v>
      </c>
      <c r="I2010" s="4">
        <v>8000</v>
      </c>
      <c r="J2010" s="4">
        <v>8220</v>
      </c>
      <c r="L2010" s="1">
        <v>45626</v>
      </c>
      <c r="M2010">
        <v>15</v>
      </c>
      <c r="N2010" t="s">
        <v>133</v>
      </c>
      <c r="O2010" t="s">
        <v>26</v>
      </c>
      <c r="P2010" t="s">
        <v>78</v>
      </c>
      <c r="Q2010" s="1"/>
    </row>
    <row r="2011" spans="1:17" x14ac:dyDescent="0.35">
      <c r="A2011" t="s">
        <v>141</v>
      </c>
      <c r="B2011" t="s">
        <v>1548</v>
      </c>
      <c r="C2011" t="s">
        <v>34</v>
      </c>
      <c r="D2011" t="s">
        <v>34</v>
      </c>
      <c r="E2011" t="s">
        <v>1598</v>
      </c>
      <c r="F2011" s="1">
        <v>45581</v>
      </c>
      <c r="G2011" s="4">
        <v>294</v>
      </c>
      <c r="H2011" s="4">
        <v>294</v>
      </c>
      <c r="I2011" s="4">
        <v>294</v>
      </c>
      <c r="J2011" s="4">
        <v>294</v>
      </c>
      <c r="K2011" s="1" t="s">
        <v>19</v>
      </c>
      <c r="M2011">
        <v>0</v>
      </c>
      <c r="N2011" t="s">
        <v>132</v>
      </c>
      <c r="O2011" t="s">
        <v>21</v>
      </c>
      <c r="P2011" t="s">
        <v>22</v>
      </c>
      <c r="Q2011" s="1"/>
    </row>
    <row r="2012" spans="1:17" x14ac:dyDescent="0.35">
      <c r="A2012" t="s">
        <v>140</v>
      </c>
      <c r="B2012" t="s">
        <v>637</v>
      </c>
      <c r="C2012" t="s">
        <v>152</v>
      </c>
      <c r="D2012" t="s">
        <v>189</v>
      </c>
      <c r="E2012" t="s">
        <v>160</v>
      </c>
      <c r="F2012" s="1">
        <v>45580</v>
      </c>
      <c r="G2012" s="4">
        <v>30414.15</v>
      </c>
      <c r="H2012" s="4">
        <v>30414.15</v>
      </c>
      <c r="I2012" s="4">
        <v>30414.15</v>
      </c>
      <c r="J2012" s="4">
        <v>25707</v>
      </c>
      <c r="K2012" s="1">
        <v>45608</v>
      </c>
      <c r="L2012" s="1">
        <v>45628</v>
      </c>
      <c r="M2012">
        <v>-11</v>
      </c>
      <c r="N2012" t="s">
        <v>132</v>
      </c>
      <c r="O2012" t="s">
        <v>59</v>
      </c>
      <c r="P2012" t="s">
        <v>89</v>
      </c>
      <c r="Q2012" s="1"/>
    </row>
    <row r="2013" spans="1:17" x14ac:dyDescent="0.35">
      <c r="A2013" t="s">
        <v>140</v>
      </c>
      <c r="B2013" t="s">
        <v>402</v>
      </c>
      <c r="C2013" t="s">
        <v>152</v>
      </c>
      <c r="D2013" t="s">
        <v>354</v>
      </c>
      <c r="E2013" t="s">
        <v>160</v>
      </c>
      <c r="F2013" s="1">
        <v>45580</v>
      </c>
      <c r="G2013" s="4">
        <v>579</v>
      </c>
      <c r="H2013" s="4">
        <v>25028.29</v>
      </c>
      <c r="I2013" s="4">
        <v>579</v>
      </c>
      <c r="J2013" s="4">
        <v>23436.85</v>
      </c>
      <c r="K2013" s="1">
        <v>45594</v>
      </c>
      <c r="L2013" s="1">
        <v>45629</v>
      </c>
      <c r="M2013">
        <v>26</v>
      </c>
      <c r="N2013" t="s">
        <v>133</v>
      </c>
      <c r="O2013" t="s">
        <v>59</v>
      </c>
      <c r="P2013" t="s">
        <v>89</v>
      </c>
      <c r="Q2013" s="1"/>
    </row>
    <row r="2014" spans="1:17" x14ac:dyDescent="0.35">
      <c r="A2014" t="s">
        <v>140</v>
      </c>
      <c r="B2014" t="s">
        <v>791</v>
      </c>
      <c r="C2014" t="s">
        <v>34</v>
      </c>
      <c r="D2014" t="s">
        <v>34</v>
      </c>
      <c r="E2014" t="s">
        <v>160</v>
      </c>
      <c r="F2014" s="1">
        <v>45580</v>
      </c>
      <c r="G2014" s="4">
        <v>5000</v>
      </c>
      <c r="H2014" s="4">
        <v>23643.02</v>
      </c>
      <c r="I2014" s="4">
        <v>5000</v>
      </c>
      <c r="J2014" s="4">
        <v>19470.32</v>
      </c>
      <c r="K2014" s="1">
        <v>45607</v>
      </c>
      <c r="L2014" s="1">
        <v>45637</v>
      </c>
      <c r="M2014">
        <v>0</v>
      </c>
      <c r="N2014" t="s">
        <v>132</v>
      </c>
      <c r="O2014" t="s">
        <v>64</v>
      </c>
      <c r="P2014" t="s">
        <v>89</v>
      </c>
      <c r="Q2014" s="1"/>
    </row>
    <row r="2015" spans="1:17" x14ac:dyDescent="0.35">
      <c r="A2015" t="s">
        <v>140</v>
      </c>
      <c r="B2015" t="s">
        <v>500</v>
      </c>
      <c r="C2015" t="s">
        <v>34</v>
      </c>
      <c r="D2015" t="s">
        <v>34</v>
      </c>
      <c r="E2015" t="s">
        <v>160</v>
      </c>
      <c r="F2015" s="1">
        <v>45580</v>
      </c>
      <c r="G2015" s="4">
        <v>11286</v>
      </c>
      <c r="H2015" s="4">
        <v>20558.54</v>
      </c>
      <c r="I2015" s="4">
        <v>11286</v>
      </c>
      <c r="J2015" s="4">
        <v>17081.25</v>
      </c>
      <c r="K2015" s="1">
        <v>45622</v>
      </c>
      <c r="L2015" s="1">
        <v>45629</v>
      </c>
      <c r="M2015">
        <v>0</v>
      </c>
      <c r="N2015" t="s">
        <v>132</v>
      </c>
      <c r="O2015" t="s">
        <v>31</v>
      </c>
      <c r="P2015" t="s">
        <v>22</v>
      </c>
      <c r="Q2015" s="1"/>
    </row>
    <row r="2016" spans="1:17" x14ac:dyDescent="0.35">
      <c r="A2016" t="s">
        <v>140</v>
      </c>
      <c r="B2016" t="s">
        <v>606</v>
      </c>
      <c r="C2016" t="s">
        <v>34</v>
      </c>
      <c r="D2016" t="s">
        <v>34</v>
      </c>
      <c r="E2016" t="s">
        <v>148</v>
      </c>
      <c r="F2016" s="1">
        <v>45580</v>
      </c>
      <c r="G2016" s="4">
        <v>17097.88</v>
      </c>
      <c r="H2016" s="4">
        <v>17756.16</v>
      </c>
      <c r="I2016" s="4">
        <v>17097.88</v>
      </c>
      <c r="J2016" s="4">
        <v>14796.8</v>
      </c>
      <c r="K2016" s="1">
        <v>45611</v>
      </c>
      <c r="L2016" s="1">
        <v>45641</v>
      </c>
      <c r="M2016">
        <v>0</v>
      </c>
      <c r="N2016" t="s">
        <v>132</v>
      </c>
      <c r="O2016" t="s">
        <v>26</v>
      </c>
      <c r="P2016" t="s">
        <v>89</v>
      </c>
      <c r="Q2016" s="1"/>
    </row>
    <row r="2017" spans="1:17" x14ac:dyDescent="0.35">
      <c r="A2017" t="s">
        <v>140</v>
      </c>
      <c r="B2017" t="s">
        <v>948</v>
      </c>
      <c r="C2017" t="s">
        <v>34</v>
      </c>
      <c r="D2017" t="s">
        <v>34</v>
      </c>
      <c r="E2017" t="s">
        <v>148</v>
      </c>
      <c r="F2017" s="1">
        <v>45580</v>
      </c>
      <c r="G2017" s="4">
        <v>17512.060000000001</v>
      </c>
      <c r="H2017" s="4">
        <v>18282.599999999999</v>
      </c>
      <c r="I2017" s="4">
        <v>17512.060000000001</v>
      </c>
      <c r="J2017" s="4">
        <v>14626.08</v>
      </c>
      <c r="K2017" s="1">
        <v>45611</v>
      </c>
      <c r="L2017" s="1">
        <v>45641</v>
      </c>
      <c r="M2017">
        <v>0</v>
      </c>
      <c r="N2017" t="s">
        <v>132</v>
      </c>
      <c r="O2017" t="s">
        <v>146</v>
      </c>
      <c r="P2017" t="s">
        <v>89</v>
      </c>
      <c r="Q2017" s="1"/>
    </row>
    <row r="2018" spans="1:17" x14ac:dyDescent="0.35">
      <c r="A2018" t="s">
        <v>140</v>
      </c>
      <c r="B2018" t="s">
        <v>517</v>
      </c>
      <c r="C2018" t="s">
        <v>34</v>
      </c>
      <c r="D2018" t="s">
        <v>34</v>
      </c>
      <c r="E2018" t="s">
        <v>148</v>
      </c>
      <c r="F2018" s="1">
        <v>45580</v>
      </c>
      <c r="G2018" s="4">
        <v>16954.64</v>
      </c>
      <c r="H2018" s="4">
        <v>17141.16</v>
      </c>
      <c r="I2018" s="4">
        <v>16954.64</v>
      </c>
      <c r="J2018" s="4">
        <v>12855.96</v>
      </c>
      <c r="K2018" s="1">
        <v>45622</v>
      </c>
      <c r="L2018" s="1">
        <v>45629</v>
      </c>
      <c r="M2018">
        <v>0</v>
      </c>
      <c r="N2018" t="s">
        <v>132</v>
      </c>
      <c r="O2018" t="s">
        <v>21</v>
      </c>
      <c r="P2018" t="s">
        <v>22</v>
      </c>
      <c r="Q2018" s="1"/>
    </row>
    <row r="2019" spans="1:17" x14ac:dyDescent="0.35">
      <c r="A2019" t="s">
        <v>140</v>
      </c>
      <c r="B2019" t="s">
        <v>154</v>
      </c>
      <c r="C2019" t="s">
        <v>34</v>
      </c>
      <c r="D2019" t="s">
        <v>34</v>
      </c>
      <c r="E2019" t="s">
        <v>160</v>
      </c>
      <c r="F2019" s="1">
        <v>45580</v>
      </c>
      <c r="G2019" s="4">
        <v>6500</v>
      </c>
      <c r="H2019" s="4">
        <v>12795.96</v>
      </c>
      <c r="I2019" s="4">
        <v>6500</v>
      </c>
      <c r="J2019" s="4">
        <v>11119.8</v>
      </c>
      <c r="K2019" s="1">
        <v>45622</v>
      </c>
      <c r="L2019" s="1">
        <v>45629</v>
      </c>
      <c r="M2019">
        <v>0</v>
      </c>
      <c r="N2019" t="s">
        <v>132</v>
      </c>
      <c r="O2019" t="s">
        <v>84</v>
      </c>
      <c r="P2019" t="s">
        <v>29</v>
      </c>
      <c r="Q2019" s="1"/>
    </row>
    <row r="2020" spans="1:17" x14ac:dyDescent="0.35">
      <c r="A2020" t="s">
        <v>140</v>
      </c>
      <c r="B2020" t="s">
        <v>359</v>
      </c>
      <c r="C2020" t="s">
        <v>152</v>
      </c>
      <c r="D2020" t="s">
        <v>152</v>
      </c>
      <c r="E2020" t="s">
        <v>148</v>
      </c>
      <c r="F2020" s="1">
        <v>45580</v>
      </c>
      <c r="G2020" s="4">
        <v>12000</v>
      </c>
      <c r="H2020" s="4">
        <v>12132</v>
      </c>
      <c r="I2020" s="4">
        <v>12000</v>
      </c>
      <c r="J2020" s="4">
        <v>10615.5</v>
      </c>
      <c r="K2020" s="1">
        <v>45587</v>
      </c>
      <c r="L2020" s="1">
        <v>45624</v>
      </c>
      <c r="M2020">
        <v>33</v>
      </c>
      <c r="N2020" t="s">
        <v>134</v>
      </c>
      <c r="O2020" t="s">
        <v>46</v>
      </c>
      <c r="P2020" t="s">
        <v>38</v>
      </c>
      <c r="Q2020" s="1"/>
    </row>
    <row r="2021" spans="1:17" x14ac:dyDescent="0.35">
      <c r="A2021" t="s">
        <v>140</v>
      </c>
      <c r="B2021" t="s">
        <v>390</v>
      </c>
      <c r="C2021" t="s">
        <v>34</v>
      </c>
      <c r="D2021" t="s">
        <v>34</v>
      </c>
      <c r="E2021" t="s">
        <v>148</v>
      </c>
      <c r="F2021" s="1">
        <v>45580</v>
      </c>
      <c r="G2021" s="4">
        <v>10633.5</v>
      </c>
      <c r="H2021" s="4">
        <v>10925.93</v>
      </c>
      <c r="I2021" s="4">
        <v>10633.5</v>
      </c>
      <c r="J2021" s="4">
        <v>9104.9500000000007</v>
      </c>
      <c r="K2021" s="1">
        <v>45611</v>
      </c>
      <c r="L2021" s="1">
        <v>45641</v>
      </c>
      <c r="M2021">
        <v>0</v>
      </c>
      <c r="N2021" t="s">
        <v>132</v>
      </c>
      <c r="O2021" t="s">
        <v>51</v>
      </c>
      <c r="P2021" t="s">
        <v>29</v>
      </c>
      <c r="Q2021" s="1"/>
    </row>
    <row r="2022" spans="1:17" x14ac:dyDescent="0.35">
      <c r="A2022" t="s">
        <v>140</v>
      </c>
      <c r="B2022" t="s">
        <v>808</v>
      </c>
      <c r="C2022" t="s">
        <v>34</v>
      </c>
      <c r="D2022" t="s">
        <v>34</v>
      </c>
      <c r="E2022" t="s">
        <v>160</v>
      </c>
      <c r="F2022" s="1">
        <v>45580</v>
      </c>
      <c r="G2022" s="4">
        <v>10000</v>
      </c>
      <c r="H2022" s="4">
        <v>10495</v>
      </c>
      <c r="I2022" s="4">
        <v>10000</v>
      </c>
      <c r="J2022" s="4">
        <v>9042.67</v>
      </c>
      <c r="K2022" s="1">
        <v>45611</v>
      </c>
      <c r="L2022" s="1">
        <v>45641</v>
      </c>
      <c r="M2022">
        <v>0</v>
      </c>
      <c r="N2022" t="s">
        <v>132</v>
      </c>
      <c r="O2022" t="s">
        <v>46</v>
      </c>
      <c r="P2022" t="s">
        <v>29</v>
      </c>
      <c r="Q2022" s="1"/>
    </row>
    <row r="2023" spans="1:17" x14ac:dyDescent="0.35">
      <c r="A2023" t="s">
        <v>140</v>
      </c>
      <c r="B2023" t="s">
        <v>272</v>
      </c>
      <c r="C2023" t="s">
        <v>34</v>
      </c>
      <c r="D2023" t="s">
        <v>34</v>
      </c>
      <c r="E2023" t="s">
        <v>148</v>
      </c>
      <c r="F2023" s="1">
        <v>45580</v>
      </c>
      <c r="G2023" s="4">
        <v>9285.42</v>
      </c>
      <c r="H2023" s="4">
        <v>9540.77</v>
      </c>
      <c r="I2023" s="4">
        <v>9285.42</v>
      </c>
      <c r="J2023" s="4">
        <v>7950.65</v>
      </c>
      <c r="K2023" s="1">
        <v>45611</v>
      </c>
      <c r="L2023" s="1">
        <v>45641</v>
      </c>
      <c r="M2023">
        <v>0</v>
      </c>
      <c r="N2023" t="s">
        <v>132</v>
      </c>
      <c r="O2023" t="s">
        <v>46</v>
      </c>
      <c r="P2023" t="s">
        <v>22</v>
      </c>
      <c r="Q2023" s="1"/>
    </row>
    <row r="2024" spans="1:17" x14ac:dyDescent="0.35">
      <c r="A2024" t="s">
        <v>140</v>
      </c>
      <c r="B2024" t="s">
        <v>655</v>
      </c>
      <c r="C2024" t="s">
        <v>34</v>
      </c>
      <c r="D2024" t="s">
        <v>34</v>
      </c>
      <c r="E2024" t="s">
        <v>148</v>
      </c>
      <c r="F2024" s="1">
        <v>45580</v>
      </c>
      <c r="G2024" s="4">
        <v>9432.5</v>
      </c>
      <c r="H2024" s="4">
        <v>9691.9</v>
      </c>
      <c r="I2024" s="4">
        <v>9432.5</v>
      </c>
      <c r="J2024" s="4">
        <v>6461.28</v>
      </c>
      <c r="K2024" s="1">
        <v>45611</v>
      </c>
      <c r="L2024" s="1">
        <v>45641</v>
      </c>
      <c r="M2024">
        <v>0</v>
      </c>
      <c r="N2024" t="s">
        <v>132</v>
      </c>
      <c r="O2024" t="s">
        <v>49</v>
      </c>
      <c r="P2024" t="s">
        <v>29</v>
      </c>
      <c r="Q2024" s="1"/>
    </row>
    <row r="2025" spans="1:17" x14ac:dyDescent="0.35">
      <c r="A2025" t="s">
        <v>141</v>
      </c>
      <c r="B2025" t="s">
        <v>1160</v>
      </c>
      <c r="C2025" t="s">
        <v>34</v>
      </c>
      <c r="D2025" t="s">
        <v>34</v>
      </c>
      <c r="E2025" t="s">
        <v>18</v>
      </c>
      <c r="F2025" s="1">
        <v>45580</v>
      </c>
      <c r="G2025" s="4">
        <v>8025.4400000000005</v>
      </c>
      <c r="H2025" s="4">
        <v>8025.4400000000005</v>
      </c>
      <c r="I2025" s="4">
        <v>8025.4400000000005</v>
      </c>
      <c r="J2025" s="4">
        <v>6192.1200000000008</v>
      </c>
      <c r="M2025">
        <v>0</v>
      </c>
      <c r="N2025" t="s">
        <v>132</v>
      </c>
      <c r="O2025" t="s">
        <v>40</v>
      </c>
      <c r="P2025" t="s">
        <v>22</v>
      </c>
      <c r="Q2025" s="1"/>
    </row>
    <row r="2026" spans="1:17" x14ac:dyDescent="0.35">
      <c r="A2026" t="s">
        <v>140</v>
      </c>
      <c r="B2026" t="s">
        <v>433</v>
      </c>
      <c r="C2026" t="s">
        <v>34</v>
      </c>
      <c r="D2026" t="s">
        <v>34</v>
      </c>
      <c r="E2026" t="s">
        <v>148</v>
      </c>
      <c r="F2026" s="1">
        <v>45580</v>
      </c>
      <c r="G2026" s="4">
        <v>6321.89</v>
      </c>
      <c r="H2026" s="4">
        <v>6495.76</v>
      </c>
      <c r="I2026" s="4">
        <v>6321.89</v>
      </c>
      <c r="J2026" s="4">
        <v>5413.15</v>
      </c>
      <c r="K2026" s="1">
        <v>45611</v>
      </c>
      <c r="L2026" s="1">
        <v>45641</v>
      </c>
      <c r="M2026">
        <v>0</v>
      </c>
      <c r="N2026" t="s">
        <v>132</v>
      </c>
      <c r="O2026" t="s">
        <v>118</v>
      </c>
      <c r="P2026" t="s">
        <v>22</v>
      </c>
      <c r="Q2026" s="1"/>
    </row>
    <row r="2027" spans="1:17" x14ac:dyDescent="0.35">
      <c r="A2027" t="s">
        <v>140</v>
      </c>
      <c r="B2027" t="s">
        <v>659</v>
      </c>
      <c r="C2027" t="s">
        <v>34</v>
      </c>
      <c r="D2027" t="s">
        <v>34</v>
      </c>
      <c r="E2027" t="s">
        <v>148</v>
      </c>
      <c r="F2027" s="1">
        <v>45580</v>
      </c>
      <c r="G2027" s="4">
        <v>7000</v>
      </c>
      <c r="H2027" s="4">
        <v>7077</v>
      </c>
      <c r="I2027" s="4">
        <v>7000</v>
      </c>
      <c r="J2027" s="4">
        <v>5307.84</v>
      </c>
      <c r="K2027" s="1">
        <v>45622</v>
      </c>
      <c r="L2027" s="1">
        <v>45629</v>
      </c>
      <c r="M2027">
        <v>0</v>
      </c>
      <c r="N2027" t="s">
        <v>132</v>
      </c>
      <c r="O2027" t="s">
        <v>46</v>
      </c>
      <c r="P2027" t="s">
        <v>29</v>
      </c>
      <c r="Q2027" s="1"/>
    </row>
    <row r="2028" spans="1:17" x14ac:dyDescent="0.35">
      <c r="A2028" t="s">
        <v>141</v>
      </c>
      <c r="B2028" t="s">
        <v>1498</v>
      </c>
      <c r="C2028" t="s">
        <v>34</v>
      </c>
      <c r="D2028" t="s">
        <v>34</v>
      </c>
      <c r="E2028" t="s">
        <v>18</v>
      </c>
      <c r="F2028" s="1">
        <v>45580</v>
      </c>
      <c r="G2028" s="4">
        <v>6232.22</v>
      </c>
      <c r="H2028" s="4">
        <v>6232.22</v>
      </c>
      <c r="I2028" s="4">
        <v>6232.22</v>
      </c>
      <c r="J2028" s="4">
        <v>4808.51</v>
      </c>
      <c r="M2028">
        <v>0</v>
      </c>
      <c r="N2028" t="s">
        <v>132</v>
      </c>
      <c r="O2028" t="s">
        <v>40</v>
      </c>
      <c r="P2028" t="s">
        <v>29</v>
      </c>
      <c r="Q2028" s="1"/>
    </row>
    <row r="2029" spans="1:17" x14ac:dyDescent="0.35">
      <c r="A2029" t="s">
        <v>141</v>
      </c>
      <c r="B2029" t="s">
        <v>1084</v>
      </c>
      <c r="C2029" t="s">
        <v>34</v>
      </c>
      <c r="D2029" t="s">
        <v>34</v>
      </c>
      <c r="E2029" t="s">
        <v>18</v>
      </c>
      <c r="F2029" s="1">
        <v>45580</v>
      </c>
      <c r="G2029" s="4">
        <v>8200</v>
      </c>
      <c r="H2029" s="4">
        <v>8200</v>
      </c>
      <c r="I2029" s="4">
        <v>8200</v>
      </c>
      <c r="J2029" s="4">
        <v>2997.24</v>
      </c>
      <c r="M2029">
        <v>0</v>
      </c>
      <c r="N2029" t="s">
        <v>132</v>
      </c>
      <c r="O2029" t="s">
        <v>21</v>
      </c>
      <c r="P2029" t="s">
        <v>29</v>
      </c>
      <c r="Q2029" s="1"/>
    </row>
    <row r="2030" spans="1:17" x14ac:dyDescent="0.35">
      <c r="A2030" t="s">
        <v>140</v>
      </c>
      <c r="B2030" t="s">
        <v>422</v>
      </c>
      <c r="C2030" t="s">
        <v>34</v>
      </c>
      <c r="D2030" t="s">
        <v>34</v>
      </c>
      <c r="E2030" t="s">
        <v>148</v>
      </c>
      <c r="F2030" s="1">
        <v>45580</v>
      </c>
      <c r="G2030" s="4">
        <v>3400</v>
      </c>
      <c r="H2030" s="4">
        <v>3493.5</v>
      </c>
      <c r="I2030" s="4">
        <v>3400</v>
      </c>
      <c r="J2030" s="4">
        <v>2911.25</v>
      </c>
      <c r="K2030" s="1">
        <v>45611</v>
      </c>
      <c r="L2030" s="1">
        <v>45641</v>
      </c>
      <c r="M2030">
        <v>0</v>
      </c>
      <c r="N2030" t="s">
        <v>132</v>
      </c>
      <c r="O2030" t="s">
        <v>118</v>
      </c>
      <c r="P2030" t="s">
        <v>22</v>
      </c>
      <c r="Q2030" s="1"/>
    </row>
    <row r="2031" spans="1:17" x14ac:dyDescent="0.35">
      <c r="A2031" t="s">
        <v>140</v>
      </c>
      <c r="B2031" t="s">
        <v>647</v>
      </c>
      <c r="C2031" t="s">
        <v>34</v>
      </c>
      <c r="D2031" t="s">
        <v>34</v>
      </c>
      <c r="E2031" t="s">
        <v>148</v>
      </c>
      <c r="F2031" s="1">
        <v>45580</v>
      </c>
      <c r="G2031" s="4">
        <v>3786.85</v>
      </c>
      <c r="H2031" s="4">
        <v>3828.51</v>
      </c>
      <c r="I2031" s="4">
        <v>3786.85</v>
      </c>
      <c r="J2031" s="4">
        <v>2871.54</v>
      </c>
      <c r="K2031" s="1">
        <v>45622</v>
      </c>
      <c r="L2031" s="1">
        <v>45629</v>
      </c>
      <c r="M2031">
        <v>0</v>
      </c>
      <c r="N2031" t="s">
        <v>132</v>
      </c>
      <c r="O2031" t="s">
        <v>51</v>
      </c>
      <c r="P2031" t="s">
        <v>22</v>
      </c>
      <c r="Q2031" s="1"/>
    </row>
    <row r="2032" spans="1:17" x14ac:dyDescent="0.35">
      <c r="A2032" t="s">
        <v>140</v>
      </c>
      <c r="B2032" t="s">
        <v>363</v>
      </c>
      <c r="C2032" t="s">
        <v>34</v>
      </c>
      <c r="D2032" t="s">
        <v>34</v>
      </c>
      <c r="E2032" t="s">
        <v>148</v>
      </c>
      <c r="F2032" s="1">
        <v>45580</v>
      </c>
      <c r="G2032" s="4">
        <v>5585</v>
      </c>
      <c r="H2032" s="4">
        <v>5738.59</v>
      </c>
      <c r="I2032" s="4">
        <v>5585</v>
      </c>
      <c r="J2032" s="4">
        <v>2869.3</v>
      </c>
      <c r="K2032" s="1">
        <v>45611</v>
      </c>
      <c r="L2032" s="1">
        <v>45641</v>
      </c>
      <c r="M2032">
        <v>0</v>
      </c>
      <c r="N2032" t="s">
        <v>132</v>
      </c>
      <c r="O2032" t="s">
        <v>46</v>
      </c>
      <c r="P2032" t="s">
        <v>29</v>
      </c>
      <c r="Q2032" s="1"/>
    </row>
    <row r="2033" spans="1:17" x14ac:dyDescent="0.35">
      <c r="A2033" t="s">
        <v>140</v>
      </c>
      <c r="B2033" t="s">
        <v>533</v>
      </c>
      <c r="C2033" t="s">
        <v>188</v>
      </c>
      <c r="D2033" t="s">
        <v>189</v>
      </c>
      <c r="E2033" t="s">
        <v>148</v>
      </c>
      <c r="F2033" s="1">
        <v>45580</v>
      </c>
      <c r="G2033" s="4">
        <v>3360</v>
      </c>
      <c r="H2033" s="4">
        <v>3396.96</v>
      </c>
      <c r="I2033" s="4">
        <v>3360</v>
      </c>
      <c r="J2033" s="4">
        <v>2689.26</v>
      </c>
      <c r="K2033" s="1">
        <v>45615</v>
      </c>
      <c r="L2033" s="1">
        <v>45629</v>
      </c>
      <c r="M2033">
        <v>5</v>
      </c>
      <c r="N2033" t="s">
        <v>133</v>
      </c>
      <c r="O2033" t="s">
        <v>51</v>
      </c>
      <c r="P2033" t="s">
        <v>29</v>
      </c>
      <c r="Q2033" s="1"/>
    </row>
    <row r="2034" spans="1:17" x14ac:dyDescent="0.35">
      <c r="A2034" t="s">
        <v>140</v>
      </c>
      <c r="B2034" t="s">
        <v>402</v>
      </c>
      <c r="C2034" t="s">
        <v>152</v>
      </c>
      <c r="D2034" t="s">
        <v>189</v>
      </c>
      <c r="E2034" t="s">
        <v>148</v>
      </c>
      <c r="F2034" s="1">
        <v>45580</v>
      </c>
      <c r="G2034" s="4">
        <v>2585</v>
      </c>
      <c r="H2034" s="4">
        <v>2656.09</v>
      </c>
      <c r="I2034" s="4">
        <v>2585</v>
      </c>
      <c r="J2034" s="4">
        <v>2656.14</v>
      </c>
      <c r="L2034" s="1">
        <v>45629</v>
      </c>
      <c r="M2034">
        <v>12</v>
      </c>
      <c r="N2034" t="s">
        <v>133</v>
      </c>
      <c r="O2034" t="s">
        <v>59</v>
      </c>
      <c r="P2034" t="s">
        <v>89</v>
      </c>
      <c r="Q2034" s="1"/>
    </row>
    <row r="2035" spans="1:17" x14ac:dyDescent="0.35">
      <c r="A2035" t="s">
        <v>140</v>
      </c>
      <c r="B2035" t="s">
        <v>155</v>
      </c>
      <c r="C2035" t="s">
        <v>34</v>
      </c>
      <c r="D2035" t="s">
        <v>34</v>
      </c>
      <c r="E2035" t="s">
        <v>148</v>
      </c>
      <c r="F2035" s="1">
        <v>45580</v>
      </c>
      <c r="G2035" s="4">
        <v>2959</v>
      </c>
      <c r="H2035" s="4">
        <v>3040.38</v>
      </c>
      <c r="I2035" s="4">
        <v>2959</v>
      </c>
      <c r="J2035" s="4">
        <v>2533.65</v>
      </c>
      <c r="K2035" s="1">
        <v>45611</v>
      </c>
      <c r="L2035" s="1">
        <v>45641</v>
      </c>
      <c r="M2035">
        <v>0</v>
      </c>
      <c r="N2035" t="s">
        <v>132</v>
      </c>
      <c r="O2035" t="s">
        <v>51</v>
      </c>
      <c r="P2035" t="s">
        <v>38</v>
      </c>
      <c r="Q2035" s="1"/>
    </row>
    <row r="2036" spans="1:17" x14ac:dyDescent="0.35">
      <c r="A2036" t="s">
        <v>140</v>
      </c>
      <c r="B2036" t="s">
        <v>155</v>
      </c>
      <c r="C2036" t="s">
        <v>34</v>
      </c>
      <c r="D2036" t="s">
        <v>34</v>
      </c>
      <c r="E2036" t="s">
        <v>148</v>
      </c>
      <c r="F2036" s="1">
        <v>45580</v>
      </c>
      <c r="G2036" s="4">
        <v>2904</v>
      </c>
      <c r="H2036" s="4">
        <v>2983.87</v>
      </c>
      <c r="I2036" s="4">
        <v>2904</v>
      </c>
      <c r="J2036" s="4">
        <v>2486.6</v>
      </c>
      <c r="K2036" s="1">
        <v>45611</v>
      </c>
      <c r="L2036" s="1">
        <v>45641</v>
      </c>
      <c r="M2036">
        <v>0</v>
      </c>
      <c r="N2036" t="s">
        <v>132</v>
      </c>
      <c r="O2036" t="s">
        <v>51</v>
      </c>
      <c r="P2036" t="s">
        <v>38</v>
      </c>
      <c r="Q2036" s="1"/>
    </row>
    <row r="2037" spans="1:17" x14ac:dyDescent="0.35">
      <c r="A2037" t="s">
        <v>140</v>
      </c>
      <c r="B2037" t="s">
        <v>159</v>
      </c>
      <c r="C2037" t="s">
        <v>34</v>
      </c>
      <c r="D2037" t="s">
        <v>34</v>
      </c>
      <c r="E2037" t="s">
        <v>148</v>
      </c>
      <c r="F2037" s="1">
        <v>45580</v>
      </c>
      <c r="G2037" s="4">
        <v>2508.5500000000002</v>
      </c>
      <c r="H2037" s="4">
        <v>2632.73</v>
      </c>
      <c r="I2037" s="4">
        <v>2508.5500000000002</v>
      </c>
      <c r="J2037" s="4">
        <v>1974.6</v>
      </c>
      <c r="K2037" s="1">
        <v>45622</v>
      </c>
      <c r="L2037" s="1">
        <v>45629</v>
      </c>
      <c r="M2037">
        <v>0</v>
      </c>
      <c r="N2037" t="s">
        <v>132</v>
      </c>
      <c r="O2037" t="s">
        <v>31</v>
      </c>
      <c r="P2037" t="s">
        <v>89</v>
      </c>
      <c r="Q2037" s="1"/>
    </row>
    <row r="2038" spans="1:17" x14ac:dyDescent="0.35">
      <c r="A2038" t="s">
        <v>140</v>
      </c>
      <c r="B2038" t="s">
        <v>331</v>
      </c>
      <c r="C2038" t="s">
        <v>34</v>
      </c>
      <c r="D2038" t="s">
        <v>34</v>
      </c>
      <c r="E2038" t="s">
        <v>148</v>
      </c>
      <c r="F2038" s="1">
        <v>45580</v>
      </c>
      <c r="G2038" s="4">
        <v>2090</v>
      </c>
      <c r="H2038" s="4">
        <v>2147.48</v>
      </c>
      <c r="I2038" s="4">
        <v>2090</v>
      </c>
      <c r="J2038" s="4">
        <v>1789.6</v>
      </c>
      <c r="K2038" s="1">
        <v>45611</v>
      </c>
      <c r="L2038" s="1">
        <v>45641</v>
      </c>
      <c r="M2038">
        <v>0</v>
      </c>
      <c r="N2038" t="s">
        <v>132</v>
      </c>
      <c r="O2038" t="s">
        <v>146</v>
      </c>
      <c r="P2038" t="s">
        <v>29</v>
      </c>
      <c r="Q2038" s="1"/>
    </row>
    <row r="2039" spans="1:17" x14ac:dyDescent="0.35">
      <c r="A2039" t="s">
        <v>140</v>
      </c>
      <c r="B2039" t="s">
        <v>288</v>
      </c>
      <c r="C2039" t="s">
        <v>34</v>
      </c>
      <c r="D2039" t="s">
        <v>34</v>
      </c>
      <c r="E2039" t="s">
        <v>148</v>
      </c>
      <c r="F2039" s="1">
        <v>45580</v>
      </c>
      <c r="G2039" s="4">
        <v>2045</v>
      </c>
      <c r="H2039" s="4">
        <v>2101.2399999999998</v>
      </c>
      <c r="I2039" s="4">
        <v>2045</v>
      </c>
      <c r="J2039" s="4">
        <v>1751.05</v>
      </c>
      <c r="K2039" s="1">
        <v>45611</v>
      </c>
      <c r="L2039" s="1">
        <v>45641</v>
      </c>
      <c r="M2039">
        <v>0</v>
      </c>
      <c r="N2039" t="s">
        <v>132</v>
      </c>
      <c r="O2039" t="s">
        <v>46</v>
      </c>
      <c r="P2039" t="s">
        <v>29</v>
      </c>
      <c r="Q2039" s="1"/>
    </row>
    <row r="2040" spans="1:17" x14ac:dyDescent="0.35">
      <c r="A2040" t="s">
        <v>141</v>
      </c>
      <c r="B2040" t="s">
        <v>1282</v>
      </c>
      <c r="C2040" t="s">
        <v>34</v>
      </c>
      <c r="D2040" t="s">
        <v>34</v>
      </c>
      <c r="E2040" t="s">
        <v>42</v>
      </c>
      <c r="F2040" s="1">
        <v>45580</v>
      </c>
      <c r="G2040" s="4">
        <v>1528.45</v>
      </c>
      <c r="H2040" s="4">
        <v>1528.45</v>
      </c>
      <c r="I2040" s="4">
        <v>1528.45</v>
      </c>
      <c r="J2040" s="4">
        <v>1355.97</v>
      </c>
      <c r="M2040">
        <v>0</v>
      </c>
      <c r="N2040" t="s">
        <v>132</v>
      </c>
      <c r="O2040" t="s">
        <v>91</v>
      </c>
      <c r="P2040" t="s">
        <v>38</v>
      </c>
      <c r="Q2040" s="1"/>
    </row>
    <row r="2041" spans="1:17" x14ac:dyDescent="0.35">
      <c r="A2041" t="s">
        <v>141</v>
      </c>
      <c r="B2041" t="s">
        <v>1169</v>
      </c>
      <c r="C2041" t="s">
        <v>188</v>
      </c>
      <c r="D2041" t="s">
        <v>34</v>
      </c>
      <c r="E2041" t="s">
        <v>18</v>
      </c>
      <c r="F2041" s="1">
        <v>45580</v>
      </c>
      <c r="G2041" s="4">
        <v>1531.5</v>
      </c>
      <c r="H2041" s="4">
        <v>1531.5</v>
      </c>
      <c r="I2041" s="4">
        <v>1531.5</v>
      </c>
      <c r="J2041" s="4">
        <v>1190.23</v>
      </c>
      <c r="M2041">
        <v>0</v>
      </c>
      <c r="N2041" t="s">
        <v>132</v>
      </c>
      <c r="O2041" t="s">
        <v>59</v>
      </c>
      <c r="P2041" t="s">
        <v>29</v>
      </c>
      <c r="Q2041" s="1"/>
    </row>
    <row r="2042" spans="1:17" x14ac:dyDescent="0.35">
      <c r="A2042" t="s">
        <v>140</v>
      </c>
      <c r="B2042" t="s">
        <v>154</v>
      </c>
      <c r="C2042" t="s">
        <v>34</v>
      </c>
      <c r="D2042" t="s">
        <v>34</v>
      </c>
      <c r="E2042" t="s">
        <v>148</v>
      </c>
      <c r="F2042" s="1">
        <v>45580</v>
      </c>
      <c r="G2042" s="4">
        <v>1380</v>
      </c>
      <c r="H2042" s="4">
        <v>1395.18</v>
      </c>
      <c r="I2042" s="4">
        <v>1380</v>
      </c>
      <c r="J2042" s="4">
        <v>1046.52</v>
      </c>
      <c r="K2042" s="1">
        <v>45622</v>
      </c>
      <c r="L2042" s="1">
        <v>45629</v>
      </c>
      <c r="M2042">
        <v>0</v>
      </c>
      <c r="N2042" t="s">
        <v>132</v>
      </c>
      <c r="O2042" t="s">
        <v>84</v>
      </c>
      <c r="P2042" t="s">
        <v>29</v>
      </c>
      <c r="Q2042" s="1"/>
    </row>
    <row r="2043" spans="1:17" x14ac:dyDescent="0.35">
      <c r="A2043" t="s">
        <v>141</v>
      </c>
      <c r="B2043" t="s">
        <v>1131</v>
      </c>
      <c r="C2043" t="s">
        <v>34</v>
      </c>
      <c r="D2043" t="s">
        <v>34</v>
      </c>
      <c r="E2043" t="s">
        <v>42</v>
      </c>
      <c r="F2043" s="1">
        <v>45580</v>
      </c>
      <c r="G2043" s="4">
        <v>1088.9000000000001</v>
      </c>
      <c r="H2043" s="4">
        <v>1088.9000000000001</v>
      </c>
      <c r="I2043" s="4">
        <v>1088.9000000000001</v>
      </c>
      <c r="J2043" s="4">
        <v>840.12000000000012</v>
      </c>
      <c r="M2043">
        <v>0</v>
      </c>
      <c r="N2043" t="s">
        <v>132</v>
      </c>
      <c r="O2043" t="s">
        <v>46</v>
      </c>
      <c r="P2043" t="s">
        <v>29</v>
      </c>
      <c r="Q2043" s="1"/>
    </row>
    <row r="2044" spans="1:17" x14ac:dyDescent="0.35">
      <c r="A2044" t="s">
        <v>140</v>
      </c>
      <c r="B2044" t="s">
        <v>402</v>
      </c>
      <c r="C2044" t="s">
        <v>152</v>
      </c>
      <c r="D2044" t="s">
        <v>189</v>
      </c>
      <c r="E2044" t="s">
        <v>148</v>
      </c>
      <c r="F2044" s="1">
        <v>45580</v>
      </c>
      <c r="G2044" s="4">
        <v>660</v>
      </c>
      <c r="H2044" s="4">
        <v>678.15</v>
      </c>
      <c r="I2044" s="4">
        <v>660</v>
      </c>
      <c r="J2044" s="4">
        <v>678.16</v>
      </c>
      <c r="L2044" s="1">
        <v>45629</v>
      </c>
      <c r="M2044">
        <v>12</v>
      </c>
      <c r="N2044" t="s">
        <v>133</v>
      </c>
      <c r="O2044" t="s">
        <v>59</v>
      </c>
      <c r="P2044" t="s">
        <v>89</v>
      </c>
      <c r="Q2044" s="1"/>
    </row>
    <row r="2045" spans="1:17" x14ac:dyDescent="0.35">
      <c r="A2045" t="s">
        <v>141</v>
      </c>
      <c r="B2045" t="s">
        <v>1073</v>
      </c>
      <c r="C2045" t="s">
        <v>34</v>
      </c>
      <c r="D2045" t="s">
        <v>34</v>
      </c>
      <c r="E2045" t="s">
        <v>42</v>
      </c>
      <c r="F2045" s="1">
        <v>45580</v>
      </c>
      <c r="G2045" s="4">
        <v>855.40999999999985</v>
      </c>
      <c r="H2045" s="4">
        <v>855.40999999999985</v>
      </c>
      <c r="I2045" s="4">
        <v>855.40999999999985</v>
      </c>
      <c r="J2045" s="4">
        <v>659.97999999999979</v>
      </c>
      <c r="M2045">
        <v>0</v>
      </c>
      <c r="N2045" t="s">
        <v>132</v>
      </c>
      <c r="O2045" t="s">
        <v>43</v>
      </c>
      <c r="P2045" t="s">
        <v>29</v>
      </c>
      <c r="Q2045" s="1"/>
    </row>
    <row r="2046" spans="1:17" x14ac:dyDescent="0.35">
      <c r="A2046" t="s">
        <v>141</v>
      </c>
      <c r="B2046" t="s">
        <v>1548</v>
      </c>
      <c r="C2046" t="s">
        <v>34</v>
      </c>
      <c r="D2046" t="s">
        <v>34</v>
      </c>
      <c r="E2046" t="s">
        <v>1598</v>
      </c>
      <c r="F2046" s="1">
        <v>45580</v>
      </c>
      <c r="G2046" s="4">
        <v>642.29999999999995</v>
      </c>
      <c r="H2046" s="4">
        <v>642.29999999999995</v>
      </c>
      <c r="I2046" s="4">
        <v>642.29999999999995</v>
      </c>
      <c r="J2046" s="4">
        <v>642.29999999999995</v>
      </c>
      <c r="K2046" s="1" t="s">
        <v>19</v>
      </c>
      <c r="M2046">
        <v>0</v>
      </c>
      <c r="N2046" t="s">
        <v>132</v>
      </c>
      <c r="O2046" t="s">
        <v>21</v>
      </c>
      <c r="P2046" t="s">
        <v>22</v>
      </c>
      <c r="Q2046" s="1"/>
    </row>
    <row r="2047" spans="1:17" x14ac:dyDescent="0.35">
      <c r="A2047" t="s">
        <v>140</v>
      </c>
      <c r="B2047" t="s">
        <v>311</v>
      </c>
      <c r="C2047" t="s">
        <v>34</v>
      </c>
      <c r="D2047" t="s">
        <v>34</v>
      </c>
      <c r="E2047" t="s">
        <v>148</v>
      </c>
      <c r="F2047" s="1">
        <v>45580</v>
      </c>
      <c r="G2047" s="4">
        <v>720.5</v>
      </c>
      <c r="H2047" s="4">
        <v>740.33</v>
      </c>
      <c r="I2047" s="4">
        <v>720.5</v>
      </c>
      <c r="J2047" s="4">
        <v>616.95000000000005</v>
      </c>
      <c r="K2047" s="1">
        <v>45611</v>
      </c>
      <c r="L2047" s="1">
        <v>45641</v>
      </c>
      <c r="M2047">
        <v>0</v>
      </c>
      <c r="N2047" t="s">
        <v>132</v>
      </c>
      <c r="O2047" t="s">
        <v>46</v>
      </c>
      <c r="P2047" t="s">
        <v>38</v>
      </c>
      <c r="Q2047" s="1"/>
    </row>
    <row r="2048" spans="1:17" x14ac:dyDescent="0.35">
      <c r="A2048" t="s">
        <v>140</v>
      </c>
      <c r="B2048" t="s">
        <v>671</v>
      </c>
      <c r="C2048" t="s">
        <v>188</v>
      </c>
      <c r="D2048" t="s">
        <v>189</v>
      </c>
      <c r="E2048" t="s">
        <v>148</v>
      </c>
      <c r="F2048" s="1">
        <v>45580</v>
      </c>
      <c r="G2048" s="4">
        <v>792</v>
      </c>
      <c r="H2048" s="4">
        <v>800.72</v>
      </c>
      <c r="I2048" s="4">
        <v>792</v>
      </c>
      <c r="J2048" s="4">
        <v>550.54999999999995</v>
      </c>
      <c r="K2048" s="1">
        <v>45615</v>
      </c>
      <c r="L2048" s="1">
        <v>45629</v>
      </c>
      <c r="M2048">
        <v>5</v>
      </c>
      <c r="N2048" t="s">
        <v>133</v>
      </c>
      <c r="O2048" t="s">
        <v>24</v>
      </c>
      <c r="P2048" t="s">
        <v>22</v>
      </c>
      <c r="Q2048" s="1"/>
    </row>
    <row r="2049" spans="1:17" x14ac:dyDescent="0.35">
      <c r="A2049" t="s">
        <v>141</v>
      </c>
      <c r="B2049" t="s">
        <v>1548</v>
      </c>
      <c r="C2049" t="s">
        <v>34</v>
      </c>
      <c r="D2049" t="s">
        <v>34</v>
      </c>
      <c r="E2049" t="s">
        <v>1598</v>
      </c>
      <c r="F2049" s="1">
        <v>45580</v>
      </c>
      <c r="G2049" s="4">
        <v>526.85</v>
      </c>
      <c r="H2049" s="4">
        <v>526.85</v>
      </c>
      <c r="I2049" s="4">
        <v>526.85</v>
      </c>
      <c r="J2049" s="4">
        <v>526.85</v>
      </c>
      <c r="K2049" s="1" t="s">
        <v>19</v>
      </c>
      <c r="M2049">
        <v>0</v>
      </c>
      <c r="N2049" t="s">
        <v>132</v>
      </c>
      <c r="O2049" t="s">
        <v>21</v>
      </c>
      <c r="P2049" t="s">
        <v>22</v>
      </c>
      <c r="Q2049" s="1"/>
    </row>
    <row r="2050" spans="1:17" x14ac:dyDescent="0.35">
      <c r="A2050" t="s">
        <v>141</v>
      </c>
      <c r="B2050" t="s">
        <v>1539</v>
      </c>
      <c r="C2050" t="s">
        <v>34</v>
      </c>
      <c r="D2050" t="s">
        <v>34</v>
      </c>
      <c r="E2050" t="s">
        <v>1598</v>
      </c>
      <c r="F2050" s="1">
        <v>45580</v>
      </c>
      <c r="G2050" s="4">
        <v>503.3</v>
      </c>
      <c r="H2050" s="4">
        <v>503.3</v>
      </c>
      <c r="I2050" s="4">
        <v>503.3</v>
      </c>
      <c r="J2050" s="4">
        <v>503.3</v>
      </c>
      <c r="K2050" s="1" t="s">
        <v>19</v>
      </c>
      <c r="M2050">
        <v>0</v>
      </c>
      <c r="N2050" t="s">
        <v>132</v>
      </c>
      <c r="O2050" t="s">
        <v>49</v>
      </c>
      <c r="P2050" t="s">
        <v>22</v>
      </c>
      <c r="Q2050" s="1"/>
    </row>
    <row r="2051" spans="1:17" x14ac:dyDescent="0.35">
      <c r="A2051" t="s">
        <v>141</v>
      </c>
      <c r="B2051" t="s">
        <v>1543</v>
      </c>
      <c r="C2051" t="s">
        <v>34</v>
      </c>
      <c r="D2051" t="s">
        <v>34</v>
      </c>
      <c r="E2051" t="s">
        <v>1598</v>
      </c>
      <c r="F2051" s="1">
        <v>45580</v>
      </c>
      <c r="G2051" s="4">
        <v>489.95</v>
      </c>
      <c r="H2051" s="4">
        <v>489.95</v>
      </c>
      <c r="I2051" s="4">
        <v>489.95</v>
      </c>
      <c r="J2051" s="4">
        <v>489.95</v>
      </c>
      <c r="K2051" s="1" t="s">
        <v>19</v>
      </c>
      <c r="M2051">
        <v>0</v>
      </c>
      <c r="N2051" t="s">
        <v>132</v>
      </c>
      <c r="O2051" t="s">
        <v>26</v>
      </c>
      <c r="P2051" t="s">
        <v>22</v>
      </c>
      <c r="Q2051" s="1"/>
    </row>
    <row r="2052" spans="1:17" x14ac:dyDescent="0.35">
      <c r="A2052" t="s">
        <v>141</v>
      </c>
      <c r="B2052" t="s">
        <v>1540</v>
      </c>
      <c r="C2052" t="s">
        <v>34</v>
      </c>
      <c r="D2052" t="s">
        <v>34</v>
      </c>
      <c r="E2052" t="s">
        <v>1598</v>
      </c>
      <c r="F2052" s="1">
        <v>45580</v>
      </c>
      <c r="G2052" s="4">
        <v>460.84</v>
      </c>
      <c r="H2052" s="4">
        <v>460.84</v>
      </c>
      <c r="I2052" s="4">
        <v>460.84</v>
      </c>
      <c r="J2052" s="4">
        <v>460.84</v>
      </c>
      <c r="K2052" s="1" t="s">
        <v>19</v>
      </c>
      <c r="M2052">
        <v>0</v>
      </c>
      <c r="N2052" t="s">
        <v>132</v>
      </c>
      <c r="O2052" t="s">
        <v>49</v>
      </c>
      <c r="P2052" t="s">
        <v>22</v>
      </c>
      <c r="Q2052" s="1"/>
    </row>
    <row r="2053" spans="1:17" x14ac:dyDescent="0.35">
      <c r="A2053" t="s">
        <v>141</v>
      </c>
      <c r="B2053" t="s">
        <v>1540</v>
      </c>
      <c r="C2053" t="s">
        <v>34</v>
      </c>
      <c r="D2053" t="s">
        <v>34</v>
      </c>
      <c r="E2053" t="s">
        <v>1598</v>
      </c>
      <c r="F2053" s="1">
        <v>45580</v>
      </c>
      <c r="G2053" s="4">
        <v>456.38</v>
      </c>
      <c r="H2053" s="4">
        <v>456.38</v>
      </c>
      <c r="I2053" s="4">
        <v>456.38</v>
      </c>
      <c r="J2053" s="4">
        <v>456.38</v>
      </c>
      <c r="K2053" s="1" t="s">
        <v>19</v>
      </c>
      <c r="M2053">
        <v>0</v>
      </c>
      <c r="N2053" t="s">
        <v>132</v>
      </c>
      <c r="O2053" t="s">
        <v>49</v>
      </c>
      <c r="P2053" t="s">
        <v>22</v>
      </c>
      <c r="Q2053" s="1"/>
    </row>
    <row r="2054" spans="1:17" x14ac:dyDescent="0.35">
      <c r="A2054" t="s">
        <v>141</v>
      </c>
      <c r="B2054" t="s">
        <v>1505</v>
      </c>
      <c r="C2054" t="s">
        <v>34</v>
      </c>
      <c r="D2054" t="s">
        <v>34</v>
      </c>
      <c r="E2054" t="s">
        <v>1598</v>
      </c>
      <c r="F2054" s="1">
        <v>45580</v>
      </c>
      <c r="G2054" s="4">
        <v>403.5</v>
      </c>
      <c r="H2054" s="4">
        <v>403.5</v>
      </c>
      <c r="I2054" s="4">
        <v>403.5</v>
      </c>
      <c r="J2054" s="4">
        <v>403.5</v>
      </c>
      <c r="K2054" s="1" t="s">
        <v>19</v>
      </c>
      <c r="M2054">
        <v>0</v>
      </c>
      <c r="N2054" t="s">
        <v>132</v>
      </c>
      <c r="O2054" t="s">
        <v>26</v>
      </c>
      <c r="P2054" t="s">
        <v>29</v>
      </c>
      <c r="Q2054" s="1"/>
    </row>
    <row r="2055" spans="1:17" x14ac:dyDescent="0.35">
      <c r="A2055" t="s">
        <v>141</v>
      </c>
      <c r="B2055" t="s">
        <v>1547</v>
      </c>
      <c r="C2055" t="s">
        <v>34</v>
      </c>
      <c r="D2055" t="s">
        <v>34</v>
      </c>
      <c r="E2055" t="s">
        <v>1598</v>
      </c>
      <c r="F2055" s="1">
        <v>45580</v>
      </c>
      <c r="G2055" s="4">
        <v>398</v>
      </c>
      <c r="H2055" s="4">
        <v>398</v>
      </c>
      <c r="I2055" s="4">
        <v>398</v>
      </c>
      <c r="J2055" s="4">
        <v>398</v>
      </c>
      <c r="K2055" s="1" t="s">
        <v>19</v>
      </c>
      <c r="M2055">
        <v>0</v>
      </c>
      <c r="N2055" t="s">
        <v>132</v>
      </c>
      <c r="O2055" t="s">
        <v>21</v>
      </c>
      <c r="P2055" t="s">
        <v>29</v>
      </c>
      <c r="Q2055" s="1"/>
    </row>
    <row r="2056" spans="1:17" x14ac:dyDescent="0.35">
      <c r="A2056" t="s">
        <v>140</v>
      </c>
      <c r="B2056" t="s">
        <v>671</v>
      </c>
      <c r="C2056" t="s">
        <v>188</v>
      </c>
      <c r="D2056" t="s">
        <v>189</v>
      </c>
      <c r="E2056" t="s">
        <v>148</v>
      </c>
      <c r="F2056" s="1">
        <v>45580</v>
      </c>
      <c r="G2056" s="4">
        <v>540</v>
      </c>
      <c r="H2056" s="4">
        <v>545.94000000000005</v>
      </c>
      <c r="I2056" s="4">
        <v>540</v>
      </c>
      <c r="J2056" s="4">
        <v>375.43</v>
      </c>
      <c r="K2056" s="1">
        <v>45615</v>
      </c>
      <c r="L2056" s="1">
        <v>45629</v>
      </c>
      <c r="M2056">
        <v>5</v>
      </c>
      <c r="N2056" t="s">
        <v>133</v>
      </c>
      <c r="O2056" t="s">
        <v>24</v>
      </c>
      <c r="P2056" t="s">
        <v>22</v>
      </c>
      <c r="Q2056" s="1"/>
    </row>
    <row r="2057" spans="1:17" x14ac:dyDescent="0.35">
      <c r="A2057" t="s">
        <v>141</v>
      </c>
      <c r="B2057" t="s">
        <v>1543</v>
      </c>
      <c r="C2057" t="s">
        <v>34</v>
      </c>
      <c r="D2057" t="s">
        <v>34</v>
      </c>
      <c r="E2057" t="s">
        <v>1598</v>
      </c>
      <c r="F2057" s="1">
        <v>45580</v>
      </c>
      <c r="G2057" s="4">
        <v>353.5</v>
      </c>
      <c r="H2057" s="4">
        <v>353.5</v>
      </c>
      <c r="I2057" s="4">
        <v>353.5</v>
      </c>
      <c r="J2057" s="4">
        <v>353.5</v>
      </c>
      <c r="K2057" s="1" t="s">
        <v>19</v>
      </c>
      <c r="M2057">
        <v>0</v>
      </c>
      <c r="N2057" t="s">
        <v>132</v>
      </c>
      <c r="O2057" t="s">
        <v>26</v>
      </c>
      <c r="P2057" t="s">
        <v>22</v>
      </c>
      <c r="Q2057" s="1"/>
    </row>
    <row r="2058" spans="1:17" x14ac:dyDescent="0.35">
      <c r="A2058" t="s">
        <v>141</v>
      </c>
      <c r="B2058" t="s">
        <v>1539</v>
      </c>
      <c r="C2058" t="s">
        <v>34</v>
      </c>
      <c r="D2058" t="s">
        <v>34</v>
      </c>
      <c r="E2058" t="s">
        <v>1598</v>
      </c>
      <c r="F2058" s="1">
        <v>45580</v>
      </c>
      <c r="G2058" s="4">
        <v>273.06</v>
      </c>
      <c r="H2058" s="4">
        <v>273.06</v>
      </c>
      <c r="I2058" s="4">
        <v>273.06</v>
      </c>
      <c r="J2058" s="4">
        <v>273.06</v>
      </c>
      <c r="K2058" s="1" t="s">
        <v>19</v>
      </c>
      <c r="M2058">
        <v>0</v>
      </c>
      <c r="N2058" t="s">
        <v>132</v>
      </c>
      <c r="O2058" t="s">
        <v>49</v>
      </c>
      <c r="P2058" t="s">
        <v>22</v>
      </c>
      <c r="Q2058" s="1"/>
    </row>
    <row r="2059" spans="1:17" x14ac:dyDescent="0.35">
      <c r="A2059" t="s">
        <v>141</v>
      </c>
      <c r="B2059" t="s">
        <v>1540</v>
      </c>
      <c r="C2059" t="s">
        <v>34</v>
      </c>
      <c r="D2059" t="s">
        <v>34</v>
      </c>
      <c r="E2059" t="s">
        <v>1598</v>
      </c>
      <c r="F2059" s="1">
        <v>45580</v>
      </c>
      <c r="G2059" s="4">
        <v>238.15</v>
      </c>
      <c r="H2059" s="4">
        <v>238.15</v>
      </c>
      <c r="I2059" s="4">
        <v>238.15</v>
      </c>
      <c r="J2059" s="4">
        <v>238.15</v>
      </c>
      <c r="K2059" s="1" t="s">
        <v>19</v>
      </c>
      <c r="M2059">
        <v>0</v>
      </c>
      <c r="N2059" t="s">
        <v>132</v>
      </c>
      <c r="O2059" t="s">
        <v>49</v>
      </c>
      <c r="P2059" t="s">
        <v>22</v>
      </c>
      <c r="Q2059" s="1"/>
    </row>
    <row r="2060" spans="1:17" x14ac:dyDescent="0.35">
      <c r="A2060" t="s">
        <v>141</v>
      </c>
      <c r="B2060" t="s">
        <v>1549</v>
      </c>
      <c r="C2060" t="s">
        <v>34</v>
      </c>
      <c r="D2060" t="s">
        <v>34</v>
      </c>
      <c r="E2060" t="s">
        <v>1598</v>
      </c>
      <c r="F2060" s="1">
        <v>45580</v>
      </c>
      <c r="G2060" s="4">
        <v>201.29</v>
      </c>
      <c r="H2060" s="4">
        <v>201.29</v>
      </c>
      <c r="I2060" s="4">
        <v>201.29</v>
      </c>
      <c r="J2060" s="4">
        <v>201.29</v>
      </c>
      <c r="K2060" s="1" t="s">
        <v>19</v>
      </c>
      <c r="M2060">
        <v>0</v>
      </c>
      <c r="N2060" t="s">
        <v>132</v>
      </c>
      <c r="O2060" t="s">
        <v>21</v>
      </c>
      <c r="P2060" t="s">
        <v>22</v>
      </c>
      <c r="Q2060" s="1"/>
    </row>
    <row r="2061" spans="1:17" x14ac:dyDescent="0.35">
      <c r="A2061" t="s">
        <v>141</v>
      </c>
      <c r="B2061" t="s">
        <v>1548</v>
      </c>
      <c r="C2061" t="s">
        <v>34</v>
      </c>
      <c r="D2061" t="s">
        <v>34</v>
      </c>
      <c r="E2061" t="s">
        <v>1598</v>
      </c>
      <c r="F2061" s="1">
        <v>45580</v>
      </c>
      <c r="G2061" s="4">
        <v>191.6</v>
      </c>
      <c r="H2061" s="4">
        <v>191.6</v>
      </c>
      <c r="I2061" s="4">
        <v>191.6</v>
      </c>
      <c r="J2061" s="4">
        <v>191.6</v>
      </c>
      <c r="K2061" s="1" t="s">
        <v>19</v>
      </c>
      <c r="M2061">
        <v>0</v>
      </c>
      <c r="N2061" t="s">
        <v>132</v>
      </c>
      <c r="O2061" t="s">
        <v>21</v>
      </c>
      <c r="P2061" t="s">
        <v>22</v>
      </c>
      <c r="Q2061" s="1"/>
    </row>
    <row r="2062" spans="1:17" x14ac:dyDescent="0.35">
      <c r="A2062" t="s">
        <v>141</v>
      </c>
      <c r="B2062" t="s">
        <v>1560</v>
      </c>
      <c r="C2062" t="s">
        <v>34</v>
      </c>
      <c r="D2062" t="s">
        <v>34</v>
      </c>
      <c r="E2062" t="s">
        <v>1598</v>
      </c>
      <c r="F2062" s="1">
        <v>45580</v>
      </c>
      <c r="G2062" s="4">
        <v>167.15</v>
      </c>
      <c r="H2062" s="4">
        <v>167.15</v>
      </c>
      <c r="I2062" s="4">
        <v>167.15</v>
      </c>
      <c r="J2062" s="4">
        <v>167.15</v>
      </c>
      <c r="K2062" s="1" t="s">
        <v>19</v>
      </c>
      <c r="M2062">
        <v>0</v>
      </c>
      <c r="N2062" t="s">
        <v>132</v>
      </c>
      <c r="O2062" t="s">
        <v>26</v>
      </c>
      <c r="P2062" t="s">
        <v>22</v>
      </c>
      <c r="Q2062" s="1"/>
    </row>
    <row r="2063" spans="1:17" x14ac:dyDescent="0.35">
      <c r="A2063" t="s">
        <v>141</v>
      </c>
      <c r="B2063" t="s">
        <v>1558</v>
      </c>
      <c r="C2063" t="s">
        <v>34</v>
      </c>
      <c r="D2063" t="s">
        <v>34</v>
      </c>
      <c r="E2063" t="s">
        <v>1598</v>
      </c>
      <c r="F2063" s="1">
        <v>45580</v>
      </c>
      <c r="G2063" s="4">
        <v>157.5</v>
      </c>
      <c r="H2063" s="4">
        <v>157.5</v>
      </c>
      <c r="I2063" s="4">
        <v>157.5</v>
      </c>
      <c r="J2063" s="4">
        <v>157.5</v>
      </c>
      <c r="K2063" s="1" t="s">
        <v>19</v>
      </c>
      <c r="M2063">
        <v>0</v>
      </c>
      <c r="N2063" t="s">
        <v>132</v>
      </c>
      <c r="O2063" t="s">
        <v>26</v>
      </c>
      <c r="P2063" t="s">
        <v>29</v>
      </c>
      <c r="Q2063" s="1"/>
    </row>
    <row r="2064" spans="1:17" x14ac:dyDescent="0.35">
      <c r="A2064" t="s">
        <v>141</v>
      </c>
      <c r="B2064" t="s">
        <v>1547</v>
      </c>
      <c r="C2064" t="s">
        <v>34</v>
      </c>
      <c r="D2064" t="s">
        <v>34</v>
      </c>
      <c r="E2064" t="s">
        <v>1598</v>
      </c>
      <c r="F2064" s="1">
        <v>45580</v>
      </c>
      <c r="G2064" s="4">
        <v>153.93</v>
      </c>
      <c r="H2064" s="4">
        <v>153.93</v>
      </c>
      <c r="I2064" s="4">
        <v>153.93</v>
      </c>
      <c r="J2064" s="4">
        <v>153.93</v>
      </c>
      <c r="K2064" s="1" t="s">
        <v>19</v>
      </c>
      <c r="M2064">
        <v>0</v>
      </c>
      <c r="N2064" t="s">
        <v>132</v>
      </c>
      <c r="O2064" t="s">
        <v>21</v>
      </c>
      <c r="P2064" t="s">
        <v>29</v>
      </c>
      <c r="Q2064" s="1"/>
    </row>
    <row r="2065" spans="1:17" x14ac:dyDescent="0.35">
      <c r="A2065" t="s">
        <v>140</v>
      </c>
      <c r="B2065" t="s">
        <v>300</v>
      </c>
      <c r="C2065" t="s">
        <v>34</v>
      </c>
      <c r="D2065" t="s">
        <v>34</v>
      </c>
      <c r="E2065" t="s">
        <v>148</v>
      </c>
      <c r="F2065" s="1">
        <v>45580</v>
      </c>
      <c r="G2065" s="4">
        <v>200</v>
      </c>
      <c r="H2065" s="4">
        <v>202.2</v>
      </c>
      <c r="I2065" s="4">
        <v>200</v>
      </c>
      <c r="J2065" s="4">
        <v>151.74</v>
      </c>
      <c r="K2065" s="1">
        <v>45622</v>
      </c>
      <c r="L2065" s="1">
        <v>45629</v>
      </c>
      <c r="M2065">
        <v>0</v>
      </c>
      <c r="N2065" t="s">
        <v>132</v>
      </c>
      <c r="O2065" t="s">
        <v>46</v>
      </c>
      <c r="P2065" t="s">
        <v>27</v>
      </c>
      <c r="Q2065" s="1"/>
    </row>
    <row r="2066" spans="1:17" x14ac:dyDescent="0.35">
      <c r="A2066" t="s">
        <v>141</v>
      </c>
      <c r="B2066" t="s">
        <v>1556</v>
      </c>
      <c r="C2066" t="s">
        <v>34</v>
      </c>
      <c r="D2066" t="s">
        <v>34</v>
      </c>
      <c r="E2066" t="s">
        <v>1598</v>
      </c>
      <c r="F2066" s="1">
        <v>45580</v>
      </c>
      <c r="G2066" s="4">
        <v>145.29</v>
      </c>
      <c r="H2066" s="4">
        <v>145.29</v>
      </c>
      <c r="I2066" s="4">
        <v>145.29</v>
      </c>
      <c r="J2066" s="4">
        <v>145.29</v>
      </c>
      <c r="K2066" s="1" t="s">
        <v>19</v>
      </c>
      <c r="M2066">
        <v>0</v>
      </c>
      <c r="N2066" t="s">
        <v>132</v>
      </c>
      <c r="O2066" t="s">
        <v>21</v>
      </c>
      <c r="P2066" t="s">
        <v>29</v>
      </c>
      <c r="Q2066" s="1"/>
    </row>
    <row r="2067" spans="1:17" x14ac:dyDescent="0.35">
      <c r="A2067" t="s">
        <v>141</v>
      </c>
      <c r="B2067" t="s">
        <v>1538</v>
      </c>
      <c r="C2067" t="s">
        <v>34</v>
      </c>
      <c r="D2067" t="s">
        <v>34</v>
      </c>
      <c r="E2067" t="s">
        <v>1598</v>
      </c>
      <c r="F2067" s="1">
        <v>45580</v>
      </c>
      <c r="G2067" s="4">
        <v>115.53</v>
      </c>
      <c r="H2067" s="4">
        <v>115.53</v>
      </c>
      <c r="I2067" s="4">
        <v>115.53</v>
      </c>
      <c r="J2067" s="4">
        <v>115.53</v>
      </c>
      <c r="K2067" s="1" t="s">
        <v>19</v>
      </c>
      <c r="M2067">
        <v>0</v>
      </c>
      <c r="N2067" t="s">
        <v>132</v>
      </c>
      <c r="O2067" t="s">
        <v>21</v>
      </c>
      <c r="P2067" t="s">
        <v>29</v>
      </c>
      <c r="Q2067" s="1"/>
    </row>
    <row r="2068" spans="1:17" x14ac:dyDescent="0.35">
      <c r="A2068" t="s">
        <v>141</v>
      </c>
      <c r="B2068" t="s">
        <v>1536</v>
      </c>
      <c r="C2068" t="s">
        <v>34</v>
      </c>
      <c r="D2068" t="s">
        <v>34</v>
      </c>
      <c r="E2068" t="s">
        <v>1598</v>
      </c>
      <c r="F2068" s="1">
        <v>45580</v>
      </c>
      <c r="G2068" s="4">
        <v>98</v>
      </c>
      <c r="H2068" s="4">
        <v>98</v>
      </c>
      <c r="I2068" s="4">
        <v>98</v>
      </c>
      <c r="J2068" s="4">
        <v>98</v>
      </c>
      <c r="K2068" s="1" t="s">
        <v>19</v>
      </c>
      <c r="M2068">
        <v>0</v>
      </c>
      <c r="N2068" t="s">
        <v>132</v>
      </c>
      <c r="O2068" t="s">
        <v>21</v>
      </c>
      <c r="P2068" t="s">
        <v>22</v>
      </c>
      <c r="Q2068" s="1"/>
    </row>
    <row r="2069" spans="1:17" x14ac:dyDescent="0.35">
      <c r="A2069" t="s">
        <v>141</v>
      </c>
      <c r="B2069" t="s">
        <v>1550</v>
      </c>
      <c r="C2069" t="s">
        <v>34</v>
      </c>
      <c r="D2069" t="s">
        <v>34</v>
      </c>
      <c r="E2069" t="s">
        <v>1598</v>
      </c>
      <c r="F2069" s="1">
        <v>45580</v>
      </c>
      <c r="G2069" s="4">
        <v>82.44</v>
      </c>
      <c r="H2069" s="4">
        <v>82.44</v>
      </c>
      <c r="I2069" s="4">
        <v>82.44</v>
      </c>
      <c r="J2069" s="4">
        <v>82.44</v>
      </c>
      <c r="K2069" s="1" t="s">
        <v>19</v>
      </c>
      <c r="M2069">
        <v>0</v>
      </c>
      <c r="N2069" t="s">
        <v>132</v>
      </c>
      <c r="O2069" t="s">
        <v>21</v>
      </c>
      <c r="P2069" t="s">
        <v>22</v>
      </c>
      <c r="Q2069" s="1"/>
    </row>
    <row r="2070" spans="1:17" x14ac:dyDescent="0.35">
      <c r="A2070" t="s">
        <v>141</v>
      </c>
      <c r="B2070" t="s">
        <v>1536</v>
      </c>
      <c r="C2070" t="s">
        <v>34</v>
      </c>
      <c r="D2070" t="s">
        <v>34</v>
      </c>
      <c r="E2070" t="s">
        <v>1598</v>
      </c>
      <c r="F2070" s="1">
        <v>45580</v>
      </c>
      <c r="G2070" s="4">
        <v>52.48</v>
      </c>
      <c r="H2070" s="4">
        <v>52.48</v>
      </c>
      <c r="I2070" s="4">
        <v>52.48</v>
      </c>
      <c r="J2070" s="4">
        <v>52.48</v>
      </c>
      <c r="K2070" s="1" t="s">
        <v>19</v>
      </c>
      <c r="M2070">
        <v>0</v>
      </c>
      <c r="N2070" t="s">
        <v>132</v>
      </c>
      <c r="O2070" t="s">
        <v>21</v>
      </c>
      <c r="P2070" t="s">
        <v>22</v>
      </c>
      <c r="Q2070" s="1"/>
    </row>
    <row r="2071" spans="1:17" x14ac:dyDescent="0.35">
      <c r="A2071" t="s">
        <v>141</v>
      </c>
      <c r="B2071" t="s">
        <v>1512</v>
      </c>
      <c r="C2071" t="s">
        <v>34</v>
      </c>
      <c r="D2071" t="s">
        <v>34</v>
      </c>
      <c r="E2071" t="s">
        <v>1598</v>
      </c>
      <c r="F2071" s="1">
        <v>45580</v>
      </c>
      <c r="G2071" s="4">
        <v>10.45</v>
      </c>
      <c r="H2071" s="4">
        <v>10.45</v>
      </c>
      <c r="I2071" s="4">
        <v>10.45</v>
      </c>
      <c r="J2071" s="4">
        <v>10.45</v>
      </c>
      <c r="K2071" s="1" t="s">
        <v>19</v>
      </c>
      <c r="M2071">
        <v>0</v>
      </c>
      <c r="N2071" t="s">
        <v>132</v>
      </c>
      <c r="O2071" t="s">
        <v>49</v>
      </c>
      <c r="P2071" t="s">
        <v>22</v>
      </c>
      <c r="Q2071" s="1"/>
    </row>
    <row r="2072" spans="1:17" x14ac:dyDescent="0.35">
      <c r="A2072" t="s">
        <v>141</v>
      </c>
      <c r="B2072" t="s">
        <v>1129</v>
      </c>
      <c r="C2072" t="s">
        <v>188</v>
      </c>
      <c r="D2072" t="s">
        <v>34</v>
      </c>
      <c r="E2072" t="s">
        <v>1597</v>
      </c>
      <c r="F2072" s="1">
        <v>45580</v>
      </c>
      <c r="G2072" s="4">
        <v>85.3</v>
      </c>
      <c r="H2072" s="4">
        <v>85.3</v>
      </c>
      <c r="I2072" s="4">
        <v>85.3</v>
      </c>
      <c r="J2072" s="4">
        <v>2.519999999999996</v>
      </c>
      <c r="K2072" s="1">
        <v>45582</v>
      </c>
      <c r="M2072">
        <v>0</v>
      </c>
      <c r="N2072" t="s">
        <v>132</v>
      </c>
      <c r="O2072" t="s">
        <v>21</v>
      </c>
      <c r="P2072" t="s">
        <v>22</v>
      </c>
      <c r="Q2072" s="1"/>
    </row>
    <row r="2073" spans="1:17" x14ac:dyDescent="0.35">
      <c r="A2073" t="s">
        <v>141</v>
      </c>
      <c r="B2073" t="s">
        <v>1541</v>
      </c>
      <c r="C2073" t="s">
        <v>34</v>
      </c>
      <c r="D2073" t="s">
        <v>34</v>
      </c>
      <c r="E2073" t="s">
        <v>1598</v>
      </c>
      <c r="F2073" s="1">
        <v>45580</v>
      </c>
      <c r="G2073" s="4">
        <v>260</v>
      </c>
      <c r="H2073" s="4">
        <v>260</v>
      </c>
      <c r="I2073" s="4">
        <v>260</v>
      </c>
      <c r="J2073" s="4">
        <v>260</v>
      </c>
      <c r="K2073" s="1" t="s">
        <v>19</v>
      </c>
      <c r="M2073">
        <v>0</v>
      </c>
      <c r="N2073" t="s">
        <v>132</v>
      </c>
      <c r="O2073" t="s">
        <v>21</v>
      </c>
      <c r="P2073" t="s">
        <v>22</v>
      </c>
      <c r="Q2073" s="1"/>
    </row>
    <row r="2074" spans="1:17" x14ac:dyDescent="0.35">
      <c r="A2074" t="s">
        <v>140</v>
      </c>
      <c r="B2074" t="s">
        <v>546</v>
      </c>
      <c r="C2074" t="s">
        <v>34</v>
      </c>
      <c r="D2074" t="s">
        <v>34</v>
      </c>
      <c r="E2074" t="s">
        <v>148</v>
      </c>
      <c r="F2074" s="1">
        <v>45579</v>
      </c>
      <c r="G2074" s="4">
        <v>38464.43</v>
      </c>
      <c r="H2074" s="4">
        <v>38887.550000000003</v>
      </c>
      <c r="I2074" s="4">
        <v>38464.43</v>
      </c>
      <c r="J2074" s="4">
        <v>34400.639999999999</v>
      </c>
      <c r="K2074" s="1">
        <v>45621</v>
      </c>
      <c r="L2074" s="1">
        <v>45628</v>
      </c>
      <c r="M2074">
        <v>0</v>
      </c>
      <c r="N2074" t="s">
        <v>132</v>
      </c>
      <c r="O2074" t="s">
        <v>51</v>
      </c>
      <c r="P2074" t="s">
        <v>29</v>
      </c>
      <c r="Q2074" s="1"/>
    </row>
    <row r="2075" spans="1:17" x14ac:dyDescent="0.35">
      <c r="A2075" t="s">
        <v>140</v>
      </c>
      <c r="B2075" t="s">
        <v>567</v>
      </c>
      <c r="C2075" t="s">
        <v>188</v>
      </c>
      <c r="D2075" t="s">
        <v>189</v>
      </c>
      <c r="E2075" t="s">
        <v>148</v>
      </c>
      <c r="F2075" s="1">
        <v>45579</v>
      </c>
      <c r="G2075" s="4">
        <v>16885</v>
      </c>
      <c r="H2075" s="4">
        <v>17349.34</v>
      </c>
      <c r="I2075" s="4">
        <v>16885</v>
      </c>
      <c r="J2075" s="4">
        <v>14457.8</v>
      </c>
      <c r="K2075" s="1">
        <v>45607</v>
      </c>
      <c r="L2075" s="1">
        <v>45628</v>
      </c>
      <c r="M2075">
        <v>13</v>
      </c>
      <c r="N2075" t="s">
        <v>133</v>
      </c>
      <c r="O2075" t="s">
        <v>49</v>
      </c>
      <c r="P2075" t="s">
        <v>22</v>
      </c>
      <c r="Q2075" s="1"/>
    </row>
    <row r="2076" spans="1:17" x14ac:dyDescent="0.35">
      <c r="A2076" t="s">
        <v>141</v>
      </c>
      <c r="B2076" t="s">
        <v>1222</v>
      </c>
      <c r="C2076" t="s">
        <v>34</v>
      </c>
      <c r="D2076" t="s">
        <v>34</v>
      </c>
      <c r="E2076" t="s">
        <v>18</v>
      </c>
      <c r="F2076" s="1">
        <v>45579</v>
      </c>
      <c r="G2076" s="4">
        <v>20253.54</v>
      </c>
      <c r="H2076" s="4">
        <v>20253.54</v>
      </c>
      <c r="I2076" s="4">
        <v>20253.54</v>
      </c>
      <c r="J2076" s="4">
        <v>13964.3</v>
      </c>
      <c r="M2076">
        <v>0</v>
      </c>
      <c r="N2076" t="s">
        <v>132</v>
      </c>
      <c r="O2076" t="s">
        <v>49</v>
      </c>
      <c r="P2076" t="s">
        <v>22</v>
      </c>
      <c r="Q2076" s="1"/>
    </row>
    <row r="2077" spans="1:17" x14ac:dyDescent="0.35">
      <c r="A2077" t="s">
        <v>140</v>
      </c>
      <c r="B2077" t="s">
        <v>829</v>
      </c>
      <c r="C2077" t="s">
        <v>34</v>
      </c>
      <c r="D2077" t="s">
        <v>34</v>
      </c>
      <c r="E2077" t="s">
        <v>160</v>
      </c>
      <c r="F2077" s="1">
        <v>45579</v>
      </c>
      <c r="G2077" s="4">
        <v>15000</v>
      </c>
      <c r="H2077" s="4">
        <v>15375</v>
      </c>
      <c r="I2077" s="4">
        <v>15000</v>
      </c>
      <c r="J2077" s="4">
        <v>13770</v>
      </c>
      <c r="K2077" s="1">
        <v>45621</v>
      </c>
      <c r="L2077" s="1">
        <v>45628</v>
      </c>
      <c r="M2077">
        <v>0</v>
      </c>
      <c r="N2077" t="s">
        <v>132</v>
      </c>
      <c r="O2077" t="s">
        <v>43</v>
      </c>
      <c r="P2077" t="s">
        <v>29</v>
      </c>
      <c r="Q2077" s="1"/>
    </row>
    <row r="2078" spans="1:17" x14ac:dyDescent="0.35">
      <c r="A2078" t="s">
        <v>140</v>
      </c>
      <c r="B2078" t="s">
        <v>222</v>
      </c>
      <c r="C2078" t="s">
        <v>152</v>
      </c>
      <c r="D2078" t="s">
        <v>189</v>
      </c>
      <c r="E2078" t="s">
        <v>160</v>
      </c>
      <c r="F2078" s="1">
        <v>45579</v>
      </c>
      <c r="G2078" s="4">
        <v>20171.099999999999</v>
      </c>
      <c r="H2078" s="4">
        <v>20171.099999999999</v>
      </c>
      <c r="I2078" s="4">
        <v>20171.099999999999</v>
      </c>
      <c r="J2078" s="4">
        <v>10228.530000000001</v>
      </c>
      <c r="K2078" s="1">
        <v>45583</v>
      </c>
      <c r="L2078" s="1">
        <v>45628</v>
      </c>
      <c r="M2078">
        <v>13</v>
      </c>
      <c r="N2078" t="s">
        <v>133</v>
      </c>
      <c r="O2078" t="s">
        <v>31</v>
      </c>
      <c r="P2078" t="s">
        <v>89</v>
      </c>
      <c r="Q2078" s="1"/>
    </row>
    <row r="2079" spans="1:17" x14ac:dyDescent="0.35">
      <c r="A2079" t="s">
        <v>140</v>
      </c>
      <c r="B2079" t="s">
        <v>147</v>
      </c>
      <c r="C2079" t="s">
        <v>34</v>
      </c>
      <c r="D2079" t="s">
        <v>34</v>
      </c>
      <c r="E2079" t="s">
        <v>148</v>
      </c>
      <c r="F2079" s="1">
        <v>45579</v>
      </c>
      <c r="G2079" s="4">
        <v>12375</v>
      </c>
      <c r="H2079" s="4">
        <v>12715.32</v>
      </c>
      <c r="I2079" s="4">
        <v>12375</v>
      </c>
      <c r="J2079" s="4">
        <v>9536.58</v>
      </c>
      <c r="K2079" s="1">
        <v>45621</v>
      </c>
      <c r="L2079" s="1">
        <v>45628</v>
      </c>
      <c r="M2079">
        <v>0</v>
      </c>
      <c r="N2079" t="s">
        <v>132</v>
      </c>
      <c r="O2079" t="s">
        <v>46</v>
      </c>
      <c r="P2079" t="s">
        <v>22</v>
      </c>
      <c r="Q2079" s="1"/>
    </row>
    <row r="2080" spans="1:17" x14ac:dyDescent="0.35">
      <c r="A2080" t="s">
        <v>140</v>
      </c>
      <c r="B2080" t="s">
        <v>521</v>
      </c>
      <c r="C2080" t="s">
        <v>34</v>
      </c>
      <c r="D2080" t="s">
        <v>34</v>
      </c>
      <c r="E2080" t="s">
        <v>148</v>
      </c>
      <c r="F2080" s="1">
        <v>45579</v>
      </c>
      <c r="G2080" s="4">
        <v>8000</v>
      </c>
      <c r="H2080" s="4">
        <v>8220</v>
      </c>
      <c r="I2080" s="4">
        <v>8000</v>
      </c>
      <c r="J2080" s="4">
        <v>6165</v>
      </c>
      <c r="K2080" s="1">
        <v>45610</v>
      </c>
      <c r="L2080" s="1">
        <v>45640</v>
      </c>
      <c r="M2080">
        <v>0</v>
      </c>
      <c r="N2080" t="s">
        <v>132</v>
      </c>
      <c r="O2080" t="s">
        <v>118</v>
      </c>
      <c r="P2080" t="s">
        <v>22</v>
      </c>
      <c r="Q2080" s="1"/>
    </row>
    <row r="2081" spans="1:17" x14ac:dyDescent="0.35">
      <c r="A2081" t="s">
        <v>141</v>
      </c>
      <c r="B2081" t="s">
        <v>1363</v>
      </c>
      <c r="C2081" t="s">
        <v>34</v>
      </c>
      <c r="D2081" t="s">
        <v>34</v>
      </c>
      <c r="E2081" t="s">
        <v>18</v>
      </c>
      <c r="F2081" s="1">
        <v>45579</v>
      </c>
      <c r="G2081" s="4">
        <v>6631.4400000000005</v>
      </c>
      <c r="H2081" s="4">
        <v>6631.4400000000005</v>
      </c>
      <c r="I2081" s="4">
        <v>6631.4400000000005</v>
      </c>
      <c r="J2081" s="4">
        <v>5879.2000000000007</v>
      </c>
      <c r="M2081">
        <v>10</v>
      </c>
      <c r="N2081" t="s">
        <v>133</v>
      </c>
      <c r="O2081" t="s">
        <v>21</v>
      </c>
      <c r="P2081" t="s">
        <v>38</v>
      </c>
      <c r="Q2081" s="1"/>
    </row>
    <row r="2082" spans="1:17" x14ac:dyDescent="0.35">
      <c r="A2082" t="s">
        <v>140</v>
      </c>
      <c r="B2082" t="s">
        <v>327</v>
      </c>
      <c r="C2082" t="s">
        <v>34</v>
      </c>
      <c r="D2082" t="s">
        <v>34</v>
      </c>
      <c r="E2082" t="s">
        <v>148</v>
      </c>
      <c r="F2082" s="1">
        <v>45579</v>
      </c>
      <c r="G2082" s="4">
        <v>6651</v>
      </c>
      <c r="H2082" s="4">
        <v>6833.92</v>
      </c>
      <c r="I2082" s="4">
        <v>6651</v>
      </c>
      <c r="J2082" s="4">
        <v>5125.5</v>
      </c>
      <c r="K2082" s="1">
        <v>45621</v>
      </c>
      <c r="L2082" s="1">
        <v>45628</v>
      </c>
      <c r="M2082">
        <v>0</v>
      </c>
      <c r="N2082" t="s">
        <v>132</v>
      </c>
      <c r="O2082" t="s">
        <v>118</v>
      </c>
      <c r="P2082" t="s">
        <v>29</v>
      </c>
      <c r="Q2082" s="1"/>
    </row>
    <row r="2083" spans="1:17" x14ac:dyDescent="0.35">
      <c r="A2083" t="s">
        <v>140</v>
      </c>
      <c r="B2083" t="s">
        <v>339</v>
      </c>
      <c r="C2083" t="s">
        <v>34</v>
      </c>
      <c r="D2083" t="s">
        <v>34</v>
      </c>
      <c r="E2083" t="s">
        <v>148</v>
      </c>
      <c r="F2083" s="1">
        <v>45579</v>
      </c>
      <c r="G2083" s="4">
        <v>5910</v>
      </c>
      <c r="H2083" s="4">
        <v>6072.53</v>
      </c>
      <c r="I2083" s="4">
        <v>5910</v>
      </c>
      <c r="J2083" s="4">
        <v>5060.45</v>
      </c>
      <c r="K2083" s="1">
        <v>45610</v>
      </c>
      <c r="L2083" s="1">
        <v>45640</v>
      </c>
      <c r="M2083">
        <v>0</v>
      </c>
      <c r="N2083" t="s">
        <v>132</v>
      </c>
      <c r="O2083" t="s">
        <v>59</v>
      </c>
      <c r="P2083" t="s">
        <v>22</v>
      </c>
      <c r="Q2083" s="1"/>
    </row>
    <row r="2084" spans="1:17" x14ac:dyDescent="0.35">
      <c r="A2084" t="s">
        <v>140</v>
      </c>
      <c r="B2084" t="s">
        <v>147</v>
      </c>
      <c r="C2084" t="s">
        <v>34</v>
      </c>
      <c r="D2084" t="s">
        <v>34</v>
      </c>
      <c r="E2084" t="s">
        <v>148</v>
      </c>
      <c r="F2084" s="1">
        <v>45579</v>
      </c>
      <c r="G2084" s="4">
        <v>4802.25</v>
      </c>
      <c r="H2084" s="4">
        <v>4934.32</v>
      </c>
      <c r="I2084" s="4">
        <v>4802.25</v>
      </c>
      <c r="J2084" s="4">
        <v>3454.08</v>
      </c>
      <c r="K2084" s="1">
        <v>45621</v>
      </c>
      <c r="L2084" s="1">
        <v>45628</v>
      </c>
      <c r="M2084">
        <v>0</v>
      </c>
      <c r="N2084" t="s">
        <v>132</v>
      </c>
      <c r="O2084" t="s">
        <v>46</v>
      </c>
      <c r="P2084" t="s">
        <v>22</v>
      </c>
      <c r="Q2084" s="1"/>
    </row>
    <row r="2085" spans="1:17" x14ac:dyDescent="0.35">
      <c r="A2085" t="s">
        <v>141</v>
      </c>
      <c r="B2085" t="s">
        <v>1021</v>
      </c>
      <c r="C2085" t="s">
        <v>34</v>
      </c>
      <c r="D2085" t="s">
        <v>34</v>
      </c>
      <c r="E2085" t="s">
        <v>1598</v>
      </c>
      <c r="F2085" s="1">
        <v>45579</v>
      </c>
      <c r="G2085" s="4">
        <v>3088.69</v>
      </c>
      <c r="H2085" s="4">
        <v>3088.69</v>
      </c>
      <c r="I2085" s="4">
        <v>3088.69</v>
      </c>
      <c r="J2085" s="4">
        <v>3088.69</v>
      </c>
      <c r="K2085" s="1" t="s">
        <v>19</v>
      </c>
      <c r="M2085">
        <v>0</v>
      </c>
      <c r="N2085" t="s">
        <v>132</v>
      </c>
      <c r="O2085" t="s">
        <v>143</v>
      </c>
      <c r="P2085" t="s">
        <v>38</v>
      </c>
      <c r="Q2085" s="1"/>
    </row>
    <row r="2086" spans="1:17" x14ac:dyDescent="0.35">
      <c r="A2086" t="s">
        <v>140</v>
      </c>
      <c r="B2086" t="s">
        <v>267</v>
      </c>
      <c r="C2086" t="s">
        <v>34</v>
      </c>
      <c r="D2086" t="s">
        <v>34</v>
      </c>
      <c r="E2086" t="s">
        <v>148</v>
      </c>
      <c r="F2086" s="1">
        <v>45579</v>
      </c>
      <c r="G2086" s="4">
        <v>3550</v>
      </c>
      <c r="H2086" s="4">
        <v>3647.63</v>
      </c>
      <c r="I2086" s="4">
        <v>3550</v>
      </c>
      <c r="J2086" s="4">
        <v>2735.73</v>
      </c>
      <c r="K2086" s="1">
        <v>45621</v>
      </c>
      <c r="L2086" s="1">
        <v>45640</v>
      </c>
      <c r="M2086">
        <v>0</v>
      </c>
      <c r="N2086" t="s">
        <v>132</v>
      </c>
      <c r="O2086" t="s">
        <v>40</v>
      </c>
      <c r="P2086" t="s">
        <v>22</v>
      </c>
      <c r="Q2086" s="1"/>
    </row>
    <row r="2087" spans="1:17" x14ac:dyDescent="0.35">
      <c r="A2087" t="s">
        <v>140</v>
      </c>
      <c r="B2087" t="s">
        <v>335</v>
      </c>
      <c r="C2087" t="s">
        <v>34</v>
      </c>
      <c r="D2087" t="s">
        <v>34</v>
      </c>
      <c r="E2087" t="s">
        <v>148</v>
      </c>
      <c r="F2087" s="1">
        <v>45579</v>
      </c>
      <c r="G2087" s="4">
        <v>3300</v>
      </c>
      <c r="H2087" s="4">
        <v>3390.75</v>
      </c>
      <c r="I2087" s="4">
        <v>3300</v>
      </c>
      <c r="J2087" s="4">
        <v>2260.5</v>
      </c>
      <c r="K2087" s="1">
        <v>45610</v>
      </c>
      <c r="L2087" s="1">
        <v>45640</v>
      </c>
      <c r="M2087">
        <v>0</v>
      </c>
      <c r="N2087" t="s">
        <v>132</v>
      </c>
      <c r="O2087" t="s">
        <v>26</v>
      </c>
      <c r="P2087" t="s">
        <v>29</v>
      </c>
      <c r="Q2087" s="1"/>
    </row>
    <row r="2088" spans="1:17" x14ac:dyDescent="0.35">
      <c r="A2088" t="s">
        <v>140</v>
      </c>
      <c r="B2088" t="s">
        <v>294</v>
      </c>
      <c r="C2088" t="s">
        <v>188</v>
      </c>
      <c r="D2088" t="s">
        <v>34</v>
      </c>
      <c r="E2088" t="s">
        <v>148</v>
      </c>
      <c r="F2088" s="1">
        <v>45579</v>
      </c>
      <c r="G2088" s="4">
        <v>2604</v>
      </c>
      <c r="H2088" s="4">
        <v>2675.62</v>
      </c>
      <c r="I2088" s="4">
        <v>2604</v>
      </c>
      <c r="J2088" s="4">
        <v>2229.6999999999998</v>
      </c>
      <c r="K2088" s="1">
        <v>45610</v>
      </c>
      <c r="L2088" s="1">
        <v>45640</v>
      </c>
      <c r="M2088">
        <v>0</v>
      </c>
      <c r="N2088" t="s">
        <v>132</v>
      </c>
      <c r="O2088" t="s">
        <v>59</v>
      </c>
      <c r="P2088" t="s">
        <v>22</v>
      </c>
      <c r="Q2088" s="1"/>
    </row>
    <row r="2089" spans="1:17" x14ac:dyDescent="0.35">
      <c r="A2089" t="s">
        <v>141</v>
      </c>
      <c r="B2089" t="s">
        <v>1494</v>
      </c>
      <c r="C2089" t="s">
        <v>34</v>
      </c>
      <c r="D2089" t="s">
        <v>34</v>
      </c>
      <c r="E2089" t="s">
        <v>42</v>
      </c>
      <c r="F2089" s="1">
        <v>45579</v>
      </c>
      <c r="G2089" s="4">
        <v>2800</v>
      </c>
      <c r="H2089" s="4">
        <v>2800</v>
      </c>
      <c r="I2089" s="4">
        <v>2800</v>
      </c>
      <c r="J2089" s="4">
        <v>2160.34</v>
      </c>
      <c r="M2089">
        <v>0</v>
      </c>
      <c r="N2089" t="s">
        <v>132</v>
      </c>
      <c r="O2089" t="s">
        <v>40</v>
      </c>
      <c r="P2089" t="s">
        <v>22</v>
      </c>
      <c r="Q2089" s="1"/>
    </row>
    <row r="2090" spans="1:17" x14ac:dyDescent="0.35">
      <c r="A2090" t="s">
        <v>140</v>
      </c>
      <c r="B2090" t="s">
        <v>430</v>
      </c>
      <c r="C2090" t="s">
        <v>34</v>
      </c>
      <c r="D2090" t="s">
        <v>34</v>
      </c>
      <c r="E2090" t="s">
        <v>148</v>
      </c>
      <c r="F2090" s="1">
        <v>45579</v>
      </c>
      <c r="G2090" s="4">
        <v>2379.3000000000002</v>
      </c>
      <c r="H2090" s="4">
        <v>2444.7399999999998</v>
      </c>
      <c r="I2090" s="4">
        <v>2379.3000000000002</v>
      </c>
      <c r="J2090" s="4">
        <v>2037.3</v>
      </c>
      <c r="K2090" s="1">
        <v>45610</v>
      </c>
      <c r="L2090" s="1">
        <v>45640</v>
      </c>
      <c r="M2090">
        <v>0</v>
      </c>
      <c r="N2090" t="s">
        <v>132</v>
      </c>
      <c r="O2090" t="s">
        <v>46</v>
      </c>
      <c r="P2090" t="s">
        <v>22</v>
      </c>
      <c r="Q2090" s="1"/>
    </row>
    <row r="2091" spans="1:17" x14ac:dyDescent="0.35">
      <c r="A2091" t="s">
        <v>140</v>
      </c>
      <c r="B2091" t="s">
        <v>327</v>
      </c>
      <c r="C2091" t="s">
        <v>34</v>
      </c>
      <c r="D2091" t="s">
        <v>34</v>
      </c>
      <c r="E2091" t="s">
        <v>148</v>
      </c>
      <c r="F2091" s="1">
        <v>45579</v>
      </c>
      <c r="G2091" s="4">
        <v>2200</v>
      </c>
      <c r="H2091" s="4">
        <v>2260.5</v>
      </c>
      <c r="I2091" s="4">
        <v>2200</v>
      </c>
      <c r="J2091" s="4">
        <v>1695.42</v>
      </c>
      <c r="K2091" s="1">
        <v>45621</v>
      </c>
      <c r="L2091" s="1">
        <v>45628</v>
      </c>
      <c r="M2091">
        <v>0</v>
      </c>
      <c r="N2091" t="s">
        <v>132</v>
      </c>
      <c r="O2091" t="s">
        <v>118</v>
      </c>
      <c r="P2091" t="s">
        <v>29</v>
      </c>
      <c r="Q2091" s="1"/>
    </row>
    <row r="2092" spans="1:17" x14ac:dyDescent="0.35">
      <c r="A2092" t="s">
        <v>140</v>
      </c>
      <c r="B2092" t="s">
        <v>185</v>
      </c>
      <c r="C2092" t="s">
        <v>34</v>
      </c>
      <c r="D2092" t="s">
        <v>34</v>
      </c>
      <c r="E2092" t="s">
        <v>148</v>
      </c>
      <c r="F2092" s="1">
        <v>45579</v>
      </c>
      <c r="G2092" s="4">
        <v>2200</v>
      </c>
      <c r="H2092" s="4">
        <v>2224.1999999999998</v>
      </c>
      <c r="I2092" s="4">
        <v>2200</v>
      </c>
      <c r="J2092" s="4">
        <v>1668.24</v>
      </c>
      <c r="K2092" s="1">
        <v>45621</v>
      </c>
      <c r="L2092" s="1">
        <v>45628</v>
      </c>
      <c r="M2092">
        <v>0</v>
      </c>
      <c r="N2092" t="s">
        <v>132</v>
      </c>
      <c r="O2092" t="s">
        <v>43</v>
      </c>
      <c r="P2092" t="s">
        <v>38</v>
      </c>
      <c r="Q2092" s="1"/>
    </row>
    <row r="2093" spans="1:17" x14ac:dyDescent="0.35">
      <c r="A2093" t="s">
        <v>140</v>
      </c>
      <c r="B2093" t="s">
        <v>790</v>
      </c>
      <c r="C2093" t="s">
        <v>34</v>
      </c>
      <c r="D2093" t="s">
        <v>34</v>
      </c>
      <c r="E2093" t="s">
        <v>148</v>
      </c>
      <c r="F2093" s="1">
        <v>45579</v>
      </c>
      <c r="G2093" s="4">
        <v>3082.75</v>
      </c>
      <c r="H2093" s="4">
        <v>3235.36</v>
      </c>
      <c r="I2093" s="4">
        <v>3082.75</v>
      </c>
      <c r="J2093" s="4">
        <v>1617.68</v>
      </c>
      <c r="K2093" s="1">
        <v>45610</v>
      </c>
      <c r="L2093" s="1">
        <v>45640</v>
      </c>
      <c r="M2093">
        <v>0</v>
      </c>
      <c r="N2093" t="s">
        <v>132</v>
      </c>
      <c r="O2093" t="s">
        <v>40</v>
      </c>
      <c r="P2093" t="s">
        <v>89</v>
      </c>
      <c r="Q2093" s="1"/>
    </row>
    <row r="2094" spans="1:17" x14ac:dyDescent="0.35">
      <c r="A2094" t="s">
        <v>140</v>
      </c>
      <c r="B2094" t="s">
        <v>368</v>
      </c>
      <c r="C2094" t="s">
        <v>188</v>
      </c>
      <c r="D2094" t="s">
        <v>34</v>
      </c>
      <c r="E2094" t="s">
        <v>148</v>
      </c>
      <c r="F2094" s="1">
        <v>45579</v>
      </c>
      <c r="G2094" s="4">
        <v>5698.29</v>
      </c>
      <c r="H2094" s="4">
        <v>5760.99</v>
      </c>
      <c r="I2094" s="4">
        <v>5698.29</v>
      </c>
      <c r="J2094" s="4">
        <v>1440.26</v>
      </c>
      <c r="K2094" s="1">
        <v>45621</v>
      </c>
      <c r="L2094" s="1">
        <v>45628</v>
      </c>
      <c r="M2094">
        <v>0</v>
      </c>
      <c r="N2094" t="s">
        <v>132</v>
      </c>
      <c r="O2094" t="s">
        <v>21</v>
      </c>
      <c r="P2094" t="s">
        <v>22</v>
      </c>
      <c r="Q2094" s="1"/>
    </row>
    <row r="2095" spans="1:17" x14ac:dyDescent="0.35">
      <c r="A2095" t="s">
        <v>140</v>
      </c>
      <c r="B2095" t="s">
        <v>365</v>
      </c>
      <c r="C2095" t="s">
        <v>34</v>
      </c>
      <c r="D2095" t="s">
        <v>34</v>
      </c>
      <c r="E2095" t="s">
        <v>148</v>
      </c>
      <c r="F2095" s="1">
        <v>45579</v>
      </c>
      <c r="G2095" s="4">
        <v>1691.25</v>
      </c>
      <c r="H2095" s="4">
        <v>1709.87</v>
      </c>
      <c r="I2095" s="4">
        <v>1691.25</v>
      </c>
      <c r="J2095" s="4">
        <v>1282.5</v>
      </c>
      <c r="K2095" s="1">
        <v>45621</v>
      </c>
      <c r="L2095" s="1">
        <v>45628</v>
      </c>
      <c r="M2095">
        <v>0</v>
      </c>
      <c r="N2095" t="s">
        <v>132</v>
      </c>
      <c r="O2095" t="s">
        <v>46</v>
      </c>
      <c r="P2095" t="s">
        <v>22</v>
      </c>
      <c r="Q2095" s="1"/>
    </row>
    <row r="2096" spans="1:17" x14ac:dyDescent="0.35">
      <c r="A2096" t="s">
        <v>140</v>
      </c>
      <c r="B2096" t="s">
        <v>351</v>
      </c>
      <c r="C2096" t="s">
        <v>34</v>
      </c>
      <c r="D2096" t="s">
        <v>34</v>
      </c>
      <c r="E2096" t="s">
        <v>148</v>
      </c>
      <c r="F2096" s="1">
        <v>45579</v>
      </c>
      <c r="G2096" s="4">
        <v>1540</v>
      </c>
      <c r="H2096" s="4">
        <v>1582.35</v>
      </c>
      <c r="I2096" s="4">
        <v>1540</v>
      </c>
      <c r="J2096" s="4">
        <v>1186.77</v>
      </c>
      <c r="K2096" s="1">
        <v>45610</v>
      </c>
      <c r="L2096" s="1">
        <v>45640</v>
      </c>
      <c r="M2096">
        <v>0</v>
      </c>
      <c r="N2096" t="s">
        <v>132</v>
      </c>
      <c r="O2096" t="s">
        <v>118</v>
      </c>
      <c r="P2096" t="s">
        <v>29</v>
      </c>
      <c r="Q2096" s="1"/>
    </row>
    <row r="2097" spans="1:17" x14ac:dyDescent="0.35">
      <c r="A2097" t="s">
        <v>141</v>
      </c>
      <c r="B2097" t="s">
        <v>1546</v>
      </c>
      <c r="C2097" t="s">
        <v>34</v>
      </c>
      <c r="D2097" t="s">
        <v>34</v>
      </c>
      <c r="E2097" t="s">
        <v>1598</v>
      </c>
      <c r="F2097" s="1">
        <v>45579</v>
      </c>
      <c r="G2097" s="4">
        <v>1136.01</v>
      </c>
      <c r="H2097" s="4">
        <v>1136.01</v>
      </c>
      <c r="I2097" s="4">
        <v>1136.01</v>
      </c>
      <c r="J2097" s="4">
        <v>1136.01</v>
      </c>
      <c r="K2097" s="1" t="s">
        <v>19</v>
      </c>
      <c r="M2097">
        <v>0</v>
      </c>
      <c r="N2097" t="s">
        <v>132</v>
      </c>
      <c r="O2097" t="s">
        <v>21</v>
      </c>
      <c r="P2097" t="s">
        <v>29</v>
      </c>
      <c r="Q2097" s="1"/>
    </row>
    <row r="2098" spans="1:17" x14ac:dyDescent="0.35">
      <c r="A2098" t="s">
        <v>140</v>
      </c>
      <c r="B2098" t="s">
        <v>365</v>
      </c>
      <c r="C2098" t="s">
        <v>34</v>
      </c>
      <c r="D2098" t="s">
        <v>34</v>
      </c>
      <c r="E2098" t="s">
        <v>148</v>
      </c>
      <c r="F2098" s="1">
        <v>45579</v>
      </c>
      <c r="G2098" s="4">
        <v>1272.8699999999999</v>
      </c>
      <c r="H2098" s="4">
        <v>1286.8900000000001</v>
      </c>
      <c r="I2098" s="4">
        <v>1272.8699999999999</v>
      </c>
      <c r="J2098" s="4">
        <v>965.34</v>
      </c>
      <c r="K2098" s="1">
        <v>45621</v>
      </c>
      <c r="L2098" s="1">
        <v>45628</v>
      </c>
      <c r="M2098">
        <v>0</v>
      </c>
      <c r="N2098" t="s">
        <v>132</v>
      </c>
      <c r="O2098" t="s">
        <v>46</v>
      </c>
      <c r="P2098" t="s">
        <v>22</v>
      </c>
      <c r="Q2098" s="1"/>
    </row>
    <row r="2099" spans="1:17" x14ac:dyDescent="0.35">
      <c r="A2099" t="s">
        <v>140</v>
      </c>
      <c r="B2099" t="s">
        <v>300</v>
      </c>
      <c r="C2099" t="s">
        <v>34</v>
      </c>
      <c r="D2099" t="s">
        <v>34</v>
      </c>
      <c r="E2099" t="s">
        <v>148</v>
      </c>
      <c r="F2099" s="1">
        <v>45579</v>
      </c>
      <c r="G2099" s="4">
        <v>1000</v>
      </c>
      <c r="H2099" s="4">
        <v>1011</v>
      </c>
      <c r="I2099" s="4">
        <v>1000</v>
      </c>
      <c r="J2099" s="4">
        <v>758.34</v>
      </c>
      <c r="K2099" s="1">
        <v>45621</v>
      </c>
      <c r="L2099" s="1">
        <v>45628</v>
      </c>
      <c r="M2099">
        <v>0</v>
      </c>
      <c r="N2099" t="s">
        <v>132</v>
      </c>
      <c r="O2099" t="s">
        <v>46</v>
      </c>
      <c r="P2099" t="s">
        <v>27</v>
      </c>
      <c r="Q2099" s="1"/>
    </row>
    <row r="2100" spans="1:17" x14ac:dyDescent="0.35">
      <c r="A2100" t="s">
        <v>141</v>
      </c>
      <c r="B2100" t="s">
        <v>1561</v>
      </c>
      <c r="C2100" t="s">
        <v>34</v>
      </c>
      <c r="D2100" t="s">
        <v>34</v>
      </c>
      <c r="E2100" t="s">
        <v>1598</v>
      </c>
      <c r="F2100" s="1">
        <v>45579</v>
      </c>
      <c r="G2100" s="4">
        <v>731.26</v>
      </c>
      <c r="H2100" s="4">
        <v>731.26</v>
      </c>
      <c r="I2100" s="4">
        <v>731.26</v>
      </c>
      <c r="J2100" s="4">
        <v>731.26</v>
      </c>
      <c r="K2100" s="1" t="s">
        <v>19</v>
      </c>
      <c r="M2100">
        <v>0</v>
      </c>
      <c r="N2100" t="s">
        <v>132</v>
      </c>
      <c r="O2100" t="s">
        <v>144</v>
      </c>
      <c r="P2100" t="s">
        <v>29</v>
      </c>
      <c r="Q2100" s="1"/>
    </row>
    <row r="2101" spans="1:17" x14ac:dyDescent="0.35">
      <c r="A2101" t="s">
        <v>140</v>
      </c>
      <c r="B2101" t="s">
        <v>357</v>
      </c>
      <c r="C2101" t="s">
        <v>34</v>
      </c>
      <c r="D2101" t="s">
        <v>34</v>
      </c>
      <c r="E2101" t="s">
        <v>148</v>
      </c>
      <c r="F2101" s="1">
        <v>45579</v>
      </c>
      <c r="G2101" s="4">
        <v>873.71</v>
      </c>
      <c r="H2101" s="4">
        <v>883.33</v>
      </c>
      <c r="I2101" s="4">
        <v>873.71</v>
      </c>
      <c r="J2101" s="4">
        <v>662.58</v>
      </c>
      <c r="K2101" s="1">
        <v>45621</v>
      </c>
      <c r="L2101" s="1">
        <v>45628</v>
      </c>
      <c r="M2101">
        <v>0</v>
      </c>
      <c r="N2101" t="s">
        <v>132</v>
      </c>
      <c r="O2101" t="s">
        <v>21</v>
      </c>
      <c r="P2101" t="s">
        <v>38</v>
      </c>
      <c r="Q2101" s="1"/>
    </row>
    <row r="2102" spans="1:17" x14ac:dyDescent="0.35">
      <c r="A2102" t="s">
        <v>141</v>
      </c>
      <c r="B2102" t="s">
        <v>1540</v>
      </c>
      <c r="C2102" t="s">
        <v>34</v>
      </c>
      <c r="D2102" t="s">
        <v>34</v>
      </c>
      <c r="E2102" t="s">
        <v>1598</v>
      </c>
      <c r="F2102" s="1">
        <v>45579</v>
      </c>
      <c r="G2102" s="4">
        <v>525.1</v>
      </c>
      <c r="H2102" s="4">
        <v>525.1</v>
      </c>
      <c r="I2102" s="4">
        <v>525.1</v>
      </c>
      <c r="J2102" s="4">
        <v>525.1</v>
      </c>
      <c r="K2102" s="1" t="s">
        <v>19</v>
      </c>
      <c r="M2102">
        <v>0</v>
      </c>
      <c r="N2102" t="s">
        <v>132</v>
      </c>
      <c r="O2102" t="s">
        <v>49</v>
      </c>
      <c r="P2102" t="s">
        <v>22</v>
      </c>
      <c r="Q2102" s="1"/>
    </row>
    <row r="2103" spans="1:17" x14ac:dyDescent="0.35">
      <c r="A2103" t="s">
        <v>140</v>
      </c>
      <c r="B2103" t="s">
        <v>338</v>
      </c>
      <c r="C2103" t="s">
        <v>34</v>
      </c>
      <c r="D2103" t="s">
        <v>34</v>
      </c>
      <c r="E2103" t="s">
        <v>148</v>
      </c>
      <c r="F2103" s="1">
        <v>45579</v>
      </c>
      <c r="G2103" s="4">
        <v>570</v>
      </c>
      <c r="H2103" s="4">
        <v>585.67999999999995</v>
      </c>
      <c r="I2103" s="4">
        <v>570</v>
      </c>
      <c r="J2103" s="4">
        <v>488.1</v>
      </c>
      <c r="K2103" s="1">
        <v>45610</v>
      </c>
      <c r="L2103" s="1">
        <v>45640</v>
      </c>
      <c r="M2103">
        <v>0</v>
      </c>
      <c r="N2103" t="s">
        <v>132</v>
      </c>
      <c r="O2103" t="s">
        <v>49</v>
      </c>
      <c r="P2103" t="s">
        <v>22</v>
      </c>
      <c r="Q2103" s="1"/>
    </row>
    <row r="2104" spans="1:17" x14ac:dyDescent="0.35">
      <c r="A2104" t="s">
        <v>141</v>
      </c>
      <c r="B2104" t="s">
        <v>1536</v>
      </c>
      <c r="C2104" t="s">
        <v>34</v>
      </c>
      <c r="D2104" t="s">
        <v>34</v>
      </c>
      <c r="E2104" t="s">
        <v>1598</v>
      </c>
      <c r="F2104" s="1">
        <v>45579</v>
      </c>
      <c r="G2104" s="4">
        <v>481.03</v>
      </c>
      <c r="H2104" s="4">
        <v>481.03</v>
      </c>
      <c r="I2104" s="4">
        <v>481.03</v>
      </c>
      <c r="J2104" s="4">
        <v>481.03</v>
      </c>
      <c r="K2104" s="1" t="s">
        <v>19</v>
      </c>
      <c r="M2104">
        <v>0</v>
      </c>
      <c r="N2104" t="s">
        <v>132</v>
      </c>
      <c r="O2104" t="s">
        <v>21</v>
      </c>
      <c r="P2104" t="s">
        <v>22</v>
      </c>
      <c r="Q2104" s="1"/>
    </row>
    <row r="2105" spans="1:17" x14ac:dyDescent="0.35">
      <c r="A2105" t="s">
        <v>141</v>
      </c>
      <c r="B2105" t="s">
        <v>1539</v>
      </c>
      <c r="C2105" t="s">
        <v>34</v>
      </c>
      <c r="D2105" t="s">
        <v>34</v>
      </c>
      <c r="E2105" t="s">
        <v>1598</v>
      </c>
      <c r="F2105" s="1">
        <v>45579</v>
      </c>
      <c r="G2105" s="4">
        <v>414.82</v>
      </c>
      <c r="H2105" s="4">
        <v>414.82</v>
      </c>
      <c r="I2105" s="4">
        <v>414.82</v>
      </c>
      <c r="J2105" s="4">
        <v>414.82</v>
      </c>
      <c r="K2105" s="1" t="s">
        <v>19</v>
      </c>
      <c r="M2105">
        <v>0</v>
      </c>
      <c r="N2105" t="s">
        <v>132</v>
      </c>
      <c r="O2105" t="s">
        <v>49</v>
      </c>
      <c r="P2105" t="s">
        <v>22</v>
      </c>
      <c r="Q2105" s="1"/>
    </row>
    <row r="2106" spans="1:17" x14ac:dyDescent="0.35">
      <c r="A2106" t="s">
        <v>140</v>
      </c>
      <c r="B2106" t="s">
        <v>365</v>
      </c>
      <c r="C2106" t="s">
        <v>34</v>
      </c>
      <c r="D2106" t="s">
        <v>34</v>
      </c>
      <c r="E2106" t="s">
        <v>148</v>
      </c>
      <c r="F2106" s="1">
        <v>45579</v>
      </c>
      <c r="G2106" s="4">
        <v>534.66999999999996</v>
      </c>
      <c r="H2106" s="4">
        <v>540.57000000000005</v>
      </c>
      <c r="I2106" s="4">
        <v>534.66999999999996</v>
      </c>
      <c r="J2106" s="4">
        <v>405.54</v>
      </c>
      <c r="K2106" s="1">
        <v>45621</v>
      </c>
      <c r="L2106" s="1">
        <v>45628</v>
      </c>
      <c r="M2106">
        <v>0</v>
      </c>
      <c r="N2106" t="s">
        <v>132</v>
      </c>
      <c r="O2106" t="s">
        <v>46</v>
      </c>
      <c r="P2106" t="s">
        <v>22</v>
      </c>
      <c r="Q2106" s="1"/>
    </row>
    <row r="2107" spans="1:17" x14ac:dyDescent="0.35">
      <c r="A2107" t="s">
        <v>141</v>
      </c>
      <c r="B2107" t="s">
        <v>1560</v>
      </c>
      <c r="C2107" t="s">
        <v>34</v>
      </c>
      <c r="D2107" t="s">
        <v>34</v>
      </c>
      <c r="E2107" t="s">
        <v>1598</v>
      </c>
      <c r="F2107" s="1">
        <v>45579</v>
      </c>
      <c r="G2107" s="4">
        <v>397</v>
      </c>
      <c r="H2107" s="4">
        <v>397</v>
      </c>
      <c r="I2107" s="4">
        <v>397</v>
      </c>
      <c r="J2107" s="4">
        <v>397</v>
      </c>
      <c r="K2107" s="1" t="s">
        <v>19</v>
      </c>
      <c r="M2107">
        <v>0</v>
      </c>
      <c r="N2107" t="s">
        <v>132</v>
      </c>
      <c r="O2107" t="s">
        <v>26</v>
      </c>
      <c r="P2107" t="s">
        <v>22</v>
      </c>
      <c r="Q2107" s="1"/>
    </row>
    <row r="2108" spans="1:17" x14ac:dyDescent="0.35">
      <c r="A2108" t="s">
        <v>141</v>
      </c>
      <c r="B2108" t="s">
        <v>1505</v>
      </c>
      <c r="C2108" t="s">
        <v>34</v>
      </c>
      <c r="D2108" t="s">
        <v>34</v>
      </c>
      <c r="E2108" t="s">
        <v>1598</v>
      </c>
      <c r="F2108" s="1">
        <v>45579</v>
      </c>
      <c r="G2108" s="4">
        <v>391.74</v>
      </c>
      <c r="H2108" s="4">
        <v>391.74</v>
      </c>
      <c r="I2108" s="4">
        <v>391.74</v>
      </c>
      <c r="J2108" s="4">
        <v>391.74</v>
      </c>
      <c r="K2108" s="1" t="s">
        <v>19</v>
      </c>
      <c r="M2108">
        <v>0</v>
      </c>
      <c r="N2108" t="s">
        <v>132</v>
      </c>
      <c r="O2108" t="s">
        <v>26</v>
      </c>
      <c r="P2108" t="s">
        <v>29</v>
      </c>
      <c r="Q2108" s="1"/>
    </row>
    <row r="2109" spans="1:17" x14ac:dyDescent="0.35">
      <c r="A2109" t="s">
        <v>141</v>
      </c>
      <c r="B2109" t="s">
        <v>1539</v>
      </c>
      <c r="C2109" t="s">
        <v>34</v>
      </c>
      <c r="D2109" t="s">
        <v>34</v>
      </c>
      <c r="E2109" t="s">
        <v>1598</v>
      </c>
      <c r="F2109" s="1">
        <v>45579</v>
      </c>
      <c r="G2109" s="4">
        <v>386.4</v>
      </c>
      <c r="H2109" s="4">
        <v>386.4</v>
      </c>
      <c r="I2109" s="4">
        <v>386.4</v>
      </c>
      <c r="J2109" s="4">
        <v>386.4</v>
      </c>
      <c r="K2109" s="1" t="s">
        <v>19</v>
      </c>
      <c r="M2109">
        <v>0</v>
      </c>
      <c r="N2109" t="s">
        <v>132</v>
      </c>
      <c r="O2109" t="s">
        <v>49</v>
      </c>
      <c r="P2109" t="s">
        <v>22</v>
      </c>
      <c r="Q2109" s="1"/>
    </row>
    <row r="2110" spans="1:17" x14ac:dyDescent="0.35">
      <c r="A2110" t="s">
        <v>141</v>
      </c>
      <c r="B2110" t="s">
        <v>1539</v>
      </c>
      <c r="C2110" t="s">
        <v>34</v>
      </c>
      <c r="D2110" t="s">
        <v>34</v>
      </c>
      <c r="E2110" t="s">
        <v>1598</v>
      </c>
      <c r="F2110" s="1">
        <v>45579</v>
      </c>
      <c r="G2110" s="4">
        <v>377.4</v>
      </c>
      <c r="H2110" s="4">
        <v>377.4</v>
      </c>
      <c r="I2110" s="4">
        <v>377.4</v>
      </c>
      <c r="J2110" s="4">
        <v>377.4</v>
      </c>
      <c r="K2110" s="1" t="s">
        <v>19</v>
      </c>
      <c r="M2110">
        <v>0</v>
      </c>
      <c r="N2110" t="s">
        <v>132</v>
      </c>
      <c r="O2110" t="s">
        <v>49</v>
      </c>
      <c r="P2110" t="s">
        <v>22</v>
      </c>
      <c r="Q2110" s="1"/>
    </row>
    <row r="2111" spans="1:17" x14ac:dyDescent="0.35">
      <c r="A2111" t="s">
        <v>140</v>
      </c>
      <c r="B2111" t="s">
        <v>365</v>
      </c>
      <c r="C2111" t="s">
        <v>34</v>
      </c>
      <c r="D2111" t="s">
        <v>34</v>
      </c>
      <c r="E2111" t="s">
        <v>148</v>
      </c>
      <c r="F2111" s="1">
        <v>45579</v>
      </c>
      <c r="G2111" s="4">
        <v>482.41</v>
      </c>
      <c r="H2111" s="4">
        <v>487.73</v>
      </c>
      <c r="I2111" s="4">
        <v>482.41</v>
      </c>
      <c r="J2111" s="4">
        <v>365.94</v>
      </c>
      <c r="K2111" s="1">
        <v>45621</v>
      </c>
      <c r="L2111" s="1">
        <v>45628</v>
      </c>
      <c r="M2111">
        <v>0</v>
      </c>
      <c r="N2111" t="s">
        <v>132</v>
      </c>
      <c r="O2111" t="s">
        <v>46</v>
      </c>
      <c r="P2111" t="s">
        <v>22</v>
      </c>
      <c r="Q2111" s="1"/>
    </row>
    <row r="2112" spans="1:17" x14ac:dyDescent="0.35">
      <c r="A2112" t="s">
        <v>141</v>
      </c>
      <c r="B2112" t="s">
        <v>1567</v>
      </c>
      <c r="C2112" t="s">
        <v>34</v>
      </c>
      <c r="D2112" t="s">
        <v>34</v>
      </c>
      <c r="E2112" t="s">
        <v>1598</v>
      </c>
      <c r="F2112" s="1">
        <v>45579</v>
      </c>
      <c r="G2112" s="4">
        <v>363.65</v>
      </c>
      <c r="H2112" s="4">
        <v>363.65</v>
      </c>
      <c r="I2112" s="4">
        <v>363.65</v>
      </c>
      <c r="J2112" s="4">
        <v>363.65</v>
      </c>
      <c r="K2112" s="1" t="s">
        <v>19</v>
      </c>
      <c r="M2112">
        <v>0</v>
      </c>
      <c r="N2112" t="s">
        <v>132</v>
      </c>
      <c r="O2112" t="s">
        <v>21</v>
      </c>
      <c r="P2112" t="s">
        <v>29</v>
      </c>
      <c r="Q2112" s="1"/>
    </row>
    <row r="2113" spans="1:17" x14ac:dyDescent="0.35">
      <c r="A2113" t="s">
        <v>141</v>
      </c>
      <c r="B2113" t="s">
        <v>1505</v>
      </c>
      <c r="C2113" t="s">
        <v>34</v>
      </c>
      <c r="D2113" t="s">
        <v>34</v>
      </c>
      <c r="E2113" t="s">
        <v>1598</v>
      </c>
      <c r="F2113" s="1">
        <v>45579</v>
      </c>
      <c r="G2113" s="4">
        <v>338.58</v>
      </c>
      <c r="H2113" s="4">
        <v>338.58</v>
      </c>
      <c r="I2113" s="4">
        <v>338.58</v>
      </c>
      <c r="J2113" s="4">
        <v>338.58</v>
      </c>
      <c r="K2113" s="1" t="s">
        <v>19</v>
      </c>
      <c r="M2113">
        <v>0</v>
      </c>
      <c r="N2113" t="s">
        <v>132</v>
      </c>
      <c r="O2113" t="s">
        <v>26</v>
      </c>
      <c r="P2113" t="s">
        <v>29</v>
      </c>
      <c r="Q2113" s="1"/>
    </row>
    <row r="2114" spans="1:17" x14ac:dyDescent="0.35">
      <c r="A2114" t="s">
        <v>141</v>
      </c>
      <c r="B2114" t="s">
        <v>1546</v>
      </c>
      <c r="C2114" t="s">
        <v>34</v>
      </c>
      <c r="D2114" t="s">
        <v>34</v>
      </c>
      <c r="E2114" t="s">
        <v>1598</v>
      </c>
      <c r="F2114" s="1">
        <v>45579</v>
      </c>
      <c r="G2114" s="4">
        <v>326.55</v>
      </c>
      <c r="H2114" s="4">
        <v>326.55</v>
      </c>
      <c r="I2114" s="4">
        <v>326.55</v>
      </c>
      <c r="J2114" s="4">
        <v>326.55</v>
      </c>
      <c r="K2114" s="1" t="s">
        <v>19</v>
      </c>
      <c r="M2114">
        <v>0</v>
      </c>
      <c r="N2114" t="s">
        <v>132</v>
      </c>
      <c r="O2114" t="s">
        <v>21</v>
      </c>
      <c r="P2114" t="s">
        <v>29</v>
      </c>
      <c r="Q2114" s="1"/>
    </row>
    <row r="2115" spans="1:17" x14ac:dyDescent="0.35">
      <c r="A2115" t="s">
        <v>141</v>
      </c>
      <c r="B2115" t="s">
        <v>1540</v>
      </c>
      <c r="C2115" t="s">
        <v>34</v>
      </c>
      <c r="D2115" t="s">
        <v>34</v>
      </c>
      <c r="E2115" t="s">
        <v>1598</v>
      </c>
      <c r="F2115" s="1">
        <v>45579</v>
      </c>
      <c r="G2115" s="4">
        <v>321.5</v>
      </c>
      <c r="H2115" s="4">
        <v>321.5</v>
      </c>
      <c r="I2115" s="4">
        <v>321.5</v>
      </c>
      <c r="J2115" s="4">
        <v>321.5</v>
      </c>
      <c r="K2115" s="1" t="s">
        <v>19</v>
      </c>
      <c r="M2115">
        <v>0</v>
      </c>
      <c r="N2115" t="s">
        <v>132</v>
      </c>
      <c r="O2115" t="s">
        <v>49</v>
      </c>
      <c r="P2115" t="s">
        <v>22</v>
      </c>
      <c r="Q2115" s="1"/>
    </row>
    <row r="2116" spans="1:17" x14ac:dyDescent="0.35">
      <c r="A2116" t="s">
        <v>141</v>
      </c>
      <c r="B2116" t="s">
        <v>1538</v>
      </c>
      <c r="C2116" t="s">
        <v>34</v>
      </c>
      <c r="D2116" t="s">
        <v>34</v>
      </c>
      <c r="E2116" t="s">
        <v>1598</v>
      </c>
      <c r="F2116" s="1">
        <v>45579</v>
      </c>
      <c r="G2116" s="4">
        <v>296.27999999999997</v>
      </c>
      <c r="H2116" s="4">
        <v>296.27999999999997</v>
      </c>
      <c r="I2116" s="4">
        <v>296.27999999999997</v>
      </c>
      <c r="J2116" s="4">
        <v>296.27999999999997</v>
      </c>
      <c r="K2116" s="1" t="s">
        <v>19</v>
      </c>
      <c r="M2116">
        <v>0</v>
      </c>
      <c r="N2116" t="s">
        <v>132</v>
      </c>
      <c r="O2116" t="s">
        <v>21</v>
      </c>
      <c r="P2116" t="s">
        <v>29</v>
      </c>
      <c r="Q2116" s="1"/>
    </row>
    <row r="2117" spans="1:17" x14ac:dyDescent="0.35">
      <c r="A2117" t="s">
        <v>141</v>
      </c>
      <c r="B2117" t="s">
        <v>1543</v>
      </c>
      <c r="C2117" t="s">
        <v>34</v>
      </c>
      <c r="D2117" t="s">
        <v>34</v>
      </c>
      <c r="E2117" t="s">
        <v>1598</v>
      </c>
      <c r="F2117" s="1">
        <v>45579</v>
      </c>
      <c r="G2117" s="4">
        <v>291.5</v>
      </c>
      <c r="H2117" s="4">
        <v>291.5</v>
      </c>
      <c r="I2117" s="4">
        <v>291.5</v>
      </c>
      <c r="J2117" s="4">
        <v>291.5</v>
      </c>
      <c r="K2117" s="1" t="s">
        <v>19</v>
      </c>
      <c r="M2117">
        <v>0</v>
      </c>
      <c r="N2117" t="s">
        <v>132</v>
      </c>
      <c r="O2117" t="s">
        <v>26</v>
      </c>
      <c r="P2117" t="s">
        <v>22</v>
      </c>
      <c r="Q2117" s="1"/>
    </row>
    <row r="2118" spans="1:17" x14ac:dyDescent="0.35">
      <c r="A2118" t="s">
        <v>141</v>
      </c>
      <c r="B2118" t="s">
        <v>1018</v>
      </c>
      <c r="C2118" t="s">
        <v>34</v>
      </c>
      <c r="D2118" t="s">
        <v>34</v>
      </c>
      <c r="E2118" t="s">
        <v>1597</v>
      </c>
      <c r="F2118" s="1">
        <v>45579</v>
      </c>
      <c r="G2118" s="4">
        <v>260.27</v>
      </c>
      <c r="H2118" s="4">
        <v>260.27</v>
      </c>
      <c r="I2118" s="4">
        <v>260.27</v>
      </c>
      <c r="J2118" s="4">
        <v>260.27</v>
      </c>
      <c r="K2118" s="1" t="s">
        <v>19</v>
      </c>
      <c r="M2118">
        <v>0</v>
      </c>
      <c r="N2118" t="s">
        <v>132</v>
      </c>
      <c r="O2118" t="s">
        <v>43</v>
      </c>
      <c r="P2118" t="s">
        <v>29</v>
      </c>
      <c r="Q2118" s="1"/>
    </row>
    <row r="2119" spans="1:17" x14ac:dyDescent="0.35">
      <c r="A2119" t="s">
        <v>141</v>
      </c>
      <c r="B2119" t="s">
        <v>1547</v>
      </c>
      <c r="C2119" t="s">
        <v>34</v>
      </c>
      <c r="D2119" t="s">
        <v>34</v>
      </c>
      <c r="E2119" t="s">
        <v>1598</v>
      </c>
      <c r="F2119" s="1">
        <v>45579</v>
      </c>
      <c r="G2119" s="4">
        <v>251.28</v>
      </c>
      <c r="H2119" s="4">
        <v>251.28</v>
      </c>
      <c r="I2119" s="4">
        <v>251.28</v>
      </c>
      <c r="J2119" s="4">
        <v>251.28</v>
      </c>
      <c r="K2119" s="1" t="s">
        <v>19</v>
      </c>
      <c r="M2119">
        <v>0</v>
      </c>
      <c r="N2119" t="s">
        <v>132</v>
      </c>
      <c r="O2119" t="s">
        <v>21</v>
      </c>
      <c r="P2119" t="s">
        <v>29</v>
      </c>
      <c r="Q2119" s="1"/>
    </row>
    <row r="2120" spans="1:17" x14ac:dyDescent="0.35">
      <c r="A2120" t="s">
        <v>140</v>
      </c>
      <c r="B2120" t="s">
        <v>308</v>
      </c>
      <c r="C2120" t="s">
        <v>34</v>
      </c>
      <c r="D2120" t="s">
        <v>34</v>
      </c>
      <c r="E2120" t="s">
        <v>148</v>
      </c>
      <c r="F2120" s="1">
        <v>45579</v>
      </c>
      <c r="G2120" s="4">
        <v>220</v>
      </c>
      <c r="H2120" s="4">
        <v>226.05</v>
      </c>
      <c r="I2120" s="4">
        <v>220</v>
      </c>
      <c r="J2120" s="4">
        <v>226.08</v>
      </c>
      <c r="L2120" s="1">
        <v>45625</v>
      </c>
      <c r="M2120">
        <v>0</v>
      </c>
      <c r="N2120" t="s">
        <v>132</v>
      </c>
      <c r="O2120" t="s">
        <v>118</v>
      </c>
      <c r="P2120" t="s">
        <v>22</v>
      </c>
      <c r="Q2120" s="1"/>
    </row>
    <row r="2121" spans="1:17" x14ac:dyDescent="0.35">
      <c r="A2121" t="s">
        <v>141</v>
      </c>
      <c r="B2121" t="s">
        <v>1549</v>
      </c>
      <c r="C2121" t="s">
        <v>34</v>
      </c>
      <c r="D2121" t="s">
        <v>34</v>
      </c>
      <c r="E2121" t="s">
        <v>1598</v>
      </c>
      <c r="F2121" s="1">
        <v>45579</v>
      </c>
      <c r="G2121" s="4">
        <v>214.8</v>
      </c>
      <c r="H2121" s="4">
        <v>214.8</v>
      </c>
      <c r="I2121" s="4">
        <v>214.8</v>
      </c>
      <c r="J2121" s="4">
        <v>214.8</v>
      </c>
      <c r="K2121" s="1" t="s">
        <v>19</v>
      </c>
      <c r="M2121">
        <v>0</v>
      </c>
      <c r="N2121" t="s">
        <v>132</v>
      </c>
      <c r="O2121" t="s">
        <v>21</v>
      </c>
      <c r="P2121" t="s">
        <v>22</v>
      </c>
      <c r="Q2121" s="1"/>
    </row>
    <row r="2122" spans="1:17" x14ac:dyDescent="0.35">
      <c r="A2122" t="s">
        <v>141</v>
      </c>
      <c r="B2122" t="s">
        <v>1549</v>
      </c>
      <c r="C2122" t="s">
        <v>34</v>
      </c>
      <c r="D2122" t="s">
        <v>34</v>
      </c>
      <c r="E2122" t="s">
        <v>1598</v>
      </c>
      <c r="F2122" s="1">
        <v>45579</v>
      </c>
      <c r="G2122" s="4">
        <v>207.6</v>
      </c>
      <c r="H2122" s="4">
        <v>207.6</v>
      </c>
      <c r="I2122" s="4">
        <v>207.6</v>
      </c>
      <c r="J2122" s="4">
        <v>207.6</v>
      </c>
      <c r="K2122" s="1" t="s">
        <v>19</v>
      </c>
      <c r="M2122">
        <v>0</v>
      </c>
      <c r="N2122" t="s">
        <v>132</v>
      </c>
      <c r="O2122" t="s">
        <v>21</v>
      </c>
      <c r="P2122" t="s">
        <v>22</v>
      </c>
      <c r="Q2122" s="1"/>
    </row>
    <row r="2123" spans="1:17" x14ac:dyDescent="0.35">
      <c r="A2123" t="s">
        <v>141</v>
      </c>
      <c r="B2123" t="s">
        <v>1536</v>
      </c>
      <c r="C2123" t="s">
        <v>34</v>
      </c>
      <c r="D2123" t="s">
        <v>34</v>
      </c>
      <c r="E2123" t="s">
        <v>1598</v>
      </c>
      <c r="F2123" s="1">
        <v>45579</v>
      </c>
      <c r="G2123" s="4">
        <v>191.13</v>
      </c>
      <c r="H2123" s="4">
        <v>191.13</v>
      </c>
      <c r="I2123" s="4">
        <v>191.13</v>
      </c>
      <c r="J2123" s="4">
        <v>191.13</v>
      </c>
      <c r="K2123" s="1" t="s">
        <v>19</v>
      </c>
      <c r="M2123">
        <v>0</v>
      </c>
      <c r="N2123" t="s">
        <v>132</v>
      </c>
      <c r="O2123" t="s">
        <v>21</v>
      </c>
      <c r="P2123" t="s">
        <v>22</v>
      </c>
      <c r="Q2123" s="1"/>
    </row>
    <row r="2124" spans="1:17" x14ac:dyDescent="0.35">
      <c r="A2124" t="s">
        <v>141</v>
      </c>
      <c r="B2124" t="s">
        <v>1536</v>
      </c>
      <c r="C2124" t="s">
        <v>34</v>
      </c>
      <c r="D2124" t="s">
        <v>34</v>
      </c>
      <c r="E2124" t="s">
        <v>1598</v>
      </c>
      <c r="F2124" s="1">
        <v>45579</v>
      </c>
      <c r="G2124" s="4">
        <v>171.83</v>
      </c>
      <c r="H2124" s="4">
        <v>171.83</v>
      </c>
      <c r="I2124" s="4">
        <v>171.83</v>
      </c>
      <c r="J2124" s="4">
        <v>171.83</v>
      </c>
      <c r="K2124" s="1" t="s">
        <v>19</v>
      </c>
      <c r="M2124">
        <v>0</v>
      </c>
      <c r="N2124" t="s">
        <v>132</v>
      </c>
      <c r="O2124" t="s">
        <v>21</v>
      </c>
      <c r="P2124" t="s">
        <v>22</v>
      </c>
      <c r="Q2124" s="1"/>
    </row>
    <row r="2125" spans="1:17" x14ac:dyDescent="0.35">
      <c r="A2125" t="s">
        <v>140</v>
      </c>
      <c r="B2125" t="s">
        <v>365</v>
      </c>
      <c r="C2125" t="s">
        <v>34</v>
      </c>
      <c r="D2125" t="s">
        <v>34</v>
      </c>
      <c r="E2125" t="s">
        <v>148</v>
      </c>
      <c r="F2125" s="1">
        <v>45579</v>
      </c>
      <c r="G2125" s="4">
        <v>221.78</v>
      </c>
      <c r="H2125" s="4">
        <v>224.22</v>
      </c>
      <c r="I2125" s="4">
        <v>221.78</v>
      </c>
      <c r="J2125" s="4">
        <v>168.3</v>
      </c>
      <c r="K2125" s="1">
        <v>45621</v>
      </c>
      <c r="L2125" s="1">
        <v>45628</v>
      </c>
      <c r="M2125">
        <v>0</v>
      </c>
      <c r="N2125" t="s">
        <v>132</v>
      </c>
      <c r="O2125" t="s">
        <v>46</v>
      </c>
      <c r="P2125" t="s">
        <v>22</v>
      </c>
      <c r="Q2125" s="1"/>
    </row>
    <row r="2126" spans="1:17" x14ac:dyDescent="0.35">
      <c r="A2126" t="s">
        <v>141</v>
      </c>
      <c r="B2126" t="s">
        <v>1565</v>
      </c>
      <c r="C2126" t="s">
        <v>34</v>
      </c>
      <c r="D2126" t="s">
        <v>34</v>
      </c>
      <c r="E2126" t="s">
        <v>1598</v>
      </c>
      <c r="F2126" s="1">
        <v>45579</v>
      </c>
      <c r="G2126" s="4">
        <v>162</v>
      </c>
      <c r="H2126" s="4">
        <v>162</v>
      </c>
      <c r="I2126" s="4">
        <v>162</v>
      </c>
      <c r="J2126" s="4">
        <v>162</v>
      </c>
      <c r="K2126" s="1" t="s">
        <v>19</v>
      </c>
      <c r="M2126">
        <v>0</v>
      </c>
      <c r="N2126" t="s">
        <v>132</v>
      </c>
      <c r="O2126" t="s">
        <v>21</v>
      </c>
      <c r="P2126" t="s">
        <v>22</v>
      </c>
      <c r="Q2126" s="1"/>
    </row>
    <row r="2127" spans="1:17" x14ac:dyDescent="0.35">
      <c r="A2127" t="s">
        <v>141</v>
      </c>
      <c r="B2127" t="s">
        <v>1578</v>
      </c>
      <c r="C2127" t="s">
        <v>34</v>
      </c>
      <c r="D2127" t="s">
        <v>34</v>
      </c>
      <c r="E2127" t="s">
        <v>1598</v>
      </c>
      <c r="F2127" s="1">
        <v>45579</v>
      </c>
      <c r="G2127" s="4">
        <v>156.75</v>
      </c>
      <c r="H2127" s="4">
        <v>156.75</v>
      </c>
      <c r="I2127" s="4">
        <v>156.75</v>
      </c>
      <c r="J2127" s="4">
        <v>156.75</v>
      </c>
      <c r="K2127" s="1" t="s">
        <v>19</v>
      </c>
      <c r="M2127">
        <v>0</v>
      </c>
      <c r="N2127" t="s">
        <v>132</v>
      </c>
      <c r="O2127" t="s">
        <v>43</v>
      </c>
      <c r="P2127" t="s">
        <v>22</v>
      </c>
      <c r="Q2127" s="1"/>
    </row>
    <row r="2128" spans="1:17" x14ac:dyDescent="0.35">
      <c r="A2128" t="s">
        <v>141</v>
      </c>
      <c r="B2128" t="s">
        <v>1559</v>
      </c>
      <c r="C2128" t="s">
        <v>34</v>
      </c>
      <c r="D2128" t="s">
        <v>34</v>
      </c>
      <c r="E2128" t="s">
        <v>1598</v>
      </c>
      <c r="F2128" s="1">
        <v>45579</v>
      </c>
      <c r="G2128" s="4">
        <v>155.80000000000001</v>
      </c>
      <c r="H2128" s="4">
        <v>155.80000000000001</v>
      </c>
      <c r="I2128" s="4">
        <v>155.80000000000001</v>
      </c>
      <c r="J2128" s="4">
        <v>155.80000000000001</v>
      </c>
      <c r="K2128" s="1" t="s">
        <v>19</v>
      </c>
      <c r="M2128">
        <v>0</v>
      </c>
      <c r="N2128" t="s">
        <v>132</v>
      </c>
      <c r="O2128" t="s">
        <v>26</v>
      </c>
      <c r="P2128" t="s">
        <v>22</v>
      </c>
      <c r="Q2128" s="1"/>
    </row>
    <row r="2129" spans="1:17" x14ac:dyDescent="0.35">
      <c r="A2129" t="s">
        <v>141</v>
      </c>
      <c r="B2129" t="s">
        <v>1548</v>
      </c>
      <c r="C2129" t="s">
        <v>34</v>
      </c>
      <c r="D2129" t="s">
        <v>34</v>
      </c>
      <c r="E2129" t="s">
        <v>1598</v>
      </c>
      <c r="F2129" s="1">
        <v>45579</v>
      </c>
      <c r="G2129" s="4">
        <v>153</v>
      </c>
      <c r="H2129" s="4">
        <v>153</v>
      </c>
      <c r="I2129" s="4">
        <v>153</v>
      </c>
      <c r="J2129" s="4">
        <v>153</v>
      </c>
      <c r="K2129" s="1" t="s">
        <v>19</v>
      </c>
      <c r="M2129">
        <v>0</v>
      </c>
      <c r="N2129" t="s">
        <v>132</v>
      </c>
      <c r="O2129" t="s">
        <v>21</v>
      </c>
      <c r="P2129" t="s">
        <v>22</v>
      </c>
      <c r="Q2129" s="1"/>
    </row>
    <row r="2130" spans="1:17" x14ac:dyDescent="0.35">
      <c r="A2130" t="s">
        <v>141</v>
      </c>
      <c r="B2130" t="s">
        <v>1547</v>
      </c>
      <c r="C2130" t="s">
        <v>34</v>
      </c>
      <c r="D2130" t="s">
        <v>34</v>
      </c>
      <c r="E2130" t="s">
        <v>1598</v>
      </c>
      <c r="F2130" s="1">
        <v>45579</v>
      </c>
      <c r="G2130" s="4">
        <v>151.05000000000001</v>
      </c>
      <c r="H2130" s="4">
        <v>151.05000000000001</v>
      </c>
      <c r="I2130" s="4">
        <v>151.05000000000001</v>
      </c>
      <c r="J2130" s="4">
        <v>151.05000000000001</v>
      </c>
      <c r="K2130" s="1" t="s">
        <v>19</v>
      </c>
      <c r="M2130">
        <v>0</v>
      </c>
      <c r="N2130" t="s">
        <v>132</v>
      </c>
      <c r="O2130" t="s">
        <v>21</v>
      </c>
      <c r="P2130" t="s">
        <v>29</v>
      </c>
      <c r="Q2130" s="1"/>
    </row>
    <row r="2131" spans="1:17" x14ac:dyDescent="0.35">
      <c r="A2131" t="s">
        <v>141</v>
      </c>
      <c r="B2131" t="s">
        <v>1512</v>
      </c>
      <c r="C2131" t="s">
        <v>34</v>
      </c>
      <c r="D2131" t="s">
        <v>34</v>
      </c>
      <c r="E2131" t="s">
        <v>1598</v>
      </c>
      <c r="F2131" s="1">
        <v>45579</v>
      </c>
      <c r="G2131" s="4">
        <v>150.30000000000001</v>
      </c>
      <c r="H2131" s="4">
        <v>150.30000000000001</v>
      </c>
      <c r="I2131" s="4">
        <v>150.30000000000001</v>
      </c>
      <c r="J2131" s="4">
        <v>150.30000000000001</v>
      </c>
      <c r="K2131" s="1" t="s">
        <v>19</v>
      </c>
      <c r="M2131">
        <v>0</v>
      </c>
      <c r="N2131" t="s">
        <v>132</v>
      </c>
      <c r="O2131" t="s">
        <v>49</v>
      </c>
      <c r="P2131" t="s">
        <v>22</v>
      </c>
      <c r="Q2131" s="1"/>
    </row>
    <row r="2132" spans="1:17" x14ac:dyDescent="0.35">
      <c r="A2132" t="s">
        <v>141</v>
      </c>
      <c r="B2132" t="s">
        <v>1548</v>
      </c>
      <c r="C2132" t="s">
        <v>34</v>
      </c>
      <c r="D2132" t="s">
        <v>34</v>
      </c>
      <c r="E2132" t="s">
        <v>1598</v>
      </c>
      <c r="F2132" s="1">
        <v>45579</v>
      </c>
      <c r="G2132" s="4">
        <v>147</v>
      </c>
      <c r="H2132" s="4">
        <v>147</v>
      </c>
      <c r="I2132" s="4">
        <v>147</v>
      </c>
      <c r="J2132" s="4">
        <v>147</v>
      </c>
      <c r="K2132" s="1" t="s">
        <v>19</v>
      </c>
      <c r="M2132">
        <v>0</v>
      </c>
      <c r="N2132" t="s">
        <v>132</v>
      </c>
      <c r="O2132" t="s">
        <v>21</v>
      </c>
      <c r="P2132" t="s">
        <v>22</v>
      </c>
      <c r="Q2132" s="1"/>
    </row>
    <row r="2133" spans="1:17" x14ac:dyDescent="0.35">
      <c r="A2133" t="s">
        <v>141</v>
      </c>
      <c r="B2133" t="s">
        <v>1539</v>
      </c>
      <c r="C2133" t="s">
        <v>34</v>
      </c>
      <c r="D2133" t="s">
        <v>34</v>
      </c>
      <c r="E2133" t="s">
        <v>1598</v>
      </c>
      <c r="F2133" s="1">
        <v>45579</v>
      </c>
      <c r="G2133" s="4">
        <v>140.54</v>
      </c>
      <c r="H2133" s="4">
        <v>140.54</v>
      </c>
      <c r="I2133" s="4">
        <v>140.54</v>
      </c>
      <c r="J2133" s="4">
        <v>140.54</v>
      </c>
      <c r="K2133" s="1" t="s">
        <v>19</v>
      </c>
      <c r="M2133">
        <v>0</v>
      </c>
      <c r="N2133" t="s">
        <v>132</v>
      </c>
      <c r="O2133" t="s">
        <v>49</v>
      </c>
      <c r="P2133" t="s">
        <v>22</v>
      </c>
      <c r="Q2133" s="1"/>
    </row>
    <row r="2134" spans="1:17" x14ac:dyDescent="0.35">
      <c r="A2134" t="s">
        <v>141</v>
      </c>
      <c r="B2134" t="s">
        <v>1121</v>
      </c>
      <c r="C2134" t="s">
        <v>34</v>
      </c>
      <c r="D2134" t="s">
        <v>34</v>
      </c>
      <c r="E2134" t="s">
        <v>1597</v>
      </c>
      <c r="F2134" s="1">
        <v>45579</v>
      </c>
      <c r="G2134" s="4">
        <v>139.94999999999999</v>
      </c>
      <c r="H2134" s="4">
        <v>139.94999999999999</v>
      </c>
      <c r="I2134" s="4">
        <v>139.94999999999999</v>
      </c>
      <c r="J2134" s="4">
        <v>139.94999999999999</v>
      </c>
      <c r="K2134" s="1" t="s">
        <v>19</v>
      </c>
      <c r="M2134">
        <v>0</v>
      </c>
      <c r="N2134" t="s">
        <v>132</v>
      </c>
      <c r="O2134" t="s">
        <v>51</v>
      </c>
      <c r="P2134" t="s">
        <v>22</v>
      </c>
      <c r="Q2134" s="1"/>
    </row>
    <row r="2135" spans="1:17" x14ac:dyDescent="0.35">
      <c r="A2135" t="s">
        <v>141</v>
      </c>
      <c r="B2135" t="s">
        <v>1560</v>
      </c>
      <c r="C2135" t="s">
        <v>34</v>
      </c>
      <c r="D2135" t="s">
        <v>34</v>
      </c>
      <c r="E2135" t="s">
        <v>1598</v>
      </c>
      <c r="F2135" s="1">
        <v>45579</v>
      </c>
      <c r="G2135" s="4">
        <v>138</v>
      </c>
      <c r="H2135" s="4">
        <v>138</v>
      </c>
      <c r="I2135" s="4">
        <v>138</v>
      </c>
      <c r="J2135" s="4">
        <v>138</v>
      </c>
      <c r="K2135" s="1" t="s">
        <v>19</v>
      </c>
      <c r="M2135">
        <v>0</v>
      </c>
      <c r="N2135" t="s">
        <v>132</v>
      </c>
      <c r="O2135" t="s">
        <v>26</v>
      </c>
      <c r="P2135" t="s">
        <v>22</v>
      </c>
      <c r="Q2135" s="1"/>
    </row>
    <row r="2136" spans="1:17" x14ac:dyDescent="0.35">
      <c r="A2136" t="s">
        <v>141</v>
      </c>
      <c r="B2136" t="s">
        <v>1546</v>
      </c>
      <c r="C2136" t="s">
        <v>34</v>
      </c>
      <c r="D2136" t="s">
        <v>34</v>
      </c>
      <c r="E2136" t="s">
        <v>1598</v>
      </c>
      <c r="F2136" s="1">
        <v>45579</v>
      </c>
      <c r="G2136" s="4">
        <v>136.55000000000001</v>
      </c>
      <c r="H2136" s="4">
        <v>136.55000000000001</v>
      </c>
      <c r="I2136" s="4">
        <v>136.55000000000001</v>
      </c>
      <c r="J2136" s="4">
        <v>136.55000000000001</v>
      </c>
      <c r="K2136" s="1" t="s">
        <v>19</v>
      </c>
      <c r="M2136">
        <v>0</v>
      </c>
      <c r="N2136" t="s">
        <v>132</v>
      </c>
      <c r="O2136" t="s">
        <v>21</v>
      </c>
      <c r="P2136" t="s">
        <v>29</v>
      </c>
      <c r="Q2136" s="1"/>
    </row>
    <row r="2137" spans="1:17" x14ac:dyDescent="0.35">
      <c r="A2137" t="s">
        <v>140</v>
      </c>
      <c r="B2137" t="s">
        <v>365</v>
      </c>
      <c r="C2137" t="s">
        <v>34</v>
      </c>
      <c r="D2137" t="s">
        <v>34</v>
      </c>
      <c r="E2137" t="s">
        <v>148</v>
      </c>
      <c r="F2137" s="1">
        <v>45579</v>
      </c>
      <c r="G2137" s="4">
        <v>178.66</v>
      </c>
      <c r="H2137" s="4">
        <v>180.64</v>
      </c>
      <c r="I2137" s="4">
        <v>178.66</v>
      </c>
      <c r="J2137" s="4">
        <v>135.54</v>
      </c>
      <c r="K2137" s="1">
        <v>45621</v>
      </c>
      <c r="L2137" s="1">
        <v>45628</v>
      </c>
      <c r="M2137">
        <v>0</v>
      </c>
      <c r="N2137" t="s">
        <v>132</v>
      </c>
      <c r="O2137" t="s">
        <v>46</v>
      </c>
      <c r="P2137" t="s">
        <v>22</v>
      </c>
      <c r="Q2137" s="1"/>
    </row>
    <row r="2138" spans="1:17" x14ac:dyDescent="0.35">
      <c r="A2138" t="s">
        <v>141</v>
      </c>
      <c r="B2138" t="s">
        <v>1564</v>
      </c>
      <c r="C2138" t="s">
        <v>34</v>
      </c>
      <c r="D2138" t="s">
        <v>34</v>
      </c>
      <c r="E2138" t="s">
        <v>1598</v>
      </c>
      <c r="F2138" s="1">
        <v>45579</v>
      </c>
      <c r="G2138" s="4">
        <v>121.2</v>
      </c>
      <c r="H2138" s="4">
        <v>121.2</v>
      </c>
      <c r="I2138" s="4">
        <v>121.2</v>
      </c>
      <c r="J2138" s="4">
        <v>121.2</v>
      </c>
      <c r="K2138" s="1" t="s">
        <v>19</v>
      </c>
      <c r="M2138">
        <v>0</v>
      </c>
      <c r="N2138" t="s">
        <v>132</v>
      </c>
      <c r="O2138" t="s">
        <v>21</v>
      </c>
      <c r="P2138" t="s">
        <v>22</v>
      </c>
      <c r="Q2138" s="1"/>
    </row>
    <row r="2139" spans="1:17" x14ac:dyDescent="0.35">
      <c r="A2139" t="s">
        <v>141</v>
      </c>
      <c r="B2139" t="s">
        <v>1547</v>
      </c>
      <c r="C2139" t="s">
        <v>34</v>
      </c>
      <c r="D2139" t="s">
        <v>34</v>
      </c>
      <c r="E2139" t="s">
        <v>1598</v>
      </c>
      <c r="F2139" s="1">
        <v>45579</v>
      </c>
      <c r="G2139" s="4">
        <v>117.97</v>
      </c>
      <c r="H2139" s="4">
        <v>117.97</v>
      </c>
      <c r="I2139" s="4">
        <v>117.97</v>
      </c>
      <c r="J2139" s="4">
        <v>117.97</v>
      </c>
      <c r="K2139" s="1" t="s">
        <v>19</v>
      </c>
      <c r="M2139">
        <v>0</v>
      </c>
      <c r="N2139" t="s">
        <v>132</v>
      </c>
      <c r="O2139" t="s">
        <v>21</v>
      </c>
      <c r="P2139" t="s">
        <v>29</v>
      </c>
      <c r="Q2139" s="1"/>
    </row>
    <row r="2140" spans="1:17" x14ac:dyDescent="0.35">
      <c r="A2140" t="s">
        <v>141</v>
      </c>
      <c r="B2140" t="s">
        <v>1537</v>
      </c>
      <c r="C2140" t="s">
        <v>34</v>
      </c>
      <c r="D2140" t="s">
        <v>34</v>
      </c>
      <c r="E2140" t="s">
        <v>1598</v>
      </c>
      <c r="F2140" s="1">
        <v>45579</v>
      </c>
      <c r="G2140" s="4">
        <v>102.9</v>
      </c>
      <c r="H2140" s="4">
        <v>102.9</v>
      </c>
      <c r="I2140" s="4">
        <v>102.9</v>
      </c>
      <c r="J2140" s="4">
        <v>102.9</v>
      </c>
      <c r="K2140" s="1" t="s">
        <v>19</v>
      </c>
      <c r="M2140">
        <v>0</v>
      </c>
      <c r="N2140" t="s">
        <v>132</v>
      </c>
      <c r="O2140" t="s">
        <v>21</v>
      </c>
      <c r="P2140" t="s">
        <v>22</v>
      </c>
      <c r="Q2140" s="1"/>
    </row>
    <row r="2141" spans="1:17" x14ac:dyDescent="0.35">
      <c r="A2141" t="s">
        <v>140</v>
      </c>
      <c r="B2141" t="s">
        <v>300</v>
      </c>
      <c r="C2141" t="s">
        <v>34</v>
      </c>
      <c r="D2141" t="s">
        <v>34</v>
      </c>
      <c r="E2141" t="s">
        <v>148</v>
      </c>
      <c r="F2141" s="1">
        <v>45579</v>
      </c>
      <c r="G2141" s="4">
        <v>129</v>
      </c>
      <c r="H2141" s="4">
        <v>130.41999999999999</v>
      </c>
      <c r="I2141" s="4">
        <v>129</v>
      </c>
      <c r="J2141" s="4">
        <v>97.92</v>
      </c>
      <c r="K2141" s="1">
        <v>45621</v>
      </c>
      <c r="L2141" s="1">
        <v>45628</v>
      </c>
      <c r="M2141">
        <v>0</v>
      </c>
      <c r="N2141" t="s">
        <v>132</v>
      </c>
      <c r="O2141" t="s">
        <v>46</v>
      </c>
      <c r="P2141" t="s">
        <v>27</v>
      </c>
      <c r="Q2141" s="1"/>
    </row>
    <row r="2142" spans="1:17" x14ac:dyDescent="0.35">
      <c r="A2142" t="s">
        <v>140</v>
      </c>
      <c r="B2142" t="s">
        <v>300</v>
      </c>
      <c r="C2142" t="s">
        <v>34</v>
      </c>
      <c r="D2142" t="s">
        <v>34</v>
      </c>
      <c r="E2142" t="s">
        <v>148</v>
      </c>
      <c r="F2142" s="1">
        <v>45579</v>
      </c>
      <c r="G2142" s="4">
        <v>100</v>
      </c>
      <c r="H2142" s="4">
        <v>101.1</v>
      </c>
      <c r="I2142" s="4">
        <v>100</v>
      </c>
      <c r="J2142" s="4">
        <v>75.959999999999994</v>
      </c>
      <c r="K2142" s="1">
        <v>45621</v>
      </c>
      <c r="L2142" s="1">
        <v>45628</v>
      </c>
      <c r="M2142">
        <v>0</v>
      </c>
      <c r="N2142" t="s">
        <v>132</v>
      </c>
      <c r="O2142" t="s">
        <v>46</v>
      </c>
      <c r="P2142" t="s">
        <v>27</v>
      </c>
      <c r="Q2142" s="1"/>
    </row>
    <row r="2143" spans="1:17" x14ac:dyDescent="0.35">
      <c r="A2143" t="s">
        <v>141</v>
      </c>
      <c r="B2143" t="s">
        <v>1564</v>
      </c>
      <c r="C2143" t="s">
        <v>34</v>
      </c>
      <c r="D2143" t="s">
        <v>34</v>
      </c>
      <c r="E2143" t="s">
        <v>1598</v>
      </c>
      <c r="F2143" s="1">
        <v>45579</v>
      </c>
      <c r="G2143" s="4">
        <v>60.9</v>
      </c>
      <c r="H2143" s="4">
        <v>60.9</v>
      </c>
      <c r="I2143" s="4">
        <v>60.9</v>
      </c>
      <c r="J2143" s="4">
        <v>60.9</v>
      </c>
      <c r="K2143" s="1" t="s">
        <v>19</v>
      </c>
      <c r="M2143">
        <v>0</v>
      </c>
      <c r="N2143" t="s">
        <v>132</v>
      </c>
      <c r="O2143" t="s">
        <v>21</v>
      </c>
      <c r="P2143" t="s">
        <v>22</v>
      </c>
      <c r="Q2143" s="1"/>
    </row>
    <row r="2144" spans="1:17" x14ac:dyDescent="0.35">
      <c r="A2144" t="s">
        <v>141</v>
      </c>
      <c r="B2144" t="s">
        <v>1536</v>
      </c>
      <c r="C2144" t="s">
        <v>34</v>
      </c>
      <c r="D2144" t="s">
        <v>34</v>
      </c>
      <c r="E2144" t="s">
        <v>1598</v>
      </c>
      <c r="F2144" s="1">
        <v>45579</v>
      </c>
      <c r="G2144" s="4">
        <v>59.38</v>
      </c>
      <c r="H2144" s="4">
        <v>59.38</v>
      </c>
      <c r="I2144" s="4">
        <v>59.38</v>
      </c>
      <c r="J2144" s="4">
        <v>59.38</v>
      </c>
      <c r="K2144" s="1" t="s">
        <v>19</v>
      </c>
      <c r="M2144">
        <v>0</v>
      </c>
      <c r="N2144" t="s">
        <v>132</v>
      </c>
      <c r="O2144" t="s">
        <v>21</v>
      </c>
      <c r="P2144" t="s">
        <v>22</v>
      </c>
      <c r="Q2144" s="1"/>
    </row>
    <row r="2145" spans="1:17" x14ac:dyDescent="0.35">
      <c r="A2145" t="s">
        <v>141</v>
      </c>
      <c r="B2145" t="s">
        <v>1538</v>
      </c>
      <c r="C2145" t="s">
        <v>34</v>
      </c>
      <c r="D2145" t="s">
        <v>34</v>
      </c>
      <c r="E2145" t="s">
        <v>1598</v>
      </c>
      <c r="F2145" s="1">
        <v>45579</v>
      </c>
      <c r="G2145" s="4">
        <v>45.64</v>
      </c>
      <c r="H2145" s="4">
        <v>45.64</v>
      </c>
      <c r="I2145" s="4">
        <v>45.64</v>
      </c>
      <c r="J2145" s="4">
        <v>45.64</v>
      </c>
      <c r="K2145" s="1" t="s">
        <v>19</v>
      </c>
      <c r="M2145">
        <v>0</v>
      </c>
      <c r="N2145" t="s">
        <v>132</v>
      </c>
      <c r="O2145" t="s">
        <v>21</v>
      </c>
      <c r="P2145" t="s">
        <v>29</v>
      </c>
      <c r="Q2145" s="1"/>
    </row>
    <row r="2146" spans="1:17" x14ac:dyDescent="0.35">
      <c r="A2146" t="s">
        <v>141</v>
      </c>
      <c r="B2146" t="s">
        <v>1547</v>
      </c>
      <c r="C2146" t="s">
        <v>34</v>
      </c>
      <c r="D2146" t="s">
        <v>34</v>
      </c>
      <c r="E2146" t="s">
        <v>1598</v>
      </c>
      <c r="F2146" s="1">
        <v>45579</v>
      </c>
      <c r="G2146" s="4">
        <v>44.83</v>
      </c>
      <c r="H2146" s="4">
        <v>44.83</v>
      </c>
      <c r="I2146" s="4">
        <v>44.83</v>
      </c>
      <c r="J2146" s="4">
        <v>44.83</v>
      </c>
      <c r="K2146" s="1" t="s">
        <v>19</v>
      </c>
      <c r="M2146">
        <v>0</v>
      </c>
      <c r="N2146" t="s">
        <v>132</v>
      </c>
      <c r="O2146" t="s">
        <v>21</v>
      </c>
      <c r="P2146" t="s">
        <v>29</v>
      </c>
      <c r="Q2146" s="1"/>
    </row>
    <row r="2147" spans="1:17" x14ac:dyDescent="0.35">
      <c r="A2147" t="s">
        <v>141</v>
      </c>
      <c r="B2147" t="s">
        <v>1547</v>
      </c>
      <c r="C2147" t="s">
        <v>34</v>
      </c>
      <c r="D2147" t="s">
        <v>34</v>
      </c>
      <c r="E2147" t="s">
        <v>1598</v>
      </c>
      <c r="F2147" s="1">
        <v>45579</v>
      </c>
      <c r="G2147" s="4">
        <v>14.94</v>
      </c>
      <c r="H2147" s="4">
        <v>14.94</v>
      </c>
      <c r="I2147" s="4">
        <v>14.94</v>
      </c>
      <c r="J2147" s="4">
        <v>14.94</v>
      </c>
      <c r="K2147" s="1" t="s">
        <v>19</v>
      </c>
      <c r="M2147">
        <v>0</v>
      </c>
      <c r="N2147" t="s">
        <v>132</v>
      </c>
      <c r="O2147" t="s">
        <v>21</v>
      </c>
      <c r="P2147" t="s">
        <v>29</v>
      </c>
      <c r="Q2147" s="1"/>
    </row>
    <row r="2148" spans="1:17" x14ac:dyDescent="0.35">
      <c r="A2148" t="s">
        <v>141</v>
      </c>
      <c r="B2148" t="s">
        <v>1547</v>
      </c>
      <c r="C2148" t="s">
        <v>34</v>
      </c>
      <c r="D2148" t="s">
        <v>34</v>
      </c>
      <c r="E2148" t="s">
        <v>1598</v>
      </c>
      <c r="F2148" s="1">
        <v>45579</v>
      </c>
      <c r="G2148" s="4">
        <v>6.65</v>
      </c>
      <c r="H2148" s="4">
        <v>6.65</v>
      </c>
      <c r="I2148" s="4">
        <v>6.65</v>
      </c>
      <c r="J2148" s="4">
        <v>6.65</v>
      </c>
      <c r="K2148" s="1" t="s">
        <v>19</v>
      </c>
      <c r="M2148">
        <v>0</v>
      </c>
      <c r="N2148" t="s">
        <v>132</v>
      </c>
      <c r="O2148" t="s">
        <v>21</v>
      </c>
      <c r="P2148" t="s">
        <v>29</v>
      </c>
      <c r="Q2148" s="1"/>
    </row>
    <row r="2149" spans="1:17" x14ac:dyDescent="0.35">
      <c r="A2149" t="s">
        <v>142</v>
      </c>
      <c r="B2149" t="s">
        <v>1495</v>
      </c>
      <c r="C2149" t="s">
        <v>34</v>
      </c>
      <c r="D2149" t="s">
        <v>34</v>
      </c>
      <c r="E2149" t="s">
        <v>18</v>
      </c>
      <c r="F2149" s="1">
        <v>45579</v>
      </c>
      <c r="G2149" s="4">
        <v>1219.78</v>
      </c>
      <c r="H2149" s="4">
        <v>1219.78</v>
      </c>
      <c r="I2149" s="4">
        <v>1219.78</v>
      </c>
      <c r="J2149" s="4">
        <v>5</v>
      </c>
      <c r="M2149">
        <v>0</v>
      </c>
      <c r="N2149" t="s">
        <v>132</v>
      </c>
      <c r="O2149" t="s">
        <v>43</v>
      </c>
      <c r="P2149" t="s">
        <v>38</v>
      </c>
      <c r="Q2149" s="1"/>
    </row>
    <row r="2150" spans="1:17" x14ac:dyDescent="0.35">
      <c r="A2150" t="s">
        <v>142</v>
      </c>
      <c r="B2150" t="s">
        <v>1463</v>
      </c>
      <c r="C2150" t="s">
        <v>34</v>
      </c>
      <c r="D2150" t="s">
        <v>34</v>
      </c>
      <c r="E2150" t="s">
        <v>18</v>
      </c>
      <c r="F2150" s="1">
        <v>45579</v>
      </c>
      <c r="G2150" s="4">
        <v>790.32</v>
      </c>
      <c r="H2150" s="4">
        <v>790.32</v>
      </c>
      <c r="I2150" s="4">
        <v>790.32</v>
      </c>
      <c r="J2150" s="4">
        <v>5</v>
      </c>
      <c r="M2150">
        <v>0</v>
      </c>
      <c r="N2150" t="s">
        <v>132</v>
      </c>
      <c r="O2150" t="s">
        <v>46</v>
      </c>
      <c r="P2150" t="s">
        <v>38</v>
      </c>
      <c r="Q2150" s="1"/>
    </row>
    <row r="2151" spans="1:17" x14ac:dyDescent="0.35">
      <c r="A2151" t="s">
        <v>142</v>
      </c>
      <c r="B2151" t="s">
        <v>1463</v>
      </c>
      <c r="C2151" t="s">
        <v>34</v>
      </c>
      <c r="D2151" t="s">
        <v>34</v>
      </c>
      <c r="E2151" t="s">
        <v>18</v>
      </c>
      <c r="F2151" s="1">
        <v>45579</v>
      </c>
      <c r="G2151" s="4">
        <v>215</v>
      </c>
      <c r="H2151" s="4">
        <v>215</v>
      </c>
      <c r="I2151" s="4">
        <v>215</v>
      </c>
      <c r="J2151" s="4">
        <v>5</v>
      </c>
      <c r="M2151">
        <v>0</v>
      </c>
      <c r="N2151" t="s">
        <v>132</v>
      </c>
      <c r="O2151" t="s">
        <v>46</v>
      </c>
      <c r="P2151" t="s">
        <v>38</v>
      </c>
      <c r="Q2151" s="1"/>
    </row>
    <row r="2152" spans="1:17" x14ac:dyDescent="0.35">
      <c r="A2152" t="s">
        <v>142</v>
      </c>
      <c r="B2152" t="s">
        <v>1496</v>
      </c>
      <c r="C2152" t="s">
        <v>34</v>
      </c>
      <c r="D2152" t="s">
        <v>34</v>
      </c>
      <c r="E2152" t="s">
        <v>18</v>
      </c>
      <c r="F2152" s="1">
        <v>45579</v>
      </c>
      <c r="G2152" s="4">
        <v>27.2</v>
      </c>
      <c r="H2152" s="4">
        <v>27.2</v>
      </c>
      <c r="I2152" s="4">
        <v>27.2</v>
      </c>
      <c r="J2152" s="4">
        <v>5</v>
      </c>
      <c r="M2152">
        <v>0</v>
      </c>
      <c r="N2152" t="s">
        <v>132</v>
      </c>
      <c r="O2152" t="s">
        <v>31</v>
      </c>
      <c r="P2152" t="s">
        <v>38</v>
      </c>
      <c r="Q2152" s="1"/>
    </row>
    <row r="2153" spans="1:17" x14ac:dyDescent="0.35">
      <c r="A2153" t="s">
        <v>142</v>
      </c>
      <c r="B2153" t="s">
        <v>1497</v>
      </c>
      <c r="C2153" t="s">
        <v>34</v>
      </c>
      <c r="D2153" t="s">
        <v>34</v>
      </c>
      <c r="E2153" t="s">
        <v>18</v>
      </c>
      <c r="F2153" s="1">
        <v>45579</v>
      </c>
      <c r="G2153" s="4">
        <v>372.42</v>
      </c>
      <c r="H2153" s="4">
        <v>372.42</v>
      </c>
      <c r="I2153" s="4">
        <v>372.42</v>
      </c>
      <c r="J2153" s="4">
        <v>372.42</v>
      </c>
      <c r="M2153">
        <v>0</v>
      </c>
      <c r="N2153" t="s">
        <v>132</v>
      </c>
      <c r="O2153" t="s">
        <v>43</v>
      </c>
      <c r="P2153" t="s">
        <v>27</v>
      </c>
      <c r="Q2153" s="1"/>
    </row>
    <row r="2154" spans="1:17" x14ac:dyDescent="0.35">
      <c r="A2154" t="s">
        <v>141</v>
      </c>
      <c r="B2154" t="s">
        <v>1084</v>
      </c>
      <c r="C2154" t="s">
        <v>34</v>
      </c>
      <c r="D2154" t="s">
        <v>34</v>
      </c>
      <c r="E2154" t="s">
        <v>1598</v>
      </c>
      <c r="F2154" s="1">
        <v>45579</v>
      </c>
      <c r="G2154" s="4">
        <v>4400</v>
      </c>
      <c r="H2154" s="4">
        <v>4400</v>
      </c>
      <c r="I2154" s="4">
        <v>4400</v>
      </c>
      <c r="J2154" s="4">
        <v>4400</v>
      </c>
      <c r="K2154" s="1" t="s">
        <v>19</v>
      </c>
      <c r="M2154">
        <v>0</v>
      </c>
      <c r="N2154" t="s">
        <v>132</v>
      </c>
      <c r="O2154" t="s">
        <v>21</v>
      </c>
      <c r="P2154" t="s">
        <v>29</v>
      </c>
      <c r="Q2154" s="1"/>
    </row>
    <row r="2155" spans="1:17" x14ac:dyDescent="0.35">
      <c r="A2155" t="s">
        <v>141</v>
      </c>
      <c r="B2155" t="s">
        <v>1548</v>
      </c>
      <c r="C2155" t="s">
        <v>34</v>
      </c>
      <c r="D2155" t="s">
        <v>34</v>
      </c>
      <c r="E2155" t="s">
        <v>1598</v>
      </c>
      <c r="F2155" s="1">
        <v>45579</v>
      </c>
      <c r="G2155" s="4">
        <v>294</v>
      </c>
      <c r="H2155" s="4">
        <v>294</v>
      </c>
      <c r="I2155" s="4">
        <v>294</v>
      </c>
      <c r="J2155" s="4">
        <v>294</v>
      </c>
      <c r="K2155" s="1" t="s">
        <v>19</v>
      </c>
      <c r="M2155">
        <v>0</v>
      </c>
      <c r="N2155" t="s">
        <v>132</v>
      </c>
      <c r="O2155" t="s">
        <v>21</v>
      </c>
      <c r="P2155" t="s">
        <v>22</v>
      </c>
      <c r="Q2155" s="1"/>
    </row>
    <row r="2156" spans="1:17" x14ac:dyDescent="0.35">
      <c r="A2156" t="s">
        <v>141</v>
      </c>
      <c r="B2156" t="s">
        <v>1548</v>
      </c>
      <c r="C2156" t="s">
        <v>34</v>
      </c>
      <c r="D2156" t="s">
        <v>34</v>
      </c>
      <c r="E2156" t="s">
        <v>1598</v>
      </c>
      <c r="F2156" s="1">
        <v>45579</v>
      </c>
      <c r="G2156" s="4">
        <v>294</v>
      </c>
      <c r="H2156" s="4">
        <v>294</v>
      </c>
      <c r="I2156" s="4">
        <v>294</v>
      </c>
      <c r="J2156" s="4">
        <v>294</v>
      </c>
      <c r="K2156" s="1" t="s">
        <v>19</v>
      </c>
      <c r="M2156">
        <v>0</v>
      </c>
      <c r="N2156" t="s">
        <v>132</v>
      </c>
      <c r="O2156" t="s">
        <v>21</v>
      </c>
      <c r="P2156" t="s">
        <v>22</v>
      </c>
      <c r="Q2156" s="1"/>
    </row>
    <row r="2157" spans="1:17" x14ac:dyDescent="0.35">
      <c r="A2157" t="s">
        <v>141</v>
      </c>
      <c r="B2157" t="s">
        <v>1136</v>
      </c>
      <c r="C2157" t="s">
        <v>34</v>
      </c>
      <c r="D2157" t="s">
        <v>34</v>
      </c>
      <c r="E2157" t="s">
        <v>42</v>
      </c>
      <c r="F2157" s="1">
        <v>45578</v>
      </c>
      <c r="G2157" s="4">
        <v>5000</v>
      </c>
      <c r="H2157" s="4">
        <v>5000</v>
      </c>
      <c r="I2157" s="4">
        <v>5000</v>
      </c>
      <c r="J2157" s="4">
        <v>3857.79</v>
      </c>
      <c r="M2157">
        <v>0</v>
      </c>
      <c r="N2157" t="s">
        <v>132</v>
      </c>
      <c r="O2157" t="s">
        <v>118</v>
      </c>
      <c r="P2157" t="s">
        <v>78</v>
      </c>
      <c r="Q2157" s="1"/>
    </row>
    <row r="2158" spans="1:17" x14ac:dyDescent="0.35">
      <c r="A2158" t="s">
        <v>141</v>
      </c>
      <c r="B2158" t="s">
        <v>1370</v>
      </c>
      <c r="C2158" t="s">
        <v>34</v>
      </c>
      <c r="D2158" t="s">
        <v>34</v>
      </c>
      <c r="E2158" t="s">
        <v>42</v>
      </c>
      <c r="F2158" s="1">
        <v>45578</v>
      </c>
      <c r="G2158" s="4">
        <v>618.74</v>
      </c>
      <c r="H2158" s="4">
        <v>618.74</v>
      </c>
      <c r="I2158" s="4">
        <v>618.74</v>
      </c>
      <c r="J2158" s="4">
        <v>477.38</v>
      </c>
      <c r="M2158">
        <v>0</v>
      </c>
      <c r="N2158" t="s">
        <v>132</v>
      </c>
      <c r="O2158" t="s">
        <v>49</v>
      </c>
      <c r="P2158" t="s">
        <v>22</v>
      </c>
      <c r="Q2158" s="1"/>
    </row>
    <row r="2159" spans="1:17" x14ac:dyDescent="0.35">
      <c r="A2159" t="s">
        <v>141</v>
      </c>
      <c r="B2159" t="s">
        <v>1581</v>
      </c>
      <c r="C2159" t="s">
        <v>34</v>
      </c>
      <c r="D2159" t="s">
        <v>34</v>
      </c>
      <c r="E2159" t="s">
        <v>1597</v>
      </c>
      <c r="F2159" s="1">
        <v>45578</v>
      </c>
      <c r="G2159" s="4">
        <v>444.26</v>
      </c>
      <c r="H2159" s="4">
        <v>444.26</v>
      </c>
      <c r="I2159" s="4">
        <v>444.26</v>
      </c>
      <c r="J2159" s="4">
        <v>357.37</v>
      </c>
      <c r="K2159" s="1">
        <v>45586</v>
      </c>
      <c r="M2159">
        <v>0</v>
      </c>
      <c r="N2159" t="s">
        <v>132</v>
      </c>
      <c r="O2159" t="s">
        <v>51</v>
      </c>
      <c r="P2159" t="s">
        <v>29</v>
      </c>
      <c r="Q2159" s="1"/>
    </row>
    <row r="2160" spans="1:17" x14ac:dyDescent="0.35">
      <c r="A2160" t="s">
        <v>141</v>
      </c>
      <c r="B2160" t="s">
        <v>1005</v>
      </c>
      <c r="C2160" t="s">
        <v>34</v>
      </c>
      <c r="D2160" t="s">
        <v>34</v>
      </c>
      <c r="E2160" t="s">
        <v>1597</v>
      </c>
      <c r="F2160" s="1">
        <v>45578</v>
      </c>
      <c r="G2160" s="4">
        <v>302.57</v>
      </c>
      <c r="H2160" s="4">
        <v>302.57</v>
      </c>
      <c r="I2160" s="4">
        <v>302.57</v>
      </c>
      <c r="J2160" s="4">
        <v>302.57</v>
      </c>
      <c r="K2160" s="1" t="s">
        <v>19</v>
      </c>
      <c r="M2160">
        <v>0</v>
      </c>
      <c r="N2160" t="s">
        <v>132</v>
      </c>
      <c r="O2160" t="s">
        <v>40</v>
      </c>
      <c r="P2160" t="s">
        <v>22</v>
      </c>
      <c r="Q2160" s="1"/>
    </row>
    <row r="2161" spans="1:17" x14ac:dyDescent="0.35">
      <c r="A2161" t="s">
        <v>141</v>
      </c>
      <c r="B2161" t="s">
        <v>1493</v>
      </c>
      <c r="C2161" t="s">
        <v>34</v>
      </c>
      <c r="D2161" t="s">
        <v>34</v>
      </c>
      <c r="E2161" t="s">
        <v>42</v>
      </c>
      <c r="F2161" s="1">
        <v>45577</v>
      </c>
      <c r="G2161" s="4">
        <v>16193.06</v>
      </c>
      <c r="H2161" s="4">
        <v>16193.06</v>
      </c>
      <c r="I2161" s="4">
        <v>16193.06</v>
      </c>
      <c r="J2161" s="4">
        <v>13825.65</v>
      </c>
      <c r="M2161">
        <v>0</v>
      </c>
      <c r="N2161" t="s">
        <v>132</v>
      </c>
      <c r="O2161" t="s">
        <v>21</v>
      </c>
      <c r="P2161" t="s">
        <v>22</v>
      </c>
      <c r="Q2161" s="1"/>
    </row>
    <row r="2162" spans="1:17" x14ac:dyDescent="0.35">
      <c r="A2162" t="s">
        <v>141</v>
      </c>
      <c r="B2162" t="s">
        <v>1243</v>
      </c>
      <c r="C2162" t="s">
        <v>34</v>
      </c>
      <c r="D2162" t="s">
        <v>34</v>
      </c>
      <c r="E2162" t="s">
        <v>42</v>
      </c>
      <c r="F2162" s="1">
        <v>45577</v>
      </c>
      <c r="G2162" s="4">
        <v>5343.48</v>
      </c>
      <c r="H2162" s="4">
        <v>5343.48</v>
      </c>
      <c r="I2162" s="4">
        <v>5343.48</v>
      </c>
      <c r="J2162" s="4">
        <v>4122.8099999999995</v>
      </c>
      <c r="M2162">
        <v>0</v>
      </c>
      <c r="N2162" t="s">
        <v>132</v>
      </c>
      <c r="O2162" t="s">
        <v>40</v>
      </c>
      <c r="P2162" t="s">
        <v>22</v>
      </c>
      <c r="Q2162" s="1"/>
    </row>
    <row r="2163" spans="1:17" x14ac:dyDescent="0.35">
      <c r="A2163" t="s">
        <v>141</v>
      </c>
      <c r="B2163" t="s">
        <v>1405</v>
      </c>
      <c r="C2163" t="s">
        <v>34</v>
      </c>
      <c r="D2163" t="s">
        <v>34</v>
      </c>
      <c r="E2163" t="s">
        <v>42</v>
      </c>
      <c r="F2163" s="1">
        <v>45577</v>
      </c>
      <c r="G2163" s="4">
        <v>1811.3200000000002</v>
      </c>
      <c r="H2163" s="4">
        <v>1811.3200000000002</v>
      </c>
      <c r="I2163" s="4">
        <v>1811.3200000000002</v>
      </c>
      <c r="J2163" s="4">
        <v>1603.2900000000002</v>
      </c>
      <c r="M2163">
        <v>-9</v>
      </c>
      <c r="N2163" t="s">
        <v>132</v>
      </c>
      <c r="O2163" t="s">
        <v>40</v>
      </c>
      <c r="P2163" t="s">
        <v>78</v>
      </c>
      <c r="Q2163" s="1"/>
    </row>
    <row r="2164" spans="1:17" x14ac:dyDescent="0.35">
      <c r="A2164" t="s">
        <v>141</v>
      </c>
      <c r="B2164" t="s">
        <v>1175</v>
      </c>
      <c r="C2164" t="s">
        <v>188</v>
      </c>
      <c r="D2164" t="s">
        <v>34</v>
      </c>
      <c r="E2164" t="s">
        <v>42</v>
      </c>
      <c r="F2164" s="1">
        <v>45577</v>
      </c>
      <c r="G2164" s="4">
        <v>630.17000000000007</v>
      </c>
      <c r="H2164" s="4">
        <v>630.17000000000007</v>
      </c>
      <c r="I2164" s="4">
        <v>630.17000000000007</v>
      </c>
      <c r="J2164" s="4">
        <v>585.12000000000012</v>
      </c>
      <c r="M2164">
        <v>10</v>
      </c>
      <c r="N2164" t="s">
        <v>133</v>
      </c>
      <c r="O2164" t="s">
        <v>49</v>
      </c>
      <c r="P2164" t="s">
        <v>22</v>
      </c>
      <c r="Q2164" s="1"/>
    </row>
    <row r="2165" spans="1:17" x14ac:dyDescent="0.35">
      <c r="A2165" t="s">
        <v>141</v>
      </c>
      <c r="B2165" t="s">
        <v>985</v>
      </c>
      <c r="C2165" t="s">
        <v>34</v>
      </c>
      <c r="D2165" t="s">
        <v>34</v>
      </c>
      <c r="E2165" t="s">
        <v>1597</v>
      </c>
      <c r="F2165" s="1">
        <v>45577</v>
      </c>
      <c r="G2165" s="4">
        <v>358.19</v>
      </c>
      <c r="H2165" s="4">
        <v>358.19</v>
      </c>
      <c r="I2165" s="4">
        <v>358.19</v>
      </c>
      <c r="J2165" s="4">
        <v>358.19</v>
      </c>
      <c r="K2165" s="1" t="s">
        <v>19</v>
      </c>
      <c r="M2165">
        <v>0</v>
      </c>
      <c r="N2165" t="s">
        <v>132</v>
      </c>
      <c r="O2165" t="s">
        <v>146</v>
      </c>
      <c r="P2165" t="s">
        <v>29</v>
      </c>
      <c r="Q2165" s="1"/>
    </row>
    <row r="2166" spans="1:17" x14ac:dyDescent="0.35">
      <c r="A2166" t="s">
        <v>141</v>
      </c>
      <c r="B2166" t="s">
        <v>1221</v>
      </c>
      <c r="C2166" t="s">
        <v>34</v>
      </c>
      <c r="D2166" t="s">
        <v>34</v>
      </c>
      <c r="E2166" t="s">
        <v>1597</v>
      </c>
      <c r="F2166" s="1">
        <v>45577</v>
      </c>
      <c r="G2166" s="4">
        <v>179.96</v>
      </c>
      <c r="H2166" s="4">
        <v>179.96</v>
      </c>
      <c r="I2166" s="4">
        <v>179.96</v>
      </c>
      <c r="J2166" s="4">
        <v>179.96</v>
      </c>
      <c r="K2166" s="1" t="s">
        <v>19</v>
      </c>
      <c r="M2166">
        <v>0</v>
      </c>
      <c r="N2166" t="s">
        <v>132</v>
      </c>
      <c r="O2166" t="s">
        <v>24</v>
      </c>
      <c r="P2166" t="s">
        <v>22</v>
      </c>
      <c r="Q2166" s="1"/>
    </row>
    <row r="2167" spans="1:17" x14ac:dyDescent="0.35">
      <c r="A2167" t="s">
        <v>140</v>
      </c>
      <c r="B2167" t="s">
        <v>644</v>
      </c>
      <c r="C2167" t="s">
        <v>34</v>
      </c>
      <c r="D2167" t="s">
        <v>34</v>
      </c>
      <c r="E2167" t="s">
        <v>160</v>
      </c>
      <c r="F2167" s="1">
        <v>45576</v>
      </c>
      <c r="G2167" s="4">
        <v>4500</v>
      </c>
      <c r="H2167" s="4">
        <v>69960.25</v>
      </c>
      <c r="I2167" s="4">
        <v>4500</v>
      </c>
      <c r="J2167" s="4">
        <v>59297.66</v>
      </c>
      <c r="K2167" s="1">
        <v>45618</v>
      </c>
      <c r="L2167" s="1">
        <v>45625</v>
      </c>
      <c r="M2167">
        <v>0</v>
      </c>
      <c r="N2167" t="s">
        <v>132</v>
      </c>
      <c r="O2167" t="s">
        <v>46</v>
      </c>
      <c r="P2167" t="s">
        <v>22</v>
      </c>
      <c r="Q2167" s="1"/>
    </row>
    <row r="2168" spans="1:17" x14ac:dyDescent="0.35">
      <c r="A2168" t="s">
        <v>140</v>
      </c>
      <c r="B2168" t="s">
        <v>507</v>
      </c>
      <c r="C2168" t="s">
        <v>188</v>
      </c>
      <c r="D2168" t="s">
        <v>34</v>
      </c>
      <c r="E2168" t="s">
        <v>160</v>
      </c>
      <c r="F2168" s="1">
        <v>45576</v>
      </c>
      <c r="G2168" s="4">
        <v>4551</v>
      </c>
      <c r="H2168" s="4">
        <v>14999.47</v>
      </c>
      <c r="I2168" s="4">
        <v>4551</v>
      </c>
      <c r="J2168" s="4">
        <v>13683.68</v>
      </c>
      <c r="K2168" s="1">
        <v>45598</v>
      </c>
      <c r="L2168" s="1">
        <v>45628</v>
      </c>
      <c r="M2168">
        <v>0</v>
      </c>
      <c r="N2168" t="s">
        <v>132</v>
      </c>
      <c r="O2168" t="s">
        <v>24</v>
      </c>
      <c r="P2168" t="s">
        <v>38</v>
      </c>
      <c r="Q2168" s="1"/>
    </row>
    <row r="2169" spans="1:17" x14ac:dyDescent="0.35">
      <c r="A2169" t="s">
        <v>140</v>
      </c>
      <c r="B2169" t="s">
        <v>147</v>
      </c>
      <c r="C2169" t="s">
        <v>34</v>
      </c>
      <c r="D2169" t="s">
        <v>34</v>
      </c>
      <c r="E2169" t="s">
        <v>148</v>
      </c>
      <c r="F2169" s="1">
        <v>45576</v>
      </c>
      <c r="G2169" s="4">
        <v>15330.6</v>
      </c>
      <c r="H2169" s="4">
        <v>15752.2</v>
      </c>
      <c r="I2169" s="4">
        <v>15330.6</v>
      </c>
      <c r="J2169" s="4">
        <v>13126.85</v>
      </c>
      <c r="K2169" s="1">
        <v>45607</v>
      </c>
      <c r="L2169" s="1">
        <v>45637</v>
      </c>
      <c r="M2169">
        <v>0</v>
      </c>
      <c r="N2169" t="s">
        <v>132</v>
      </c>
      <c r="O2169" t="s">
        <v>46</v>
      </c>
      <c r="P2169" t="s">
        <v>22</v>
      </c>
      <c r="Q2169" s="1"/>
    </row>
    <row r="2170" spans="1:17" x14ac:dyDescent="0.35">
      <c r="A2170" t="s">
        <v>140</v>
      </c>
      <c r="B2170" t="s">
        <v>164</v>
      </c>
      <c r="C2170" t="s">
        <v>34</v>
      </c>
      <c r="D2170" t="s">
        <v>34</v>
      </c>
      <c r="E2170" t="s">
        <v>148</v>
      </c>
      <c r="F2170" s="1">
        <v>45576</v>
      </c>
      <c r="G2170" s="4">
        <v>12605.33</v>
      </c>
      <c r="H2170" s="4">
        <v>12951.98</v>
      </c>
      <c r="I2170" s="4">
        <v>12605.33</v>
      </c>
      <c r="J2170" s="4">
        <v>10793.35</v>
      </c>
      <c r="K2170" s="1">
        <v>45607</v>
      </c>
      <c r="L2170" s="1">
        <v>45637</v>
      </c>
      <c r="M2170">
        <v>0</v>
      </c>
      <c r="N2170" t="s">
        <v>132</v>
      </c>
      <c r="O2170" t="s">
        <v>31</v>
      </c>
      <c r="P2170" t="s">
        <v>22</v>
      </c>
      <c r="Q2170" s="1"/>
    </row>
    <row r="2171" spans="1:17" x14ac:dyDescent="0.35">
      <c r="A2171" t="s">
        <v>140</v>
      </c>
      <c r="B2171" t="s">
        <v>570</v>
      </c>
      <c r="C2171" t="s">
        <v>188</v>
      </c>
      <c r="D2171" t="s">
        <v>34</v>
      </c>
      <c r="E2171" t="s">
        <v>148</v>
      </c>
      <c r="F2171" s="1">
        <v>45576</v>
      </c>
      <c r="G2171" s="4">
        <v>11213.92</v>
      </c>
      <c r="H2171" s="4">
        <v>11522.31</v>
      </c>
      <c r="I2171" s="4">
        <v>11213.92</v>
      </c>
      <c r="J2171" s="4">
        <v>8641.7999999999993</v>
      </c>
      <c r="K2171" s="1">
        <v>45618</v>
      </c>
      <c r="L2171" s="1">
        <v>45625</v>
      </c>
      <c r="M2171">
        <v>0</v>
      </c>
      <c r="N2171" t="s">
        <v>132</v>
      </c>
      <c r="O2171" t="s">
        <v>64</v>
      </c>
      <c r="P2171" t="s">
        <v>38</v>
      </c>
      <c r="Q2171" s="1"/>
    </row>
    <row r="2172" spans="1:17" x14ac:dyDescent="0.35">
      <c r="A2172" t="s">
        <v>140</v>
      </c>
      <c r="B2172" t="s">
        <v>496</v>
      </c>
      <c r="C2172" t="s">
        <v>34</v>
      </c>
      <c r="D2172" t="s">
        <v>34</v>
      </c>
      <c r="E2172" t="s">
        <v>160</v>
      </c>
      <c r="F2172" s="1">
        <v>45576</v>
      </c>
      <c r="G2172" s="4">
        <v>3772</v>
      </c>
      <c r="H2172" s="4">
        <v>8818.81</v>
      </c>
      <c r="I2172" s="4">
        <v>3772</v>
      </c>
      <c r="J2172" s="4">
        <v>8075.17</v>
      </c>
      <c r="K2172" s="1">
        <v>45616</v>
      </c>
      <c r="L2172" s="1">
        <v>45623</v>
      </c>
      <c r="M2172">
        <v>0</v>
      </c>
      <c r="N2172" t="s">
        <v>132</v>
      </c>
      <c r="O2172" t="s">
        <v>43</v>
      </c>
      <c r="P2172" t="s">
        <v>22</v>
      </c>
      <c r="Q2172" s="1"/>
    </row>
    <row r="2173" spans="1:17" x14ac:dyDescent="0.35">
      <c r="A2173" t="s">
        <v>140</v>
      </c>
      <c r="B2173" t="s">
        <v>618</v>
      </c>
      <c r="C2173" t="s">
        <v>188</v>
      </c>
      <c r="D2173" t="s">
        <v>34</v>
      </c>
      <c r="E2173" t="s">
        <v>160</v>
      </c>
      <c r="F2173" s="1">
        <v>45576</v>
      </c>
      <c r="G2173" s="4">
        <v>350</v>
      </c>
      <c r="H2173" s="4">
        <v>8672.76</v>
      </c>
      <c r="I2173" s="4">
        <v>350</v>
      </c>
      <c r="J2173" s="4">
        <v>7805.25</v>
      </c>
      <c r="K2173" s="1">
        <v>45622</v>
      </c>
      <c r="L2173" s="1">
        <v>45629</v>
      </c>
      <c r="M2173">
        <v>0</v>
      </c>
      <c r="N2173" t="s">
        <v>132</v>
      </c>
      <c r="O2173" t="s">
        <v>43</v>
      </c>
      <c r="P2173" t="s">
        <v>38</v>
      </c>
      <c r="Q2173" s="1"/>
    </row>
    <row r="2174" spans="1:17" x14ac:dyDescent="0.35">
      <c r="A2174" t="s">
        <v>141</v>
      </c>
      <c r="B2174" t="s">
        <v>1492</v>
      </c>
      <c r="C2174" t="s">
        <v>34</v>
      </c>
      <c r="D2174" t="s">
        <v>34</v>
      </c>
      <c r="E2174" t="s">
        <v>18</v>
      </c>
      <c r="F2174" s="1">
        <v>45576</v>
      </c>
      <c r="G2174" s="4">
        <v>19600</v>
      </c>
      <c r="H2174" s="4">
        <v>19600</v>
      </c>
      <c r="I2174" s="4">
        <v>19600</v>
      </c>
      <c r="J2174" s="4">
        <v>7709.4500000000007</v>
      </c>
      <c r="M2174">
        <v>0</v>
      </c>
      <c r="N2174" t="s">
        <v>132</v>
      </c>
      <c r="O2174" t="s">
        <v>21</v>
      </c>
      <c r="P2174" t="s">
        <v>29</v>
      </c>
      <c r="Q2174" s="1"/>
    </row>
    <row r="2175" spans="1:17" x14ac:dyDescent="0.35">
      <c r="A2175" t="s">
        <v>140</v>
      </c>
      <c r="B2175" t="s">
        <v>158</v>
      </c>
      <c r="C2175" t="s">
        <v>34</v>
      </c>
      <c r="D2175" t="s">
        <v>34</v>
      </c>
      <c r="E2175" t="s">
        <v>148</v>
      </c>
      <c r="F2175" s="1">
        <v>45576</v>
      </c>
      <c r="G2175" s="4">
        <v>2640</v>
      </c>
      <c r="H2175" s="4">
        <v>2770.68</v>
      </c>
      <c r="I2175" s="4">
        <v>2640</v>
      </c>
      <c r="J2175" s="4">
        <v>2308.9</v>
      </c>
      <c r="K2175" s="1">
        <v>45607</v>
      </c>
      <c r="L2175" s="1">
        <v>45637</v>
      </c>
      <c r="M2175">
        <v>0</v>
      </c>
      <c r="N2175" t="s">
        <v>132</v>
      </c>
      <c r="O2175" t="s">
        <v>40</v>
      </c>
      <c r="P2175" t="s">
        <v>89</v>
      </c>
      <c r="Q2175" s="1"/>
    </row>
    <row r="2176" spans="1:17" x14ac:dyDescent="0.35">
      <c r="A2176" t="s">
        <v>140</v>
      </c>
      <c r="B2176" t="s">
        <v>444</v>
      </c>
      <c r="C2176" t="s">
        <v>34</v>
      </c>
      <c r="D2176" t="s">
        <v>34</v>
      </c>
      <c r="E2176" t="s">
        <v>148</v>
      </c>
      <c r="F2176" s="1">
        <v>45576</v>
      </c>
      <c r="G2176" s="4">
        <v>3482</v>
      </c>
      <c r="H2176" s="4">
        <v>3577.77</v>
      </c>
      <c r="I2176" s="4">
        <v>3482</v>
      </c>
      <c r="J2176" s="4">
        <v>2236.1999999999998</v>
      </c>
      <c r="K2176" s="1">
        <v>45618</v>
      </c>
      <c r="L2176" s="1">
        <v>45625</v>
      </c>
      <c r="M2176">
        <v>0</v>
      </c>
      <c r="N2176" t="s">
        <v>132</v>
      </c>
      <c r="O2176" t="s">
        <v>43</v>
      </c>
      <c r="P2176" t="s">
        <v>38</v>
      </c>
      <c r="Q2176" s="1"/>
    </row>
    <row r="2177" spans="1:17" x14ac:dyDescent="0.35">
      <c r="A2177" t="s">
        <v>140</v>
      </c>
      <c r="B2177" t="s">
        <v>168</v>
      </c>
      <c r="C2177" t="s">
        <v>34</v>
      </c>
      <c r="D2177" t="s">
        <v>34</v>
      </c>
      <c r="E2177" t="s">
        <v>148</v>
      </c>
      <c r="F2177" s="1">
        <v>45576</v>
      </c>
      <c r="G2177" s="4">
        <v>2550</v>
      </c>
      <c r="H2177" s="4">
        <v>2620.13</v>
      </c>
      <c r="I2177" s="4">
        <v>2550</v>
      </c>
      <c r="J2177" s="4">
        <v>2183.4499999999998</v>
      </c>
      <c r="K2177" s="1">
        <v>45607</v>
      </c>
      <c r="L2177" s="1">
        <v>45637</v>
      </c>
      <c r="M2177">
        <v>0</v>
      </c>
      <c r="N2177" t="s">
        <v>132</v>
      </c>
      <c r="O2177" t="s">
        <v>143</v>
      </c>
      <c r="P2177" t="s">
        <v>89</v>
      </c>
      <c r="Q2177" s="1"/>
    </row>
    <row r="2178" spans="1:17" x14ac:dyDescent="0.35">
      <c r="A2178" t="s">
        <v>140</v>
      </c>
      <c r="B2178" t="s">
        <v>339</v>
      </c>
      <c r="C2178" t="s">
        <v>34</v>
      </c>
      <c r="D2178" t="s">
        <v>34</v>
      </c>
      <c r="E2178" t="s">
        <v>148</v>
      </c>
      <c r="F2178" s="1">
        <v>45576</v>
      </c>
      <c r="G2178" s="4">
        <v>2089</v>
      </c>
      <c r="H2178" s="4">
        <v>2146.4499999999998</v>
      </c>
      <c r="I2178" s="4">
        <v>2089</v>
      </c>
      <c r="J2178" s="4">
        <v>1788.75</v>
      </c>
      <c r="K2178" s="1">
        <v>45607</v>
      </c>
      <c r="L2178" s="1">
        <v>45637</v>
      </c>
      <c r="M2178">
        <v>0</v>
      </c>
      <c r="N2178" t="s">
        <v>132</v>
      </c>
      <c r="O2178" t="s">
        <v>59</v>
      </c>
      <c r="P2178" t="s">
        <v>22</v>
      </c>
      <c r="Q2178" s="1"/>
    </row>
    <row r="2179" spans="1:17" x14ac:dyDescent="0.35">
      <c r="A2179" t="s">
        <v>140</v>
      </c>
      <c r="B2179" t="s">
        <v>312</v>
      </c>
      <c r="C2179" t="s">
        <v>34</v>
      </c>
      <c r="D2179" t="s">
        <v>34</v>
      </c>
      <c r="E2179" t="s">
        <v>148</v>
      </c>
      <c r="F2179" s="1">
        <v>45576</v>
      </c>
      <c r="G2179" s="4">
        <v>2677.5</v>
      </c>
      <c r="H2179" s="4">
        <v>2810.04</v>
      </c>
      <c r="I2179" s="4">
        <v>2677.5</v>
      </c>
      <c r="J2179" s="4">
        <v>1756.3</v>
      </c>
      <c r="K2179" s="1">
        <v>45618</v>
      </c>
      <c r="L2179" s="1">
        <v>45625</v>
      </c>
      <c r="M2179">
        <v>0</v>
      </c>
      <c r="N2179" t="s">
        <v>132</v>
      </c>
      <c r="O2179" t="s">
        <v>31</v>
      </c>
      <c r="P2179" t="s">
        <v>27</v>
      </c>
      <c r="Q2179" s="1"/>
    </row>
    <row r="2180" spans="1:17" x14ac:dyDescent="0.35">
      <c r="A2180" t="s">
        <v>140</v>
      </c>
      <c r="B2180" t="s">
        <v>158</v>
      </c>
      <c r="C2180" t="s">
        <v>34</v>
      </c>
      <c r="D2180" t="s">
        <v>34</v>
      </c>
      <c r="E2180" t="s">
        <v>148</v>
      </c>
      <c r="F2180" s="1">
        <v>45576</v>
      </c>
      <c r="G2180" s="4">
        <v>1938.2</v>
      </c>
      <c r="H2180" s="4">
        <v>2034.16</v>
      </c>
      <c r="I2180" s="4">
        <v>1938.2</v>
      </c>
      <c r="J2180" s="4">
        <v>1695.15</v>
      </c>
      <c r="K2180" s="1">
        <v>45607</v>
      </c>
      <c r="L2180" s="1">
        <v>45637</v>
      </c>
      <c r="M2180">
        <v>0</v>
      </c>
      <c r="N2180" t="s">
        <v>132</v>
      </c>
      <c r="O2180" t="s">
        <v>40</v>
      </c>
      <c r="P2180" t="s">
        <v>89</v>
      </c>
      <c r="Q2180" s="1"/>
    </row>
    <row r="2181" spans="1:17" x14ac:dyDescent="0.35">
      <c r="A2181" t="s">
        <v>141</v>
      </c>
      <c r="B2181" t="s">
        <v>1100</v>
      </c>
      <c r="C2181" t="s">
        <v>34</v>
      </c>
      <c r="D2181" t="s">
        <v>34</v>
      </c>
      <c r="E2181" t="s">
        <v>42</v>
      </c>
      <c r="F2181" s="1">
        <v>45576</v>
      </c>
      <c r="G2181" s="4">
        <v>2122.42</v>
      </c>
      <c r="H2181" s="4">
        <v>2122.42</v>
      </c>
      <c r="I2181" s="4">
        <v>2122.42</v>
      </c>
      <c r="J2181" s="4">
        <v>1637.5700000000002</v>
      </c>
      <c r="M2181">
        <v>0</v>
      </c>
      <c r="N2181" t="s">
        <v>132</v>
      </c>
      <c r="O2181" t="s">
        <v>49</v>
      </c>
      <c r="P2181" t="s">
        <v>29</v>
      </c>
      <c r="Q2181" s="1"/>
    </row>
    <row r="2182" spans="1:17" x14ac:dyDescent="0.35">
      <c r="A2182" t="s">
        <v>140</v>
      </c>
      <c r="B2182" t="s">
        <v>339</v>
      </c>
      <c r="C2182" t="s">
        <v>34</v>
      </c>
      <c r="D2182" t="s">
        <v>34</v>
      </c>
      <c r="E2182" t="s">
        <v>148</v>
      </c>
      <c r="F2182" s="1">
        <v>45576</v>
      </c>
      <c r="G2182" s="4">
        <v>1615</v>
      </c>
      <c r="H2182" s="4">
        <v>1659.42</v>
      </c>
      <c r="I2182" s="4">
        <v>1615</v>
      </c>
      <c r="J2182" s="4">
        <v>1382.85</v>
      </c>
      <c r="K2182" s="1">
        <v>45607</v>
      </c>
      <c r="L2182" s="1">
        <v>45637</v>
      </c>
      <c r="M2182">
        <v>0</v>
      </c>
      <c r="N2182" t="s">
        <v>132</v>
      </c>
      <c r="O2182" t="s">
        <v>59</v>
      </c>
      <c r="P2182" t="s">
        <v>22</v>
      </c>
      <c r="Q2182" s="1"/>
    </row>
    <row r="2183" spans="1:17" x14ac:dyDescent="0.35">
      <c r="A2183" t="s">
        <v>141</v>
      </c>
      <c r="B2183" t="s">
        <v>1157</v>
      </c>
      <c r="C2183" t="s">
        <v>34</v>
      </c>
      <c r="D2183" t="s">
        <v>34</v>
      </c>
      <c r="E2183" t="s">
        <v>18</v>
      </c>
      <c r="F2183" s="1">
        <v>45576</v>
      </c>
      <c r="G2183" s="4">
        <v>1475.79</v>
      </c>
      <c r="H2183" s="4">
        <v>1475.79</v>
      </c>
      <c r="I2183" s="4">
        <v>1475.79</v>
      </c>
      <c r="J2183" s="4">
        <v>1138.6599999999999</v>
      </c>
      <c r="M2183">
        <v>0</v>
      </c>
      <c r="N2183" t="s">
        <v>132</v>
      </c>
      <c r="O2183" t="s">
        <v>26</v>
      </c>
      <c r="P2183" t="s">
        <v>22</v>
      </c>
      <c r="Q2183" s="1"/>
    </row>
    <row r="2184" spans="1:17" x14ac:dyDescent="0.35">
      <c r="A2184" t="s">
        <v>140</v>
      </c>
      <c r="B2184" t="s">
        <v>308</v>
      </c>
      <c r="C2184" t="s">
        <v>34</v>
      </c>
      <c r="D2184" t="s">
        <v>34</v>
      </c>
      <c r="E2184" t="s">
        <v>148</v>
      </c>
      <c r="F2184" s="1">
        <v>45576</v>
      </c>
      <c r="G2184" s="4">
        <v>1320</v>
      </c>
      <c r="H2184" s="4">
        <v>1356.3</v>
      </c>
      <c r="I2184" s="4">
        <v>1320</v>
      </c>
      <c r="J2184" s="4">
        <v>1130.25</v>
      </c>
      <c r="K2184" s="1">
        <v>45607</v>
      </c>
      <c r="L2184" s="1">
        <v>45637</v>
      </c>
      <c r="M2184">
        <v>0</v>
      </c>
      <c r="N2184" t="s">
        <v>132</v>
      </c>
      <c r="O2184" t="s">
        <v>118</v>
      </c>
      <c r="P2184" t="s">
        <v>22</v>
      </c>
      <c r="Q2184" s="1"/>
    </row>
    <row r="2185" spans="1:17" x14ac:dyDescent="0.35">
      <c r="A2185" t="s">
        <v>140</v>
      </c>
      <c r="B2185" t="s">
        <v>308</v>
      </c>
      <c r="C2185" t="s">
        <v>34</v>
      </c>
      <c r="D2185" t="s">
        <v>34</v>
      </c>
      <c r="E2185" t="s">
        <v>148</v>
      </c>
      <c r="F2185" s="1">
        <v>45576</v>
      </c>
      <c r="G2185" s="4">
        <v>1314.5</v>
      </c>
      <c r="H2185" s="4">
        <v>1350.65</v>
      </c>
      <c r="I2185" s="4">
        <v>1314.5</v>
      </c>
      <c r="J2185" s="4">
        <v>1125.55</v>
      </c>
      <c r="K2185" s="1">
        <v>45607</v>
      </c>
      <c r="L2185" s="1">
        <v>45637</v>
      </c>
      <c r="M2185">
        <v>0</v>
      </c>
      <c r="N2185" t="s">
        <v>132</v>
      </c>
      <c r="O2185" t="s">
        <v>118</v>
      </c>
      <c r="P2185" t="s">
        <v>22</v>
      </c>
      <c r="Q2185" s="1"/>
    </row>
    <row r="2186" spans="1:17" x14ac:dyDescent="0.35">
      <c r="A2186" t="s">
        <v>141</v>
      </c>
      <c r="B2186" t="s">
        <v>1238</v>
      </c>
      <c r="C2186" t="s">
        <v>34</v>
      </c>
      <c r="D2186" t="s">
        <v>34</v>
      </c>
      <c r="E2186" t="s">
        <v>42</v>
      </c>
      <c r="F2186" s="1">
        <v>45576</v>
      </c>
      <c r="G2186" s="4">
        <v>1204.46</v>
      </c>
      <c r="H2186" s="4">
        <v>1204.46</v>
      </c>
      <c r="I2186" s="4">
        <v>1204.46</v>
      </c>
      <c r="J2186" s="4">
        <v>1068.55</v>
      </c>
      <c r="M2186">
        <v>0</v>
      </c>
      <c r="N2186" t="s">
        <v>132</v>
      </c>
      <c r="O2186" t="s">
        <v>43</v>
      </c>
      <c r="P2186" t="s">
        <v>89</v>
      </c>
      <c r="Q2186" s="1"/>
    </row>
    <row r="2187" spans="1:17" x14ac:dyDescent="0.35">
      <c r="A2187" t="s">
        <v>141</v>
      </c>
      <c r="B2187" t="s">
        <v>1400</v>
      </c>
      <c r="C2187" t="s">
        <v>34</v>
      </c>
      <c r="D2187" t="s">
        <v>34</v>
      </c>
      <c r="E2187" t="s">
        <v>42</v>
      </c>
      <c r="F2187" s="1">
        <v>45576</v>
      </c>
      <c r="G2187" s="4">
        <v>1363.7600000000002</v>
      </c>
      <c r="H2187" s="4">
        <v>1363.7600000000002</v>
      </c>
      <c r="I2187" s="4">
        <v>1363.7600000000002</v>
      </c>
      <c r="J2187" s="4">
        <v>1052.2000000000003</v>
      </c>
      <c r="M2187">
        <v>16</v>
      </c>
      <c r="N2187" t="s">
        <v>133</v>
      </c>
      <c r="O2187" t="s">
        <v>49</v>
      </c>
      <c r="P2187" t="s">
        <v>22</v>
      </c>
      <c r="Q2187" s="1"/>
    </row>
    <row r="2188" spans="1:17" x14ac:dyDescent="0.35">
      <c r="A2188" t="s">
        <v>140</v>
      </c>
      <c r="B2188" t="s">
        <v>476</v>
      </c>
      <c r="C2188" t="s">
        <v>34</v>
      </c>
      <c r="D2188" t="s">
        <v>34</v>
      </c>
      <c r="E2188" t="s">
        <v>148</v>
      </c>
      <c r="F2188" s="1">
        <v>45576</v>
      </c>
      <c r="G2188" s="4">
        <v>1499.93</v>
      </c>
      <c r="H2188" s="4">
        <v>1541.18</v>
      </c>
      <c r="I2188" s="4">
        <v>1499.93</v>
      </c>
      <c r="J2188" s="4">
        <v>1027.46</v>
      </c>
      <c r="K2188" s="1">
        <v>45607</v>
      </c>
      <c r="L2188" s="1">
        <v>45637</v>
      </c>
      <c r="M2188">
        <v>0</v>
      </c>
      <c r="N2188" t="s">
        <v>132</v>
      </c>
      <c r="O2188" t="s">
        <v>46</v>
      </c>
      <c r="P2188" t="s">
        <v>22</v>
      </c>
      <c r="Q2188" s="1"/>
    </row>
    <row r="2189" spans="1:17" x14ac:dyDescent="0.35">
      <c r="A2189" t="s">
        <v>140</v>
      </c>
      <c r="B2189" t="s">
        <v>414</v>
      </c>
      <c r="C2189" t="s">
        <v>34</v>
      </c>
      <c r="D2189" t="s">
        <v>34</v>
      </c>
      <c r="E2189" t="s">
        <v>148</v>
      </c>
      <c r="F2189" s="1">
        <v>45576</v>
      </c>
      <c r="G2189" s="4">
        <v>3667.75</v>
      </c>
      <c r="H2189" s="4">
        <v>3708.11</v>
      </c>
      <c r="I2189" s="4">
        <v>3667.75</v>
      </c>
      <c r="J2189" s="4">
        <v>927.04</v>
      </c>
      <c r="K2189" s="1">
        <v>45618</v>
      </c>
      <c r="L2189" s="1">
        <v>45625</v>
      </c>
      <c r="M2189">
        <v>0</v>
      </c>
      <c r="N2189" t="s">
        <v>132</v>
      </c>
      <c r="O2189" t="s">
        <v>146</v>
      </c>
      <c r="P2189" t="s">
        <v>22</v>
      </c>
      <c r="Q2189" s="1"/>
    </row>
    <row r="2190" spans="1:17" x14ac:dyDescent="0.35">
      <c r="A2190" t="s">
        <v>140</v>
      </c>
      <c r="B2190" t="s">
        <v>282</v>
      </c>
      <c r="C2190" t="s">
        <v>34</v>
      </c>
      <c r="D2190" t="s">
        <v>34</v>
      </c>
      <c r="E2190" t="s">
        <v>148</v>
      </c>
      <c r="F2190" s="1">
        <v>45576</v>
      </c>
      <c r="G2190" s="4">
        <v>932.25</v>
      </c>
      <c r="H2190" s="4">
        <v>957.89</v>
      </c>
      <c r="I2190" s="4">
        <v>932.25</v>
      </c>
      <c r="J2190" s="4">
        <v>798.25</v>
      </c>
      <c r="K2190" s="1">
        <v>45607</v>
      </c>
      <c r="L2190" s="1">
        <v>45637</v>
      </c>
      <c r="M2190">
        <v>0</v>
      </c>
      <c r="N2190" t="s">
        <v>132</v>
      </c>
      <c r="O2190" t="s">
        <v>21</v>
      </c>
      <c r="P2190" t="s">
        <v>22</v>
      </c>
      <c r="Q2190" s="1"/>
    </row>
    <row r="2191" spans="1:17" x14ac:dyDescent="0.35">
      <c r="A2191" t="s">
        <v>141</v>
      </c>
      <c r="B2191" t="s">
        <v>1258</v>
      </c>
      <c r="C2191" t="s">
        <v>34</v>
      </c>
      <c r="D2191" t="s">
        <v>34</v>
      </c>
      <c r="E2191" t="s">
        <v>18</v>
      </c>
      <c r="F2191" s="1">
        <v>45576</v>
      </c>
      <c r="G2191" s="4">
        <v>790</v>
      </c>
      <c r="H2191" s="4">
        <v>790</v>
      </c>
      <c r="I2191" s="4">
        <v>790</v>
      </c>
      <c r="J2191" s="4">
        <v>609.5</v>
      </c>
      <c r="M2191">
        <v>0</v>
      </c>
      <c r="N2191" t="s">
        <v>132</v>
      </c>
      <c r="O2191" t="s">
        <v>40</v>
      </c>
      <c r="P2191" t="s">
        <v>22</v>
      </c>
      <c r="Q2191" s="1"/>
    </row>
    <row r="2192" spans="1:17" x14ac:dyDescent="0.35">
      <c r="A2192" t="s">
        <v>140</v>
      </c>
      <c r="B2192" t="s">
        <v>291</v>
      </c>
      <c r="C2192" t="s">
        <v>34</v>
      </c>
      <c r="D2192" t="s">
        <v>34</v>
      </c>
      <c r="E2192" t="s">
        <v>148</v>
      </c>
      <c r="F2192" s="1">
        <v>45576</v>
      </c>
      <c r="G2192" s="4">
        <v>1156.07</v>
      </c>
      <c r="H2192" s="4">
        <v>1187.8699999999999</v>
      </c>
      <c r="I2192" s="4">
        <v>1156.07</v>
      </c>
      <c r="J2192" s="4">
        <v>593.94000000000005</v>
      </c>
      <c r="K2192" s="1">
        <v>45607</v>
      </c>
      <c r="L2192" s="1">
        <v>45637</v>
      </c>
      <c r="M2192">
        <v>0</v>
      </c>
      <c r="N2192" t="s">
        <v>132</v>
      </c>
      <c r="O2192" t="s">
        <v>46</v>
      </c>
      <c r="P2192" t="s">
        <v>38</v>
      </c>
      <c r="Q2192" s="1"/>
    </row>
    <row r="2193" spans="1:17" x14ac:dyDescent="0.35">
      <c r="A2193" t="s">
        <v>141</v>
      </c>
      <c r="B2193" t="s">
        <v>1548</v>
      </c>
      <c r="C2193" t="s">
        <v>34</v>
      </c>
      <c r="D2193" t="s">
        <v>34</v>
      </c>
      <c r="E2193" t="s">
        <v>1598</v>
      </c>
      <c r="F2193" s="1">
        <v>45576</v>
      </c>
      <c r="G2193" s="4">
        <v>537.20000000000005</v>
      </c>
      <c r="H2193" s="4">
        <v>537.20000000000005</v>
      </c>
      <c r="I2193" s="4">
        <v>537.20000000000005</v>
      </c>
      <c r="J2193" s="4">
        <v>537.20000000000005</v>
      </c>
      <c r="K2193" s="1" t="s">
        <v>19</v>
      </c>
      <c r="M2193">
        <v>0</v>
      </c>
      <c r="N2193" t="s">
        <v>132</v>
      </c>
      <c r="O2193" t="s">
        <v>21</v>
      </c>
      <c r="P2193" t="s">
        <v>22</v>
      </c>
      <c r="Q2193" s="1"/>
    </row>
    <row r="2194" spans="1:17" x14ac:dyDescent="0.35">
      <c r="A2194" t="s">
        <v>141</v>
      </c>
      <c r="B2194" t="s">
        <v>1559</v>
      </c>
      <c r="C2194" t="s">
        <v>34</v>
      </c>
      <c r="D2194" t="s">
        <v>34</v>
      </c>
      <c r="E2194" t="s">
        <v>1598</v>
      </c>
      <c r="F2194" s="1">
        <v>45576</v>
      </c>
      <c r="G2194" s="4">
        <v>512.74</v>
      </c>
      <c r="H2194" s="4">
        <v>512.74</v>
      </c>
      <c r="I2194" s="4">
        <v>512.74</v>
      </c>
      <c r="J2194" s="4">
        <v>512.74</v>
      </c>
      <c r="K2194" s="1" t="s">
        <v>19</v>
      </c>
      <c r="M2194">
        <v>0</v>
      </c>
      <c r="N2194" t="s">
        <v>132</v>
      </c>
      <c r="O2194" t="s">
        <v>26</v>
      </c>
      <c r="P2194" t="s">
        <v>22</v>
      </c>
      <c r="Q2194" s="1"/>
    </row>
    <row r="2195" spans="1:17" x14ac:dyDescent="0.35">
      <c r="A2195" t="s">
        <v>140</v>
      </c>
      <c r="B2195" t="s">
        <v>476</v>
      </c>
      <c r="C2195" t="s">
        <v>34</v>
      </c>
      <c r="D2195" t="s">
        <v>34</v>
      </c>
      <c r="E2195" t="s">
        <v>148</v>
      </c>
      <c r="F2195" s="1">
        <v>45576</v>
      </c>
      <c r="G2195" s="4">
        <v>871.45</v>
      </c>
      <c r="H2195" s="4">
        <v>895.43</v>
      </c>
      <c r="I2195" s="4">
        <v>871.45</v>
      </c>
      <c r="J2195" s="4">
        <v>447.72</v>
      </c>
      <c r="K2195" s="1">
        <v>45607</v>
      </c>
      <c r="L2195" s="1">
        <v>45637</v>
      </c>
      <c r="M2195">
        <v>0</v>
      </c>
      <c r="N2195" t="s">
        <v>132</v>
      </c>
      <c r="O2195" t="s">
        <v>46</v>
      </c>
      <c r="P2195" t="s">
        <v>22</v>
      </c>
      <c r="Q2195" s="1"/>
    </row>
    <row r="2196" spans="1:17" x14ac:dyDescent="0.35">
      <c r="A2196" t="s">
        <v>140</v>
      </c>
      <c r="B2196" t="s">
        <v>270</v>
      </c>
      <c r="C2196" t="s">
        <v>34</v>
      </c>
      <c r="D2196" t="s">
        <v>34</v>
      </c>
      <c r="E2196" t="s">
        <v>148</v>
      </c>
      <c r="F2196" s="1">
        <v>45576</v>
      </c>
      <c r="G2196" s="4">
        <v>716</v>
      </c>
      <c r="H2196" s="4">
        <v>735.7</v>
      </c>
      <c r="I2196" s="4">
        <v>716</v>
      </c>
      <c r="J2196" s="4">
        <v>367.85</v>
      </c>
      <c r="K2196" s="1">
        <v>45607</v>
      </c>
      <c r="L2196" s="1">
        <v>45637</v>
      </c>
      <c r="M2196">
        <v>0</v>
      </c>
      <c r="N2196" t="s">
        <v>132</v>
      </c>
      <c r="O2196" t="s">
        <v>43</v>
      </c>
      <c r="P2196" t="s">
        <v>29</v>
      </c>
      <c r="Q2196" s="1"/>
    </row>
    <row r="2197" spans="1:17" x14ac:dyDescent="0.35">
      <c r="A2197" t="s">
        <v>141</v>
      </c>
      <c r="B2197" t="s">
        <v>1135</v>
      </c>
      <c r="C2197" t="s">
        <v>34</v>
      </c>
      <c r="D2197" t="s">
        <v>34</v>
      </c>
      <c r="E2197" t="s">
        <v>1597</v>
      </c>
      <c r="F2197" s="1">
        <v>45576</v>
      </c>
      <c r="G2197" s="4">
        <v>318</v>
      </c>
      <c r="H2197" s="4">
        <v>318</v>
      </c>
      <c r="I2197" s="4">
        <v>318</v>
      </c>
      <c r="J2197" s="4">
        <v>318</v>
      </c>
      <c r="K2197" s="1" t="s">
        <v>19</v>
      </c>
      <c r="M2197">
        <v>0</v>
      </c>
      <c r="N2197" t="s">
        <v>132</v>
      </c>
      <c r="O2197" t="s">
        <v>21</v>
      </c>
      <c r="P2197" t="s">
        <v>22</v>
      </c>
      <c r="Q2197" s="1"/>
    </row>
    <row r="2198" spans="1:17" x14ac:dyDescent="0.35">
      <c r="A2198" t="s">
        <v>141</v>
      </c>
      <c r="B2198" t="s">
        <v>1544</v>
      </c>
      <c r="C2198" t="s">
        <v>34</v>
      </c>
      <c r="D2198" t="s">
        <v>34</v>
      </c>
      <c r="E2198" t="s">
        <v>1598</v>
      </c>
      <c r="F2198" s="1">
        <v>45576</v>
      </c>
      <c r="G2198" s="4">
        <v>300.3</v>
      </c>
      <c r="H2198" s="4">
        <v>300.3</v>
      </c>
      <c r="I2198" s="4">
        <v>300.3</v>
      </c>
      <c r="J2198" s="4">
        <v>300.3</v>
      </c>
      <c r="K2198" s="1" t="s">
        <v>19</v>
      </c>
      <c r="M2198">
        <v>0</v>
      </c>
      <c r="N2198" t="s">
        <v>132</v>
      </c>
      <c r="O2198" t="s">
        <v>118</v>
      </c>
      <c r="P2198" t="s">
        <v>29</v>
      </c>
      <c r="Q2198" s="1"/>
    </row>
    <row r="2199" spans="1:17" x14ac:dyDescent="0.35">
      <c r="A2199" t="s">
        <v>141</v>
      </c>
      <c r="B2199" t="s">
        <v>1543</v>
      </c>
      <c r="C2199" t="s">
        <v>34</v>
      </c>
      <c r="D2199" t="s">
        <v>34</v>
      </c>
      <c r="E2199" t="s">
        <v>1598</v>
      </c>
      <c r="F2199" s="1">
        <v>45576</v>
      </c>
      <c r="G2199" s="4">
        <v>260.8</v>
      </c>
      <c r="H2199" s="4">
        <v>260.8</v>
      </c>
      <c r="I2199" s="4">
        <v>260.8</v>
      </c>
      <c r="J2199" s="4">
        <v>260.8</v>
      </c>
      <c r="K2199" s="1" t="s">
        <v>19</v>
      </c>
      <c r="M2199">
        <v>0</v>
      </c>
      <c r="N2199" t="s">
        <v>132</v>
      </c>
      <c r="O2199" t="s">
        <v>26</v>
      </c>
      <c r="P2199" t="s">
        <v>22</v>
      </c>
      <c r="Q2199" s="1"/>
    </row>
    <row r="2200" spans="1:17" x14ac:dyDescent="0.35">
      <c r="A2200" t="s">
        <v>141</v>
      </c>
      <c r="B2200" t="s">
        <v>1561</v>
      </c>
      <c r="C2200" t="s">
        <v>34</v>
      </c>
      <c r="D2200" t="s">
        <v>34</v>
      </c>
      <c r="E2200" t="s">
        <v>1598</v>
      </c>
      <c r="F2200" s="1">
        <v>45576</v>
      </c>
      <c r="G2200" s="4">
        <v>301.08999999999997</v>
      </c>
      <c r="H2200" s="4">
        <v>301.08999999999997</v>
      </c>
      <c r="I2200" s="4">
        <v>301.08999999999997</v>
      </c>
      <c r="J2200" s="4">
        <v>240.30999999999997</v>
      </c>
      <c r="K2200" s="1">
        <v>45596</v>
      </c>
      <c r="M2200">
        <v>0</v>
      </c>
      <c r="N2200" t="s">
        <v>132</v>
      </c>
      <c r="O2200" t="s">
        <v>144</v>
      </c>
      <c r="P2200" t="s">
        <v>29</v>
      </c>
      <c r="Q2200" s="1"/>
    </row>
    <row r="2201" spans="1:17" x14ac:dyDescent="0.35">
      <c r="A2201" t="s">
        <v>141</v>
      </c>
      <c r="B2201" t="s">
        <v>1539</v>
      </c>
      <c r="C2201" t="s">
        <v>34</v>
      </c>
      <c r="D2201" t="s">
        <v>34</v>
      </c>
      <c r="E2201" t="s">
        <v>1598</v>
      </c>
      <c r="F2201" s="1">
        <v>45576</v>
      </c>
      <c r="G2201" s="4">
        <v>224.24</v>
      </c>
      <c r="H2201" s="4">
        <v>224.24</v>
      </c>
      <c r="I2201" s="4">
        <v>224.24</v>
      </c>
      <c r="J2201" s="4">
        <v>224.24</v>
      </c>
      <c r="K2201" s="1" t="s">
        <v>19</v>
      </c>
      <c r="M2201">
        <v>0</v>
      </c>
      <c r="N2201" t="s">
        <v>132</v>
      </c>
      <c r="O2201" t="s">
        <v>49</v>
      </c>
      <c r="P2201" t="s">
        <v>22</v>
      </c>
      <c r="Q2201" s="1"/>
    </row>
    <row r="2202" spans="1:17" x14ac:dyDescent="0.35">
      <c r="A2202" t="s">
        <v>141</v>
      </c>
      <c r="B2202" t="s">
        <v>1564</v>
      </c>
      <c r="C2202" t="s">
        <v>34</v>
      </c>
      <c r="D2202" t="s">
        <v>34</v>
      </c>
      <c r="E2202" t="s">
        <v>1598</v>
      </c>
      <c r="F2202" s="1">
        <v>45576</v>
      </c>
      <c r="G2202" s="4">
        <v>189.7</v>
      </c>
      <c r="H2202" s="4">
        <v>189.7</v>
      </c>
      <c r="I2202" s="4">
        <v>189.7</v>
      </c>
      <c r="J2202" s="4">
        <v>189.7</v>
      </c>
      <c r="K2202" s="1" t="s">
        <v>19</v>
      </c>
      <c r="M2202">
        <v>0</v>
      </c>
      <c r="N2202" t="s">
        <v>132</v>
      </c>
      <c r="O2202" t="s">
        <v>21</v>
      </c>
      <c r="P2202" t="s">
        <v>22</v>
      </c>
      <c r="Q2202" s="1"/>
    </row>
    <row r="2203" spans="1:17" x14ac:dyDescent="0.35">
      <c r="A2203" t="s">
        <v>140</v>
      </c>
      <c r="B2203" t="s">
        <v>308</v>
      </c>
      <c r="C2203" t="s">
        <v>34</v>
      </c>
      <c r="D2203" t="s">
        <v>34</v>
      </c>
      <c r="E2203" t="s">
        <v>148</v>
      </c>
      <c r="F2203" s="1">
        <v>45576</v>
      </c>
      <c r="G2203" s="4">
        <v>220</v>
      </c>
      <c r="H2203" s="4">
        <v>226.05</v>
      </c>
      <c r="I2203" s="4">
        <v>220</v>
      </c>
      <c r="J2203" s="4">
        <v>188.4</v>
      </c>
      <c r="K2203" s="1">
        <v>45607</v>
      </c>
      <c r="L2203" s="1">
        <v>45637</v>
      </c>
      <c r="M2203">
        <v>0</v>
      </c>
      <c r="N2203" t="s">
        <v>132</v>
      </c>
      <c r="O2203" t="s">
        <v>118</v>
      </c>
      <c r="P2203" t="s">
        <v>22</v>
      </c>
      <c r="Q2203" s="1"/>
    </row>
    <row r="2204" spans="1:17" x14ac:dyDescent="0.35">
      <c r="A2204" t="s">
        <v>141</v>
      </c>
      <c r="B2204" t="s">
        <v>1543</v>
      </c>
      <c r="C2204" t="s">
        <v>34</v>
      </c>
      <c r="D2204" t="s">
        <v>34</v>
      </c>
      <c r="E2204" t="s">
        <v>1598</v>
      </c>
      <c r="F2204" s="1">
        <v>45576</v>
      </c>
      <c r="G2204" s="4">
        <v>177</v>
      </c>
      <c r="H2204" s="4">
        <v>177</v>
      </c>
      <c r="I2204" s="4">
        <v>177</v>
      </c>
      <c r="J2204" s="4">
        <v>177</v>
      </c>
      <c r="K2204" s="1" t="s">
        <v>19</v>
      </c>
      <c r="M2204">
        <v>0</v>
      </c>
      <c r="N2204" t="s">
        <v>132</v>
      </c>
      <c r="O2204" t="s">
        <v>26</v>
      </c>
      <c r="P2204" t="s">
        <v>22</v>
      </c>
      <c r="Q2204" s="1"/>
    </row>
    <row r="2205" spans="1:17" x14ac:dyDescent="0.35">
      <c r="A2205" t="s">
        <v>141</v>
      </c>
      <c r="B2205" t="s">
        <v>1536</v>
      </c>
      <c r="C2205" t="s">
        <v>34</v>
      </c>
      <c r="D2205" t="s">
        <v>34</v>
      </c>
      <c r="E2205" t="s">
        <v>1598</v>
      </c>
      <c r="F2205" s="1">
        <v>45576</v>
      </c>
      <c r="G2205" s="4">
        <v>162.37</v>
      </c>
      <c r="H2205" s="4">
        <v>162.37</v>
      </c>
      <c r="I2205" s="4">
        <v>162.37</v>
      </c>
      <c r="J2205" s="4">
        <v>162.37</v>
      </c>
      <c r="K2205" s="1" t="s">
        <v>19</v>
      </c>
      <c r="M2205">
        <v>0</v>
      </c>
      <c r="N2205" t="s">
        <v>132</v>
      </c>
      <c r="O2205" t="s">
        <v>21</v>
      </c>
      <c r="P2205" t="s">
        <v>22</v>
      </c>
      <c r="Q2205" s="1"/>
    </row>
    <row r="2206" spans="1:17" x14ac:dyDescent="0.35">
      <c r="A2206" t="s">
        <v>141</v>
      </c>
      <c r="B2206" t="s">
        <v>1547</v>
      </c>
      <c r="C2206" t="s">
        <v>34</v>
      </c>
      <c r="D2206" t="s">
        <v>34</v>
      </c>
      <c r="E2206" t="s">
        <v>1598</v>
      </c>
      <c r="F2206" s="1">
        <v>45576</v>
      </c>
      <c r="G2206" s="4">
        <v>139.69999999999999</v>
      </c>
      <c r="H2206" s="4">
        <v>139.69999999999999</v>
      </c>
      <c r="I2206" s="4">
        <v>139.69999999999999</v>
      </c>
      <c r="J2206" s="4">
        <v>139.69999999999999</v>
      </c>
      <c r="K2206" s="1" t="s">
        <v>19</v>
      </c>
      <c r="M2206">
        <v>0</v>
      </c>
      <c r="N2206" t="s">
        <v>132</v>
      </c>
      <c r="O2206" t="s">
        <v>21</v>
      </c>
      <c r="P2206" t="s">
        <v>29</v>
      </c>
      <c r="Q2206" s="1"/>
    </row>
    <row r="2207" spans="1:17" x14ac:dyDescent="0.35">
      <c r="A2207" t="s">
        <v>141</v>
      </c>
      <c r="B2207" t="s">
        <v>1547</v>
      </c>
      <c r="C2207" t="s">
        <v>34</v>
      </c>
      <c r="D2207" t="s">
        <v>34</v>
      </c>
      <c r="E2207" t="s">
        <v>1598</v>
      </c>
      <c r="F2207" s="1">
        <v>45576</v>
      </c>
      <c r="G2207" s="4">
        <v>139.41999999999999</v>
      </c>
      <c r="H2207" s="4">
        <v>139.41999999999999</v>
      </c>
      <c r="I2207" s="4">
        <v>139.41999999999999</v>
      </c>
      <c r="J2207" s="4">
        <v>139.41999999999999</v>
      </c>
      <c r="K2207" s="1" t="s">
        <v>19</v>
      </c>
      <c r="M2207">
        <v>0</v>
      </c>
      <c r="N2207" t="s">
        <v>132</v>
      </c>
      <c r="O2207" t="s">
        <v>21</v>
      </c>
      <c r="P2207" t="s">
        <v>29</v>
      </c>
      <c r="Q2207" s="1"/>
    </row>
    <row r="2208" spans="1:17" x14ac:dyDescent="0.35">
      <c r="A2208" t="s">
        <v>140</v>
      </c>
      <c r="B2208" t="s">
        <v>317</v>
      </c>
      <c r="C2208" t="s">
        <v>34</v>
      </c>
      <c r="D2208" t="s">
        <v>34</v>
      </c>
      <c r="E2208" t="s">
        <v>148</v>
      </c>
      <c r="F2208" s="1">
        <v>45576</v>
      </c>
      <c r="G2208" s="4">
        <v>350</v>
      </c>
      <c r="H2208" s="4">
        <v>367.33</v>
      </c>
      <c r="I2208" s="4">
        <v>350</v>
      </c>
      <c r="J2208" s="4">
        <v>91.84</v>
      </c>
      <c r="K2208" s="1">
        <v>45618</v>
      </c>
      <c r="L2208" s="1">
        <v>45625</v>
      </c>
      <c r="M2208">
        <v>0</v>
      </c>
      <c r="N2208" t="s">
        <v>132</v>
      </c>
      <c r="O2208" t="s">
        <v>43</v>
      </c>
      <c r="P2208" t="s">
        <v>89</v>
      </c>
      <c r="Q2208" s="1"/>
    </row>
    <row r="2209" spans="1:17" x14ac:dyDescent="0.35">
      <c r="A2209" t="s">
        <v>141</v>
      </c>
      <c r="B2209" t="s">
        <v>1545</v>
      </c>
      <c r="C2209" t="s">
        <v>34</v>
      </c>
      <c r="D2209" t="s">
        <v>34</v>
      </c>
      <c r="E2209" t="s">
        <v>1598</v>
      </c>
      <c r="F2209" s="1">
        <v>45576</v>
      </c>
      <c r="G2209" s="4">
        <v>91.3</v>
      </c>
      <c r="H2209" s="4">
        <v>91.3</v>
      </c>
      <c r="I2209" s="4">
        <v>91.3</v>
      </c>
      <c r="J2209" s="4">
        <v>91.3</v>
      </c>
      <c r="K2209" s="1" t="s">
        <v>19</v>
      </c>
      <c r="M2209">
        <v>0</v>
      </c>
      <c r="N2209" t="s">
        <v>132</v>
      </c>
      <c r="O2209" t="s">
        <v>21</v>
      </c>
      <c r="P2209" t="s">
        <v>29</v>
      </c>
      <c r="Q2209" s="1"/>
    </row>
    <row r="2210" spans="1:17" x14ac:dyDescent="0.35">
      <c r="A2210" t="s">
        <v>140</v>
      </c>
      <c r="B2210" t="s">
        <v>280</v>
      </c>
      <c r="C2210" t="s">
        <v>34</v>
      </c>
      <c r="D2210" t="s">
        <v>34</v>
      </c>
      <c r="E2210" t="s">
        <v>148</v>
      </c>
      <c r="F2210" s="1">
        <v>45576</v>
      </c>
      <c r="G2210" s="4">
        <v>214.5</v>
      </c>
      <c r="H2210" s="4">
        <v>216.86</v>
      </c>
      <c r="I2210" s="4">
        <v>214.5</v>
      </c>
      <c r="J2210" s="4">
        <v>54.22</v>
      </c>
      <c r="K2210" s="1">
        <v>45618</v>
      </c>
      <c r="L2210" s="1">
        <v>45625</v>
      </c>
      <c r="M2210">
        <v>0</v>
      </c>
      <c r="N2210" t="s">
        <v>132</v>
      </c>
      <c r="O2210" t="s">
        <v>143</v>
      </c>
      <c r="P2210" t="s">
        <v>22</v>
      </c>
      <c r="Q2210" s="1"/>
    </row>
    <row r="2211" spans="1:17" x14ac:dyDescent="0.35">
      <c r="A2211" t="s">
        <v>141</v>
      </c>
      <c r="B2211" t="s">
        <v>1542</v>
      </c>
      <c r="C2211" t="s">
        <v>34</v>
      </c>
      <c r="D2211" t="s">
        <v>34</v>
      </c>
      <c r="E2211" t="s">
        <v>1598</v>
      </c>
      <c r="F2211" s="1">
        <v>45576</v>
      </c>
      <c r="G2211" s="4">
        <v>50.29</v>
      </c>
      <c r="H2211" s="4">
        <v>50.29</v>
      </c>
      <c r="I2211" s="4">
        <v>50.29</v>
      </c>
      <c r="J2211" s="4">
        <v>50.29</v>
      </c>
      <c r="K2211" s="1" t="s">
        <v>19</v>
      </c>
      <c r="M2211">
        <v>0</v>
      </c>
      <c r="N2211" t="s">
        <v>132</v>
      </c>
      <c r="O2211" t="s">
        <v>21</v>
      </c>
      <c r="P2211" t="s">
        <v>29</v>
      </c>
      <c r="Q2211" s="1"/>
    </row>
    <row r="2212" spans="1:17" x14ac:dyDescent="0.35">
      <c r="A2212" t="s">
        <v>140</v>
      </c>
      <c r="B2212" t="s">
        <v>280</v>
      </c>
      <c r="C2212" t="s">
        <v>34</v>
      </c>
      <c r="D2212" t="s">
        <v>34</v>
      </c>
      <c r="E2212" t="s">
        <v>148</v>
      </c>
      <c r="F2212" s="1">
        <v>45576</v>
      </c>
      <c r="G2212" s="4">
        <v>180</v>
      </c>
      <c r="H2212" s="4">
        <v>181.98</v>
      </c>
      <c r="I2212" s="4">
        <v>180</v>
      </c>
      <c r="J2212" s="4">
        <v>45.5</v>
      </c>
      <c r="K2212" s="1">
        <v>45618</v>
      </c>
      <c r="L2212" s="1">
        <v>45625</v>
      </c>
      <c r="M2212">
        <v>0</v>
      </c>
      <c r="N2212" t="s">
        <v>132</v>
      </c>
      <c r="O2212" t="s">
        <v>143</v>
      </c>
      <c r="P2212" t="s">
        <v>22</v>
      </c>
      <c r="Q2212" s="1"/>
    </row>
    <row r="2213" spans="1:17" x14ac:dyDescent="0.35">
      <c r="A2213" t="s">
        <v>141</v>
      </c>
      <c r="B2213" t="s">
        <v>1543</v>
      </c>
      <c r="C2213" t="s">
        <v>34</v>
      </c>
      <c r="D2213" t="s">
        <v>34</v>
      </c>
      <c r="E2213" t="s">
        <v>1598</v>
      </c>
      <c r="F2213" s="1">
        <v>45576</v>
      </c>
      <c r="G2213" s="4">
        <v>15</v>
      </c>
      <c r="H2213" s="4">
        <v>15</v>
      </c>
      <c r="I2213" s="4">
        <v>15</v>
      </c>
      <c r="J2213" s="4">
        <v>15</v>
      </c>
      <c r="K2213" s="1" t="s">
        <v>19</v>
      </c>
      <c r="M2213">
        <v>0</v>
      </c>
      <c r="N2213" t="s">
        <v>132</v>
      </c>
      <c r="O2213" t="s">
        <v>26</v>
      </c>
      <c r="P2213" t="s">
        <v>22</v>
      </c>
      <c r="Q2213" s="1"/>
    </row>
    <row r="2214" spans="1:17" x14ac:dyDescent="0.35">
      <c r="A2214" t="s">
        <v>140</v>
      </c>
      <c r="B2214" t="s">
        <v>868</v>
      </c>
      <c r="C2214" t="s">
        <v>34</v>
      </c>
      <c r="D2214" t="s">
        <v>34</v>
      </c>
      <c r="E2214" t="s">
        <v>160</v>
      </c>
      <c r="F2214" s="1">
        <v>45575</v>
      </c>
      <c r="G2214" s="4">
        <v>13950</v>
      </c>
      <c r="H2214" s="4">
        <v>97896.33</v>
      </c>
      <c r="I2214" s="4">
        <v>13950</v>
      </c>
      <c r="J2214" s="4">
        <v>78584.72</v>
      </c>
      <c r="K2214" s="1">
        <v>45618</v>
      </c>
      <c r="L2214" s="1">
        <v>45625</v>
      </c>
      <c r="M2214">
        <v>0</v>
      </c>
      <c r="N2214" t="s">
        <v>132</v>
      </c>
      <c r="O2214" t="s">
        <v>40</v>
      </c>
      <c r="P2214" t="s">
        <v>89</v>
      </c>
      <c r="Q2214" s="1"/>
    </row>
    <row r="2215" spans="1:17" x14ac:dyDescent="0.35">
      <c r="A2215" t="s">
        <v>140</v>
      </c>
      <c r="B2215" t="s">
        <v>604</v>
      </c>
      <c r="C2215" t="s">
        <v>34</v>
      </c>
      <c r="D2215" t="s">
        <v>34</v>
      </c>
      <c r="E2215" t="s">
        <v>160</v>
      </c>
      <c r="F2215" s="1">
        <v>45575</v>
      </c>
      <c r="G2215" s="4">
        <v>5500</v>
      </c>
      <c r="H2215" s="4">
        <v>30197.95</v>
      </c>
      <c r="I2215" s="4">
        <v>5500</v>
      </c>
      <c r="J2215" s="4">
        <v>22523.34</v>
      </c>
      <c r="K2215" s="1">
        <v>45622</v>
      </c>
      <c r="L2215" s="1">
        <v>45629</v>
      </c>
      <c r="M2215">
        <v>0</v>
      </c>
      <c r="N2215" t="s">
        <v>132</v>
      </c>
      <c r="O2215" t="s">
        <v>46</v>
      </c>
      <c r="P2215" t="s">
        <v>78</v>
      </c>
      <c r="Q2215" s="1"/>
    </row>
    <row r="2216" spans="1:17" x14ac:dyDescent="0.35">
      <c r="A2216" t="s">
        <v>140</v>
      </c>
      <c r="B2216" t="s">
        <v>487</v>
      </c>
      <c r="C2216" t="s">
        <v>34</v>
      </c>
      <c r="D2216" t="s">
        <v>34</v>
      </c>
      <c r="E2216" t="s">
        <v>160</v>
      </c>
      <c r="F2216" s="1">
        <v>45575</v>
      </c>
      <c r="G2216" s="4">
        <v>12000</v>
      </c>
      <c r="H2216" s="4">
        <v>21530</v>
      </c>
      <c r="I2216" s="4">
        <v>12000</v>
      </c>
      <c r="J2216" s="4">
        <v>17319.939999999999</v>
      </c>
      <c r="K2216" s="1">
        <v>45616</v>
      </c>
      <c r="L2216" s="1">
        <v>45623</v>
      </c>
      <c r="M2216">
        <v>0</v>
      </c>
      <c r="N2216" t="s">
        <v>132</v>
      </c>
      <c r="O2216" t="s">
        <v>49</v>
      </c>
      <c r="P2216" t="s">
        <v>22</v>
      </c>
      <c r="Q2216" s="1"/>
    </row>
    <row r="2217" spans="1:17" x14ac:dyDescent="0.35">
      <c r="A2217" t="s">
        <v>140</v>
      </c>
      <c r="B2217" t="s">
        <v>306</v>
      </c>
      <c r="C2217" t="s">
        <v>34</v>
      </c>
      <c r="D2217" t="s">
        <v>34</v>
      </c>
      <c r="E2217" t="s">
        <v>148</v>
      </c>
      <c r="F2217" s="1">
        <v>45575</v>
      </c>
      <c r="G2217" s="4">
        <v>10791.42</v>
      </c>
      <c r="H2217" s="4">
        <v>11325.61</v>
      </c>
      <c r="I2217" s="4">
        <v>10791.42</v>
      </c>
      <c r="J2217" s="4">
        <v>9438.0499999999993</v>
      </c>
      <c r="K2217" s="1">
        <v>45606</v>
      </c>
      <c r="L2217" s="1">
        <v>45636</v>
      </c>
      <c r="M2217">
        <v>0</v>
      </c>
      <c r="N2217" t="s">
        <v>132</v>
      </c>
      <c r="O2217" t="s">
        <v>21</v>
      </c>
      <c r="P2217" t="s">
        <v>89</v>
      </c>
      <c r="Q2217" s="1"/>
    </row>
    <row r="2218" spans="1:17" x14ac:dyDescent="0.35">
      <c r="A2218" t="s">
        <v>140</v>
      </c>
      <c r="B2218" t="s">
        <v>147</v>
      </c>
      <c r="C2218" t="s">
        <v>34</v>
      </c>
      <c r="D2218" t="s">
        <v>34</v>
      </c>
      <c r="E2218" t="s">
        <v>148</v>
      </c>
      <c r="F2218" s="1">
        <v>45575</v>
      </c>
      <c r="G2218" s="4">
        <v>9815.58</v>
      </c>
      <c r="H2218" s="4">
        <v>10085.52</v>
      </c>
      <c r="I2218" s="4">
        <v>9815.58</v>
      </c>
      <c r="J2218" s="4">
        <v>8404.6</v>
      </c>
      <c r="K2218" s="1">
        <v>45606</v>
      </c>
      <c r="L2218" s="1">
        <v>45636</v>
      </c>
      <c r="M2218">
        <v>0</v>
      </c>
      <c r="N2218" t="s">
        <v>132</v>
      </c>
      <c r="O2218" t="s">
        <v>46</v>
      </c>
      <c r="P2218" t="s">
        <v>22</v>
      </c>
      <c r="Q2218" s="1"/>
    </row>
    <row r="2219" spans="1:17" x14ac:dyDescent="0.35">
      <c r="A2219" t="s">
        <v>140</v>
      </c>
      <c r="B2219" t="s">
        <v>412</v>
      </c>
      <c r="C2219" t="s">
        <v>34</v>
      </c>
      <c r="D2219" t="s">
        <v>34</v>
      </c>
      <c r="E2219" t="s">
        <v>148</v>
      </c>
      <c r="F2219" s="1">
        <v>45575</v>
      </c>
      <c r="G2219" s="4">
        <v>9320.73</v>
      </c>
      <c r="H2219" s="4">
        <v>9782.1200000000008</v>
      </c>
      <c r="I2219" s="4">
        <v>9320.73</v>
      </c>
      <c r="J2219" s="4">
        <v>7336.62</v>
      </c>
      <c r="K2219" s="1">
        <v>45617</v>
      </c>
      <c r="L2219" s="1">
        <v>45624</v>
      </c>
      <c r="M2219">
        <v>0</v>
      </c>
      <c r="N2219" t="s">
        <v>132</v>
      </c>
      <c r="O2219" t="s">
        <v>21</v>
      </c>
      <c r="P2219" t="s">
        <v>89</v>
      </c>
      <c r="Q2219" s="1"/>
    </row>
    <row r="2220" spans="1:17" x14ac:dyDescent="0.35">
      <c r="A2220" t="s">
        <v>140</v>
      </c>
      <c r="B2220" t="s">
        <v>754</v>
      </c>
      <c r="C2220" t="s">
        <v>34</v>
      </c>
      <c r="D2220" t="s">
        <v>34</v>
      </c>
      <c r="E2220" t="s">
        <v>148</v>
      </c>
      <c r="F2220" s="1">
        <v>45575</v>
      </c>
      <c r="G2220" s="4">
        <v>6360.06</v>
      </c>
      <c r="H2220" s="4">
        <v>6534.98</v>
      </c>
      <c r="I2220" s="4">
        <v>6360.06</v>
      </c>
      <c r="J2220" s="4">
        <v>5445.85</v>
      </c>
      <c r="K2220" s="1">
        <v>45606</v>
      </c>
      <c r="L2220" s="1">
        <v>45636</v>
      </c>
      <c r="M2220">
        <v>0</v>
      </c>
      <c r="N2220" t="s">
        <v>132</v>
      </c>
      <c r="O2220" t="s">
        <v>46</v>
      </c>
      <c r="P2220" t="s">
        <v>29</v>
      </c>
      <c r="Q2220" s="1"/>
    </row>
    <row r="2221" spans="1:17" x14ac:dyDescent="0.35">
      <c r="A2221" t="s">
        <v>140</v>
      </c>
      <c r="B2221" t="s">
        <v>411</v>
      </c>
      <c r="C2221" t="s">
        <v>34</v>
      </c>
      <c r="D2221" t="s">
        <v>34</v>
      </c>
      <c r="E2221" t="s">
        <v>148</v>
      </c>
      <c r="F2221" s="1">
        <v>45575</v>
      </c>
      <c r="G2221" s="4">
        <v>6708</v>
      </c>
      <c r="H2221" s="4">
        <v>6892.48</v>
      </c>
      <c r="I2221" s="4">
        <v>6708</v>
      </c>
      <c r="J2221" s="4">
        <v>5169.3599999999997</v>
      </c>
      <c r="K2221" s="1">
        <v>45606</v>
      </c>
      <c r="L2221" s="1">
        <v>45636</v>
      </c>
      <c r="M2221">
        <v>0</v>
      </c>
      <c r="N2221" t="s">
        <v>132</v>
      </c>
      <c r="O2221" t="s">
        <v>40</v>
      </c>
      <c r="P2221" t="s">
        <v>22</v>
      </c>
      <c r="Q2221" s="1"/>
    </row>
    <row r="2222" spans="1:17" x14ac:dyDescent="0.35">
      <c r="A2222" t="s">
        <v>141</v>
      </c>
      <c r="B2222" t="s">
        <v>1268</v>
      </c>
      <c r="C2222" t="s">
        <v>34</v>
      </c>
      <c r="D2222" t="s">
        <v>34</v>
      </c>
      <c r="E2222" t="s">
        <v>42</v>
      </c>
      <c r="F2222" s="1">
        <v>45575</v>
      </c>
      <c r="G2222" s="4">
        <v>5420.67</v>
      </c>
      <c r="H2222" s="4">
        <v>5420.67</v>
      </c>
      <c r="I2222" s="4">
        <v>5420.67</v>
      </c>
      <c r="J2222" s="4">
        <v>4182.3500000000004</v>
      </c>
      <c r="M2222">
        <v>0</v>
      </c>
      <c r="N2222" t="s">
        <v>132</v>
      </c>
      <c r="O2222" t="s">
        <v>26</v>
      </c>
      <c r="P2222" t="s">
        <v>22</v>
      </c>
      <c r="Q2222" s="1"/>
    </row>
    <row r="2223" spans="1:17" x14ac:dyDescent="0.35">
      <c r="A2223" t="s">
        <v>140</v>
      </c>
      <c r="B2223" t="s">
        <v>347</v>
      </c>
      <c r="C2223" t="s">
        <v>34</v>
      </c>
      <c r="D2223" t="s">
        <v>34</v>
      </c>
      <c r="E2223" t="s">
        <v>148</v>
      </c>
      <c r="F2223" s="1">
        <v>45575</v>
      </c>
      <c r="G2223" s="4">
        <v>5020.05</v>
      </c>
      <c r="H2223" s="4">
        <v>5158.12</v>
      </c>
      <c r="I2223" s="4">
        <v>5020.05</v>
      </c>
      <c r="J2223" s="4">
        <v>3868.59</v>
      </c>
      <c r="K2223" s="1">
        <v>45606</v>
      </c>
      <c r="L2223" s="1">
        <v>45636</v>
      </c>
      <c r="M2223">
        <v>0</v>
      </c>
      <c r="N2223" t="s">
        <v>132</v>
      </c>
      <c r="O2223" t="s">
        <v>31</v>
      </c>
      <c r="P2223" t="s">
        <v>38</v>
      </c>
      <c r="Q2223" s="1"/>
    </row>
    <row r="2224" spans="1:17" x14ac:dyDescent="0.35">
      <c r="A2224" t="s">
        <v>140</v>
      </c>
      <c r="B2224" t="s">
        <v>551</v>
      </c>
      <c r="C2224" t="s">
        <v>34</v>
      </c>
      <c r="D2224" t="s">
        <v>34</v>
      </c>
      <c r="E2224" t="s">
        <v>148</v>
      </c>
      <c r="F2224" s="1">
        <v>45575</v>
      </c>
      <c r="G2224" s="4">
        <v>3531</v>
      </c>
      <c r="H2224" s="4">
        <v>3628.12</v>
      </c>
      <c r="I2224" s="4">
        <v>3531</v>
      </c>
      <c r="J2224" s="4">
        <v>3023.45</v>
      </c>
      <c r="K2224" s="1">
        <v>45611</v>
      </c>
      <c r="L2224" s="1">
        <v>45636</v>
      </c>
      <c r="M2224">
        <v>0</v>
      </c>
      <c r="N2224" t="s">
        <v>132</v>
      </c>
      <c r="O2224" t="s">
        <v>118</v>
      </c>
      <c r="P2224" t="s">
        <v>29</v>
      </c>
      <c r="Q2224" s="1"/>
    </row>
    <row r="2225" spans="1:17" x14ac:dyDescent="0.35">
      <c r="A2225" t="s">
        <v>140</v>
      </c>
      <c r="B2225" t="s">
        <v>365</v>
      </c>
      <c r="C2225" t="s">
        <v>34</v>
      </c>
      <c r="D2225" t="s">
        <v>34</v>
      </c>
      <c r="E2225" t="s">
        <v>148</v>
      </c>
      <c r="F2225" s="1">
        <v>45575</v>
      </c>
      <c r="G2225" s="4">
        <v>3740.77</v>
      </c>
      <c r="H2225" s="4">
        <v>3781.93</v>
      </c>
      <c r="I2225" s="4">
        <v>3740.77</v>
      </c>
      <c r="J2225" s="4">
        <v>2836.62</v>
      </c>
      <c r="K2225" s="1">
        <v>45617</v>
      </c>
      <c r="L2225" s="1">
        <v>45624</v>
      </c>
      <c r="M2225">
        <v>0</v>
      </c>
      <c r="N2225" t="s">
        <v>132</v>
      </c>
      <c r="O2225" t="s">
        <v>46</v>
      </c>
      <c r="P2225" t="s">
        <v>22</v>
      </c>
      <c r="Q2225" s="1"/>
    </row>
    <row r="2226" spans="1:17" x14ac:dyDescent="0.35">
      <c r="A2226" t="s">
        <v>141</v>
      </c>
      <c r="B2226" t="s">
        <v>1487</v>
      </c>
      <c r="C2226" t="s">
        <v>34</v>
      </c>
      <c r="D2226" t="s">
        <v>34</v>
      </c>
      <c r="E2226" t="s">
        <v>18</v>
      </c>
      <c r="F2226" s="1">
        <v>45575</v>
      </c>
      <c r="G2226" s="4">
        <v>6903.86</v>
      </c>
      <c r="H2226" s="4">
        <v>6903.86</v>
      </c>
      <c r="I2226" s="4">
        <v>6903.86</v>
      </c>
      <c r="J2226" s="4">
        <v>2106.4399999999996</v>
      </c>
      <c r="M2226">
        <v>10</v>
      </c>
      <c r="N2226" t="s">
        <v>133</v>
      </c>
      <c r="O2226" t="s">
        <v>31</v>
      </c>
      <c r="P2226" t="s">
        <v>29</v>
      </c>
      <c r="Q2226" s="1"/>
    </row>
    <row r="2227" spans="1:17" x14ac:dyDescent="0.35">
      <c r="A2227" t="s">
        <v>140</v>
      </c>
      <c r="B2227" t="s">
        <v>266</v>
      </c>
      <c r="C2227" t="s">
        <v>34</v>
      </c>
      <c r="D2227" t="s">
        <v>34</v>
      </c>
      <c r="E2227" t="s">
        <v>148</v>
      </c>
      <c r="F2227" s="1">
        <v>45575</v>
      </c>
      <c r="G2227" s="4">
        <v>3700</v>
      </c>
      <c r="H2227" s="4">
        <v>3740.7</v>
      </c>
      <c r="I2227" s="4">
        <v>3700</v>
      </c>
      <c r="J2227" s="4">
        <v>1870.38</v>
      </c>
      <c r="K2227" s="1">
        <v>45617</v>
      </c>
      <c r="L2227" s="1">
        <v>45624</v>
      </c>
      <c r="M2227">
        <v>0</v>
      </c>
      <c r="N2227" t="s">
        <v>132</v>
      </c>
      <c r="O2227" t="s">
        <v>46</v>
      </c>
      <c r="P2227" t="s">
        <v>22</v>
      </c>
      <c r="Q2227" s="1"/>
    </row>
    <row r="2228" spans="1:17" x14ac:dyDescent="0.35">
      <c r="A2228" t="s">
        <v>141</v>
      </c>
      <c r="B2228" t="s">
        <v>1064</v>
      </c>
      <c r="C2228" t="s">
        <v>34</v>
      </c>
      <c r="D2228" t="s">
        <v>34</v>
      </c>
      <c r="E2228" t="s">
        <v>42</v>
      </c>
      <c r="F2228" s="1">
        <v>45575</v>
      </c>
      <c r="G2228" s="4">
        <v>2411.73</v>
      </c>
      <c r="H2228" s="4">
        <v>2411.73</v>
      </c>
      <c r="I2228" s="4">
        <v>2411.73</v>
      </c>
      <c r="J2228" s="4">
        <v>1860.78</v>
      </c>
      <c r="M2228">
        <v>0</v>
      </c>
      <c r="N2228" t="s">
        <v>132</v>
      </c>
      <c r="O2228" t="s">
        <v>26</v>
      </c>
      <c r="P2228" t="s">
        <v>89</v>
      </c>
      <c r="Q2228" s="1"/>
    </row>
    <row r="2229" spans="1:17" x14ac:dyDescent="0.35">
      <c r="A2229" t="s">
        <v>140</v>
      </c>
      <c r="B2229" t="s">
        <v>327</v>
      </c>
      <c r="C2229" t="s">
        <v>34</v>
      </c>
      <c r="D2229" t="s">
        <v>34</v>
      </c>
      <c r="E2229" t="s">
        <v>148</v>
      </c>
      <c r="F2229" s="1">
        <v>45575</v>
      </c>
      <c r="G2229" s="4">
        <v>2200</v>
      </c>
      <c r="H2229" s="4">
        <v>2260.5</v>
      </c>
      <c r="I2229" s="4">
        <v>2200</v>
      </c>
      <c r="J2229" s="4">
        <v>1695.42</v>
      </c>
      <c r="K2229" s="1">
        <v>45617</v>
      </c>
      <c r="L2229" s="1">
        <v>45624</v>
      </c>
      <c r="M2229">
        <v>0</v>
      </c>
      <c r="N2229" t="s">
        <v>132</v>
      </c>
      <c r="O2229" t="s">
        <v>118</v>
      </c>
      <c r="P2229" t="s">
        <v>29</v>
      </c>
      <c r="Q2229" s="1"/>
    </row>
    <row r="2230" spans="1:17" x14ac:dyDescent="0.35">
      <c r="A2230" t="s">
        <v>140</v>
      </c>
      <c r="B2230" t="s">
        <v>327</v>
      </c>
      <c r="C2230" t="s">
        <v>34</v>
      </c>
      <c r="D2230" t="s">
        <v>34</v>
      </c>
      <c r="E2230" t="s">
        <v>148</v>
      </c>
      <c r="F2230" s="1">
        <v>45575</v>
      </c>
      <c r="G2230" s="4">
        <v>2200</v>
      </c>
      <c r="H2230" s="4">
        <v>2260.5</v>
      </c>
      <c r="I2230" s="4">
        <v>2200</v>
      </c>
      <c r="J2230" s="4">
        <v>1695.42</v>
      </c>
      <c r="K2230" s="1">
        <v>45617</v>
      </c>
      <c r="L2230" s="1">
        <v>45624</v>
      </c>
      <c r="M2230">
        <v>0</v>
      </c>
      <c r="N2230" t="s">
        <v>132</v>
      </c>
      <c r="O2230" t="s">
        <v>118</v>
      </c>
      <c r="P2230" t="s">
        <v>29</v>
      </c>
      <c r="Q2230" s="1"/>
    </row>
    <row r="2231" spans="1:17" x14ac:dyDescent="0.35">
      <c r="A2231" t="s">
        <v>141</v>
      </c>
      <c r="B2231" t="s">
        <v>1269</v>
      </c>
      <c r="C2231" t="s">
        <v>188</v>
      </c>
      <c r="D2231" t="s">
        <v>34</v>
      </c>
      <c r="E2231" t="s">
        <v>42</v>
      </c>
      <c r="F2231" s="1">
        <v>45575</v>
      </c>
      <c r="G2231" s="4">
        <v>1775.08</v>
      </c>
      <c r="H2231" s="4">
        <v>1775.08</v>
      </c>
      <c r="I2231" s="4">
        <v>1775.08</v>
      </c>
      <c r="J2231" s="4">
        <v>1370.41</v>
      </c>
      <c r="M2231">
        <v>0</v>
      </c>
      <c r="N2231" t="s">
        <v>132</v>
      </c>
      <c r="O2231" t="s">
        <v>46</v>
      </c>
      <c r="P2231" t="s">
        <v>78</v>
      </c>
      <c r="Q2231" s="1"/>
    </row>
    <row r="2232" spans="1:17" x14ac:dyDescent="0.35">
      <c r="A2232" t="s">
        <v>140</v>
      </c>
      <c r="B2232" t="s">
        <v>315</v>
      </c>
      <c r="C2232" t="s">
        <v>34</v>
      </c>
      <c r="D2232" t="s">
        <v>34</v>
      </c>
      <c r="E2232" t="s">
        <v>148</v>
      </c>
      <c r="F2232" s="1">
        <v>45575</v>
      </c>
      <c r="G2232" s="4">
        <v>1490.98</v>
      </c>
      <c r="H2232" s="4">
        <v>1532</v>
      </c>
      <c r="I2232" s="4">
        <v>1490.98</v>
      </c>
      <c r="J2232" s="4">
        <v>1276.7</v>
      </c>
      <c r="K2232" s="1">
        <v>45606</v>
      </c>
      <c r="L2232" s="1">
        <v>45636</v>
      </c>
      <c r="M2232">
        <v>0</v>
      </c>
      <c r="N2232" t="s">
        <v>132</v>
      </c>
      <c r="O2232" t="s">
        <v>46</v>
      </c>
      <c r="P2232" t="s">
        <v>29</v>
      </c>
      <c r="Q2232" s="1"/>
    </row>
    <row r="2233" spans="1:17" x14ac:dyDescent="0.35">
      <c r="A2233" t="s">
        <v>141</v>
      </c>
      <c r="B2233" t="s">
        <v>1322</v>
      </c>
      <c r="C2233" t="s">
        <v>34</v>
      </c>
      <c r="D2233" t="s">
        <v>34</v>
      </c>
      <c r="E2233" t="s">
        <v>1597</v>
      </c>
      <c r="F2233" s="1">
        <v>45575</v>
      </c>
      <c r="G2233" s="4">
        <v>901.8</v>
      </c>
      <c r="H2233" s="4">
        <v>901.8</v>
      </c>
      <c r="I2233" s="4">
        <v>901.8</v>
      </c>
      <c r="J2233" s="4">
        <v>901.8</v>
      </c>
      <c r="K2233" s="1" t="s">
        <v>19</v>
      </c>
      <c r="M2233">
        <v>0</v>
      </c>
      <c r="N2233" t="s">
        <v>132</v>
      </c>
      <c r="O2233" t="s">
        <v>143</v>
      </c>
      <c r="P2233" t="s">
        <v>29</v>
      </c>
      <c r="Q2233" s="1"/>
    </row>
    <row r="2234" spans="1:17" x14ac:dyDescent="0.35">
      <c r="A2234" t="s">
        <v>141</v>
      </c>
      <c r="B2234" t="s">
        <v>1619</v>
      </c>
      <c r="C2234" t="s">
        <v>34</v>
      </c>
      <c r="D2234" t="s">
        <v>34</v>
      </c>
      <c r="E2234" t="s">
        <v>1598</v>
      </c>
      <c r="F2234" s="1">
        <v>45575</v>
      </c>
      <c r="G2234" s="4">
        <v>1525.22</v>
      </c>
      <c r="H2234" s="4">
        <v>1525.22</v>
      </c>
      <c r="I2234" s="4">
        <v>1525.22</v>
      </c>
      <c r="J2234" s="4">
        <v>900.39</v>
      </c>
      <c r="K2234" s="1">
        <v>45583</v>
      </c>
      <c r="M2234">
        <v>0</v>
      </c>
      <c r="N2234" t="s">
        <v>132</v>
      </c>
      <c r="O2234" t="s">
        <v>46</v>
      </c>
      <c r="P2234" t="s">
        <v>38</v>
      </c>
      <c r="Q2234" s="1"/>
    </row>
    <row r="2235" spans="1:17" x14ac:dyDescent="0.35">
      <c r="A2235" t="s">
        <v>140</v>
      </c>
      <c r="B2235" t="s">
        <v>300</v>
      </c>
      <c r="C2235" t="s">
        <v>34</v>
      </c>
      <c r="D2235" t="s">
        <v>34</v>
      </c>
      <c r="E2235" t="s">
        <v>148</v>
      </c>
      <c r="F2235" s="1">
        <v>45575</v>
      </c>
      <c r="G2235" s="4">
        <v>827.66</v>
      </c>
      <c r="H2235" s="4">
        <v>836.78</v>
      </c>
      <c r="I2235" s="4">
        <v>827.66</v>
      </c>
      <c r="J2235" s="4">
        <v>627.66</v>
      </c>
      <c r="K2235" s="1">
        <v>45617</v>
      </c>
      <c r="L2235" s="1">
        <v>45624</v>
      </c>
      <c r="M2235">
        <v>0</v>
      </c>
      <c r="N2235" t="s">
        <v>132</v>
      </c>
      <c r="O2235" t="s">
        <v>46</v>
      </c>
      <c r="P2235" t="s">
        <v>27</v>
      </c>
      <c r="Q2235" s="1"/>
    </row>
    <row r="2236" spans="1:17" x14ac:dyDescent="0.35">
      <c r="A2236" t="s">
        <v>141</v>
      </c>
      <c r="B2236" t="s">
        <v>997</v>
      </c>
      <c r="C2236" t="s">
        <v>34</v>
      </c>
      <c r="D2236" t="s">
        <v>34</v>
      </c>
      <c r="E2236" t="s">
        <v>1597</v>
      </c>
      <c r="F2236" s="1">
        <v>45575</v>
      </c>
      <c r="G2236" s="4">
        <v>228.85</v>
      </c>
      <c r="H2236" s="4">
        <v>228.85</v>
      </c>
      <c r="I2236" s="4">
        <v>228.85</v>
      </c>
      <c r="J2236" s="4">
        <v>228.85</v>
      </c>
      <c r="K2236" s="1" t="s">
        <v>19</v>
      </c>
      <c r="M2236">
        <v>0</v>
      </c>
      <c r="N2236" t="s">
        <v>132</v>
      </c>
      <c r="O2236" t="s">
        <v>24</v>
      </c>
      <c r="P2236" t="s">
        <v>22</v>
      </c>
      <c r="Q2236" s="1"/>
    </row>
    <row r="2237" spans="1:17" x14ac:dyDescent="0.35">
      <c r="A2237" t="s">
        <v>142</v>
      </c>
      <c r="B2237" t="s">
        <v>1464</v>
      </c>
      <c r="C2237" t="s">
        <v>34</v>
      </c>
      <c r="D2237" t="s">
        <v>34</v>
      </c>
      <c r="E2237" t="s">
        <v>18</v>
      </c>
      <c r="F2237" s="1">
        <v>45575</v>
      </c>
      <c r="G2237" s="4">
        <v>342</v>
      </c>
      <c r="H2237" s="4">
        <v>342</v>
      </c>
      <c r="I2237" s="4">
        <v>342</v>
      </c>
      <c r="J2237" s="4">
        <v>5</v>
      </c>
      <c r="M2237">
        <v>0</v>
      </c>
      <c r="N2237" t="s">
        <v>132</v>
      </c>
      <c r="O2237" t="s">
        <v>26</v>
      </c>
      <c r="P2237" t="s">
        <v>38</v>
      </c>
      <c r="Q2237" s="1"/>
    </row>
    <row r="2238" spans="1:17" x14ac:dyDescent="0.35">
      <c r="A2238" t="s">
        <v>142</v>
      </c>
      <c r="B2238" t="s">
        <v>1488</v>
      </c>
      <c r="C2238" t="s">
        <v>34</v>
      </c>
      <c r="D2238" t="s">
        <v>34</v>
      </c>
      <c r="E2238" t="s">
        <v>18</v>
      </c>
      <c r="F2238" s="1">
        <v>45575</v>
      </c>
      <c r="G2238" s="4">
        <v>386</v>
      </c>
      <c r="H2238" s="4">
        <v>386</v>
      </c>
      <c r="I2238" s="4">
        <v>386</v>
      </c>
      <c r="J2238" s="4">
        <v>5</v>
      </c>
      <c r="M2238">
        <v>0</v>
      </c>
      <c r="N2238" t="s">
        <v>132</v>
      </c>
      <c r="O2238" t="s">
        <v>21</v>
      </c>
      <c r="P2238" t="s">
        <v>38</v>
      </c>
      <c r="Q2238" s="1"/>
    </row>
    <row r="2239" spans="1:17" x14ac:dyDescent="0.35">
      <c r="A2239" t="s">
        <v>142</v>
      </c>
      <c r="B2239" t="s">
        <v>1464</v>
      </c>
      <c r="C2239" t="s">
        <v>34</v>
      </c>
      <c r="D2239" t="s">
        <v>34</v>
      </c>
      <c r="E2239" t="s">
        <v>18</v>
      </c>
      <c r="F2239" s="1">
        <v>45575</v>
      </c>
      <c r="G2239" s="4">
        <v>3015.66</v>
      </c>
      <c r="H2239" s="4">
        <v>3015.66</v>
      </c>
      <c r="I2239" s="4">
        <v>3015.66</v>
      </c>
      <c r="J2239" s="4">
        <v>5</v>
      </c>
      <c r="M2239">
        <v>0</v>
      </c>
      <c r="N2239" t="s">
        <v>132</v>
      </c>
      <c r="O2239" t="s">
        <v>26</v>
      </c>
      <c r="P2239" t="s">
        <v>38</v>
      </c>
      <c r="Q2239" s="1"/>
    </row>
    <row r="2240" spans="1:17" x14ac:dyDescent="0.35">
      <c r="A2240" t="s">
        <v>142</v>
      </c>
      <c r="B2240" t="s">
        <v>1489</v>
      </c>
      <c r="C2240" t="s">
        <v>34</v>
      </c>
      <c r="D2240" t="s">
        <v>34</v>
      </c>
      <c r="E2240" t="s">
        <v>18</v>
      </c>
      <c r="F2240" s="1">
        <v>45575</v>
      </c>
      <c r="G2240" s="4">
        <v>764.52</v>
      </c>
      <c r="H2240" s="4">
        <v>764.52</v>
      </c>
      <c r="I2240" s="4">
        <v>764.52</v>
      </c>
      <c r="J2240" s="4">
        <v>5</v>
      </c>
      <c r="M2240">
        <v>0</v>
      </c>
      <c r="N2240" t="s">
        <v>132</v>
      </c>
      <c r="O2240" t="s">
        <v>21</v>
      </c>
      <c r="P2240" t="s">
        <v>38</v>
      </c>
      <c r="Q2240" s="1"/>
    </row>
    <row r="2241" spans="1:17" x14ac:dyDescent="0.35">
      <c r="A2241" t="s">
        <v>142</v>
      </c>
      <c r="B2241" t="s">
        <v>1490</v>
      </c>
      <c r="C2241" t="s">
        <v>34</v>
      </c>
      <c r="D2241" t="s">
        <v>34</v>
      </c>
      <c r="E2241" t="s">
        <v>18</v>
      </c>
      <c r="F2241" s="1">
        <v>45575</v>
      </c>
      <c r="G2241" s="4">
        <v>1130.3800000000001</v>
      </c>
      <c r="H2241" s="4">
        <v>1130.3800000000001</v>
      </c>
      <c r="I2241" s="4">
        <v>1130.3800000000001</v>
      </c>
      <c r="J2241" s="4">
        <v>5</v>
      </c>
      <c r="M2241">
        <v>0</v>
      </c>
      <c r="N2241" t="s">
        <v>132</v>
      </c>
      <c r="O2241" t="s">
        <v>26</v>
      </c>
      <c r="P2241" t="s">
        <v>38</v>
      </c>
      <c r="Q2241" s="1"/>
    </row>
    <row r="2242" spans="1:17" x14ac:dyDescent="0.35">
      <c r="A2242" t="s">
        <v>141</v>
      </c>
      <c r="B2242" t="s">
        <v>1491</v>
      </c>
      <c r="C2242" t="s">
        <v>34</v>
      </c>
      <c r="D2242" t="s">
        <v>34</v>
      </c>
      <c r="E2242" t="s">
        <v>42</v>
      </c>
      <c r="F2242" s="1">
        <v>45575</v>
      </c>
      <c r="G2242" s="4">
        <v>93.29</v>
      </c>
      <c r="H2242" s="4">
        <v>93.29</v>
      </c>
      <c r="I2242" s="4">
        <v>93.29</v>
      </c>
      <c r="J2242" s="4">
        <v>0.78000000000000114</v>
      </c>
      <c r="M2242">
        <v>0</v>
      </c>
      <c r="N2242" t="s">
        <v>132</v>
      </c>
      <c r="O2242" t="s">
        <v>40</v>
      </c>
      <c r="P2242" t="s">
        <v>29</v>
      </c>
      <c r="Q2242" s="1"/>
    </row>
    <row r="2243" spans="1:17" x14ac:dyDescent="0.35">
      <c r="A2243" t="s">
        <v>140</v>
      </c>
      <c r="B2243" t="s">
        <v>960</v>
      </c>
      <c r="C2243" t="s">
        <v>152</v>
      </c>
      <c r="D2243" t="s">
        <v>189</v>
      </c>
      <c r="E2243" t="s">
        <v>160</v>
      </c>
      <c r="F2243" s="1">
        <v>45574</v>
      </c>
      <c r="G2243" s="4">
        <v>87735.8</v>
      </c>
      <c r="H2243" s="4">
        <v>87735.8</v>
      </c>
      <c r="I2243" s="4">
        <v>87735.8</v>
      </c>
      <c r="J2243" s="4">
        <v>80435.41</v>
      </c>
      <c r="K2243" s="1">
        <v>45580</v>
      </c>
      <c r="L2243" s="1">
        <v>45639</v>
      </c>
      <c r="M2243">
        <v>2</v>
      </c>
      <c r="N2243" t="s">
        <v>133</v>
      </c>
      <c r="O2243" t="s">
        <v>24</v>
      </c>
      <c r="P2243" t="s">
        <v>89</v>
      </c>
      <c r="Q2243" s="1"/>
    </row>
    <row r="2244" spans="1:17" x14ac:dyDescent="0.35">
      <c r="A2244" t="s">
        <v>140</v>
      </c>
      <c r="B2244" t="s">
        <v>741</v>
      </c>
      <c r="C2244" t="s">
        <v>34</v>
      </c>
      <c r="D2244" t="s">
        <v>34</v>
      </c>
      <c r="E2244" t="s">
        <v>160</v>
      </c>
      <c r="F2244" s="1">
        <v>45574</v>
      </c>
      <c r="G2244" s="4">
        <v>25000</v>
      </c>
      <c r="H2244" s="4">
        <v>68217.5</v>
      </c>
      <c r="I2244" s="4">
        <v>25000</v>
      </c>
      <c r="J2244" s="4">
        <v>58089.760000000002</v>
      </c>
      <c r="K2244" s="1">
        <v>45602</v>
      </c>
      <c r="L2244" s="1">
        <v>45632</v>
      </c>
      <c r="M2244">
        <v>0</v>
      </c>
      <c r="N2244" t="s">
        <v>132</v>
      </c>
      <c r="O2244" t="s">
        <v>51</v>
      </c>
      <c r="P2244" t="s">
        <v>29</v>
      </c>
      <c r="Q2244" s="1"/>
    </row>
    <row r="2245" spans="1:17" x14ac:dyDescent="0.35">
      <c r="A2245" t="s">
        <v>140</v>
      </c>
      <c r="B2245" t="s">
        <v>183</v>
      </c>
      <c r="C2245" t="s">
        <v>34</v>
      </c>
      <c r="D2245" t="s">
        <v>34</v>
      </c>
      <c r="E2245" t="s">
        <v>148</v>
      </c>
      <c r="F2245" s="1">
        <v>45574</v>
      </c>
      <c r="G2245" s="4">
        <v>22433.13</v>
      </c>
      <c r="H2245" s="4">
        <v>23050.05</v>
      </c>
      <c r="I2245" s="4">
        <v>22433.13</v>
      </c>
      <c r="J2245" s="4">
        <v>17287.560000000001</v>
      </c>
      <c r="K2245" s="1">
        <v>45605</v>
      </c>
      <c r="L2245" s="1">
        <v>45635</v>
      </c>
      <c r="M2245">
        <v>0</v>
      </c>
      <c r="N2245" t="s">
        <v>132</v>
      </c>
      <c r="O2245" t="s">
        <v>40</v>
      </c>
      <c r="P2245" t="s">
        <v>29</v>
      </c>
      <c r="Q2245" s="1"/>
    </row>
    <row r="2246" spans="1:17" x14ac:dyDescent="0.35">
      <c r="A2246" t="s">
        <v>140</v>
      </c>
      <c r="B2246" t="s">
        <v>151</v>
      </c>
      <c r="C2246" t="s">
        <v>152</v>
      </c>
      <c r="D2246" t="s">
        <v>152</v>
      </c>
      <c r="E2246" t="s">
        <v>148</v>
      </c>
      <c r="F2246" s="1">
        <v>45574</v>
      </c>
      <c r="G2246" s="4">
        <v>17749.88</v>
      </c>
      <c r="H2246" s="4">
        <v>17945.14</v>
      </c>
      <c r="I2246" s="4">
        <v>17749.88</v>
      </c>
      <c r="J2246" s="4">
        <v>17255</v>
      </c>
      <c r="K2246" s="1">
        <v>45589</v>
      </c>
      <c r="L2246" s="1">
        <v>45624</v>
      </c>
      <c r="M2246">
        <v>31</v>
      </c>
      <c r="N2246" t="s">
        <v>134</v>
      </c>
      <c r="O2246" t="s">
        <v>49</v>
      </c>
      <c r="P2246" t="s">
        <v>29</v>
      </c>
      <c r="Q2246" s="1"/>
    </row>
    <row r="2247" spans="1:17" x14ac:dyDescent="0.35">
      <c r="A2247" t="s">
        <v>140</v>
      </c>
      <c r="B2247" t="s">
        <v>857</v>
      </c>
      <c r="C2247" t="s">
        <v>188</v>
      </c>
      <c r="D2247" t="s">
        <v>189</v>
      </c>
      <c r="E2247" t="s">
        <v>160</v>
      </c>
      <c r="F2247" s="1">
        <v>45574</v>
      </c>
      <c r="G2247" s="4">
        <v>1800</v>
      </c>
      <c r="H2247" s="4">
        <v>15029.8</v>
      </c>
      <c r="I2247" s="4">
        <v>1800</v>
      </c>
      <c r="J2247" s="4">
        <v>14589.52</v>
      </c>
      <c r="K2247" s="1">
        <v>45608</v>
      </c>
      <c r="L2247" s="1">
        <v>45629</v>
      </c>
      <c r="M2247">
        <v>12</v>
      </c>
      <c r="N2247" t="s">
        <v>133</v>
      </c>
      <c r="O2247" t="s">
        <v>40</v>
      </c>
      <c r="P2247" t="s">
        <v>22</v>
      </c>
      <c r="Q2247" s="1"/>
    </row>
    <row r="2248" spans="1:17" x14ac:dyDescent="0.35">
      <c r="A2248" t="s">
        <v>140</v>
      </c>
      <c r="B2248" t="s">
        <v>562</v>
      </c>
      <c r="C2248" t="s">
        <v>34</v>
      </c>
      <c r="D2248" t="s">
        <v>34</v>
      </c>
      <c r="E2248" t="s">
        <v>148</v>
      </c>
      <c r="F2248" s="1">
        <v>45574</v>
      </c>
      <c r="G2248" s="4">
        <v>12562</v>
      </c>
      <c r="H2248" s="4">
        <v>12907.47</v>
      </c>
      <c r="I2248" s="4">
        <v>12562</v>
      </c>
      <c r="J2248" s="4">
        <v>10756.25</v>
      </c>
      <c r="K2248" s="1">
        <v>45605</v>
      </c>
      <c r="L2248" s="1">
        <v>45635</v>
      </c>
      <c r="M2248">
        <v>0</v>
      </c>
      <c r="N2248" t="s">
        <v>132</v>
      </c>
      <c r="O2248" t="s">
        <v>118</v>
      </c>
      <c r="P2248" t="s">
        <v>29</v>
      </c>
      <c r="Q2248" s="1"/>
    </row>
    <row r="2249" spans="1:17" x14ac:dyDescent="0.35">
      <c r="A2249" t="s">
        <v>140</v>
      </c>
      <c r="B2249" t="s">
        <v>688</v>
      </c>
      <c r="C2249" t="s">
        <v>152</v>
      </c>
      <c r="D2249" t="s">
        <v>34</v>
      </c>
      <c r="E2249" t="s">
        <v>160</v>
      </c>
      <c r="F2249" s="1">
        <v>45574</v>
      </c>
      <c r="G2249" s="4">
        <v>10620.69</v>
      </c>
      <c r="H2249" s="4">
        <v>10620.69</v>
      </c>
      <c r="I2249" s="4">
        <v>10620.69</v>
      </c>
      <c r="J2249" s="4">
        <v>10028.49</v>
      </c>
      <c r="K2249" s="1">
        <v>45618</v>
      </c>
      <c r="L2249" s="1">
        <v>45625</v>
      </c>
      <c r="M2249">
        <v>0</v>
      </c>
      <c r="N2249" t="s">
        <v>132</v>
      </c>
      <c r="O2249" t="s">
        <v>21</v>
      </c>
      <c r="P2249" t="s">
        <v>29</v>
      </c>
      <c r="Q2249" s="1"/>
    </row>
    <row r="2250" spans="1:17" x14ac:dyDescent="0.35">
      <c r="A2250" t="s">
        <v>140</v>
      </c>
      <c r="B2250" t="s">
        <v>410</v>
      </c>
      <c r="C2250" t="s">
        <v>34</v>
      </c>
      <c r="D2250" t="s">
        <v>34</v>
      </c>
      <c r="E2250" t="s">
        <v>148</v>
      </c>
      <c r="F2250" s="1">
        <v>45574</v>
      </c>
      <c r="G2250" s="4">
        <v>17435</v>
      </c>
      <c r="H2250" s="4">
        <v>17914.47</v>
      </c>
      <c r="I2250" s="4">
        <v>17435</v>
      </c>
      <c r="J2250" s="4">
        <v>8957.24</v>
      </c>
      <c r="K2250" s="1">
        <v>45605</v>
      </c>
      <c r="L2250" s="1">
        <v>45635</v>
      </c>
      <c r="M2250">
        <v>0</v>
      </c>
      <c r="N2250" t="s">
        <v>132</v>
      </c>
      <c r="O2250" t="s">
        <v>40</v>
      </c>
      <c r="P2250" t="s">
        <v>22</v>
      </c>
      <c r="Q2250" s="1"/>
    </row>
    <row r="2251" spans="1:17" x14ac:dyDescent="0.35">
      <c r="A2251" t="s">
        <v>140</v>
      </c>
      <c r="B2251" t="s">
        <v>570</v>
      </c>
      <c r="C2251" t="s">
        <v>188</v>
      </c>
      <c r="D2251" t="s">
        <v>189</v>
      </c>
      <c r="E2251" t="s">
        <v>148</v>
      </c>
      <c r="F2251" s="1">
        <v>45574</v>
      </c>
      <c r="G2251" s="4">
        <v>10222.66</v>
      </c>
      <c r="H2251" s="4">
        <v>10503.79</v>
      </c>
      <c r="I2251" s="4">
        <v>10222.66</v>
      </c>
      <c r="J2251" s="4">
        <v>7877.88</v>
      </c>
      <c r="K2251" s="1">
        <v>45616</v>
      </c>
      <c r="L2251" s="1">
        <v>45630</v>
      </c>
      <c r="M2251">
        <v>4</v>
      </c>
      <c r="N2251" t="s">
        <v>133</v>
      </c>
      <c r="O2251" t="s">
        <v>64</v>
      </c>
      <c r="P2251" t="s">
        <v>38</v>
      </c>
      <c r="Q2251" s="1"/>
    </row>
    <row r="2252" spans="1:17" x14ac:dyDescent="0.35">
      <c r="A2252" t="s">
        <v>141</v>
      </c>
      <c r="B2252" t="s">
        <v>1382</v>
      </c>
      <c r="C2252" t="s">
        <v>34</v>
      </c>
      <c r="D2252" t="s">
        <v>34</v>
      </c>
      <c r="E2252" t="s">
        <v>42</v>
      </c>
      <c r="F2252" s="1">
        <v>45574</v>
      </c>
      <c r="G2252" s="4">
        <v>9437.6</v>
      </c>
      <c r="H2252" s="4">
        <v>9437.6</v>
      </c>
      <c r="I2252" s="4">
        <v>9437.6</v>
      </c>
      <c r="J2252" s="4">
        <v>7281.67</v>
      </c>
      <c r="M2252">
        <v>0</v>
      </c>
      <c r="N2252" t="s">
        <v>132</v>
      </c>
      <c r="O2252" t="s">
        <v>46</v>
      </c>
      <c r="P2252" t="s">
        <v>27</v>
      </c>
      <c r="Q2252" s="1"/>
    </row>
    <row r="2253" spans="1:17" x14ac:dyDescent="0.35">
      <c r="A2253" t="s">
        <v>140</v>
      </c>
      <c r="B2253" t="s">
        <v>952</v>
      </c>
      <c r="C2253" t="s">
        <v>34</v>
      </c>
      <c r="D2253" t="s">
        <v>34</v>
      </c>
      <c r="E2253" t="s">
        <v>160</v>
      </c>
      <c r="F2253" s="1">
        <v>45574</v>
      </c>
      <c r="G2253" s="4">
        <v>8000</v>
      </c>
      <c r="H2253" s="4">
        <v>8264</v>
      </c>
      <c r="I2253" s="4">
        <v>8000</v>
      </c>
      <c r="J2253" s="4">
        <v>5172.99</v>
      </c>
      <c r="K2253" s="1">
        <v>45617</v>
      </c>
      <c r="L2253" s="1">
        <v>45624</v>
      </c>
      <c r="M2253">
        <v>0</v>
      </c>
      <c r="N2253" t="s">
        <v>132</v>
      </c>
      <c r="O2253" t="s">
        <v>40</v>
      </c>
      <c r="P2253" t="s">
        <v>38</v>
      </c>
      <c r="Q2253" s="1"/>
    </row>
    <row r="2254" spans="1:17" x14ac:dyDescent="0.35">
      <c r="A2254" t="s">
        <v>141</v>
      </c>
      <c r="B2254" t="s">
        <v>1398</v>
      </c>
      <c r="C2254" t="s">
        <v>34</v>
      </c>
      <c r="D2254" t="s">
        <v>34</v>
      </c>
      <c r="E2254" t="s">
        <v>18</v>
      </c>
      <c r="F2254" s="1">
        <v>45574</v>
      </c>
      <c r="G2254" s="4">
        <v>10054.25</v>
      </c>
      <c r="H2254" s="4">
        <v>10054.25</v>
      </c>
      <c r="I2254" s="4">
        <v>10054.25</v>
      </c>
      <c r="J2254" s="4">
        <v>4862.16</v>
      </c>
      <c r="M2254">
        <v>0</v>
      </c>
      <c r="N2254" t="s">
        <v>132</v>
      </c>
      <c r="O2254" t="s">
        <v>46</v>
      </c>
      <c r="P2254" t="s">
        <v>29</v>
      </c>
      <c r="Q2254" s="1"/>
    </row>
    <row r="2255" spans="1:17" x14ac:dyDescent="0.35">
      <c r="A2255" t="s">
        <v>140</v>
      </c>
      <c r="B2255" t="s">
        <v>768</v>
      </c>
      <c r="C2255" t="s">
        <v>34</v>
      </c>
      <c r="D2255" t="s">
        <v>34</v>
      </c>
      <c r="E2255" t="s">
        <v>160</v>
      </c>
      <c r="F2255" s="1">
        <v>45574</v>
      </c>
      <c r="G2255" s="4">
        <v>5000</v>
      </c>
      <c r="H2255" s="4">
        <v>5247.5</v>
      </c>
      <c r="I2255" s="4">
        <v>5000</v>
      </c>
      <c r="J2255" s="4">
        <v>4800.83</v>
      </c>
      <c r="K2255" s="1">
        <v>45606</v>
      </c>
      <c r="L2255" s="1">
        <v>45636</v>
      </c>
      <c r="M2255">
        <v>0</v>
      </c>
      <c r="N2255" t="s">
        <v>132</v>
      </c>
      <c r="O2255" t="s">
        <v>40</v>
      </c>
      <c r="P2255" t="s">
        <v>29</v>
      </c>
      <c r="Q2255" s="1"/>
    </row>
    <row r="2256" spans="1:17" x14ac:dyDescent="0.35">
      <c r="A2256" t="s">
        <v>140</v>
      </c>
      <c r="B2256" t="s">
        <v>708</v>
      </c>
      <c r="C2256" t="s">
        <v>34</v>
      </c>
      <c r="D2256" t="s">
        <v>34</v>
      </c>
      <c r="E2256" t="s">
        <v>160</v>
      </c>
      <c r="F2256" s="1">
        <v>45574</v>
      </c>
      <c r="G2256" s="4">
        <v>1260</v>
      </c>
      <c r="H2256" s="4">
        <v>4819.8500000000004</v>
      </c>
      <c r="I2256" s="4">
        <v>1260</v>
      </c>
      <c r="J2256" s="4">
        <v>4001.07</v>
      </c>
      <c r="K2256" s="1">
        <v>45616</v>
      </c>
      <c r="L2256" s="1">
        <v>45623</v>
      </c>
      <c r="M2256">
        <v>0</v>
      </c>
      <c r="N2256" t="s">
        <v>132</v>
      </c>
      <c r="O2256" t="s">
        <v>26</v>
      </c>
      <c r="P2256" t="s">
        <v>78</v>
      </c>
      <c r="Q2256" s="1"/>
    </row>
    <row r="2257" spans="1:17" x14ac:dyDescent="0.35">
      <c r="A2257" t="s">
        <v>141</v>
      </c>
      <c r="B2257" t="s">
        <v>1180</v>
      </c>
      <c r="C2257" t="s">
        <v>34</v>
      </c>
      <c r="D2257" t="s">
        <v>34</v>
      </c>
      <c r="E2257" t="s">
        <v>18</v>
      </c>
      <c r="F2257" s="1">
        <v>45574</v>
      </c>
      <c r="G2257" s="4">
        <v>5000</v>
      </c>
      <c r="H2257" s="4">
        <v>5000</v>
      </c>
      <c r="I2257" s="4">
        <v>5000</v>
      </c>
      <c r="J2257" s="4">
        <v>3857.79</v>
      </c>
      <c r="M2257">
        <v>0</v>
      </c>
      <c r="N2257" t="s">
        <v>132</v>
      </c>
      <c r="O2257" t="s">
        <v>40</v>
      </c>
      <c r="P2257" t="s">
        <v>22</v>
      </c>
      <c r="Q2257" s="1"/>
    </row>
    <row r="2258" spans="1:17" x14ac:dyDescent="0.35">
      <c r="A2258" t="s">
        <v>141</v>
      </c>
      <c r="B2258" t="s">
        <v>1255</v>
      </c>
      <c r="C2258" t="s">
        <v>34</v>
      </c>
      <c r="D2258" t="s">
        <v>34</v>
      </c>
      <c r="E2258" t="s">
        <v>18</v>
      </c>
      <c r="F2258" s="1">
        <v>45574</v>
      </c>
      <c r="G2258" s="4">
        <v>3164.83</v>
      </c>
      <c r="H2258" s="4">
        <v>3164.83</v>
      </c>
      <c r="I2258" s="4">
        <v>3164.83</v>
      </c>
      <c r="J2258" s="4">
        <v>2943.46</v>
      </c>
      <c r="M2258">
        <v>10</v>
      </c>
      <c r="N2258" t="s">
        <v>133</v>
      </c>
      <c r="O2258" t="s">
        <v>118</v>
      </c>
      <c r="P2258" t="s">
        <v>29</v>
      </c>
      <c r="Q2258" s="1"/>
    </row>
    <row r="2259" spans="1:17" x14ac:dyDescent="0.35">
      <c r="A2259" t="s">
        <v>140</v>
      </c>
      <c r="B2259" t="s">
        <v>280</v>
      </c>
      <c r="C2259" t="s">
        <v>34</v>
      </c>
      <c r="D2259" t="s">
        <v>34</v>
      </c>
      <c r="E2259" t="s">
        <v>148</v>
      </c>
      <c r="F2259" s="1">
        <v>45574</v>
      </c>
      <c r="G2259" s="4">
        <v>10221.469999999999</v>
      </c>
      <c r="H2259" s="4">
        <v>10333.91</v>
      </c>
      <c r="I2259" s="4">
        <v>10221.469999999999</v>
      </c>
      <c r="J2259" s="4">
        <v>2583.48</v>
      </c>
      <c r="K2259" s="1">
        <v>45616</v>
      </c>
      <c r="L2259" s="1">
        <v>45623</v>
      </c>
      <c r="M2259">
        <v>0</v>
      </c>
      <c r="N2259" t="s">
        <v>132</v>
      </c>
      <c r="O2259" t="s">
        <v>143</v>
      </c>
      <c r="P2259" t="s">
        <v>22</v>
      </c>
      <c r="Q2259" s="1"/>
    </row>
    <row r="2260" spans="1:17" x14ac:dyDescent="0.35">
      <c r="A2260" t="s">
        <v>141</v>
      </c>
      <c r="B2260" t="s">
        <v>1105</v>
      </c>
      <c r="C2260" t="s">
        <v>34</v>
      </c>
      <c r="D2260" t="s">
        <v>34</v>
      </c>
      <c r="E2260" t="s">
        <v>42</v>
      </c>
      <c r="F2260" s="1">
        <v>45574</v>
      </c>
      <c r="G2260" s="4">
        <v>2480.5499999999997</v>
      </c>
      <c r="H2260" s="4">
        <v>2480.5499999999997</v>
      </c>
      <c r="I2260" s="4">
        <v>2480.5499999999997</v>
      </c>
      <c r="J2260" s="4">
        <v>2200.6699999999996</v>
      </c>
      <c r="M2260">
        <v>0</v>
      </c>
      <c r="N2260" t="s">
        <v>132</v>
      </c>
      <c r="O2260" t="s">
        <v>40</v>
      </c>
      <c r="P2260" t="s">
        <v>38</v>
      </c>
      <c r="Q2260" s="1"/>
    </row>
    <row r="2261" spans="1:17" x14ac:dyDescent="0.35">
      <c r="A2261" t="s">
        <v>140</v>
      </c>
      <c r="B2261" t="s">
        <v>325</v>
      </c>
      <c r="C2261" t="s">
        <v>34</v>
      </c>
      <c r="D2261" t="s">
        <v>34</v>
      </c>
      <c r="E2261" t="s">
        <v>148</v>
      </c>
      <c r="F2261" s="1">
        <v>45574</v>
      </c>
      <c r="G2261" s="4">
        <v>2640</v>
      </c>
      <c r="H2261" s="4">
        <v>2712.6</v>
      </c>
      <c r="I2261" s="4">
        <v>2640</v>
      </c>
      <c r="J2261" s="4">
        <v>2170.08</v>
      </c>
      <c r="K2261" s="1">
        <v>45605</v>
      </c>
      <c r="L2261" s="1">
        <v>45635</v>
      </c>
      <c r="M2261">
        <v>0</v>
      </c>
      <c r="N2261" t="s">
        <v>132</v>
      </c>
      <c r="O2261" t="s">
        <v>91</v>
      </c>
      <c r="P2261" t="s">
        <v>89</v>
      </c>
      <c r="Q2261" s="1"/>
    </row>
    <row r="2262" spans="1:17" x14ac:dyDescent="0.35">
      <c r="A2262" t="s">
        <v>140</v>
      </c>
      <c r="B2262" t="s">
        <v>611</v>
      </c>
      <c r="C2262" t="s">
        <v>34</v>
      </c>
      <c r="D2262" t="s">
        <v>34</v>
      </c>
      <c r="E2262" t="s">
        <v>148</v>
      </c>
      <c r="F2262" s="1">
        <v>45574</v>
      </c>
      <c r="G2262" s="4">
        <v>2467.2800000000002</v>
      </c>
      <c r="H2262" s="4">
        <v>2535.15</v>
      </c>
      <c r="I2262" s="4">
        <v>2467.2800000000002</v>
      </c>
      <c r="J2262" s="4">
        <v>2112.65</v>
      </c>
      <c r="K2262" s="1">
        <v>45605</v>
      </c>
      <c r="L2262" s="1">
        <v>45635</v>
      </c>
      <c r="M2262">
        <v>0</v>
      </c>
      <c r="N2262" t="s">
        <v>132</v>
      </c>
      <c r="O2262" t="s">
        <v>21</v>
      </c>
      <c r="P2262" t="s">
        <v>38</v>
      </c>
      <c r="Q2262" s="1"/>
    </row>
    <row r="2263" spans="1:17" x14ac:dyDescent="0.35">
      <c r="A2263" t="s">
        <v>141</v>
      </c>
      <c r="B2263" t="s">
        <v>1524</v>
      </c>
      <c r="C2263" t="s">
        <v>34</v>
      </c>
      <c r="D2263" t="s">
        <v>34</v>
      </c>
      <c r="E2263" t="s">
        <v>1598</v>
      </c>
      <c r="F2263" s="1">
        <v>45574</v>
      </c>
      <c r="G2263" s="4">
        <v>1988.37</v>
      </c>
      <c r="H2263" s="4">
        <v>1988.37</v>
      </c>
      <c r="I2263" s="4">
        <v>1988.37</v>
      </c>
      <c r="J2263" s="4">
        <v>1988.37</v>
      </c>
      <c r="K2263" s="1" t="s">
        <v>19</v>
      </c>
      <c r="M2263">
        <v>0</v>
      </c>
      <c r="N2263" t="s">
        <v>132</v>
      </c>
      <c r="O2263" t="s">
        <v>91</v>
      </c>
      <c r="P2263" t="s">
        <v>22</v>
      </c>
      <c r="Q2263" s="1"/>
    </row>
    <row r="2264" spans="1:17" x14ac:dyDescent="0.35">
      <c r="A2264" t="s">
        <v>140</v>
      </c>
      <c r="B2264" t="s">
        <v>291</v>
      </c>
      <c r="C2264" t="s">
        <v>34</v>
      </c>
      <c r="D2264" t="s">
        <v>34</v>
      </c>
      <c r="E2264" t="s">
        <v>148</v>
      </c>
      <c r="F2264" s="1">
        <v>45574</v>
      </c>
      <c r="G2264" s="4">
        <v>2199.5500000000002</v>
      </c>
      <c r="H2264" s="4">
        <v>2260.0500000000002</v>
      </c>
      <c r="I2264" s="4">
        <v>2199.5500000000002</v>
      </c>
      <c r="J2264" s="4">
        <v>1695.06</v>
      </c>
      <c r="K2264" s="1">
        <v>45605</v>
      </c>
      <c r="L2264" s="1">
        <v>45635</v>
      </c>
      <c r="M2264">
        <v>0</v>
      </c>
      <c r="N2264" t="s">
        <v>132</v>
      </c>
      <c r="O2264" t="s">
        <v>46</v>
      </c>
      <c r="P2264" t="s">
        <v>38</v>
      </c>
      <c r="Q2264" s="1"/>
    </row>
    <row r="2265" spans="1:17" x14ac:dyDescent="0.35">
      <c r="A2265" t="s">
        <v>141</v>
      </c>
      <c r="B2265" t="s">
        <v>1401</v>
      </c>
      <c r="C2265" t="s">
        <v>34</v>
      </c>
      <c r="D2265" t="s">
        <v>34</v>
      </c>
      <c r="E2265" t="s">
        <v>18</v>
      </c>
      <c r="F2265" s="1">
        <v>45574</v>
      </c>
      <c r="G2265" s="4">
        <v>2076.8000000000002</v>
      </c>
      <c r="H2265" s="4">
        <v>2076.8000000000002</v>
      </c>
      <c r="I2265" s="4">
        <v>2076.8000000000002</v>
      </c>
      <c r="J2265" s="4">
        <v>1602.3600000000001</v>
      </c>
      <c r="M2265">
        <v>0</v>
      </c>
      <c r="N2265" t="s">
        <v>132</v>
      </c>
      <c r="O2265" t="s">
        <v>21</v>
      </c>
      <c r="P2265" t="s">
        <v>29</v>
      </c>
      <c r="Q2265" s="1"/>
    </row>
    <row r="2266" spans="1:17" x14ac:dyDescent="0.35">
      <c r="A2266" t="s">
        <v>141</v>
      </c>
      <c r="B2266" t="s">
        <v>1032</v>
      </c>
      <c r="C2266" t="s">
        <v>34</v>
      </c>
      <c r="D2266" t="s">
        <v>34</v>
      </c>
      <c r="E2266" t="s">
        <v>18</v>
      </c>
      <c r="F2266" s="1">
        <v>45574</v>
      </c>
      <c r="G2266" s="4">
        <v>1941.45</v>
      </c>
      <c r="H2266" s="4">
        <v>1941.45</v>
      </c>
      <c r="I2266" s="4">
        <v>1941.45</v>
      </c>
      <c r="J2266" s="4">
        <v>1497.94</v>
      </c>
      <c r="M2266">
        <v>-13</v>
      </c>
      <c r="N2266" t="s">
        <v>132</v>
      </c>
      <c r="O2266" t="s">
        <v>49</v>
      </c>
      <c r="P2266" t="s">
        <v>38</v>
      </c>
      <c r="Q2266" s="1"/>
    </row>
    <row r="2267" spans="1:17" x14ac:dyDescent="0.35">
      <c r="A2267" t="s">
        <v>141</v>
      </c>
      <c r="B2267" t="s">
        <v>1486</v>
      </c>
      <c r="C2267" t="s">
        <v>34</v>
      </c>
      <c r="D2267" t="s">
        <v>34</v>
      </c>
      <c r="E2267" t="s">
        <v>42</v>
      </c>
      <c r="F2267" s="1">
        <v>45574</v>
      </c>
      <c r="G2267" s="4">
        <v>4677.8999999999996</v>
      </c>
      <c r="H2267" s="4">
        <v>4677.8999999999996</v>
      </c>
      <c r="I2267" s="4">
        <v>4677.8999999999996</v>
      </c>
      <c r="J2267" s="4">
        <v>1401.08</v>
      </c>
      <c r="M2267">
        <v>0</v>
      </c>
      <c r="N2267" t="s">
        <v>132</v>
      </c>
      <c r="O2267" t="s">
        <v>21</v>
      </c>
      <c r="P2267" t="s">
        <v>89</v>
      </c>
      <c r="Q2267" s="1"/>
    </row>
    <row r="2268" spans="1:17" x14ac:dyDescent="0.35">
      <c r="A2268" t="s">
        <v>140</v>
      </c>
      <c r="B2268" t="s">
        <v>291</v>
      </c>
      <c r="C2268" t="s">
        <v>34</v>
      </c>
      <c r="D2268" t="s">
        <v>34</v>
      </c>
      <c r="E2268" t="s">
        <v>148</v>
      </c>
      <c r="F2268" s="1">
        <v>45574</v>
      </c>
      <c r="G2268" s="4">
        <v>1659.58</v>
      </c>
      <c r="H2268" s="4">
        <v>1705.23</v>
      </c>
      <c r="I2268" s="4">
        <v>1659.58</v>
      </c>
      <c r="J2268" s="4">
        <v>1278.93</v>
      </c>
      <c r="K2268" s="1">
        <v>45605</v>
      </c>
      <c r="L2268" s="1">
        <v>45635</v>
      </c>
      <c r="M2268">
        <v>0</v>
      </c>
      <c r="N2268" t="s">
        <v>132</v>
      </c>
      <c r="O2268" t="s">
        <v>46</v>
      </c>
      <c r="P2268" t="s">
        <v>38</v>
      </c>
      <c r="Q2268" s="1"/>
    </row>
    <row r="2269" spans="1:17" x14ac:dyDescent="0.35">
      <c r="A2269" t="s">
        <v>140</v>
      </c>
      <c r="B2269" t="s">
        <v>646</v>
      </c>
      <c r="C2269" t="s">
        <v>34</v>
      </c>
      <c r="D2269" t="s">
        <v>34</v>
      </c>
      <c r="E2269" t="s">
        <v>148</v>
      </c>
      <c r="F2269" s="1">
        <v>45574</v>
      </c>
      <c r="G2269" s="4">
        <v>2255</v>
      </c>
      <c r="H2269" s="4">
        <v>2317.02</v>
      </c>
      <c r="I2269" s="4">
        <v>2255</v>
      </c>
      <c r="J2269" s="4">
        <v>1158.54</v>
      </c>
      <c r="K2269" s="1">
        <v>45616</v>
      </c>
      <c r="L2269" s="1">
        <v>45623</v>
      </c>
      <c r="M2269">
        <v>0</v>
      </c>
      <c r="N2269" t="s">
        <v>132</v>
      </c>
      <c r="O2269" t="s">
        <v>46</v>
      </c>
      <c r="P2269" t="s">
        <v>38</v>
      </c>
      <c r="Q2269" s="1"/>
    </row>
    <row r="2270" spans="1:17" x14ac:dyDescent="0.35">
      <c r="A2270" t="s">
        <v>140</v>
      </c>
      <c r="B2270" t="s">
        <v>284</v>
      </c>
      <c r="C2270" t="s">
        <v>34</v>
      </c>
      <c r="D2270" t="s">
        <v>34</v>
      </c>
      <c r="E2270" t="s">
        <v>148</v>
      </c>
      <c r="F2270" s="1">
        <v>45574</v>
      </c>
      <c r="G2270" s="4">
        <v>1443.12</v>
      </c>
      <c r="H2270" s="4">
        <v>1482.81</v>
      </c>
      <c r="I2270" s="4">
        <v>1443.12</v>
      </c>
      <c r="J2270" s="4">
        <v>988.54</v>
      </c>
      <c r="K2270" s="1">
        <v>45605</v>
      </c>
      <c r="L2270" s="1">
        <v>45635</v>
      </c>
      <c r="M2270">
        <v>0</v>
      </c>
      <c r="N2270" t="s">
        <v>132</v>
      </c>
      <c r="O2270" t="s">
        <v>118</v>
      </c>
      <c r="P2270" t="s">
        <v>38</v>
      </c>
      <c r="Q2270" s="1"/>
    </row>
    <row r="2271" spans="1:17" x14ac:dyDescent="0.35">
      <c r="A2271" t="s">
        <v>140</v>
      </c>
      <c r="B2271" t="s">
        <v>439</v>
      </c>
      <c r="C2271" t="s">
        <v>34</v>
      </c>
      <c r="D2271" t="s">
        <v>34</v>
      </c>
      <c r="E2271" t="s">
        <v>148</v>
      </c>
      <c r="F2271" s="1">
        <v>45574</v>
      </c>
      <c r="G2271" s="4">
        <v>1113.48</v>
      </c>
      <c r="H2271" s="4">
        <v>1144.1099999999999</v>
      </c>
      <c r="I2271" s="4">
        <v>1113.48</v>
      </c>
      <c r="J2271" s="4">
        <v>762.74</v>
      </c>
      <c r="K2271" s="1">
        <v>45605</v>
      </c>
      <c r="L2271" s="1">
        <v>45635</v>
      </c>
      <c r="M2271">
        <v>0</v>
      </c>
      <c r="N2271" t="s">
        <v>132</v>
      </c>
      <c r="O2271" t="s">
        <v>46</v>
      </c>
      <c r="P2271" t="s">
        <v>22</v>
      </c>
      <c r="Q2271" s="1"/>
    </row>
    <row r="2272" spans="1:17" x14ac:dyDescent="0.35">
      <c r="A2272" t="s">
        <v>140</v>
      </c>
      <c r="B2272" t="s">
        <v>280</v>
      </c>
      <c r="C2272" t="s">
        <v>34</v>
      </c>
      <c r="D2272" t="s">
        <v>34</v>
      </c>
      <c r="E2272" t="s">
        <v>148</v>
      </c>
      <c r="F2272" s="1">
        <v>45574</v>
      </c>
      <c r="G2272" s="4">
        <v>2503.6</v>
      </c>
      <c r="H2272" s="4">
        <v>2531.14</v>
      </c>
      <c r="I2272" s="4">
        <v>2503.6</v>
      </c>
      <c r="J2272" s="4">
        <v>632.79999999999995</v>
      </c>
      <c r="K2272" s="1">
        <v>45616</v>
      </c>
      <c r="L2272" s="1">
        <v>45623</v>
      </c>
      <c r="M2272">
        <v>0</v>
      </c>
      <c r="N2272" t="s">
        <v>132</v>
      </c>
      <c r="O2272" t="s">
        <v>143</v>
      </c>
      <c r="P2272" t="s">
        <v>22</v>
      </c>
      <c r="Q2272" s="1"/>
    </row>
    <row r="2273" spans="1:17" x14ac:dyDescent="0.35">
      <c r="A2273" t="s">
        <v>140</v>
      </c>
      <c r="B2273" t="s">
        <v>291</v>
      </c>
      <c r="C2273" t="s">
        <v>34</v>
      </c>
      <c r="D2273" t="s">
        <v>34</v>
      </c>
      <c r="E2273" t="s">
        <v>148</v>
      </c>
      <c r="F2273" s="1">
        <v>45574</v>
      </c>
      <c r="G2273" s="4">
        <v>862.12</v>
      </c>
      <c r="H2273" s="4">
        <v>885.84</v>
      </c>
      <c r="I2273" s="4">
        <v>862.12</v>
      </c>
      <c r="J2273" s="4">
        <v>590.55999999999995</v>
      </c>
      <c r="K2273" s="1">
        <v>45605</v>
      </c>
      <c r="L2273" s="1">
        <v>45635</v>
      </c>
      <c r="M2273">
        <v>0</v>
      </c>
      <c r="N2273" t="s">
        <v>132</v>
      </c>
      <c r="O2273" t="s">
        <v>46</v>
      </c>
      <c r="P2273" t="s">
        <v>38</v>
      </c>
      <c r="Q2273" s="1"/>
    </row>
    <row r="2274" spans="1:17" x14ac:dyDescent="0.35">
      <c r="A2274" t="s">
        <v>140</v>
      </c>
      <c r="B2274" t="s">
        <v>280</v>
      </c>
      <c r="C2274" t="s">
        <v>34</v>
      </c>
      <c r="D2274" t="s">
        <v>34</v>
      </c>
      <c r="E2274" t="s">
        <v>148</v>
      </c>
      <c r="F2274" s="1">
        <v>45574</v>
      </c>
      <c r="G2274" s="4">
        <v>1859</v>
      </c>
      <c r="H2274" s="4">
        <v>1879.46</v>
      </c>
      <c r="I2274" s="4">
        <v>1859</v>
      </c>
      <c r="J2274" s="4">
        <v>469.88</v>
      </c>
      <c r="K2274" s="1">
        <v>45616</v>
      </c>
      <c r="L2274" s="1">
        <v>45623</v>
      </c>
      <c r="M2274">
        <v>0</v>
      </c>
      <c r="N2274" t="s">
        <v>132</v>
      </c>
      <c r="O2274" t="s">
        <v>143</v>
      </c>
      <c r="P2274" t="s">
        <v>22</v>
      </c>
      <c r="Q2274" s="1"/>
    </row>
    <row r="2275" spans="1:17" x14ac:dyDescent="0.35">
      <c r="A2275" t="s">
        <v>140</v>
      </c>
      <c r="B2275" t="s">
        <v>291</v>
      </c>
      <c r="C2275" t="s">
        <v>34</v>
      </c>
      <c r="D2275" t="s">
        <v>34</v>
      </c>
      <c r="E2275" t="s">
        <v>148</v>
      </c>
      <c r="F2275" s="1">
        <v>45574</v>
      </c>
      <c r="G2275" s="4">
        <v>879.45</v>
      </c>
      <c r="H2275" s="4">
        <v>903.64</v>
      </c>
      <c r="I2275" s="4">
        <v>879.45</v>
      </c>
      <c r="J2275" s="4">
        <v>451.82</v>
      </c>
      <c r="K2275" s="1">
        <v>45605</v>
      </c>
      <c r="L2275" s="1">
        <v>45635</v>
      </c>
      <c r="M2275">
        <v>0</v>
      </c>
      <c r="N2275" t="s">
        <v>132</v>
      </c>
      <c r="O2275" t="s">
        <v>46</v>
      </c>
      <c r="P2275" t="s">
        <v>38</v>
      </c>
      <c r="Q2275" s="1"/>
    </row>
    <row r="2276" spans="1:17" x14ac:dyDescent="0.35">
      <c r="A2276" t="s">
        <v>140</v>
      </c>
      <c r="B2276" t="s">
        <v>357</v>
      </c>
      <c r="C2276" t="s">
        <v>34</v>
      </c>
      <c r="D2276" t="s">
        <v>34</v>
      </c>
      <c r="E2276" t="s">
        <v>148</v>
      </c>
      <c r="F2276" s="1">
        <v>45574</v>
      </c>
      <c r="G2276" s="4">
        <v>567.66999999999996</v>
      </c>
      <c r="H2276" s="4">
        <v>573.92999999999995</v>
      </c>
      <c r="I2276" s="4">
        <v>567.66999999999996</v>
      </c>
      <c r="J2276" s="4">
        <v>430.56</v>
      </c>
      <c r="K2276" s="1">
        <v>45616</v>
      </c>
      <c r="L2276" s="1">
        <v>45623</v>
      </c>
      <c r="M2276">
        <v>0</v>
      </c>
      <c r="N2276" t="s">
        <v>132</v>
      </c>
      <c r="O2276" t="s">
        <v>21</v>
      </c>
      <c r="P2276" t="s">
        <v>38</v>
      </c>
      <c r="Q2276" s="1"/>
    </row>
    <row r="2277" spans="1:17" x14ac:dyDescent="0.35">
      <c r="A2277" t="s">
        <v>140</v>
      </c>
      <c r="B2277" t="s">
        <v>435</v>
      </c>
      <c r="C2277" t="s">
        <v>188</v>
      </c>
      <c r="D2277" t="s">
        <v>34</v>
      </c>
      <c r="E2277" t="s">
        <v>148</v>
      </c>
      <c r="F2277" s="1">
        <v>45574</v>
      </c>
      <c r="G2277" s="4">
        <v>600</v>
      </c>
      <c r="H2277" s="4">
        <v>606.6</v>
      </c>
      <c r="I2277" s="4">
        <v>600</v>
      </c>
      <c r="J2277" s="4">
        <v>429.76</v>
      </c>
      <c r="K2277" s="1">
        <v>45626</v>
      </c>
      <c r="L2277" s="1">
        <v>45630</v>
      </c>
      <c r="M2277">
        <v>0</v>
      </c>
      <c r="N2277" t="s">
        <v>132</v>
      </c>
      <c r="O2277" t="s">
        <v>51</v>
      </c>
      <c r="P2277" t="s">
        <v>22</v>
      </c>
      <c r="Q2277" s="1"/>
    </row>
    <row r="2278" spans="1:17" x14ac:dyDescent="0.35">
      <c r="A2278" t="s">
        <v>140</v>
      </c>
      <c r="B2278" t="s">
        <v>311</v>
      </c>
      <c r="C2278" t="s">
        <v>34</v>
      </c>
      <c r="D2278" t="s">
        <v>34</v>
      </c>
      <c r="E2278" t="s">
        <v>148</v>
      </c>
      <c r="F2278" s="1">
        <v>45574</v>
      </c>
      <c r="G2278" s="4">
        <v>308</v>
      </c>
      <c r="H2278" s="4">
        <v>316.48</v>
      </c>
      <c r="I2278" s="4">
        <v>308</v>
      </c>
      <c r="J2278" s="4">
        <v>263.75</v>
      </c>
      <c r="K2278" s="1">
        <v>45605</v>
      </c>
      <c r="L2278" s="1">
        <v>45635</v>
      </c>
      <c r="M2278">
        <v>0</v>
      </c>
      <c r="N2278" t="s">
        <v>132</v>
      </c>
      <c r="O2278" t="s">
        <v>46</v>
      </c>
      <c r="P2278" t="s">
        <v>38</v>
      </c>
      <c r="Q2278" s="1"/>
    </row>
    <row r="2279" spans="1:17" x14ac:dyDescent="0.35">
      <c r="A2279" t="s">
        <v>141</v>
      </c>
      <c r="B2279" t="s">
        <v>1065</v>
      </c>
      <c r="C2279" t="s">
        <v>34</v>
      </c>
      <c r="D2279" t="s">
        <v>34</v>
      </c>
      <c r="E2279" t="s">
        <v>1597</v>
      </c>
      <c r="F2279" s="1">
        <v>45574</v>
      </c>
      <c r="G2279" s="4">
        <v>209.02</v>
      </c>
      <c r="H2279" s="4">
        <v>209.02</v>
      </c>
      <c r="I2279" s="4">
        <v>209.02</v>
      </c>
      <c r="J2279" s="4">
        <v>209.02</v>
      </c>
      <c r="K2279" s="1" t="s">
        <v>19</v>
      </c>
      <c r="M2279">
        <v>0</v>
      </c>
      <c r="N2279" t="s">
        <v>132</v>
      </c>
      <c r="O2279" t="s">
        <v>21</v>
      </c>
      <c r="P2279" t="s">
        <v>38</v>
      </c>
      <c r="Q2279" s="1"/>
    </row>
    <row r="2280" spans="1:17" x14ac:dyDescent="0.35">
      <c r="A2280" t="s">
        <v>140</v>
      </c>
      <c r="B2280" t="s">
        <v>280</v>
      </c>
      <c r="C2280" t="s">
        <v>34</v>
      </c>
      <c r="D2280" t="s">
        <v>34</v>
      </c>
      <c r="E2280" t="s">
        <v>148</v>
      </c>
      <c r="F2280" s="1">
        <v>45574</v>
      </c>
      <c r="G2280" s="4">
        <v>590.75</v>
      </c>
      <c r="H2280" s="4">
        <v>597.25</v>
      </c>
      <c r="I2280" s="4">
        <v>590.75</v>
      </c>
      <c r="J2280" s="4">
        <v>149.32</v>
      </c>
      <c r="K2280" s="1">
        <v>45616</v>
      </c>
      <c r="L2280" s="1">
        <v>45623</v>
      </c>
      <c r="M2280">
        <v>0</v>
      </c>
      <c r="N2280" t="s">
        <v>132</v>
      </c>
      <c r="O2280" t="s">
        <v>143</v>
      </c>
      <c r="P2280" t="s">
        <v>22</v>
      </c>
      <c r="Q2280" s="1"/>
    </row>
    <row r="2281" spans="1:17" x14ac:dyDescent="0.35">
      <c r="A2281" t="s">
        <v>140</v>
      </c>
      <c r="B2281" t="s">
        <v>570</v>
      </c>
      <c r="C2281" t="s">
        <v>188</v>
      </c>
      <c r="D2281" t="s">
        <v>189</v>
      </c>
      <c r="E2281" t="s">
        <v>160</v>
      </c>
      <c r="F2281" s="1">
        <v>45573</v>
      </c>
      <c r="G2281" s="4">
        <v>2423</v>
      </c>
      <c r="H2281" s="4">
        <v>25119.200000000001</v>
      </c>
      <c r="I2281" s="4">
        <v>2423</v>
      </c>
      <c r="J2281" s="4">
        <v>21497.29</v>
      </c>
      <c r="K2281" s="1">
        <v>45616</v>
      </c>
      <c r="L2281" s="1">
        <v>45630</v>
      </c>
      <c r="M2281">
        <v>4</v>
      </c>
      <c r="N2281" t="s">
        <v>133</v>
      </c>
      <c r="O2281" t="s">
        <v>64</v>
      </c>
      <c r="P2281" t="s">
        <v>38</v>
      </c>
      <c r="Q2281" s="1"/>
    </row>
    <row r="2282" spans="1:17" x14ac:dyDescent="0.35">
      <c r="A2282" t="s">
        <v>140</v>
      </c>
      <c r="B2282" t="s">
        <v>320</v>
      </c>
      <c r="C2282" t="s">
        <v>34</v>
      </c>
      <c r="D2282" t="s">
        <v>34</v>
      </c>
      <c r="E2282" t="s">
        <v>148</v>
      </c>
      <c r="F2282" s="1">
        <v>45573</v>
      </c>
      <c r="G2282" s="4">
        <v>20000</v>
      </c>
      <c r="H2282" s="4">
        <v>20990</v>
      </c>
      <c r="I2282" s="4">
        <v>20000</v>
      </c>
      <c r="J2282" s="4">
        <v>17491.7</v>
      </c>
      <c r="K2282" s="1">
        <v>45604</v>
      </c>
      <c r="L2282" s="1">
        <v>45634</v>
      </c>
      <c r="M2282">
        <v>0</v>
      </c>
      <c r="N2282" t="s">
        <v>132</v>
      </c>
      <c r="O2282" t="s">
        <v>31</v>
      </c>
      <c r="P2282" t="s">
        <v>89</v>
      </c>
      <c r="Q2282" s="1"/>
    </row>
    <row r="2283" spans="1:17" x14ac:dyDescent="0.35">
      <c r="A2283" t="s">
        <v>140</v>
      </c>
      <c r="B2283" t="s">
        <v>777</v>
      </c>
      <c r="C2283" t="s">
        <v>34</v>
      </c>
      <c r="D2283" t="s">
        <v>34</v>
      </c>
      <c r="E2283" t="s">
        <v>148</v>
      </c>
      <c r="F2283" s="1">
        <v>45573</v>
      </c>
      <c r="G2283" s="4">
        <v>14890.43</v>
      </c>
      <c r="H2283" s="4">
        <v>15299.92</v>
      </c>
      <c r="I2283" s="4">
        <v>14890.43</v>
      </c>
      <c r="J2283" s="4">
        <v>12749.95</v>
      </c>
      <c r="K2283" s="1">
        <v>45604</v>
      </c>
      <c r="L2283" s="1">
        <v>45634</v>
      </c>
      <c r="M2283">
        <v>0</v>
      </c>
      <c r="N2283" t="s">
        <v>132</v>
      </c>
      <c r="O2283" t="s">
        <v>40</v>
      </c>
      <c r="P2283" t="s">
        <v>38</v>
      </c>
      <c r="Q2283" s="1"/>
    </row>
    <row r="2284" spans="1:17" x14ac:dyDescent="0.35">
      <c r="A2284" t="s">
        <v>140</v>
      </c>
      <c r="B2284" t="s">
        <v>351</v>
      </c>
      <c r="C2284" t="s">
        <v>34</v>
      </c>
      <c r="D2284" t="s">
        <v>34</v>
      </c>
      <c r="E2284" t="s">
        <v>160</v>
      </c>
      <c r="F2284" s="1">
        <v>45573</v>
      </c>
      <c r="G2284" s="4">
        <v>4000</v>
      </c>
      <c r="H2284" s="4">
        <v>25146.959999999999</v>
      </c>
      <c r="I2284" s="4">
        <v>4000</v>
      </c>
      <c r="J2284" s="4">
        <v>12425.13</v>
      </c>
      <c r="K2284" s="1">
        <v>45631</v>
      </c>
      <c r="L2284" s="1">
        <v>45638</v>
      </c>
      <c r="M2284">
        <v>0</v>
      </c>
      <c r="N2284" t="s">
        <v>132</v>
      </c>
      <c r="O2284" t="s">
        <v>118</v>
      </c>
      <c r="P2284" t="s">
        <v>29</v>
      </c>
      <c r="Q2284" s="1"/>
    </row>
    <row r="2285" spans="1:17" x14ac:dyDescent="0.35">
      <c r="A2285" t="s">
        <v>140</v>
      </c>
      <c r="B2285" t="s">
        <v>359</v>
      </c>
      <c r="C2285" t="s">
        <v>152</v>
      </c>
      <c r="D2285" t="s">
        <v>152</v>
      </c>
      <c r="E2285" t="s">
        <v>148</v>
      </c>
      <c r="F2285" s="1">
        <v>45573</v>
      </c>
      <c r="G2285" s="4">
        <v>11621.98</v>
      </c>
      <c r="H2285" s="4">
        <v>11749.84</v>
      </c>
      <c r="I2285" s="4">
        <v>11621.98</v>
      </c>
      <c r="J2285" s="4">
        <v>8812.3799999999992</v>
      </c>
      <c r="K2285" s="1">
        <v>45587</v>
      </c>
      <c r="L2285" s="1">
        <v>45624</v>
      </c>
      <c r="M2285">
        <v>33</v>
      </c>
      <c r="N2285" t="s">
        <v>134</v>
      </c>
      <c r="O2285" t="s">
        <v>46</v>
      </c>
      <c r="P2285" t="s">
        <v>38</v>
      </c>
      <c r="Q2285" s="1"/>
    </row>
    <row r="2286" spans="1:17" x14ac:dyDescent="0.35">
      <c r="A2286" t="s">
        <v>140</v>
      </c>
      <c r="B2286" t="s">
        <v>442</v>
      </c>
      <c r="C2286" t="s">
        <v>34</v>
      </c>
      <c r="D2286" t="s">
        <v>34</v>
      </c>
      <c r="E2286" t="s">
        <v>148</v>
      </c>
      <c r="F2286" s="1">
        <v>45573</v>
      </c>
      <c r="G2286" s="4">
        <v>14861.05</v>
      </c>
      <c r="H2286" s="4">
        <v>15024.53</v>
      </c>
      <c r="I2286" s="4">
        <v>14861.05</v>
      </c>
      <c r="J2286" s="4">
        <v>6260.3</v>
      </c>
      <c r="K2286" s="1">
        <v>45671</v>
      </c>
      <c r="L2286" s="1">
        <v>45678</v>
      </c>
      <c r="M2286">
        <v>0</v>
      </c>
      <c r="N2286" t="s">
        <v>132</v>
      </c>
      <c r="O2286" t="s">
        <v>46</v>
      </c>
      <c r="P2286" t="s">
        <v>29</v>
      </c>
      <c r="Q2286" s="1"/>
    </row>
    <row r="2287" spans="1:17" x14ac:dyDescent="0.35">
      <c r="A2287" t="s">
        <v>140</v>
      </c>
      <c r="B2287" t="s">
        <v>530</v>
      </c>
      <c r="C2287" t="s">
        <v>188</v>
      </c>
      <c r="D2287" t="s">
        <v>34</v>
      </c>
      <c r="E2287" t="s">
        <v>160</v>
      </c>
      <c r="F2287" s="1">
        <v>45573</v>
      </c>
      <c r="G2287" s="4">
        <v>2000</v>
      </c>
      <c r="H2287" s="4">
        <v>6296.78</v>
      </c>
      <c r="I2287" s="4">
        <v>2000</v>
      </c>
      <c r="J2287" s="4">
        <v>5158.4799999999996</v>
      </c>
      <c r="K2287" s="1">
        <v>45616</v>
      </c>
      <c r="L2287" s="1">
        <v>45623</v>
      </c>
      <c r="M2287">
        <v>0</v>
      </c>
      <c r="N2287" t="s">
        <v>132</v>
      </c>
      <c r="O2287" t="s">
        <v>21</v>
      </c>
      <c r="P2287" t="s">
        <v>22</v>
      </c>
      <c r="Q2287" s="1"/>
    </row>
    <row r="2288" spans="1:17" x14ac:dyDescent="0.35">
      <c r="A2288" t="s">
        <v>140</v>
      </c>
      <c r="B2288" t="s">
        <v>777</v>
      </c>
      <c r="C2288" t="s">
        <v>34</v>
      </c>
      <c r="D2288" t="s">
        <v>34</v>
      </c>
      <c r="E2288" t="s">
        <v>148</v>
      </c>
      <c r="F2288" s="1">
        <v>45573</v>
      </c>
      <c r="G2288" s="4">
        <v>4448.01</v>
      </c>
      <c r="H2288" s="4">
        <v>4570.34</v>
      </c>
      <c r="I2288" s="4">
        <v>4448.01</v>
      </c>
      <c r="J2288" s="4">
        <v>3808.65</v>
      </c>
      <c r="K2288" s="1">
        <v>45604</v>
      </c>
      <c r="L2288" s="1">
        <v>45634</v>
      </c>
      <c r="M2288">
        <v>0</v>
      </c>
      <c r="N2288" t="s">
        <v>132</v>
      </c>
      <c r="O2288" t="s">
        <v>40</v>
      </c>
      <c r="P2288" t="s">
        <v>38</v>
      </c>
      <c r="Q2288" s="1"/>
    </row>
    <row r="2289" spans="1:17" x14ac:dyDescent="0.35">
      <c r="A2289" t="s">
        <v>141</v>
      </c>
      <c r="B2289" t="s">
        <v>991</v>
      </c>
      <c r="C2289" t="s">
        <v>34</v>
      </c>
      <c r="D2289" t="s">
        <v>34</v>
      </c>
      <c r="E2289" t="s">
        <v>42</v>
      </c>
      <c r="F2289" s="1">
        <v>45573</v>
      </c>
      <c r="G2289" s="4">
        <v>4830.99</v>
      </c>
      <c r="H2289" s="4">
        <v>4830.99</v>
      </c>
      <c r="I2289" s="4">
        <v>4830.99</v>
      </c>
      <c r="J2289" s="4">
        <v>3727.3999999999996</v>
      </c>
      <c r="M2289">
        <v>0</v>
      </c>
      <c r="N2289" t="s">
        <v>132</v>
      </c>
      <c r="O2289" t="s">
        <v>26</v>
      </c>
      <c r="P2289" t="s">
        <v>22</v>
      </c>
      <c r="Q2289" s="1"/>
    </row>
    <row r="2290" spans="1:17" x14ac:dyDescent="0.35">
      <c r="A2290" t="s">
        <v>140</v>
      </c>
      <c r="B2290" t="s">
        <v>294</v>
      </c>
      <c r="C2290" t="s">
        <v>188</v>
      </c>
      <c r="D2290" t="s">
        <v>34</v>
      </c>
      <c r="E2290" t="s">
        <v>148</v>
      </c>
      <c r="F2290" s="1">
        <v>45573</v>
      </c>
      <c r="G2290" s="4">
        <v>2736.25</v>
      </c>
      <c r="H2290" s="4">
        <v>2811.5</v>
      </c>
      <c r="I2290" s="4">
        <v>2736.25</v>
      </c>
      <c r="J2290" s="4">
        <v>2342.9499999999998</v>
      </c>
      <c r="K2290" s="1">
        <v>45604</v>
      </c>
      <c r="L2290" s="1">
        <v>45634</v>
      </c>
      <c r="M2290">
        <v>0</v>
      </c>
      <c r="N2290" t="s">
        <v>132</v>
      </c>
      <c r="O2290" t="s">
        <v>59</v>
      </c>
      <c r="P2290" t="s">
        <v>22</v>
      </c>
      <c r="Q2290" s="1"/>
    </row>
    <row r="2291" spans="1:17" x14ac:dyDescent="0.35">
      <c r="A2291" t="s">
        <v>141</v>
      </c>
      <c r="B2291" t="s">
        <v>1484</v>
      </c>
      <c r="C2291" t="s">
        <v>34</v>
      </c>
      <c r="D2291" t="s">
        <v>34</v>
      </c>
      <c r="E2291" t="s">
        <v>42</v>
      </c>
      <c r="F2291" s="1">
        <v>45573</v>
      </c>
      <c r="G2291" s="4">
        <v>2786.6899999999996</v>
      </c>
      <c r="H2291" s="4">
        <v>2786.6899999999996</v>
      </c>
      <c r="I2291" s="4">
        <v>2786.6899999999996</v>
      </c>
      <c r="J2291" s="4">
        <v>2150.0999999999995</v>
      </c>
      <c r="M2291">
        <v>0</v>
      </c>
      <c r="N2291" t="s">
        <v>132</v>
      </c>
      <c r="O2291" t="s">
        <v>46</v>
      </c>
      <c r="P2291" t="s">
        <v>29</v>
      </c>
      <c r="Q2291" s="1"/>
    </row>
    <row r="2292" spans="1:17" x14ac:dyDescent="0.35">
      <c r="A2292" t="s">
        <v>140</v>
      </c>
      <c r="B2292" t="s">
        <v>422</v>
      </c>
      <c r="C2292" t="s">
        <v>34</v>
      </c>
      <c r="D2292" t="s">
        <v>34</v>
      </c>
      <c r="E2292" t="s">
        <v>160</v>
      </c>
      <c r="F2292" s="1">
        <v>45573</v>
      </c>
      <c r="G2292" s="4">
        <v>2200</v>
      </c>
      <c r="H2292" s="4">
        <v>2308.9</v>
      </c>
      <c r="I2292" s="4">
        <v>2200</v>
      </c>
      <c r="J2292" s="4">
        <v>2116.37</v>
      </c>
      <c r="K2292" s="1">
        <v>45604</v>
      </c>
      <c r="L2292" s="1">
        <v>45634</v>
      </c>
      <c r="M2292">
        <v>0</v>
      </c>
      <c r="N2292" t="s">
        <v>132</v>
      </c>
      <c r="O2292" t="s">
        <v>118</v>
      </c>
      <c r="P2292" t="s">
        <v>22</v>
      </c>
      <c r="Q2292" s="1"/>
    </row>
    <row r="2293" spans="1:17" x14ac:dyDescent="0.35">
      <c r="A2293" t="s">
        <v>141</v>
      </c>
      <c r="B2293" t="s">
        <v>1268</v>
      </c>
      <c r="C2293" t="s">
        <v>34</v>
      </c>
      <c r="D2293" t="s">
        <v>34</v>
      </c>
      <c r="E2293" t="s">
        <v>1598</v>
      </c>
      <c r="F2293" s="1">
        <v>45573</v>
      </c>
      <c r="G2293" s="4">
        <v>2016.7</v>
      </c>
      <c r="H2293" s="4">
        <v>2016.7</v>
      </c>
      <c r="I2293" s="4">
        <v>2016.7</v>
      </c>
      <c r="J2293" s="4">
        <v>2016.7</v>
      </c>
      <c r="K2293" s="1" t="s">
        <v>19</v>
      </c>
      <c r="M2293">
        <v>0</v>
      </c>
      <c r="N2293" t="s">
        <v>132</v>
      </c>
      <c r="O2293" t="s">
        <v>26</v>
      </c>
      <c r="P2293" t="s">
        <v>22</v>
      </c>
      <c r="Q2293" s="1"/>
    </row>
    <row r="2294" spans="1:17" x14ac:dyDescent="0.35">
      <c r="A2294" t="s">
        <v>140</v>
      </c>
      <c r="B2294" t="s">
        <v>159</v>
      </c>
      <c r="C2294" t="s">
        <v>34</v>
      </c>
      <c r="D2294" t="s">
        <v>34</v>
      </c>
      <c r="E2294" t="s">
        <v>148</v>
      </c>
      <c r="F2294" s="1">
        <v>45573</v>
      </c>
      <c r="G2294" s="4">
        <v>2307.8000000000002</v>
      </c>
      <c r="H2294" s="4">
        <v>2422.0500000000002</v>
      </c>
      <c r="I2294" s="4">
        <v>2307.8000000000002</v>
      </c>
      <c r="J2294" s="4">
        <v>1715.64</v>
      </c>
      <c r="K2294" s="1">
        <v>45622</v>
      </c>
      <c r="L2294" s="1">
        <v>45629</v>
      </c>
      <c r="M2294">
        <v>0</v>
      </c>
      <c r="N2294" t="s">
        <v>132</v>
      </c>
      <c r="O2294" t="s">
        <v>31</v>
      </c>
      <c r="P2294" t="s">
        <v>89</v>
      </c>
      <c r="Q2294" s="1"/>
    </row>
    <row r="2295" spans="1:17" x14ac:dyDescent="0.35">
      <c r="A2295" t="s">
        <v>140</v>
      </c>
      <c r="B2295" t="s">
        <v>391</v>
      </c>
      <c r="C2295" t="s">
        <v>34</v>
      </c>
      <c r="D2295" t="s">
        <v>34</v>
      </c>
      <c r="E2295" t="s">
        <v>148</v>
      </c>
      <c r="F2295" s="1">
        <v>45573</v>
      </c>
      <c r="G2295" s="4">
        <v>3582.57</v>
      </c>
      <c r="H2295" s="4">
        <v>3759.92</v>
      </c>
      <c r="I2295" s="4">
        <v>3582.57</v>
      </c>
      <c r="J2295" s="4">
        <v>1566.65</v>
      </c>
      <c r="K2295" s="1">
        <v>45622</v>
      </c>
      <c r="L2295" s="1">
        <v>45629</v>
      </c>
      <c r="M2295">
        <v>0</v>
      </c>
      <c r="N2295" t="s">
        <v>132</v>
      </c>
      <c r="O2295" t="s">
        <v>143</v>
      </c>
      <c r="P2295" t="s">
        <v>89</v>
      </c>
      <c r="Q2295" s="1"/>
    </row>
    <row r="2296" spans="1:17" x14ac:dyDescent="0.35">
      <c r="A2296" t="s">
        <v>141</v>
      </c>
      <c r="B2296" t="s">
        <v>1485</v>
      </c>
      <c r="C2296" t="s">
        <v>34</v>
      </c>
      <c r="D2296" t="s">
        <v>34</v>
      </c>
      <c r="E2296" t="s">
        <v>18</v>
      </c>
      <c r="F2296" s="1">
        <v>45573</v>
      </c>
      <c r="G2296" s="4">
        <v>56284.490000000005</v>
      </c>
      <c r="H2296" s="4">
        <v>56284.490000000005</v>
      </c>
      <c r="I2296" s="4">
        <v>56284.490000000005</v>
      </c>
      <c r="J2296" s="4">
        <v>1558.6000000000058</v>
      </c>
      <c r="M2296">
        <v>0</v>
      </c>
      <c r="N2296" t="s">
        <v>132</v>
      </c>
      <c r="O2296" t="s">
        <v>59</v>
      </c>
      <c r="P2296" t="s">
        <v>22</v>
      </c>
      <c r="Q2296" s="1"/>
    </row>
    <row r="2297" spans="1:17" x14ac:dyDescent="0.35">
      <c r="A2297" t="s">
        <v>140</v>
      </c>
      <c r="B2297" t="s">
        <v>459</v>
      </c>
      <c r="C2297" t="s">
        <v>188</v>
      </c>
      <c r="D2297" t="s">
        <v>354</v>
      </c>
      <c r="E2297" t="s">
        <v>148</v>
      </c>
      <c r="F2297" s="1">
        <v>45573</v>
      </c>
      <c r="G2297" s="4">
        <v>1169.3599999999999</v>
      </c>
      <c r="H2297" s="4">
        <v>1201.53</v>
      </c>
      <c r="I2297" s="4">
        <v>1169.3599999999999</v>
      </c>
      <c r="J2297" s="4">
        <v>1001.3</v>
      </c>
      <c r="K2297" s="1">
        <v>45618</v>
      </c>
      <c r="L2297" s="1">
        <v>45636</v>
      </c>
      <c r="M2297">
        <v>31</v>
      </c>
      <c r="N2297" t="s">
        <v>134</v>
      </c>
      <c r="O2297" t="s">
        <v>121</v>
      </c>
      <c r="P2297" t="s">
        <v>29</v>
      </c>
      <c r="Q2297" s="1"/>
    </row>
    <row r="2298" spans="1:17" x14ac:dyDescent="0.35">
      <c r="A2298" t="s">
        <v>140</v>
      </c>
      <c r="B2298" t="s">
        <v>147</v>
      </c>
      <c r="C2298" t="s">
        <v>34</v>
      </c>
      <c r="D2298" t="s">
        <v>34</v>
      </c>
      <c r="E2298" t="s">
        <v>148</v>
      </c>
      <c r="F2298" s="1">
        <v>45573</v>
      </c>
      <c r="G2298" s="4">
        <v>1438.8</v>
      </c>
      <c r="H2298" s="4">
        <v>1478.38</v>
      </c>
      <c r="I2298" s="4">
        <v>1438.8</v>
      </c>
      <c r="J2298" s="4">
        <v>831.6</v>
      </c>
      <c r="K2298" s="1">
        <v>45622</v>
      </c>
      <c r="L2298" s="1">
        <v>45629</v>
      </c>
      <c r="M2298">
        <v>0</v>
      </c>
      <c r="N2298" t="s">
        <v>132</v>
      </c>
      <c r="O2298" t="s">
        <v>46</v>
      </c>
      <c r="P2298" t="s">
        <v>22</v>
      </c>
      <c r="Q2298" s="1"/>
    </row>
    <row r="2299" spans="1:17" x14ac:dyDescent="0.35">
      <c r="A2299" t="s">
        <v>140</v>
      </c>
      <c r="B2299" t="s">
        <v>147</v>
      </c>
      <c r="C2299" t="s">
        <v>34</v>
      </c>
      <c r="D2299" t="s">
        <v>34</v>
      </c>
      <c r="E2299" t="s">
        <v>148</v>
      </c>
      <c r="F2299" s="1">
        <v>45573</v>
      </c>
      <c r="G2299" s="4">
        <v>1397.25</v>
      </c>
      <c r="H2299" s="4">
        <v>1435.68</v>
      </c>
      <c r="I2299" s="4">
        <v>1397.25</v>
      </c>
      <c r="J2299" s="4">
        <v>807.57</v>
      </c>
      <c r="K2299" s="1">
        <v>45622</v>
      </c>
      <c r="L2299" s="1">
        <v>45629</v>
      </c>
      <c r="M2299">
        <v>0</v>
      </c>
      <c r="N2299" t="s">
        <v>132</v>
      </c>
      <c r="O2299" t="s">
        <v>46</v>
      </c>
      <c r="P2299" t="s">
        <v>22</v>
      </c>
      <c r="Q2299" s="1"/>
    </row>
    <row r="2300" spans="1:17" x14ac:dyDescent="0.35">
      <c r="A2300" t="s">
        <v>140</v>
      </c>
      <c r="B2300" t="s">
        <v>355</v>
      </c>
      <c r="C2300" t="s">
        <v>34</v>
      </c>
      <c r="D2300" t="s">
        <v>34</v>
      </c>
      <c r="E2300" t="s">
        <v>148</v>
      </c>
      <c r="F2300" s="1">
        <v>45573</v>
      </c>
      <c r="G2300" s="4">
        <v>1400</v>
      </c>
      <c r="H2300" s="4">
        <v>1415.4</v>
      </c>
      <c r="I2300" s="4">
        <v>1400</v>
      </c>
      <c r="J2300" s="4">
        <v>796.23</v>
      </c>
      <c r="K2300" s="1">
        <v>45622</v>
      </c>
      <c r="L2300" s="1">
        <v>45629</v>
      </c>
      <c r="M2300">
        <v>0</v>
      </c>
      <c r="N2300" t="s">
        <v>132</v>
      </c>
      <c r="O2300" t="s">
        <v>40</v>
      </c>
      <c r="P2300" t="s">
        <v>22</v>
      </c>
      <c r="Q2300" s="1"/>
    </row>
    <row r="2301" spans="1:17" x14ac:dyDescent="0.35">
      <c r="A2301" t="s">
        <v>141</v>
      </c>
      <c r="B2301" t="s">
        <v>1447</v>
      </c>
      <c r="C2301" t="s">
        <v>188</v>
      </c>
      <c r="D2301" t="s">
        <v>34</v>
      </c>
      <c r="E2301" t="s">
        <v>1598</v>
      </c>
      <c r="F2301" s="1">
        <v>45573</v>
      </c>
      <c r="G2301" s="4">
        <v>648.39</v>
      </c>
      <c r="H2301" s="4">
        <v>648.39</v>
      </c>
      <c r="I2301" s="4">
        <v>648.39</v>
      </c>
      <c r="J2301" s="4">
        <v>648.39</v>
      </c>
      <c r="K2301" s="1">
        <v>45594</v>
      </c>
      <c r="M2301">
        <v>16</v>
      </c>
      <c r="N2301" t="s">
        <v>133</v>
      </c>
      <c r="O2301" t="s">
        <v>21</v>
      </c>
      <c r="P2301" t="s">
        <v>22</v>
      </c>
      <c r="Q2301" s="1"/>
    </row>
    <row r="2302" spans="1:17" x14ac:dyDescent="0.35">
      <c r="A2302" t="s">
        <v>141</v>
      </c>
      <c r="B2302" t="s">
        <v>1447</v>
      </c>
      <c r="C2302" t="s">
        <v>188</v>
      </c>
      <c r="D2302" t="s">
        <v>34</v>
      </c>
      <c r="E2302" t="s">
        <v>1598</v>
      </c>
      <c r="F2302" s="1">
        <v>45573</v>
      </c>
      <c r="G2302" s="4">
        <v>438.56</v>
      </c>
      <c r="H2302" s="4">
        <v>438.56</v>
      </c>
      <c r="I2302" s="4">
        <v>438.56</v>
      </c>
      <c r="J2302" s="4">
        <v>438.56</v>
      </c>
      <c r="K2302" s="1">
        <v>45594</v>
      </c>
      <c r="M2302">
        <v>16</v>
      </c>
      <c r="N2302" t="s">
        <v>133</v>
      </c>
      <c r="O2302" t="s">
        <v>21</v>
      </c>
      <c r="P2302" t="s">
        <v>22</v>
      </c>
      <c r="Q2302" s="1"/>
    </row>
    <row r="2303" spans="1:17" x14ac:dyDescent="0.35">
      <c r="A2303" t="s">
        <v>141</v>
      </c>
      <c r="B2303" t="s">
        <v>1559</v>
      </c>
      <c r="C2303" t="s">
        <v>34</v>
      </c>
      <c r="D2303" t="s">
        <v>34</v>
      </c>
      <c r="E2303" t="s">
        <v>1598</v>
      </c>
      <c r="F2303" s="1">
        <v>45573</v>
      </c>
      <c r="G2303" s="4">
        <v>479.27</v>
      </c>
      <c r="H2303" s="4">
        <v>479.27</v>
      </c>
      <c r="I2303" s="4">
        <v>479.27</v>
      </c>
      <c r="J2303" s="4">
        <v>345</v>
      </c>
      <c r="K2303" s="1">
        <v>45594</v>
      </c>
      <c r="M2303">
        <v>0</v>
      </c>
      <c r="N2303" t="s">
        <v>132</v>
      </c>
      <c r="O2303" t="s">
        <v>26</v>
      </c>
      <c r="P2303" t="s">
        <v>22</v>
      </c>
      <c r="Q2303" s="1"/>
    </row>
    <row r="2304" spans="1:17" x14ac:dyDescent="0.35">
      <c r="A2304" t="s">
        <v>140</v>
      </c>
      <c r="B2304" t="s">
        <v>368</v>
      </c>
      <c r="C2304" t="s">
        <v>188</v>
      </c>
      <c r="D2304" t="s">
        <v>34</v>
      </c>
      <c r="E2304" t="s">
        <v>148</v>
      </c>
      <c r="F2304" s="1">
        <v>45573</v>
      </c>
      <c r="G2304" s="4">
        <v>2399.9</v>
      </c>
      <c r="H2304" s="4">
        <v>2426.3000000000002</v>
      </c>
      <c r="I2304" s="4">
        <v>2399.9</v>
      </c>
      <c r="J2304" s="4">
        <v>303.29000000000002</v>
      </c>
      <c r="K2304" s="1">
        <v>45622</v>
      </c>
      <c r="L2304" s="1">
        <v>45629</v>
      </c>
      <c r="M2304">
        <v>0</v>
      </c>
      <c r="N2304" t="s">
        <v>132</v>
      </c>
      <c r="O2304" t="s">
        <v>21</v>
      </c>
      <c r="P2304" t="s">
        <v>22</v>
      </c>
      <c r="Q2304" s="1"/>
    </row>
    <row r="2305" spans="1:17" x14ac:dyDescent="0.35">
      <c r="A2305" t="s">
        <v>140</v>
      </c>
      <c r="B2305" t="s">
        <v>368</v>
      </c>
      <c r="C2305" t="s">
        <v>188</v>
      </c>
      <c r="D2305" t="s">
        <v>34</v>
      </c>
      <c r="E2305" t="s">
        <v>148</v>
      </c>
      <c r="F2305" s="1">
        <v>45573</v>
      </c>
      <c r="G2305" s="4">
        <v>2388.23</v>
      </c>
      <c r="H2305" s="4">
        <v>2414.5100000000002</v>
      </c>
      <c r="I2305" s="4">
        <v>2388.23</v>
      </c>
      <c r="J2305" s="4">
        <v>301.82</v>
      </c>
      <c r="K2305" s="1">
        <v>45622</v>
      </c>
      <c r="L2305" s="1">
        <v>45629</v>
      </c>
      <c r="M2305">
        <v>0</v>
      </c>
      <c r="N2305" t="s">
        <v>132</v>
      </c>
      <c r="O2305" t="s">
        <v>21</v>
      </c>
      <c r="P2305" t="s">
        <v>22</v>
      </c>
      <c r="Q2305" s="1"/>
    </row>
    <row r="2306" spans="1:17" x14ac:dyDescent="0.35">
      <c r="A2306" t="s">
        <v>140</v>
      </c>
      <c r="B2306" t="s">
        <v>368</v>
      </c>
      <c r="C2306" t="s">
        <v>188</v>
      </c>
      <c r="D2306" t="s">
        <v>34</v>
      </c>
      <c r="E2306" t="s">
        <v>148</v>
      </c>
      <c r="F2306" s="1">
        <v>45573</v>
      </c>
      <c r="G2306" s="4">
        <v>2378.6999999999998</v>
      </c>
      <c r="H2306" s="4">
        <v>2404.88</v>
      </c>
      <c r="I2306" s="4">
        <v>2378.6999999999998</v>
      </c>
      <c r="J2306" s="4">
        <v>300.61</v>
      </c>
      <c r="K2306" s="1">
        <v>45622</v>
      </c>
      <c r="L2306" s="1">
        <v>45629</v>
      </c>
      <c r="M2306">
        <v>0</v>
      </c>
      <c r="N2306" t="s">
        <v>132</v>
      </c>
      <c r="O2306" t="s">
        <v>21</v>
      </c>
      <c r="P2306" t="s">
        <v>22</v>
      </c>
      <c r="Q2306" s="1"/>
    </row>
    <row r="2307" spans="1:17" x14ac:dyDescent="0.35">
      <c r="A2307" t="s">
        <v>140</v>
      </c>
      <c r="B2307" t="s">
        <v>466</v>
      </c>
      <c r="C2307" t="s">
        <v>34</v>
      </c>
      <c r="D2307" t="s">
        <v>34</v>
      </c>
      <c r="E2307" t="s">
        <v>148</v>
      </c>
      <c r="F2307" s="1">
        <v>45573</v>
      </c>
      <c r="G2307" s="4">
        <v>1401</v>
      </c>
      <c r="H2307" s="4">
        <v>1416.42</v>
      </c>
      <c r="I2307" s="4">
        <v>1401</v>
      </c>
      <c r="J2307" s="4">
        <v>177.06</v>
      </c>
      <c r="K2307" s="1">
        <v>45625</v>
      </c>
      <c r="L2307" s="1">
        <v>45629</v>
      </c>
      <c r="M2307">
        <v>0</v>
      </c>
      <c r="N2307" t="s">
        <v>132</v>
      </c>
      <c r="O2307" t="s">
        <v>21</v>
      </c>
      <c r="P2307" t="s">
        <v>29</v>
      </c>
      <c r="Q2307" s="1"/>
    </row>
    <row r="2308" spans="1:17" x14ac:dyDescent="0.35">
      <c r="A2308" t="s">
        <v>140</v>
      </c>
      <c r="B2308" t="s">
        <v>286</v>
      </c>
      <c r="C2308" t="s">
        <v>34</v>
      </c>
      <c r="D2308" t="s">
        <v>34</v>
      </c>
      <c r="E2308" t="s">
        <v>148</v>
      </c>
      <c r="F2308" s="1">
        <v>45573</v>
      </c>
      <c r="G2308" s="4">
        <v>990</v>
      </c>
      <c r="H2308" s="4">
        <v>1000.9</v>
      </c>
      <c r="I2308" s="4">
        <v>990</v>
      </c>
      <c r="J2308" s="4">
        <v>125.12</v>
      </c>
      <c r="K2308" s="1">
        <v>45622</v>
      </c>
      <c r="L2308" s="1">
        <v>45629</v>
      </c>
      <c r="M2308">
        <v>0</v>
      </c>
      <c r="N2308" t="s">
        <v>132</v>
      </c>
      <c r="O2308" t="s">
        <v>146</v>
      </c>
      <c r="P2308" t="s">
        <v>29</v>
      </c>
      <c r="Q2308" s="1"/>
    </row>
    <row r="2309" spans="1:17" x14ac:dyDescent="0.35">
      <c r="A2309" t="s">
        <v>140</v>
      </c>
      <c r="B2309" t="s">
        <v>616</v>
      </c>
      <c r="C2309" t="s">
        <v>34</v>
      </c>
      <c r="D2309" t="s">
        <v>34</v>
      </c>
      <c r="E2309" t="s">
        <v>148</v>
      </c>
      <c r="F2309" s="1">
        <v>45572</v>
      </c>
      <c r="G2309" s="4">
        <v>49163.43</v>
      </c>
      <c r="H2309" s="4">
        <v>50515.43</v>
      </c>
      <c r="I2309" s="4">
        <v>49163.43</v>
      </c>
      <c r="J2309" s="4">
        <v>37886.58</v>
      </c>
      <c r="K2309" s="1">
        <v>45603</v>
      </c>
      <c r="L2309" s="1">
        <v>45633</v>
      </c>
      <c r="M2309">
        <v>0</v>
      </c>
      <c r="N2309" t="s">
        <v>132</v>
      </c>
      <c r="O2309" t="s">
        <v>40</v>
      </c>
      <c r="P2309" t="s">
        <v>22</v>
      </c>
      <c r="Q2309" s="1"/>
    </row>
    <row r="2310" spans="1:17" x14ac:dyDescent="0.35">
      <c r="A2310" t="s">
        <v>140</v>
      </c>
      <c r="B2310" t="s">
        <v>191</v>
      </c>
      <c r="C2310" t="s">
        <v>152</v>
      </c>
      <c r="D2310" t="s">
        <v>34</v>
      </c>
      <c r="E2310" t="s">
        <v>160</v>
      </c>
      <c r="F2310" s="1">
        <v>45572</v>
      </c>
      <c r="G2310" s="4">
        <v>38640.29</v>
      </c>
      <c r="H2310" s="4">
        <v>38640.29</v>
      </c>
      <c r="I2310" s="4">
        <v>38640.29</v>
      </c>
      <c r="J2310" s="4">
        <v>37640.29</v>
      </c>
      <c r="K2310" s="1">
        <v>45611</v>
      </c>
      <c r="L2310" s="1">
        <v>45641</v>
      </c>
      <c r="M2310">
        <v>0</v>
      </c>
      <c r="N2310" t="s">
        <v>132</v>
      </c>
      <c r="O2310" t="s">
        <v>43</v>
      </c>
      <c r="P2310" t="s">
        <v>29</v>
      </c>
      <c r="Q2310" s="1"/>
    </row>
    <row r="2311" spans="1:17" x14ac:dyDescent="0.35">
      <c r="A2311" t="s">
        <v>140</v>
      </c>
      <c r="B2311" t="s">
        <v>608</v>
      </c>
      <c r="C2311" t="s">
        <v>34</v>
      </c>
      <c r="D2311" t="s">
        <v>34</v>
      </c>
      <c r="E2311" t="s">
        <v>160</v>
      </c>
      <c r="F2311" s="1">
        <v>45572</v>
      </c>
      <c r="G2311" s="4">
        <v>35000</v>
      </c>
      <c r="H2311" s="4">
        <v>39784.92</v>
      </c>
      <c r="I2311" s="4">
        <v>35000</v>
      </c>
      <c r="J2311" s="4">
        <v>32800.199999999997</v>
      </c>
      <c r="K2311" s="1">
        <v>45622</v>
      </c>
      <c r="L2311" s="1">
        <v>45629</v>
      </c>
      <c r="M2311">
        <v>0</v>
      </c>
      <c r="N2311" t="s">
        <v>132</v>
      </c>
      <c r="O2311" t="s">
        <v>46</v>
      </c>
      <c r="P2311" t="s">
        <v>29</v>
      </c>
      <c r="Q2311" s="1"/>
    </row>
    <row r="2312" spans="1:17" x14ac:dyDescent="0.35">
      <c r="A2312" t="s">
        <v>140</v>
      </c>
      <c r="B2312" t="s">
        <v>592</v>
      </c>
      <c r="C2312" t="s">
        <v>34</v>
      </c>
      <c r="D2312" t="s">
        <v>34</v>
      </c>
      <c r="E2312" t="s">
        <v>160</v>
      </c>
      <c r="F2312" s="1">
        <v>45572</v>
      </c>
      <c r="G2312" s="4">
        <v>10000</v>
      </c>
      <c r="H2312" s="4">
        <v>26704.6</v>
      </c>
      <c r="I2312" s="4">
        <v>10000</v>
      </c>
      <c r="J2312" s="4">
        <v>21250.43</v>
      </c>
      <c r="K2312" s="1">
        <v>45610</v>
      </c>
      <c r="L2312" s="1">
        <v>45640</v>
      </c>
      <c r="M2312">
        <v>0</v>
      </c>
      <c r="N2312" t="s">
        <v>132</v>
      </c>
      <c r="O2312" t="s">
        <v>46</v>
      </c>
      <c r="P2312" t="s">
        <v>29</v>
      </c>
      <c r="Q2312" s="1"/>
    </row>
    <row r="2313" spans="1:17" x14ac:dyDescent="0.35">
      <c r="A2313" t="s">
        <v>140</v>
      </c>
      <c r="B2313" t="s">
        <v>912</v>
      </c>
      <c r="C2313" t="s">
        <v>152</v>
      </c>
      <c r="D2313" t="s">
        <v>34</v>
      </c>
      <c r="E2313" t="s">
        <v>160</v>
      </c>
      <c r="F2313" s="1">
        <v>45572</v>
      </c>
      <c r="G2313" s="4">
        <v>21240.95</v>
      </c>
      <c r="H2313" s="4">
        <v>21240.95</v>
      </c>
      <c r="I2313" s="4">
        <v>21240.95</v>
      </c>
      <c r="J2313" s="4">
        <v>19877.689999999999</v>
      </c>
      <c r="K2313" s="1">
        <v>45622</v>
      </c>
      <c r="L2313" s="1">
        <v>45629</v>
      </c>
      <c r="M2313">
        <v>0</v>
      </c>
      <c r="N2313" t="s">
        <v>132</v>
      </c>
      <c r="O2313" t="s">
        <v>59</v>
      </c>
      <c r="P2313" t="s">
        <v>29</v>
      </c>
      <c r="Q2313" s="1"/>
    </row>
    <row r="2314" spans="1:17" x14ac:dyDescent="0.35">
      <c r="A2314" t="s">
        <v>140</v>
      </c>
      <c r="B2314" t="s">
        <v>760</v>
      </c>
      <c r="C2314" t="s">
        <v>34</v>
      </c>
      <c r="D2314" t="s">
        <v>34</v>
      </c>
      <c r="E2314" t="s">
        <v>160</v>
      </c>
      <c r="F2314" s="1">
        <v>45572</v>
      </c>
      <c r="G2314" s="4">
        <v>14494</v>
      </c>
      <c r="H2314" s="4">
        <v>14972.31</v>
      </c>
      <c r="I2314" s="4">
        <v>14494</v>
      </c>
      <c r="J2314" s="4">
        <v>12305.85</v>
      </c>
      <c r="K2314" s="1">
        <v>45604</v>
      </c>
      <c r="L2314" s="1">
        <v>45634</v>
      </c>
      <c r="M2314">
        <v>0</v>
      </c>
      <c r="N2314" t="s">
        <v>132</v>
      </c>
      <c r="O2314" t="s">
        <v>24</v>
      </c>
      <c r="P2314" t="s">
        <v>89</v>
      </c>
      <c r="Q2314" s="1"/>
    </row>
    <row r="2315" spans="1:17" x14ac:dyDescent="0.35">
      <c r="A2315" t="s">
        <v>140</v>
      </c>
      <c r="B2315" t="s">
        <v>334</v>
      </c>
      <c r="C2315" t="s">
        <v>34</v>
      </c>
      <c r="D2315" t="s">
        <v>34</v>
      </c>
      <c r="E2315" t="s">
        <v>148</v>
      </c>
      <c r="F2315" s="1">
        <v>45572</v>
      </c>
      <c r="G2315" s="4">
        <v>12740.6</v>
      </c>
      <c r="H2315" s="4">
        <v>13090.98</v>
      </c>
      <c r="I2315" s="4">
        <v>12740.6</v>
      </c>
      <c r="J2315" s="4">
        <v>8727.32</v>
      </c>
      <c r="K2315" s="1">
        <v>45633</v>
      </c>
      <c r="L2315" s="1">
        <v>45664</v>
      </c>
      <c r="M2315">
        <v>0</v>
      </c>
      <c r="N2315" t="s">
        <v>132</v>
      </c>
      <c r="O2315" t="s">
        <v>46</v>
      </c>
      <c r="P2315" t="s">
        <v>29</v>
      </c>
      <c r="Q2315" s="1"/>
    </row>
    <row r="2316" spans="1:17" x14ac:dyDescent="0.35">
      <c r="A2316" t="s">
        <v>140</v>
      </c>
      <c r="B2316" t="s">
        <v>422</v>
      </c>
      <c r="C2316" t="s">
        <v>34</v>
      </c>
      <c r="D2316" t="s">
        <v>34</v>
      </c>
      <c r="E2316" t="s">
        <v>148</v>
      </c>
      <c r="F2316" s="1">
        <v>45572</v>
      </c>
      <c r="G2316" s="4">
        <v>8500</v>
      </c>
      <c r="H2316" s="4">
        <v>8733.75</v>
      </c>
      <c r="I2316" s="4">
        <v>8500</v>
      </c>
      <c r="J2316" s="4">
        <v>7278.15</v>
      </c>
      <c r="K2316" s="1">
        <v>45603</v>
      </c>
      <c r="L2316" s="1">
        <v>45633</v>
      </c>
      <c r="M2316">
        <v>0</v>
      </c>
      <c r="N2316" t="s">
        <v>132</v>
      </c>
      <c r="O2316" t="s">
        <v>118</v>
      </c>
      <c r="P2316" t="s">
        <v>22</v>
      </c>
      <c r="Q2316" s="1"/>
    </row>
    <row r="2317" spans="1:17" x14ac:dyDescent="0.35">
      <c r="A2317" t="s">
        <v>141</v>
      </c>
      <c r="B2317" t="s">
        <v>1267</v>
      </c>
      <c r="C2317" t="s">
        <v>34</v>
      </c>
      <c r="D2317" t="s">
        <v>34</v>
      </c>
      <c r="E2317" t="s">
        <v>1597</v>
      </c>
      <c r="F2317" s="1">
        <v>45572</v>
      </c>
      <c r="G2317" s="4">
        <v>6617.93</v>
      </c>
      <c r="H2317" s="4">
        <v>6617.93</v>
      </c>
      <c r="I2317" s="4">
        <v>6617.93</v>
      </c>
      <c r="J2317" s="4">
        <v>6617.93</v>
      </c>
      <c r="K2317" s="1" t="s">
        <v>19</v>
      </c>
      <c r="M2317">
        <v>0</v>
      </c>
      <c r="N2317" t="s">
        <v>132</v>
      </c>
      <c r="O2317" t="s">
        <v>51</v>
      </c>
      <c r="P2317" t="s">
        <v>29</v>
      </c>
      <c r="Q2317" s="1"/>
    </row>
    <row r="2318" spans="1:17" x14ac:dyDescent="0.35">
      <c r="A2318" t="s">
        <v>141</v>
      </c>
      <c r="B2318" t="s">
        <v>1530</v>
      </c>
      <c r="C2318" t="s">
        <v>34</v>
      </c>
      <c r="D2318" t="s">
        <v>34</v>
      </c>
      <c r="E2318" t="s">
        <v>1598</v>
      </c>
      <c r="F2318" s="1">
        <v>45572</v>
      </c>
      <c r="G2318" s="4">
        <v>4181.7</v>
      </c>
      <c r="H2318" s="4">
        <v>4181.7</v>
      </c>
      <c r="I2318" s="4">
        <v>4181.7</v>
      </c>
      <c r="J2318" s="4">
        <v>4181.7</v>
      </c>
      <c r="K2318" s="1" t="s">
        <v>19</v>
      </c>
      <c r="M2318">
        <v>0</v>
      </c>
      <c r="N2318" t="s">
        <v>132</v>
      </c>
      <c r="O2318" t="s">
        <v>49</v>
      </c>
      <c r="P2318" t="s">
        <v>38</v>
      </c>
      <c r="Q2318" s="1"/>
    </row>
    <row r="2319" spans="1:17" x14ac:dyDescent="0.35">
      <c r="A2319" t="s">
        <v>140</v>
      </c>
      <c r="B2319" t="s">
        <v>351</v>
      </c>
      <c r="C2319" t="s">
        <v>34</v>
      </c>
      <c r="D2319" t="s">
        <v>34</v>
      </c>
      <c r="E2319" t="s">
        <v>148</v>
      </c>
      <c r="F2319" s="1">
        <v>45572</v>
      </c>
      <c r="G2319" s="4">
        <v>4048</v>
      </c>
      <c r="H2319" s="4">
        <v>4159.33</v>
      </c>
      <c r="I2319" s="4">
        <v>4048</v>
      </c>
      <c r="J2319" s="4">
        <v>2946.27</v>
      </c>
      <c r="K2319" s="1">
        <v>45621</v>
      </c>
      <c r="L2319" s="1">
        <v>45628</v>
      </c>
      <c r="M2319">
        <v>0</v>
      </c>
      <c r="N2319" t="s">
        <v>132</v>
      </c>
      <c r="O2319" t="s">
        <v>118</v>
      </c>
      <c r="P2319" t="s">
        <v>29</v>
      </c>
      <c r="Q2319" s="1"/>
    </row>
    <row r="2320" spans="1:17" x14ac:dyDescent="0.35">
      <c r="A2320" t="s">
        <v>140</v>
      </c>
      <c r="B2320" t="s">
        <v>158</v>
      </c>
      <c r="C2320" t="s">
        <v>34</v>
      </c>
      <c r="D2320" t="s">
        <v>34</v>
      </c>
      <c r="E2320" t="s">
        <v>148</v>
      </c>
      <c r="F2320" s="1">
        <v>45572</v>
      </c>
      <c r="G2320" s="4">
        <v>2640</v>
      </c>
      <c r="H2320" s="4">
        <v>2770.68</v>
      </c>
      <c r="I2320" s="4">
        <v>2640</v>
      </c>
      <c r="J2320" s="4">
        <v>2308.9</v>
      </c>
      <c r="K2320" s="1">
        <v>45603</v>
      </c>
      <c r="L2320" s="1">
        <v>45633</v>
      </c>
      <c r="M2320">
        <v>0</v>
      </c>
      <c r="N2320" t="s">
        <v>132</v>
      </c>
      <c r="O2320" t="s">
        <v>40</v>
      </c>
      <c r="P2320" t="s">
        <v>89</v>
      </c>
      <c r="Q2320" s="1"/>
    </row>
    <row r="2321" spans="1:17" x14ac:dyDescent="0.35">
      <c r="A2321" t="s">
        <v>140</v>
      </c>
      <c r="B2321" t="s">
        <v>158</v>
      </c>
      <c r="C2321" t="s">
        <v>34</v>
      </c>
      <c r="D2321" t="s">
        <v>34</v>
      </c>
      <c r="E2321" t="s">
        <v>148</v>
      </c>
      <c r="F2321" s="1">
        <v>45572</v>
      </c>
      <c r="G2321" s="4">
        <v>2640</v>
      </c>
      <c r="H2321" s="4">
        <v>2770.68</v>
      </c>
      <c r="I2321" s="4">
        <v>2640</v>
      </c>
      <c r="J2321" s="4">
        <v>2308.9</v>
      </c>
      <c r="K2321" s="1">
        <v>45603</v>
      </c>
      <c r="L2321" s="1">
        <v>45633</v>
      </c>
      <c r="M2321">
        <v>0</v>
      </c>
      <c r="N2321" t="s">
        <v>132</v>
      </c>
      <c r="O2321" t="s">
        <v>40</v>
      </c>
      <c r="P2321" t="s">
        <v>89</v>
      </c>
      <c r="Q2321" s="1"/>
    </row>
    <row r="2322" spans="1:17" x14ac:dyDescent="0.35">
      <c r="A2322" t="s">
        <v>140</v>
      </c>
      <c r="B2322" t="s">
        <v>425</v>
      </c>
      <c r="C2322" t="s">
        <v>34</v>
      </c>
      <c r="D2322" t="s">
        <v>34</v>
      </c>
      <c r="E2322" t="s">
        <v>160</v>
      </c>
      <c r="F2322" s="1">
        <v>45572</v>
      </c>
      <c r="G2322" s="4">
        <v>2550</v>
      </c>
      <c r="H2322" s="4">
        <v>2676.23</v>
      </c>
      <c r="I2322" s="4">
        <v>2550</v>
      </c>
      <c r="J2322" s="4">
        <v>2228.9299999999998</v>
      </c>
      <c r="K2322" s="1">
        <v>45604</v>
      </c>
      <c r="L2322" s="1">
        <v>45634</v>
      </c>
      <c r="M2322">
        <v>0</v>
      </c>
      <c r="N2322" t="s">
        <v>132</v>
      </c>
      <c r="O2322" t="s">
        <v>118</v>
      </c>
      <c r="P2322" t="s">
        <v>29</v>
      </c>
      <c r="Q2322" s="1"/>
    </row>
    <row r="2323" spans="1:17" x14ac:dyDescent="0.35">
      <c r="A2323" t="s">
        <v>141</v>
      </c>
      <c r="B2323" t="s">
        <v>1495</v>
      </c>
      <c r="C2323" t="s">
        <v>34</v>
      </c>
      <c r="D2323" t="s">
        <v>34</v>
      </c>
      <c r="E2323" t="s">
        <v>1598</v>
      </c>
      <c r="F2323" s="1">
        <v>45572</v>
      </c>
      <c r="G2323" s="4">
        <v>2184</v>
      </c>
      <c r="H2323" s="4">
        <v>2184</v>
      </c>
      <c r="I2323" s="4">
        <v>2184</v>
      </c>
      <c r="J2323" s="4">
        <v>2184</v>
      </c>
      <c r="K2323" s="1" t="s">
        <v>19</v>
      </c>
      <c r="M2323">
        <v>0</v>
      </c>
      <c r="N2323" t="s">
        <v>132</v>
      </c>
      <c r="O2323" t="s">
        <v>43</v>
      </c>
      <c r="P2323" t="s">
        <v>38</v>
      </c>
      <c r="Q2323" s="1"/>
    </row>
    <row r="2324" spans="1:17" x14ac:dyDescent="0.35">
      <c r="A2324" t="s">
        <v>140</v>
      </c>
      <c r="B2324" t="s">
        <v>522</v>
      </c>
      <c r="C2324" t="s">
        <v>34</v>
      </c>
      <c r="D2324" t="s">
        <v>34</v>
      </c>
      <c r="E2324" t="s">
        <v>148</v>
      </c>
      <c r="F2324" s="1">
        <v>45572</v>
      </c>
      <c r="G2324" s="4">
        <v>3000</v>
      </c>
      <c r="H2324" s="4">
        <v>3033</v>
      </c>
      <c r="I2324" s="4">
        <v>3000</v>
      </c>
      <c r="J2324" s="4">
        <v>2148.46</v>
      </c>
      <c r="K2324" s="1">
        <v>45621</v>
      </c>
      <c r="L2324" s="1">
        <v>45628</v>
      </c>
      <c r="M2324">
        <v>0</v>
      </c>
      <c r="N2324" t="s">
        <v>132</v>
      </c>
      <c r="O2324" t="s">
        <v>121</v>
      </c>
      <c r="P2324" t="s">
        <v>89</v>
      </c>
      <c r="Q2324" s="1"/>
    </row>
    <row r="2325" spans="1:17" x14ac:dyDescent="0.35">
      <c r="A2325" t="s">
        <v>140</v>
      </c>
      <c r="B2325" t="s">
        <v>425</v>
      </c>
      <c r="C2325" t="s">
        <v>34</v>
      </c>
      <c r="D2325" t="s">
        <v>34</v>
      </c>
      <c r="E2325" t="s">
        <v>148</v>
      </c>
      <c r="F2325" s="1">
        <v>45572</v>
      </c>
      <c r="G2325" s="4">
        <v>2310</v>
      </c>
      <c r="H2325" s="4">
        <v>2373.5300000000002</v>
      </c>
      <c r="I2325" s="4">
        <v>2310</v>
      </c>
      <c r="J2325" s="4">
        <v>1898.84</v>
      </c>
      <c r="K2325" s="1">
        <v>45603</v>
      </c>
      <c r="L2325" s="1">
        <v>45633</v>
      </c>
      <c r="M2325">
        <v>0</v>
      </c>
      <c r="N2325" t="s">
        <v>132</v>
      </c>
      <c r="O2325" t="s">
        <v>118</v>
      </c>
      <c r="P2325" t="s">
        <v>29</v>
      </c>
      <c r="Q2325" s="1"/>
    </row>
    <row r="2326" spans="1:17" x14ac:dyDescent="0.35">
      <c r="A2326" t="s">
        <v>141</v>
      </c>
      <c r="B2326" t="s">
        <v>1495</v>
      </c>
      <c r="C2326" t="s">
        <v>34</v>
      </c>
      <c r="D2326" t="s">
        <v>34</v>
      </c>
      <c r="E2326" t="s">
        <v>1598</v>
      </c>
      <c r="F2326" s="1">
        <v>45572</v>
      </c>
      <c r="G2326" s="4">
        <v>1673.91</v>
      </c>
      <c r="H2326" s="4">
        <v>1673.91</v>
      </c>
      <c r="I2326" s="4">
        <v>1673.91</v>
      </c>
      <c r="J2326" s="4">
        <v>1673.91</v>
      </c>
      <c r="K2326" s="1" t="s">
        <v>19</v>
      </c>
      <c r="M2326">
        <v>0</v>
      </c>
      <c r="N2326" t="s">
        <v>132</v>
      </c>
      <c r="O2326" t="s">
        <v>43</v>
      </c>
      <c r="P2326" t="s">
        <v>38</v>
      </c>
      <c r="Q2326" s="1"/>
    </row>
    <row r="2327" spans="1:17" x14ac:dyDescent="0.35">
      <c r="A2327" t="s">
        <v>140</v>
      </c>
      <c r="B2327" t="s">
        <v>522</v>
      </c>
      <c r="C2327" t="s">
        <v>34</v>
      </c>
      <c r="D2327" t="s">
        <v>34</v>
      </c>
      <c r="E2327" t="s">
        <v>148</v>
      </c>
      <c r="F2327" s="1">
        <v>45572</v>
      </c>
      <c r="G2327" s="4">
        <v>2500</v>
      </c>
      <c r="H2327" s="4">
        <v>2527.5</v>
      </c>
      <c r="I2327" s="4">
        <v>2500</v>
      </c>
      <c r="J2327" s="4">
        <v>1642.94</v>
      </c>
      <c r="K2327" s="1">
        <v>45621</v>
      </c>
      <c r="L2327" s="1">
        <v>45628</v>
      </c>
      <c r="M2327">
        <v>0</v>
      </c>
      <c r="N2327" t="s">
        <v>132</v>
      </c>
      <c r="O2327" t="s">
        <v>121</v>
      </c>
      <c r="P2327" t="s">
        <v>89</v>
      </c>
      <c r="Q2327" s="1"/>
    </row>
    <row r="2328" spans="1:17" x14ac:dyDescent="0.35">
      <c r="A2328" t="s">
        <v>141</v>
      </c>
      <c r="B2328" t="s">
        <v>1616</v>
      </c>
      <c r="C2328" t="s">
        <v>34</v>
      </c>
      <c r="D2328" t="s">
        <v>34</v>
      </c>
      <c r="E2328" t="s">
        <v>1598</v>
      </c>
      <c r="F2328" s="1">
        <v>45572</v>
      </c>
      <c r="G2328" s="4">
        <v>1617.5</v>
      </c>
      <c r="H2328" s="4">
        <v>1617.5</v>
      </c>
      <c r="I2328" s="4">
        <v>1617.5</v>
      </c>
      <c r="J2328" s="4">
        <v>1617.5</v>
      </c>
      <c r="K2328" s="1" t="s">
        <v>19</v>
      </c>
      <c r="M2328">
        <v>0</v>
      </c>
      <c r="N2328" t="s">
        <v>132</v>
      </c>
      <c r="O2328" t="s">
        <v>46</v>
      </c>
      <c r="P2328" t="s">
        <v>38</v>
      </c>
      <c r="Q2328" s="1"/>
    </row>
    <row r="2329" spans="1:17" x14ac:dyDescent="0.35">
      <c r="A2329" t="s">
        <v>141</v>
      </c>
      <c r="B2329" t="s">
        <v>1496</v>
      </c>
      <c r="C2329" t="s">
        <v>34</v>
      </c>
      <c r="D2329" t="s">
        <v>34</v>
      </c>
      <c r="E2329" t="s">
        <v>1598</v>
      </c>
      <c r="F2329" s="1">
        <v>45572</v>
      </c>
      <c r="G2329" s="4">
        <v>1352.5</v>
      </c>
      <c r="H2329" s="4">
        <v>1352.5</v>
      </c>
      <c r="I2329" s="4">
        <v>1352.5</v>
      </c>
      <c r="J2329" s="4">
        <v>1352.5</v>
      </c>
      <c r="K2329" s="1" t="s">
        <v>19</v>
      </c>
      <c r="M2329">
        <v>0</v>
      </c>
      <c r="N2329" t="s">
        <v>132</v>
      </c>
      <c r="O2329" t="s">
        <v>31</v>
      </c>
      <c r="P2329" t="s">
        <v>38</v>
      </c>
      <c r="Q2329" s="1"/>
    </row>
    <row r="2330" spans="1:17" x14ac:dyDescent="0.35">
      <c r="A2330" t="s">
        <v>141</v>
      </c>
      <c r="B2330" t="s">
        <v>1615</v>
      </c>
      <c r="C2330" t="s">
        <v>34</v>
      </c>
      <c r="D2330" t="s">
        <v>34</v>
      </c>
      <c r="E2330" t="s">
        <v>1598</v>
      </c>
      <c r="F2330" s="1">
        <v>45572</v>
      </c>
      <c r="G2330" s="4">
        <v>1272</v>
      </c>
      <c r="H2330" s="4">
        <v>1272</v>
      </c>
      <c r="I2330" s="4">
        <v>1272</v>
      </c>
      <c r="J2330" s="4">
        <v>1272</v>
      </c>
      <c r="K2330" s="1" t="s">
        <v>19</v>
      </c>
      <c r="M2330">
        <v>0</v>
      </c>
      <c r="N2330" t="s">
        <v>132</v>
      </c>
      <c r="O2330" t="s">
        <v>46</v>
      </c>
      <c r="P2330" t="s">
        <v>38</v>
      </c>
      <c r="Q2330" s="1"/>
    </row>
    <row r="2331" spans="1:17" x14ac:dyDescent="0.35">
      <c r="A2331" t="s">
        <v>141</v>
      </c>
      <c r="B2331" t="s">
        <v>1463</v>
      </c>
      <c r="C2331" t="s">
        <v>34</v>
      </c>
      <c r="D2331" t="s">
        <v>34</v>
      </c>
      <c r="E2331" t="s">
        <v>1598</v>
      </c>
      <c r="F2331" s="1">
        <v>45572</v>
      </c>
      <c r="G2331" s="4">
        <v>1113.19</v>
      </c>
      <c r="H2331" s="4">
        <v>1113.19</v>
      </c>
      <c r="I2331" s="4">
        <v>1113.19</v>
      </c>
      <c r="J2331" s="4">
        <v>1113.19</v>
      </c>
      <c r="K2331" s="1" t="s">
        <v>19</v>
      </c>
      <c r="M2331">
        <v>0</v>
      </c>
      <c r="N2331" t="s">
        <v>132</v>
      </c>
      <c r="O2331" t="s">
        <v>46</v>
      </c>
      <c r="P2331" t="s">
        <v>38</v>
      </c>
      <c r="Q2331" s="1"/>
    </row>
    <row r="2332" spans="1:17" x14ac:dyDescent="0.35">
      <c r="A2332" t="s">
        <v>140</v>
      </c>
      <c r="B2332" t="s">
        <v>291</v>
      </c>
      <c r="C2332" t="s">
        <v>34</v>
      </c>
      <c r="D2332" t="s">
        <v>34</v>
      </c>
      <c r="E2332" t="s">
        <v>148</v>
      </c>
      <c r="F2332" s="1">
        <v>45572</v>
      </c>
      <c r="G2332" s="4">
        <v>1301.72</v>
      </c>
      <c r="H2332" s="4">
        <v>1337.52</v>
      </c>
      <c r="I2332" s="4">
        <v>1301.72</v>
      </c>
      <c r="J2332" s="4">
        <v>891.68</v>
      </c>
      <c r="K2332" s="1">
        <v>45603</v>
      </c>
      <c r="L2332" s="1">
        <v>45633</v>
      </c>
      <c r="M2332">
        <v>0</v>
      </c>
      <c r="N2332" t="s">
        <v>132</v>
      </c>
      <c r="O2332" t="s">
        <v>46</v>
      </c>
      <c r="P2332" t="s">
        <v>38</v>
      </c>
      <c r="Q2332" s="1"/>
    </row>
    <row r="2333" spans="1:17" x14ac:dyDescent="0.35">
      <c r="A2333" t="s">
        <v>141</v>
      </c>
      <c r="B2333" t="s">
        <v>1501</v>
      </c>
      <c r="C2333" t="s">
        <v>34</v>
      </c>
      <c r="D2333" t="s">
        <v>34</v>
      </c>
      <c r="E2333" t="s">
        <v>1598</v>
      </c>
      <c r="F2333" s="1">
        <v>45572</v>
      </c>
      <c r="G2333" s="4">
        <v>868.84</v>
      </c>
      <c r="H2333" s="4">
        <v>868.84</v>
      </c>
      <c r="I2333" s="4">
        <v>868.84</v>
      </c>
      <c r="J2333" s="4">
        <v>868.84</v>
      </c>
      <c r="K2333" s="1" t="s">
        <v>19</v>
      </c>
      <c r="M2333">
        <v>0</v>
      </c>
      <c r="N2333" t="s">
        <v>132</v>
      </c>
      <c r="O2333" t="s">
        <v>26</v>
      </c>
      <c r="P2333" t="s">
        <v>38</v>
      </c>
      <c r="Q2333" s="1"/>
    </row>
    <row r="2334" spans="1:17" x14ac:dyDescent="0.35">
      <c r="A2334" t="s">
        <v>141</v>
      </c>
      <c r="B2334" t="s">
        <v>1618</v>
      </c>
      <c r="C2334" t="s">
        <v>34</v>
      </c>
      <c r="D2334" t="s">
        <v>34</v>
      </c>
      <c r="E2334" t="s">
        <v>1598</v>
      </c>
      <c r="F2334" s="1">
        <v>45572</v>
      </c>
      <c r="G2334" s="4">
        <v>617.86</v>
      </c>
      <c r="H2334" s="4">
        <v>617.86</v>
      </c>
      <c r="I2334" s="4">
        <v>617.86</v>
      </c>
      <c r="J2334" s="4">
        <v>617.86</v>
      </c>
      <c r="K2334" s="1">
        <v>45595</v>
      </c>
      <c r="M2334">
        <v>17</v>
      </c>
      <c r="N2334" t="s">
        <v>133</v>
      </c>
      <c r="O2334" t="s">
        <v>46</v>
      </c>
      <c r="P2334" t="s">
        <v>38</v>
      </c>
      <c r="Q2334" s="1"/>
    </row>
    <row r="2335" spans="1:17" x14ac:dyDescent="0.35">
      <c r="A2335" t="s">
        <v>141</v>
      </c>
      <c r="B2335" t="s">
        <v>1617</v>
      </c>
      <c r="C2335" t="s">
        <v>34</v>
      </c>
      <c r="D2335" t="s">
        <v>34</v>
      </c>
      <c r="E2335" t="s">
        <v>1598</v>
      </c>
      <c r="F2335" s="1">
        <v>45572</v>
      </c>
      <c r="G2335" s="4">
        <v>447</v>
      </c>
      <c r="H2335" s="4">
        <v>447</v>
      </c>
      <c r="I2335" s="4">
        <v>447</v>
      </c>
      <c r="J2335" s="4">
        <v>447</v>
      </c>
      <c r="K2335" s="1" t="s">
        <v>19</v>
      </c>
      <c r="M2335">
        <v>0</v>
      </c>
      <c r="N2335" t="s">
        <v>132</v>
      </c>
      <c r="O2335" t="s">
        <v>46</v>
      </c>
      <c r="P2335" t="s">
        <v>38</v>
      </c>
      <c r="Q2335" s="1"/>
    </row>
    <row r="2336" spans="1:17" x14ac:dyDescent="0.35">
      <c r="A2336" t="s">
        <v>141</v>
      </c>
      <c r="B2336" t="s">
        <v>1614</v>
      </c>
      <c r="C2336" t="s">
        <v>34</v>
      </c>
      <c r="D2336" t="s">
        <v>34</v>
      </c>
      <c r="E2336" t="s">
        <v>1597</v>
      </c>
      <c r="F2336" s="1">
        <v>45572</v>
      </c>
      <c r="G2336" s="4">
        <v>289</v>
      </c>
      <c r="H2336" s="4">
        <v>289</v>
      </c>
      <c r="I2336" s="4">
        <v>289</v>
      </c>
      <c r="J2336" s="4">
        <v>289</v>
      </c>
      <c r="K2336" s="1" t="s">
        <v>19</v>
      </c>
      <c r="M2336">
        <v>0</v>
      </c>
      <c r="N2336" t="s">
        <v>132</v>
      </c>
      <c r="O2336" t="s">
        <v>24</v>
      </c>
      <c r="P2336" t="s">
        <v>22</v>
      </c>
      <c r="Q2336" s="1"/>
    </row>
    <row r="2337" spans="1:17" x14ac:dyDescent="0.35">
      <c r="A2337" t="s">
        <v>141</v>
      </c>
      <c r="B2337" t="s">
        <v>1463</v>
      </c>
      <c r="C2337" t="s">
        <v>34</v>
      </c>
      <c r="D2337" t="s">
        <v>34</v>
      </c>
      <c r="E2337" t="s">
        <v>1598</v>
      </c>
      <c r="F2337" s="1">
        <v>45572</v>
      </c>
      <c r="G2337" s="4">
        <v>193.5</v>
      </c>
      <c r="H2337" s="4">
        <v>193.5</v>
      </c>
      <c r="I2337" s="4">
        <v>193.5</v>
      </c>
      <c r="J2337" s="4">
        <v>193.5</v>
      </c>
      <c r="K2337" s="1" t="s">
        <v>19</v>
      </c>
      <c r="M2337">
        <v>0</v>
      </c>
      <c r="N2337" t="s">
        <v>132</v>
      </c>
      <c r="O2337" t="s">
        <v>46</v>
      </c>
      <c r="P2337" t="s">
        <v>38</v>
      </c>
      <c r="Q2337" s="1"/>
    </row>
    <row r="2338" spans="1:17" x14ac:dyDescent="0.35">
      <c r="A2338" t="s">
        <v>142</v>
      </c>
      <c r="B2338" t="s">
        <v>1450</v>
      </c>
      <c r="C2338" t="s">
        <v>188</v>
      </c>
      <c r="D2338" t="s">
        <v>34</v>
      </c>
      <c r="E2338" t="s">
        <v>18</v>
      </c>
      <c r="F2338" s="1">
        <v>45572</v>
      </c>
      <c r="G2338" s="4">
        <v>1015.59</v>
      </c>
      <c r="H2338" s="4">
        <v>1015.59</v>
      </c>
      <c r="I2338" s="4">
        <v>1015.59</v>
      </c>
      <c r="J2338" s="4">
        <v>2.1000000000001364</v>
      </c>
      <c r="M2338">
        <v>0</v>
      </c>
      <c r="N2338" t="s">
        <v>132</v>
      </c>
      <c r="O2338" t="s">
        <v>46</v>
      </c>
      <c r="P2338" t="s">
        <v>22</v>
      </c>
      <c r="Q2338" s="1"/>
    </row>
    <row r="2339" spans="1:17" x14ac:dyDescent="0.35">
      <c r="A2339" t="s">
        <v>142</v>
      </c>
      <c r="B2339" t="s">
        <v>1450</v>
      </c>
      <c r="C2339" t="s">
        <v>188</v>
      </c>
      <c r="D2339" t="s">
        <v>34</v>
      </c>
      <c r="E2339" t="s">
        <v>18</v>
      </c>
      <c r="F2339" s="1">
        <v>45572</v>
      </c>
      <c r="G2339" s="4">
        <v>219.6</v>
      </c>
      <c r="H2339" s="4">
        <v>219.6</v>
      </c>
      <c r="I2339" s="4">
        <v>219.6</v>
      </c>
      <c r="J2339" s="4">
        <v>0.44999999999998863</v>
      </c>
      <c r="M2339">
        <v>0</v>
      </c>
      <c r="N2339" t="s">
        <v>132</v>
      </c>
      <c r="O2339" t="s">
        <v>46</v>
      </c>
      <c r="P2339" t="s">
        <v>22</v>
      </c>
      <c r="Q2339" s="1"/>
    </row>
    <row r="2340" spans="1:17" x14ac:dyDescent="0.35">
      <c r="A2340" t="s">
        <v>141</v>
      </c>
      <c r="B2340" t="s">
        <v>1496</v>
      </c>
      <c r="C2340" t="s">
        <v>34</v>
      </c>
      <c r="D2340" t="s">
        <v>34</v>
      </c>
      <c r="E2340" t="s">
        <v>1598</v>
      </c>
      <c r="F2340" s="1">
        <v>45572</v>
      </c>
      <c r="G2340" s="4">
        <v>67.2</v>
      </c>
      <c r="H2340" s="4">
        <v>67.2</v>
      </c>
      <c r="I2340" s="4">
        <v>67.2</v>
      </c>
      <c r="J2340" s="4">
        <v>67.2</v>
      </c>
      <c r="K2340" s="1" t="s">
        <v>19</v>
      </c>
      <c r="M2340">
        <v>0</v>
      </c>
      <c r="N2340" t="s">
        <v>132</v>
      </c>
      <c r="O2340" t="s">
        <v>31</v>
      </c>
      <c r="P2340" t="s">
        <v>38</v>
      </c>
      <c r="Q2340" s="1"/>
    </row>
    <row r="2341" spans="1:17" x14ac:dyDescent="0.35">
      <c r="A2341" t="s">
        <v>142</v>
      </c>
      <c r="B2341" t="s">
        <v>1466</v>
      </c>
      <c r="C2341" t="s">
        <v>34</v>
      </c>
      <c r="D2341" t="s">
        <v>34</v>
      </c>
      <c r="E2341" t="s">
        <v>18</v>
      </c>
      <c r="F2341" s="1">
        <v>45572</v>
      </c>
      <c r="G2341" s="4">
        <v>995.64</v>
      </c>
      <c r="H2341" s="4">
        <v>995.64</v>
      </c>
      <c r="I2341" s="4">
        <v>995.64</v>
      </c>
      <c r="J2341" s="4">
        <v>995.64</v>
      </c>
      <c r="M2341">
        <v>16</v>
      </c>
      <c r="N2341" t="s">
        <v>133</v>
      </c>
      <c r="O2341" t="s">
        <v>46</v>
      </c>
      <c r="P2341" t="s">
        <v>38</v>
      </c>
      <c r="Q2341" s="1"/>
    </row>
    <row r="2342" spans="1:17" x14ac:dyDescent="0.35">
      <c r="A2342" t="s">
        <v>142</v>
      </c>
      <c r="B2342" t="s">
        <v>1451</v>
      </c>
      <c r="C2342" t="s">
        <v>188</v>
      </c>
      <c r="D2342" t="s">
        <v>34</v>
      </c>
      <c r="E2342" t="s">
        <v>18</v>
      </c>
      <c r="F2342" s="1">
        <v>45572</v>
      </c>
      <c r="G2342" s="4">
        <v>270.58</v>
      </c>
      <c r="H2342" s="4">
        <v>270.58</v>
      </c>
      <c r="I2342" s="4">
        <v>270.58</v>
      </c>
      <c r="J2342" s="4">
        <v>270.58</v>
      </c>
      <c r="M2342">
        <v>32</v>
      </c>
      <c r="N2342" t="s">
        <v>134</v>
      </c>
      <c r="O2342" t="s">
        <v>46</v>
      </c>
      <c r="P2342" t="s">
        <v>22</v>
      </c>
      <c r="Q2342" s="1"/>
    </row>
    <row r="2343" spans="1:17" x14ac:dyDescent="0.35">
      <c r="A2343" t="s">
        <v>141</v>
      </c>
      <c r="B2343" t="s">
        <v>1380</v>
      </c>
      <c r="C2343" t="s">
        <v>34</v>
      </c>
      <c r="D2343" t="s">
        <v>34</v>
      </c>
      <c r="E2343" t="s">
        <v>42</v>
      </c>
      <c r="F2343" s="1">
        <v>45571</v>
      </c>
      <c r="G2343" s="4">
        <v>1584.87</v>
      </c>
      <c r="H2343" s="4">
        <v>1584.87</v>
      </c>
      <c r="I2343" s="4">
        <v>1584.87</v>
      </c>
      <c r="J2343" s="4">
        <v>1458</v>
      </c>
      <c r="M2343">
        <v>10</v>
      </c>
      <c r="N2343" t="s">
        <v>133</v>
      </c>
      <c r="O2343" t="s">
        <v>43</v>
      </c>
      <c r="P2343" t="s">
        <v>22</v>
      </c>
      <c r="Q2343" s="1"/>
    </row>
    <row r="2344" spans="1:17" x14ac:dyDescent="0.35">
      <c r="A2344" t="s">
        <v>141</v>
      </c>
      <c r="B2344" t="s">
        <v>1394</v>
      </c>
      <c r="C2344" t="s">
        <v>34</v>
      </c>
      <c r="D2344" t="s">
        <v>34</v>
      </c>
      <c r="E2344" t="s">
        <v>42</v>
      </c>
      <c r="F2344" s="1">
        <v>45571</v>
      </c>
      <c r="G2344" s="4">
        <v>701.04000000000008</v>
      </c>
      <c r="H2344" s="4">
        <v>701.04000000000008</v>
      </c>
      <c r="I2344" s="4">
        <v>701.04000000000008</v>
      </c>
      <c r="J2344" s="4">
        <v>540.88000000000011</v>
      </c>
      <c r="M2344">
        <v>0</v>
      </c>
      <c r="N2344" t="s">
        <v>132</v>
      </c>
      <c r="O2344" t="s">
        <v>43</v>
      </c>
      <c r="P2344" t="s">
        <v>104</v>
      </c>
      <c r="Q2344" s="1"/>
    </row>
    <row r="2345" spans="1:17" x14ac:dyDescent="0.35">
      <c r="A2345" t="s">
        <v>141</v>
      </c>
      <c r="B2345" t="s">
        <v>1326</v>
      </c>
      <c r="C2345" t="s">
        <v>34</v>
      </c>
      <c r="D2345" t="s">
        <v>34</v>
      </c>
      <c r="E2345" t="s">
        <v>1597</v>
      </c>
      <c r="F2345" s="1">
        <v>45571</v>
      </c>
      <c r="G2345" s="4">
        <v>420.57</v>
      </c>
      <c r="H2345" s="4">
        <v>420.57</v>
      </c>
      <c r="I2345" s="4">
        <v>420.57</v>
      </c>
      <c r="J2345" s="4">
        <v>420.57</v>
      </c>
      <c r="K2345" s="1" t="s">
        <v>19</v>
      </c>
      <c r="M2345">
        <v>0</v>
      </c>
      <c r="N2345" t="s">
        <v>132</v>
      </c>
      <c r="O2345" t="s">
        <v>40</v>
      </c>
      <c r="P2345" t="s">
        <v>22</v>
      </c>
      <c r="Q2345" s="1"/>
    </row>
    <row r="2346" spans="1:17" x14ac:dyDescent="0.35">
      <c r="A2346" t="s">
        <v>141</v>
      </c>
      <c r="B2346" t="s">
        <v>1527</v>
      </c>
      <c r="C2346" t="s">
        <v>34</v>
      </c>
      <c r="D2346" t="s">
        <v>34</v>
      </c>
      <c r="E2346" t="s">
        <v>1597</v>
      </c>
      <c r="F2346" s="1">
        <v>45571</v>
      </c>
      <c r="G2346" s="4">
        <v>130.89999999999998</v>
      </c>
      <c r="H2346" s="4">
        <v>130.89999999999998</v>
      </c>
      <c r="I2346" s="4">
        <v>130.89999999999998</v>
      </c>
      <c r="J2346" s="4">
        <v>130.89999999999998</v>
      </c>
      <c r="K2346" s="1" t="s">
        <v>19</v>
      </c>
      <c r="M2346">
        <v>0</v>
      </c>
      <c r="N2346" t="s">
        <v>132</v>
      </c>
      <c r="O2346" t="s">
        <v>24</v>
      </c>
      <c r="P2346" t="s">
        <v>38</v>
      </c>
      <c r="Q2346" s="1"/>
    </row>
    <row r="2347" spans="1:17" x14ac:dyDescent="0.35">
      <c r="A2347" t="s">
        <v>141</v>
      </c>
      <c r="B2347" t="s">
        <v>1286</v>
      </c>
      <c r="C2347" t="s">
        <v>34</v>
      </c>
      <c r="D2347" t="s">
        <v>34</v>
      </c>
      <c r="E2347" t="s">
        <v>1597</v>
      </c>
      <c r="F2347" s="1">
        <v>45571</v>
      </c>
      <c r="G2347" s="4">
        <v>13.6</v>
      </c>
      <c r="H2347" s="4">
        <v>13.6</v>
      </c>
      <c r="I2347" s="4">
        <v>13.6</v>
      </c>
      <c r="J2347" s="4">
        <v>13.6</v>
      </c>
      <c r="K2347" s="1" t="s">
        <v>19</v>
      </c>
      <c r="M2347">
        <v>0</v>
      </c>
      <c r="N2347" t="s">
        <v>132</v>
      </c>
      <c r="O2347" t="s">
        <v>43</v>
      </c>
      <c r="P2347" t="s">
        <v>22</v>
      </c>
      <c r="Q2347" s="1"/>
    </row>
    <row r="2348" spans="1:17" x14ac:dyDescent="0.35">
      <c r="A2348" t="s">
        <v>140</v>
      </c>
      <c r="B2348" t="s">
        <v>451</v>
      </c>
      <c r="C2348" t="s">
        <v>34</v>
      </c>
      <c r="D2348" t="s">
        <v>34</v>
      </c>
      <c r="E2348" t="s">
        <v>148</v>
      </c>
      <c r="F2348" s="1">
        <v>45570</v>
      </c>
      <c r="G2348" s="4">
        <v>6281.69</v>
      </c>
      <c r="H2348" s="4">
        <v>6454.44</v>
      </c>
      <c r="I2348" s="4">
        <v>6281.69</v>
      </c>
      <c r="J2348" s="4">
        <v>4302.96</v>
      </c>
      <c r="K2348" s="1">
        <v>45603</v>
      </c>
      <c r="L2348" s="1">
        <v>45633</v>
      </c>
      <c r="M2348">
        <v>0</v>
      </c>
      <c r="N2348" t="s">
        <v>132</v>
      </c>
      <c r="O2348" t="s">
        <v>31</v>
      </c>
      <c r="P2348" t="s">
        <v>38</v>
      </c>
      <c r="Q2348" s="1"/>
    </row>
    <row r="2349" spans="1:17" x14ac:dyDescent="0.35">
      <c r="A2349" t="s">
        <v>141</v>
      </c>
      <c r="B2349" t="s">
        <v>1216</v>
      </c>
      <c r="C2349" t="s">
        <v>34</v>
      </c>
      <c r="D2349" t="s">
        <v>34</v>
      </c>
      <c r="E2349" t="s">
        <v>42</v>
      </c>
      <c r="F2349" s="1">
        <v>45570</v>
      </c>
      <c r="G2349" s="4">
        <v>5369.0699999999988</v>
      </c>
      <c r="H2349" s="4">
        <v>5369.0699999999988</v>
      </c>
      <c r="I2349" s="4">
        <v>5369.0699999999988</v>
      </c>
      <c r="J2349" s="4">
        <v>4142.5599999999986</v>
      </c>
      <c r="M2349">
        <v>0</v>
      </c>
      <c r="N2349" t="s">
        <v>132</v>
      </c>
      <c r="O2349" t="s">
        <v>26</v>
      </c>
      <c r="P2349" t="s">
        <v>104</v>
      </c>
      <c r="Q2349" s="1"/>
    </row>
    <row r="2350" spans="1:17" x14ac:dyDescent="0.35">
      <c r="A2350" t="s">
        <v>141</v>
      </c>
      <c r="B2350" t="s">
        <v>1088</v>
      </c>
      <c r="C2350" t="s">
        <v>34</v>
      </c>
      <c r="D2350" t="s">
        <v>34</v>
      </c>
      <c r="E2350" t="s">
        <v>18</v>
      </c>
      <c r="F2350" s="1">
        <v>45570</v>
      </c>
      <c r="G2350" s="4">
        <v>3146.49</v>
      </c>
      <c r="H2350" s="4">
        <v>3146.49</v>
      </c>
      <c r="I2350" s="4">
        <v>3146.49</v>
      </c>
      <c r="J2350" s="4">
        <v>2427.6799999999998</v>
      </c>
      <c r="M2350">
        <v>0</v>
      </c>
      <c r="N2350" t="s">
        <v>132</v>
      </c>
      <c r="O2350" t="s">
        <v>40</v>
      </c>
      <c r="P2350" t="s">
        <v>29</v>
      </c>
      <c r="Q2350" s="1"/>
    </row>
    <row r="2351" spans="1:17" x14ac:dyDescent="0.35">
      <c r="A2351" t="s">
        <v>141</v>
      </c>
      <c r="B2351" t="s">
        <v>1072</v>
      </c>
      <c r="C2351" t="s">
        <v>34</v>
      </c>
      <c r="D2351" t="s">
        <v>34</v>
      </c>
      <c r="E2351" t="s">
        <v>42</v>
      </c>
      <c r="F2351" s="1">
        <v>45570</v>
      </c>
      <c r="G2351" s="4">
        <v>1107.3</v>
      </c>
      <c r="H2351" s="4">
        <v>1107.3</v>
      </c>
      <c r="I2351" s="4">
        <v>1107.3</v>
      </c>
      <c r="J2351" s="4">
        <v>854.31999999999994</v>
      </c>
      <c r="M2351">
        <v>0</v>
      </c>
      <c r="N2351" t="s">
        <v>132</v>
      </c>
      <c r="O2351" t="s">
        <v>26</v>
      </c>
      <c r="P2351" t="s">
        <v>29</v>
      </c>
      <c r="Q2351" s="1"/>
    </row>
    <row r="2352" spans="1:17" x14ac:dyDescent="0.35">
      <c r="A2352" t="s">
        <v>141</v>
      </c>
      <c r="B2352" t="s">
        <v>992</v>
      </c>
      <c r="C2352" t="s">
        <v>34</v>
      </c>
      <c r="D2352" t="s">
        <v>34</v>
      </c>
      <c r="E2352" t="s">
        <v>42</v>
      </c>
      <c r="F2352" s="1">
        <v>45570</v>
      </c>
      <c r="G2352" s="4">
        <v>917.5</v>
      </c>
      <c r="H2352" s="4">
        <v>917.5</v>
      </c>
      <c r="I2352" s="4">
        <v>917.5</v>
      </c>
      <c r="J2352" s="4">
        <v>707.88</v>
      </c>
      <c r="M2352">
        <v>0</v>
      </c>
      <c r="N2352" t="s">
        <v>132</v>
      </c>
      <c r="O2352" t="s">
        <v>26</v>
      </c>
      <c r="P2352" t="s">
        <v>29</v>
      </c>
      <c r="Q2352" s="1"/>
    </row>
    <row r="2353" spans="1:17" x14ac:dyDescent="0.35">
      <c r="A2353" t="s">
        <v>141</v>
      </c>
      <c r="B2353" t="s">
        <v>1134</v>
      </c>
      <c r="C2353" t="s">
        <v>34</v>
      </c>
      <c r="D2353" t="s">
        <v>34</v>
      </c>
      <c r="E2353" t="s">
        <v>42</v>
      </c>
      <c r="F2353" s="1">
        <v>45570</v>
      </c>
      <c r="G2353" s="4">
        <v>528.24</v>
      </c>
      <c r="H2353" s="4">
        <v>528.24</v>
      </c>
      <c r="I2353" s="4">
        <v>528.24</v>
      </c>
      <c r="J2353" s="4">
        <v>448.28000000000003</v>
      </c>
      <c r="M2353">
        <v>0</v>
      </c>
      <c r="N2353" t="s">
        <v>132</v>
      </c>
      <c r="O2353" t="s">
        <v>118</v>
      </c>
      <c r="P2353" t="s">
        <v>78</v>
      </c>
      <c r="Q2353" s="1"/>
    </row>
    <row r="2354" spans="1:17" x14ac:dyDescent="0.35">
      <c r="A2354" t="s">
        <v>141</v>
      </c>
      <c r="B2354" t="s">
        <v>1522</v>
      </c>
      <c r="C2354" t="s">
        <v>34</v>
      </c>
      <c r="D2354" t="s">
        <v>34</v>
      </c>
      <c r="E2354" t="s">
        <v>1597</v>
      </c>
      <c r="F2354" s="1">
        <v>45570</v>
      </c>
      <c r="G2354" s="4">
        <v>244.81</v>
      </c>
      <c r="H2354" s="4">
        <v>244.81</v>
      </c>
      <c r="I2354" s="4">
        <v>244.81</v>
      </c>
      <c r="J2354" s="4">
        <v>244.81</v>
      </c>
      <c r="K2354" s="1" t="s">
        <v>19</v>
      </c>
      <c r="M2354">
        <v>0</v>
      </c>
      <c r="N2354" t="s">
        <v>132</v>
      </c>
      <c r="O2354" t="s">
        <v>143</v>
      </c>
      <c r="P2354" t="s">
        <v>89</v>
      </c>
      <c r="Q2354" s="1"/>
    </row>
    <row r="2355" spans="1:17" x14ac:dyDescent="0.35">
      <c r="A2355" t="s">
        <v>141</v>
      </c>
      <c r="B2355" t="s">
        <v>977</v>
      </c>
      <c r="C2355" t="s">
        <v>34</v>
      </c>
      <c r="D2355" t="s">
        <v>34</v>
      </c>
      <c r="E2355" t="s">
        <v>1597</v>
      </c>
      <c r="F2355" s="1">
        <v>45570</v>
      </c>
      <c r="G2355" s="4">
        <v>128.06</v>
      </c>
      <c r="H2355" s="4">
        <v>128.06</v>
      </c>
      <c r="I2355" s="4">
        <v>128.06</v>
      </c>
      <c r="J2355" s="4">
        <v>128.06</v>
      </c>
      <c r="K2355" s="1" t="s">
        <v>19</v>
      </c>
      <c r="M2355">
        <v>47</v>
      </c>
      <c r="N2355" t="s">
        <v>134</v>
      </c>
      <c r="O2355" t="s">
        <v>144</v>
      </c>
      <c r="P2355" t="s">
        <v>22</v>
      </c>
      <c r="Q2355" s="1"/>
    </row>
    <row r="2356" spans="1:17" x14ac:dyDescent="0.35">
      <c r="A2356" t="s">
        <v>141</v>
      </c>
      <c r="B2356" t="s">
        <v>1531</v>
      </c>
      <c r="C2356" t="s">
        <v>34</v>
      </c>
      <c r="D2356" t="s">
        <v>34</v>
      </c>
      <c r="E2356" t="s">
        <v>1597</v>
      </c>
      <c r="F2356" s="1">
        <v>45570</v>
      </c>
      <c r="G2356" s="4">
        <v>87.39</v>
      </c>
      <c r="H2356" s="4">
        <v>87.39</v>
      </c>
      <c r="I2356" s="4">
        <v>87.39</v>
      </c>
      <c r="J2356" s="4">
        <v>87.39</v>
      </c>
      <c r="K2356" s="1" t="s">
        <v>19</v>
      </c>
      <c r="M2356">
        <v>0</v>
      </c>
      <c r="N2356" t="s">
        <v>132</v>
      </c>
      <c r="O2356" t="s">
        <v>26</v>
      </c>
      <c r="P2356" t="s">
        <v>22</v>
      </c>
      <c r="Q2356" s="1"/>
    </row>
    <row r="2357" spans="1:17" x14ac:dyDescent="0.35">
      <c r="A2357" t="s">
        <v>141</v>
      </c>
      <c r="B2357" t="s">
        <v>1109</v>
      </c>
      <c r="C2357" t="s">
        <v>188</v>
      </c>
      <c r="D2357" t="s">
        <v>34</v>
      </c>
      <c r="E2357" t="s">
        <v>18</v>
      </c>
      <c r="F2357" s="1">
        <v>45570</v>
      </c>
      <c r="G2357" s="4">
        <v>3367.38</v>
      </c>
      <c r="H2357" s="4">
        <v>3367.38</v>
      </c>
      <c r="I2357" s="4">
        <v>3367.38</v>
      </c>
      <c r="J2357" s="4">
        <v>3367.38</v>
      </c>
      <c r="M2357">
        <v>0</v>
      </c>
      <c r="N2357" t="s">
        <v>132</v>
      </c>
      <c r="O2357" t="s">
        <v>24</v>
      </c>
      <c r="P2357" t="s">
        <v>22</v>
      </c>
      <c r="Q2357" s="1"/>
    </row>
    <row r="2358" spans="1:17" x14ac:dyDescent="0.35">
      <c r="A2358" t="s">
        <v>141</v>
      </c>
      <c r="B2358" t="s">
        <v>1483</v>
      </c>
      <c r="C2358" t="s">
        <v>34</v>
      </c>
      <c r="D2358" t="s">
        <v>34</v>
      </c>
      <c r="E2358" t="s">
        <v>1598</v>
      </c>
      <c r="F2358" s="1">
        <v>45570</v>
      </c>
      <c r="G2358" s="4">
        <v>517.42999999999995</v>
      </c>
      <c r="H2358" s="4">
        <v>517.42999999999995</v>
      </c>
      <c r="I2358" s="4">
        <v>517.42999999999995</v>
      </c>
      <c r="J2358" s="4">
        <v>517.42999999999995</v>
      </c>
      <c r="K2358" s="1" t="s">
        <v>19</v>
      </c>
      <c r="M2358">
        <v>0</v>
      </c>
      <c r="N2358" t="s">
        <v>132</v>
      </c>
      <c r="O2358" t="s">
        <v>40</v>
      </c>
      <c r="P2358" t="s">
        <v>38</v>
      </c>
      <c r="Q2358" s="1"/>
    </row>
    <row r="2359" spans="1:17" x14ac:dyDescent="0.35">
      <c r="A2359" t="s">
        <v>142</v>
      </c>
      <c r="B2359" t="s">
        <v>1483</v>
      </c>
      <c r="C2359" t="s">
        <v>34</v>
      </c>
      <c r="D2359" t="s">
        <v>34</v>
      </c>
      <c r="E2359" t="s">
        <v>18</v>
      </c>
      <c r="F2359" s="1">
        <v>45570</v>
      </c>
      <c r="G2359" s="4">
        <v>517.42999999999995</v>
      </c>
      <c r="H2359" s="4">
        <v>517.42999999999995</v>
      </c>
      <c r="I2359" s="4">
        <v>517.42999999999995</v>
      </c>
      <c r="J2359" s="4">
        <v>517.42999999999995</v>
      </c>
      <c r="M2359">
        <v>0</v>
      </c>
      <c r="N2359" t="s">
        <v>132</v>
      </c>
      <c r="O2359" t="s">
        <v>40</v>
      </c>
      <c r="P2359" t="s">
        <v>38</v>
      </c>
      <c r="Q2359" s="1"/>
    </row>
    <row r="2360" spans="1:17" x14ac:dyDescent="0.35">
      <c r="A2360" t="s">
        <v>141</v>
      </c>
      <c r="B2360" t="s">
        <v>1483</v>
      </c>
      <c r="C2360" t="s">
        <v>34</v>
      </c>
      <c r="D2360" t="s">
        <v>34</v>
      </c>
      <c r="E2360" t="s">
        <v>1598</v>
      </c>
      <c r="F2360" s="1">
        <v>45570</v>
      </c>
      <c r="G2360" s="4">
        <v>485.42</v>
      </c>
      <c r="H2360" s="4">
        <v>485.42</v>
      </c>
      <c r="I2360" s="4">
        <v>485.42</v>
      </c>
      <c r="J2360" s="4">
        <v>485.42</v>
      </c>
      <c r="K2360" s="1" t="s">
        <v>19</v>
      </c>
      <c r="M2360">
        <v>0</v>
      </c>
      <c r="N2360" t="s">
        <v>132</v>
      </c>
      <c r="O2360" t="s">
        <v>40</v>
      </c>
      <c r="P2360" t="s">
        <v>38</v>
      </c>
      <c r="Q2360" s="1"/>
    </row>
    <row r="2361" spans="1:17" x14ac:dyDescent="0.35">
      <c r="A2361" t="s">
        <v>142</v>
      </c>
      <c r="B2361" t="s">
        <v>1483</v>
      </c>
      <c r="C2361" t="s">
        <v>34</v>
      </c>
      <c r="D2361" t="s">
        <v>34</v>
      </c>
      <c r="E2361" t="s">
        <v>18</v>
      </c>
      <c r="F2361" s="1">
        <v>45570</v>
      </c>
      <c r="G2361" s="4">
        <v>485.42</v>
      </c>
      <c r="H2361" s="4">
        <v>485.42</v>
      </c>
      <c r="I2361" s="4">
        <v>485.42</v>
      </c>
      <c r="J2361" s="4">
        <v>485.42</v>
      </c>
      <c r="M2361">
        <v>0</v>
      </c>
      <c r="N2361" t="s">
        <v>132</v>
      </c>
      <c r="O2361" t="s">
        <v>40</v>
      </c>
      <c r="P2361" t="s">
        <v>38</v>
      </c>
      <c r="Q2361" s="1"/>
    </row>
    <row r="2362" spans="1:17" x14ac:dyDescent="0.35">
      <c r="A2362" t="s">
        <v>142</v>
      </c>
      <c r="B2362" t="s">
        <v>1483</v>
      </c>
      <c r="C2362" t="s">
        <v>34</v>
      </c>
      <c r="D2362" t="s">
        <v>34</v>
      </c>
      <c r="E2362" t="s">
        <v>18</v>
      </c>
      <c r="F2362" s="1">
        <v>45570</v>
      </c>
      <c r="G2362" s="4">
        <v>485.42</v>
      </c>
      <c r="H2362" s="4">
        <v>485.42</v>
      </c>
      <c r="I2362" s="4">
        <v>485.42</v>
      </c>
      <c r="J2362" s="4">
        <v>485.42</v>
      </c>
      <c r="M2362">
        <v>0</v>
      </c>
      <c r="N2362" t="s">
        <v>132</v>
      </c>
      <c r="O2362" t="s">
        <v>40</v>
      </c>
      <c r="P2362" t="s">
        <v>38</v>
      </c>
      <c r="Q2362" s="1"/>
    </row>
    <row r="2363" spans="1:17" x14ac:dyDescent="0.35">
      <c r="A2363" t="s">
        <v>142</v>
      </c>
      <c r="B2363" t="s">
        <v>1483</v>
      </c>
      <c r="C2363" t="s">
        <v>34</v>
      </c>
      <c r="D2363" t="s">
        <v>34</v>
      </c>
      <c r="E2363" t="s">
        <v>18</v>
      </c>
      <c r="F2363" s="1">
        <v>45570</v>
      </c>
      <c r="G2363" s="4">
        <v>485.42</v>
      </c>
      <c r="H2363" s="4">
        <v>485.42</v>
      </c>
      <c r="I2363" s="4">
        <v>485.42</v>
      </c>
      <c r="J2363" s="4">
        <v>485.42</v>
      </c>
      <c r="M2363">
        <v>0</v>
      </c>
      <c r="N2363" t="s">
        <v>132</v>
      </c>
      <c r="O2363" t="s">
        <v>40</v>
      </c>
      <c r="P2363" t="s">
        <v>38</v>
      </c>
      <c r="Q2363" s="1"/>
    </row>
    <row r="2364" spans="1:17" x14ac:dyDescent="0.35">
      <c r="A2364" t="s">
        <v>142</v>
      </c>
      <c r="B2364" t="s">
        <v>1483</v>
      </c>
      <c r="C2364" t="s">
        <v>34</v>
      </c>
      <c r="D2364" t="s">
        <v>34</v>
      </c>
      <c r="E2364" t="s">
        <v>18</v>
      </c>
      <c r="F2364" s="1">
        <v>45570</v>
      </c>
      <c r="G2364" s="4">
        <v>485.42</v>
      </c>
      <c r="H2364" s="4">
        <v>485.42</v>
      </c>
      <c r="I2364" s="4">
        <v>485.42</v>
      </c>
      <c r="J2364" s="4">
        <v>485.42</v>
      </c>
      <c r="M2364">
        <v>0</v>
      </c>
      <c r="N2364" t="s">
        <v>132</v>
      </c>
      <c r="O2364" t="s">
        <v>40</v>
      </c>
      <c r="P2364" t="s">
        <v>38</v>
      </c>
      <c r="Q2364" s="1"/>
    </row>
    <row r="2365" spans="1:17" x14ac:dyDescent="0.35">
      <c r="A2365" t="s">
        <v>141</v>
      </c>
      <c r="B2365" t="s">
        <v>1483</v>
      </c>
      <c r="C2365" t="s">
        <v>34</v>
      </c>
      <c r="D2365" t="s">
        <v>34</v>
      </c>
      <c r="E2365" t="s">
        <v>1598</v>
      </c>
      <c r="F2365" s="1">
        <v>45570</v>
      </c>
      <c r="G2365" s="4">
        <v>79.290000000000006</v>
      </c>
      <c r="H2365" s="4">
        <v>79.290000000000006</v>
      </c>
      <c r="I2365" s="4">
        <v>79.290000000000006</v>
      </c>
      <c r="J2365" s="4">
        <v>79.290000000000006</v>
      </c>
      <c r="K2365" s="1" t="s">
        <v>19</v>
      </c>
      <c r="M2365">
        <v>0</v>
      </c>
      <c r="N2365" t="s">
        <v>132</v>
      </c>
      <c r="O2365" t="s">
        <v>40</v>
      </c>
      <c r="P2365" t="s">
        <v>38</v>
      </c>
      <c r="Q2365" s="1"/>
    </row>
    <row r="2366" spans="1:17" x14ac:dyDescent="0.35">
      <c r="A2366" t="s">
        <v>142</v>
      </c>
      <c r="B2366" t="s">
        <v>1483</v>
      </c>
      <c r="C2366" t="s">
        <v>34</v>
      </c>
      <c r="D2366" t="s">
        <v>34</v>
      </c>
      <c r="E2366" t="s">
        <v>18</v>
      </c>
      <c r="F2366" s="1">
        <v>45570</v>
      </c>
      <c r="G2366" s="4">
        <v>79.290000000000006</v>
      </c>
      <c r="H2366" s="4">
        <v>79.290000000000006</v>
      </c>
      <c r="I2366" s="4">
        <v>79.290000000000006</v>
      </c>
      <c r="J2366" s="4">
        <v>79.290000000000006</v>
      </c>
      <c r="M2366">
        <v>0</v>
      </c>
      <c r="N2366" t="s">
        <v>132</v>
      </c>
      <c r="O2366" t="s">
        <v>40</v>
      </c>
      <c r="P2366" t="s">
        <v>38</v>
      </c>
      <c r="Q2366" s="1"/>
    </row>
    <row r="2367" spans="1:17" x14ac:dyDescent="0.35">
      <c r="A2367" t="s">
        <v>140</v>
      </c>
      <c r="B2367" t="s">
        <v>806</v>
      </c>
      <c r="C2367" t="s">
        <v>152</v>
      </c>
      <c r="D2367" t="s">
        <v>189</v>
      </c>
      <c r="E2367" t="s">
        <v>160</v>
      </c>
      <c r="F2367" s="1">
        <v>45569</v>
      </c>
      <c r="G2367" s="4">
        <v>45955.59</v>
      </c>
      <c r="H2367" s="4">
        <v>45955.59</v>
      </c>
      <c r="I2367" s="4">
        <v>45955.59</v>
      </c>
      <c r="J2367" s="4">
        <v>43252.87</v>
      </c>
      <c r="K2367" s="1">
        <v>45589</v>
      </c>
      <c r="L2367" s="1">
        <v>45632</v>
      </c>
      <c r="M2367">
        <v>2</v>
      </c>
      <c r="N2367" t="s">
        <v>133</v>
      </c>
      <c r="O2367" t="s">
        <v>24</v>
      </c>
      <c r="P2367" t="s">
        <v>22</v>
      </c>
      <c r="Q2367" s="1"/>
    </row>
    <row r="2368" spans="1:17" x14ac:dyDescent="0.35">
      <c r="A2368" t="s">
        <v>140</v>
      </c>
      <c r="B2368" t="s">
        <v>198</v>
      </c>
      <c r="C2368" t="s">
        <v>34</v>
      </c>
      <c r="D2368" t="s">
        <v>34</v>
      </c>
      <c r="E2368" t="s">
        <v>160</v>
      </c>
      <c r="F2368" s="1">
        <v>45569</v>
      </c>
      <c r="G2368" s="4">
        <v>6500</v>
      </c>
      <c r="H2368" s="4">
        <v>47110.51</v>
      </c>
      <c r="I2368" s="4">
        <v>6500</v>
      </c>
      <c r="J2368" s="4">
        <v>38703.51</v>
      </c>
      <c r="K2368" s="1">
        <v>45603</v>
      </c>
      <c r="L2368" s="1">
        <v>45633</v>
      </c>
      <c r="M2368">
        <v>0</v>
      </c>
      <c r="N2368" t="s">
        <v>132</v>
      </c>
      <c r="O2368" t="s">
        <v>118</v>
      </c>
      <c r="P2368" t="s">
        <v>27</v>
      </c>
      <c r="Q2368" s="1"/>
    </row>
    <row r="2369" spans="1:17" x14ac:dyDescent="0.35">
      <c r="A2369" t="s">
        <v>141</v>
      </c>
      <c r="B2369" t="s">
        <v>1386</v>
      </c>
      <c r="C2369" t="s">
        <v>34</v>
      </c>
      <c r="D2369" t="s">
        <v>34</v>
      </c>
      <c r="E2369" t="s">
        <v>18</v>
      </c>
      <c r="F2369" s="1">
        <v>45569</v>
      </c>
      <c r="G2369" s="4">
        <v>43665.869999999995</v>
      </c>
      <c r="H2369" s="4">
        <v>43665.869999999995</v>
      </c>
      <c r="I2369" s="4">
        <v>43665.869999999995</v>
      </c>
      <c r="J2369" s="4">
        <v>33690.86</v>
      </c>
      <c r="M2369">
        <v>0</v>
      </c>
      <c r="N2369" t="s">
        <v>132</v>
      </c>
      <c r="O2369" t="s">
        <v>59</v>
      </c>
      <c r="P2369" t="s">
        <v>29</v>
      </c>
      <c r="Q2369" s="1"/>
    </row>
    <row r="2370" spans="1:17" x14ac:dyDescent="0.35">
      <c r="A2370" t="s">
        <v>140</v>
      </c>
      <c r="B2370" t="s">
        <v>269</v>
      </c>
      <c r="C2370" t="s">
        <v>152</v>
      </c>
      <c r="D2370" t="s">
        <v>34</v>
      </c>
      <c r="E2370" t="s">
        <v>160</v>
      </c>
      <c r="F2370" s="1">
        <v>45569</v>
      </c>
      <c r="G2370" s="4">
        <v>3415</v>
      </c>
      <c r="H2370" s="4">
        <v>19980.63</v>
      </c>
      <c r="I2370" s="4">
        <v>3415</v>
      </c>
      <c r="J2370" s="4">
        <v>17844.41</v>
      </c>
      <c r="K2370" s="1">
        <v>45618</v>
      </c>
      <c r="L2370" s="1">
        <v>45625</v>
      </c>
      <c r="M2370">
        <v>0</v>
      </c>
      <c r="N2370" t="s">
        <v>132</v>
      </c>
      <c r="O2370" t="s">
        <v>43</v>
      </c>
      <c r="P2370" t="s">
        <v>29</v>
      </c>
      <c r="Q2370" s="1"/>
    </row>
    <row r="2371" spans="1:17" x14ac:dyDescent="0.35">
      <c r="A2371" t="s">
        <v>140</v>
      </c>
      <c r="B2371" t="s">
        <v>318</v>
      </c>
      <c r="C2371" t="s">
        <v>34</v>
      </c>
      <c r="D2371" t="s">
        <v>34</v>
      </c>
      <c r="E2371" t="s">
        <v>160</v>
      </c>
      <c r="F2371" s="1">
        <v>45569</v>
      </c>
      <c r="G2371" s="4">
        <v>1300</v>
      </c>
      <c r="H2371" s="4">
        <v>15042.37</v>
      </c>
      <c r="I2371" s="4">
        <v>1300</v>
      </c>
      <c r="J2371" s="4">
        <v>12533.56</v>
      </c>
      <c r="K2371" s="1">
        <v>45622</v>
      </c>
      <c r="L2371" s="1">
        <v>45652</v>
      </c>
      <c r="M2371">
        <v>0</v>
      </c>
      <c r="N2371" t="s">
        <v>132</v>
      </c>
      <c r="O2371" t="s">
        <v>40</v>
      </c>
      <c r="P2371" t="s">
        <v>22</v>
      </c>
      <c r="Q2371" s="1"/>
    </row>
    <row r="2372" spans="1:17" x14ac:dyDescent="0.35">
      <c r="A2372" t="s">
        <v>141</v>
      </c>
      <c r="B2372" t="s">
        <v>1480</v>
      </c>
      <c r="C2372" t="s">
        <v>34</v>
      </c>
      <c r="D2372" t="s">
        <v>34</v>
      </c>
      <c r="E2372" t="s">
        <v>18</v>
      </c>
      <c r="F2372" s="1">
        <v>45569</v>
      </c>
      <c r="G2372" s="4">
        <v>21225.9</v>
      </c>
      <c r="H2372" s="4">
        <v>21225.9</v>
      </c>
      <c r="I2372" s="4">
        <v>21225.9</v>
      </c>
      <c r="J2372" s="4">
        <v>8729.36</v>
      </c>
      <c r="M2372">
        <v>0</v>
      </c>
      <c r="N2372" t="s">
        <v>132</v>
      </c>
      <c r="O2372" t="s">
        <v>51</v>
      </c>
      <c r="P2372" t="s">
        <v>22</v>
      </c>
      <c r="Q2372" s="1"/>
    </row>
    <row r="2373" spans="1:17" x14ac:dyDescent="0.35">
      <c r="A2373" t="s">
        <v>140</v>
      </c>
      <c r="B2373" t="s">
        <v>166</v>
      </c>
      <c r="C2373" t="s">
        <v>34</v>
      </c>
      <c r="D2373" t="s">
        <v>34</v>
      </c>
      <c r="E2373" t="s">
        <v>148</v>
      </c>
      <c r="F2373" s="1">
        <v>45569</v>
      </c>
      <c r="G2373" s="4">
        <v>10000</v>
      </c>
      <c r="H2373" s="4">
        <v>10275</v>
      </c>
      <c r="I2373" s="4">
        <v>10000</v>
      </c>
      <c r="J2373" s="4">
        <v>8562.5</v>
      </c>
      <c r="K2373" s="1">
        <v>45600</v>
      </c>
      <c r="L2373" s="1">
        <v>45630</v>
      </c>
      <c r="M2373">
        <v>0</v>
      </c>
      <c r="N2373" t="s">
        <v>132</v>
      </c>
      <c r="O2373" t="s">
        <v>26</v>
      </c>
      <c r="P2373" t="s">
        <v>29</v>
      </c>
      <c r="Q2373" s="1"/>
    </row>
    <row r="2374" spans="1:17" x14ac:dyDescent="0.35">
      <c r="A2374" t="s">
        <v>141</v>
      </c>
      <c r="B2374" t="s">
        <v>1075</v>
      </c>
      <c r="C2374" t="s">
        <v>34</v>
      </c>
      <c r="D2374" t="s">
        <v>34</v>
      </c>
      <c r="E2374" t="s">
        <v>18</v>
      </c>
      <c r="F2374" s="1">
        <v>45569</v>
      </c>
      <c r="G2374" s="4">
        <v>10930</v>
      </c>
      <c r="H2374" s="4">
        <v>10930</v>
      </c>
      <c r="I2374" s="4">
        <v>10930</v>
      </c>
      <c r="J2374" s="4">
        <v>8433.130000000001</v>
      </c>
      <c r="M2374">
        <v>0</v>
      </c>
      <c r="N2374" t="s">
        <v>132</v>
      </c>
      <c r="O2374" t="s">
        <v>118</v>
      </c>
      <c r="P2374" t="s">
        <v>22</v>
      </c>
      <c r="Q2374" s="1"/>
    </row>
    <row r="2375" spans="1:17" x14ac:dyDescent="0.35">
      <c r="A2375" t="s">
        <v>141</v>
      </c>
      <c r="B2375" t="s">
        <v>1461</v>
      </c>
      <c r="C2375" t="s">
        <v>34</v>
      </c>
      <c r="D2375" t="s">
        <v>34</v>
      </c>
      <c r="E2375" t="s">
        <v>18</v>
      </c>
      <c r="F2375" s="1">
        <v>45569</v>
      </c>
      <c r="G2375" s="4">
        <v>9727.68</v>
      </c>
      <c r="H2375" s="4">
        <v>9727.68</v>
      </c>
      <c r="I2375" s="4">
        <v>9727.68</v>
      </c>
      <c r="J2375" s="4">
        <v>7505.4800000000005</v>
      </c>
      <c r="M2375">
        <v>0</v>
      </c>
      <c r="N2375" t="s">
        <v>132</v>
      </c>
      <c r="O2375" t="s">
        <v>59</v>
      </c>
      <c r="P2375" t="s">
        <v>22</v>
      </c>
      <c r="Q2375" s="1"/>
    </row>
    <row r="2376" spans="1:17" x14ac:dyDescent="0.35">
      <c r="A2376" t="s">
        <v>141</v>
      </c>
      <c r="B2376" t="s">
        <v>1482</v>
      </c>
      <c r="C2376" t="s">
        <v>34</v>
      </c>
      <c r="D2376" t="s">
        <v>34</v>
      </c>
      <c r="E2376" t="s">
        <v>42</v>
      </c>
      <c r="F2376" s="1">
        <v>45569</v>
      </c>
      <c r="G2376" s="4">
        <v>9696</v>
      </c>
      <c r="H2376" s="4">
        <v>9696</v>
      </c>
      <c r="I2376" s="4">
        <v>9696</v>
      </c>
      <c r="J2376" s="4">
        <v>7481.03</v>
      </c>
      <c r="M2376">
        <v>0</v>
      </c>
      <c r="N2376" t="s">
        <v>132</v>
      </c>
      <c r="O2376" t="s">
        <v>118</v>
      </c>
      <c r="P2376" t="s">
        <v>22</v>
      </c>
      <c r="Q2376" s="1"/>
    </row>
    <row r="2377" spans="1:17" x14ac:dyDescent="0.35">
      <c r="A2377" t="s">
        <v>141</v>
      </c>
      <c r="B2377" t="s">
        <v>1529</v>
      </c>
      <c r="C2377" t="s">
        <v>34</v>
      </c>
      <c r="D2377" t="s">
        <v>34</v>
      </c>
      <c r="E2377" t="s">
        <v>1598</v>
      </c>
      <c r="F2377" s="1">
        <v>45569</v>
      </c>
      <c r="G2377" s="4">
        <v>6000</v>
      </c>
      <c r="H2377" s="4">
        <v>6000</v>
      </c>
      <c r="I2377" s="4">
        <v>6000</v>
      </c>
      <c r="J2377" s="4">
        <v>6000</v>
      </c>
      <c r="K2377" s="1" t="s">
        <v>19</v>
      </c>
      <c r="M2377">
        <v>0</v>
      </c>
      <c r="N2377" t="s">
        <v>132</v>
      </c>
      <c r="O2377" t="s">
        <v>91</v>
      </c>
      <c r="P2377" t="s">
        <v>22</v>
      </c>
      <c r="Q2377" s="1"/>
    </row>
    <row r="2378" spans="1:17" x14ac:dyDescent="0.35">
      <c r="A2378" t="s">
        <v>140</v>
      </c>
      <c r="B2378" t="s">
        <v>312</v>
      </c>
      <c r="C2378" t="s">
        <v>34</v>
      </c>
      <c r="D2378" t="s">
        <v>34</v>
      </c>
      <c r="E2378" t="s">
        <v>148</v>
      </c>
      <c r="F2378" s="1">
        <v>45569</v>
      </c>
      <c r="G2378" s="4">
        <v>6805.41</v>
      </c>
      <c r="H2378" s="4">
        <v>7142.28</v>
      </c>
      <c r="I2378" s="4">
        <v>6805.41</v>
      </c>
      <c r="J2378" s="4">
        <v>5059.2</v>
      </c>
      <c r="K2378" s="1">
        <v>45618</v>
      </c>
      <c r="L2378" s="1">
        <v>45625</v>
      </c>
      <c r="M2378">
        <v>0</v>
      </c>
      <c r="N2378" t="s">
        <v>132</v>
      </c>
      <c r="O2378" t="s">
        <v>31</v>
      </c>
      <c r="P2378" t="s">
        <v>27</v>
      </c>
      <c r="Q2378" s="1"/>
    </row>
    <row r="2379" spans="1:17" x14ac:dyDescent="0.35">
      <c r="A2379" t="s">
        <v>140</v>
      </c>
      <c r="B2379" t="s">
        <v>166</v>
      </c>
      <c r="C2379" t="s">
        <v>34</v>
      </c>
      <c r="D2379" t="s">
        <v>34</v>
      </c>
      <c r="E2379" t="s">
        <v>148</v>
      </c>
      <c r="F2379" s="1">
        <v>45569</v>
      </c>
      <c r="G2379" s="4">
        <v>6004.3</v>
      </c>
      <c r="H2379" s="4">
        <v>6169.43</v>
      </c>
      <c r="I2379" s="4">
        <v>6004.3</v>
      </c>
      <c r="J2379" s="4">
        <v>4112.96</v>
      </c>
      <c r="K2379" s="1">
        <v>45600</v>
      </c>
      <c r="L2379" s="1">
        <v>45630</v>
      </c>
      <c r="M2379">
        <v>0</v>
      </c>
      <c r="N2379" t="s">
        <v>132</v>
      </c>
      <c r="O2379" t="s">
        <v>26</v>
      </c>
      <c r="P2379" t="s">
        <v>29</v>
      </c>
      <c r="Q2379" s="1"/>
    </row>
    <row r="2380" spans="1:17" x14ac:dyDescent="0.35">
      <c r="A2380" t="s">
        <v>141</v>
      </c>
      <c r="B2380" t="s">
        <v>1302</v>
      </c>
      <c r="C2380" t="s">
        <v>34</v>
      </c>
      <c r="D2380" t="s">
        <v>34</v>
      </c>
      <c r="E2380" t="s">
        <v>42</v>
      </c>
      <c r="F2380" s="1">
        <v>45569</v>
      </c>
      <c r="G2380" s="4">
        <v>4062.2799999999993</v>
      </c>
      <c r="H2380" s="4">
        <v>4062.2799999999993</v>
      </c>
      <c r="I2380" s="4">
        <v>4062.2799999999993</v>
      </c>
      <c r="J2380" s="4">
        <v>3447.4699999999993</v>
      </c>
      <c r="M2380">
        <v>0</v>
      </c>
      <c r="N2380" t="s">
        <v>132</v>
      </c>
      <c r="O2380" t="s">
        <v>46</v>
      </c>
      <c r="P2380" t="s">
        <v>56</v>
      </c>
      <c r="Q2380" s="1"/>
    </row>
    <row r="2381" spans="1:17" x14ac:dyDescent="0.35">
      <c r="A2381" t="s">
        <v>140</v>
      </c>
      <c r="B2381" t="s">
        <v>578</v>
      </c>
      <c r="C2381" t="s">
        <v>34</v>
      </c>
      <c r="D2381" t="s">
        <v>34</v>
      </c>
      <c r="E2381" t="s">
        <v>148</v>
      </c>
      <c r="F2381" s="1">
        <v>45569</v>
      </c>
      <c r="G2381" s="4">
        <v>5703.16</v>
      </c>
      <c r="H2381" s="4">
        <v>5860</v>
      </c>
      <c r="I2381" s="4">
        <v>5703.16</v>
      </c>
      <c r="J2381" s="4">
        <v>3296.25</v>
      </c>
      <c r="K2381" s="1">
        <v>45618</v>
      </c>
      <c r="L2381" s="1">
        <v>45625</v>
      </c>
      <c r="M2381">
        <v>0</v>
      </c>
      <c r="N2381" t="s">
        <v>132</v>
      </c>
      <c r="O2381" t="s">
        <v>26</v>
      </c>
      <c r="P2381" t="s">
        <v>38</v>
      </c>
      <c r="Q2381" s="1"/>
    </row>
    <row r="2382" spans="1:17" x14ac:dyDescent="0.35">
      <c r="A2382" t="s">
        <v>140</v>
      </c>
      <c r="B2382" t="s">
        <v>472</v>
      </c>
      <c r="C2382" t="s">
        <v>34</v>
      </c>
      <c r="D2382" t="s">
        <v>34</v>
      </c>
      <c r="E2382" t="s">
        <v>148</v>
      </c>
      <c r="F2382" s="1">
        <v>45569</v>
      </c>
      <c r="G2382" s="4">
        <v>4000</v>
      </c>
      <c r="H2382" s="4">
        <v>4044</v>
      </c>
      <c r="I2382" s="4">
        <v>4000</v>
      </c>
      <c r="J2382" s="4">
        <v>2864.5</v>
      </c>
      <c r="K2382" s="1">
        <v>45618</v>
      </c>
      <c r="L2382" s="1">
        <v>45625</v>
      </c>
      <c r="M2382">
        <v>0</v>
      </c>
      <c r="N2382" t="s">
        <v>132</v>
      </c>
      <c r="O2382" t="s">
        <v>64</v>
      </c>
      <c r="P2382" t="s">
        <v>78</v>
      </c>
      <c r="Q2382" s="1"/>
    </row>
    <row r="2383" spans="1:17" x14ac:dyDescent="0.35">
      <c r="A2383" t="s">
        <v>140</v>
      </c>
      <c r="B2383" t="s">
        <v>176</v>
      </c>
      <c r="C2383" t="s">
        <v>34</v>
      </c>
      <c r="D2383" t="s">
        <v>34</v>
      </c>
      <c r="E2383" t="s">
        <v>148</v>
      </c>
      <c r="F2383" s="1">
        <v>45569</v>
      </c>
      <c r="G2383" s="4">
        <v>3000</v>
      </c>
      <c r="H2383" s="4">
        <v>3082.5</v>
      </c>
      <c r="I2383" s="4">
        <v>3000</v>
      </c>
      <c r="J2383" s="4">
        <v>2311.89</v>
      </c>
      <c r="K2383" s="1">
        <v>45600</v>
      </c>
      <c r="L2383" s="1">
        <v>45631</v>
      </c>
      <c r="M2383">
        <v>0</v>
      </c>
      <c r="N2383" t="s">
        <v>132</v>
      </c>
      <c r="O2383" t="s">
        <v>43</v>
      </c>
      <c r="P2383" t="s">
        <v>38</v>
      </c>
      <c r="Q2383" s="1"/>
    </row>
    <row r="2384" spans="1:17" x14ac:dyDescent="0.35">
      <c r="A2384" t="s">
        <v>142</v>
      </c>
      <c r="B2384" t="s">
        <v>1450</v>
      </c>
      <c r="C2384" t="s">
        <v>188</v>
      </c>
      <c r="D2384" t="s">
        <v>34</v>
      </c>
      <c r="E2384" t="s">
        <v>18</v>
      </c>
      <c r="F2384" s="1">
        <v>45569</v>
      </c>
      <c r="G2384" s="4">
        <v>2478.2399999999998</v>
      </c>
      <c r="H2384" s="4">
        <v>2478.2399999999998</v>
      </c>
      <c r="I2384" s="4">
        <v>2478.2399999999998</v>
      </c>
      <c r="J2384" s="4">
        <v>1872.7999999999997</v>
      </c>
      <c r="M2384">
        <v>47</v>
      </c>
      <c r="N2384" t="s">
        <v>134</v>
      </c>
      <c r="O2384" t="s">
        <v>46</v>
      </c>
      <c r="P2384" t="s">
        <v>22</v>
      </c>
      <c r="Q2384" s="1"/>
    </row>
    <row r="2385" spans="1:17" x14ac:dyDescent="0.35">
      <c r="A2385" t="s">
        <v>141</v>
      </c>
      <c r="B2385" t="s">
        <v>1097</v>
      </c>
      <c r="C2385" t="s">
        <v>34</v>
      </c>
      <c r="D2385" t="s">
        <v>34</v>
      </c>
      <c r="E2385" t="s">
        <v>42</v>
      </c>
      <c r="F2385" s="1">
        <v>45569</v>
      </c>
      <c r="G2385" s="4">
        <v>2299.62</v>
      </c>
      <c r="H2385" s="4">
        <v>2299.62</v>
      </c>
      <c r="I2385" s="4">
        <v>2299.62</v>
      </c>
      <c r="J2385" s="4">
        <v>1774.2999999999997</v>
      </c>
      <c r="M2385">
        <v>0</v>
      </c>
      <c r="N2385" t="s">
        <v>132</v>
      </c>
      <c r="O2385" t="s">
        <v>118</v>
      </c>
      <c r="P2385" t="s">
        <v>29</v>
      </c>
      <c r="Q2385" s="1"/>
    </row>
    <row r="2386" spans="1:17" x14ac:dyDescent="0.35">
      <c r="A2386" t="s">
        <v>141</v>
      </c>
      <c r="B2386" t="s">
        <v>1481</v>
      </c>
      <c r="C2386" t="s">
        <v>34</v>
      </c>
      <c r="D2386" t="s">
        <v>34</v>
      </c>
      <c r="E2386" t="s">
        <v>42</v>
      </c>
      <c r="F2386" s="1">
        <v>45569</v>
      </c>
      <c r="G2386" s="4">
        <v>2231.8900000000003</v>
      </c>
      <c r="H2386" s="4">
        <v>2231.8900000000003</v>
      </c>
      <c r="I2386" s="4">
        <v>2231.8900000000003</v>
      </c>
      <c r="J2386" s="4">
        <v>1709.6200000000003</v>
      </c>
      <c r="M2386">
        <v>0</v>
      </c>
      <c r="N2386" t="s">
        <v>132</v>
      </c>
      <c r="O2386" t="s">
        <v>31</v>
      </c>
      <c r="P2386" t="s">
        <v>22</v>
      </c>
      <c r="Q2386" s="1"/>
    </row>
    <row r="2387" spans="1:17" x14ac:dyDescent="0.35">
      <c r="A2387" t="s">
        <v>140</v>
      </c>
      <c r="B2387" t="s">
        <v>465</v>
      </c>
      <c r="C2387" t="s">
        <v>34</v>
      </c>
      <c r="D2387" t="s">
        <v>34</v>
      </c>
      <c r="E2387" t="s">
        <v>148</v>
      </c>
      <c r="F2387" s="1">
        <v>45569</v>
      </c>
      <c r="G2387" s="4">
        <v>1650</v>
      </c>
      <c r="H2387" s="4">
        <v>1695.38</v>
      </c>
      <c r="I2387" s="4">
        <v>1650</v>
      </c>
      <c r="J2387" s="4">
        <v>1271.55</v>
      </c>
      <c r="K2387" s="1">
        <v>45607</v>
      </c>
      <c r="L2387" s="1">
        <v>45630</v>
      </c>
      <c r="M2387">
        <v>0</v>
      </c>
      <c r="N2387" t="s">
        <v>132</v>
      </c>
      <c r="O2387" t="s">
        <v>49</v>
      </c>
      <c r="P2387" t="s">
        <v>78</v>
      </c>
      <c r="Q2387" s="1"/>
    </row>
    <row r="2388" spans="1:17" x14ac:dyDescent="0.35">
      <c r="A2388" t="s">
        <v>140</v>
      </c>
      <c r="B2388" t="s">
        <v>796</v>
      </c>
      <c r="C2388" t="s">
        <v>34</v>
      </c>
      <c r="D2388" t="s">
        <v>34</v>
      </c>
      <c r="E2388" t="s">
        <v>148</v>
      </c>
      <c r="F2388" s="1">
        <v>45569</v>
      </c>
      <c r="G2388" s="4">
        <v>2469.25</v>
      </c>
      <c r="H2388" s="4">
        <v>2537.17</v>
      </c>
      <c r="I2388" s="4">
        <v>2469.25</v>
      </c>
      <c r="J2388" s="4">
        <v>1268.5899999999999</v>
      </c>
      <c r="K2388" s="1">
        <v>45600</v>
      </c>
      <c r="L2388" s="1">
        <v>45630</v>
      </c>
      <c r="M2388">
        <v>0</v>
      </c>
      <c r="N2388" t="s">
        <v>132</v>
      </c>
      <c r="O2388" t="s">
        <v>118</v>
      </c>
      <c r="P2388" t="s">
        <v>22</v>
      </c>
      <c r="Q2388" s="1"/>
    </row>
    <row r="2389" spans="1:17" x14ac:dyDescent="0.35">
      <c r="A2389" t="s">
        <v>141</v>
      </c>
      <c r="B2389" t="s">
        <v>1252</v>
      </c>
      <c r="C2389" t="s">
        <v>34</v>
      </c>
      <c r="D2389" t="s">
        <v>34</v>
      </c>
      <c r="E2389" t="s">
        <v>18</v>
      </c>
      <c r="F2389" s="1">
        <v>45569</v>
      </c>
      <c r="G2389" s="4">
        <v>2750</v>
      </c>
      <c r="H2389" s="4">
        <v>2750</v>
      </c>
      <c r="I2389" s="4">
        <v>2750</v>
      </c>
      <c r="J2389" s="4">
        <v>1060.8899999999999</v>
      </c>
      <c r="M2389">
        <v>0</v>
      </c>
      <c r="N2389" t="s">
        <v>132</v>
      </c>
      <c r="O2389" t="s">
        <v>118</v>
      </c>
      <c r="P2389" t="s">
        <v>22</v>
      </c>
      <c r="Q2389" s="1"/>
    </row>
    <row r="2390" spans="1:17" x14ac:dyDescent="0.35">
      <c r="A2390" t="s">
        <v>141</v>
      </c>
      <c r="B2390" t="s">
        <v>1067</v>
      </c>
      <c r="C2390" t="s">
        <v>34</v>
      </c>
      <c r="D2390" t="s">
        <v>34</v>
      </c>
      <c r="E2390" t="s">
        <v>42</v>
      </c>
      <c r="F2390" s="1">
        <v>45569</v>
      </c>
      <c r="G2390" s="4">
        <v>1302.5899999999999</v>
      </c>
      <c r="H2390" s="4">
        <v>1302.5899999999999</v>
      </c>
      <c r="I2390" s="4">
        <v>1302.5899999999999</v>
      </c>
      <c r="J2390" s="4">
        <v>1005.02</v>
      </c>
      <c r="M2390">
        <v>0</v>
      </c>
      <c r="N2390" t="s">
        <v>132</v>
      </c>
      <c r="O2390" t="s">
        <v>26</v>
      </c>
      <c r="P2390" t="s">
        <v>29</v>
      </c>
      <c r="Q2390" s="1"/>
    </row>
    <row r="2391" spans="1:17" x14ac:dyDescent="0.35">
      <c r="A2391" t="s">
        <v>142</v>
      </c>
      <c r="B2391" t="s">
        <v>1475</v>
      </c>
      <c r="C2391" t="s">
        <v>188</v>
      </c>
      <c r="D2391" t="s">
        <v>34</v>
      </c>
      <c r="E2391" t="s">
        <v>18</v>
      </c>
      <c r="F2391" s="1">
        <v>45569</v>
      </c>
      <c r="G2391" s="4">
        <v>2475</v>
      </c>
      <c r="H2391" s="4">
        <v>2475</v>
      </c>
      <c r="I2391" s="4">
        <v>2475</v>
      </c>
      <c r="J2391" s="4">
        <v>885.71</v>
      </c>
      <c r="M2391">
        <v>88</v>
      </c>
      <c r="N2391" t="s">
        <v>135</v>
      </c>
      <c r="O2391" t="s">
        <v>21</v>
      </c>
      <c r="P2391" t="s">
        <v>22</v>
      </c>
      <c r="Q2391" s="1"/>
    </row>
    <row r="2392" spans="1:17" x14ac:dyDescent="0.35">
      <c r="A2392" t="s">
        <v>141</v>
      </c>
      <c r="B2392" t="s">
        <v>1063</v>
      </c>
      <c r="C2392" t="s">
        <v>34</v>
      </c>
      <c r="D2392" t="s">
        <v>34</v>
      </c>
      <c r="E2392" t="s">
        <v>42</v>
      </c>
      <c r="F2392" s="1">
        <v>45569</v>
      </c>
      <c r="G2392" s="4">
        <v>990</v>
      </c>
      <c r="H2392" s="4">
        <v>990</v>
      </c>
      <c r="I2392" s="4">
        <v>990</v>
      </c>
      <c r="J2392" s="4">
        <v>878.27</v>
      </c>
      <c r="M2392">
        <v>0</v>
      </c>
      <c r="N2392" t="s">
        <v>132</v>
      </c>
      <c r="O2392" t="s">
        <v>46</v>
      </c>
      <c r="P2392" t="s">
        <v>89</v>
      </c>
      <c r="Q2392" s="1"/>
    </row>
    <row r="2393" spans="1:17" x14ac:dyDescent="0.35">
      <c r="A2393" t="s">
        <v>140</v>
      </c>
      <c r="B2393" t="s">
        <v>355</v>
      </c>
      <c r="C2393" t="s">
        <v>34</v>
      </c>
      <c r="D2393" t="s">
        <v>34</v>
      </c>
      <c r="E2393" t="s">
        <v>148</v>
      </c>
      <c r="F2393" s="1">
        <v>45569</v>
      </c>
      <c r="G2393" s="4">
        <v>1430</v>
      </c>
      <c r="H2393" s="4">
        <v>1445.74</v>
      </c>
      <c r="I2393" s="4">
        <v>1430</v>
      </c>
      <c r="J2393" s="4">
        <v>813.24</v>
      </c>
      <c r="K2393" s="1">
        <v>45618</v>
      </c>
      <c r="L2393" s="1">
        <v>45625</v>
      </c>
      <c r="M2393">
        <v>0</v>
      </c>
      <c r="N2393" t="s">
        <v>132</v>
      </c>
      <c r="O2393" t="s">
        <v>40</v>
      </c>
      <c r="P2393" t="s">
        <v>22</v>
      </c>
      <c r="Q2393" s="1"/>
    </row>
    <row r="2394" spans="1:17" x14ac:dyDescent="0.35">
      <c r="A2394" t="s">
        <v>142</v>
      </c>
      <c r="B2394" t="s">
        <v>1472</v>
      </c>
      <c r="C2394" t="s">
        <v>188</v>
      </c>
      <c r="D2394" t="s">
        <v>34</v>
      </c>
      <c r="E2394" t="s">
        <v>18</v>
      </c>
      <c r="F2394" s="1">
        <v>45569</v>
      </c>
      <c r="G2394" s="4">
        <v>781.14</v>
      </c>
      <c r="H2394" s="4">
        <v>781.14</v>
      </c>
      <c r="I2394" s="4">
        <v>781.14</v>
      </c>
      <c r="J2394" s="4">
        <v>716.9</v>
      </c>
      <c r="M2394">
        <v>153</v>
      </c>
      <c r="N2394" t="s">
        <v>138</v>
      </c>
      <c r="O2394" t="s">
        <v>118</v>
      </c>
      <c r="P2394" t="s">
        <v>22</v>
      </c>
      <c r="Q2394" s="1"/>
    </row>
    <row r="2395" spans="1:17" x14ac:dyDescent="0.35">
      <c r="A2395" t="s">
        <v>140</v>
      </c>
      <c r="B2395" t="s">
        <v>300</v>
      </c>
      <c r="C2395" t="s">
        <v>34</v>
      </c>
      <c r="D2395" t="s">
        <v>34</v>
      </c>
      <c r="E2395" t="s">
        <v>148</v>
      </c>
      <c r="F2395" s="1">
        <v>45569</v>
      </c>
      <c r="G2395" s="4">
        <v>1000</v>
      </c>
      <c r="H2395" s="4">
        <v>1011</v>
      </c>
      <c r="I2395" s="4">
        <v>1000</v>
      </c>
      <c r="J2395" s="4">
        <v>716.21</v>
      </c>
      <c r="K2395" s="1">
        <v>45618</v>
      </c>
      <c r="L2395" s="1">
        <v>45625</v>
      </c>
      <c r="M2395">
        <v>0</v>
      </c>
      <c r="N2395" t="s">
        <v>132</v>
      </c>
      <c r="O2395" t="s">
        <v>46</v>
      </c>
      <c r="P2395" t="s">
        <v>27</v>
      </c>
      <c r="Q2395" s="1"/>
    </row>
    <row r="2396" spans="1:17" x14ac:dyDescent="0.35">
      <c r="A2396" t="s">
        <v>142</v>
      </c>
      <c r="B2396" t="s">
        <v>1476</v>
      </c>
      <c r="C2396" t="s">
        <v>188</v>
      </c>
      <c r="D2396" t="s">
        <v>34</v>
      </c>
      <c r="E2396" t="s">
        <v>18</v>
      </c>
      <c r="F2396" s="1">
        <v>45569</v>
      </c>
      <c r="G2396" s="4">
        <v>2213.0500000000002</v>
      </c>
      <c r="H2396" s="4">
        <v>2213.0500000000002</v>
      </c>
      <c r="I2396" s="4">
        <v>2213.0500000000002</v>
      </c>
      <c r="J2396" s="4">
        <v>713.05000000000018</v>
      </c>
      <c r="M2396">
        <v>2</v>
      </c>
      <c r="N2396" t="s">
        <v>133</v>
      </c>
      <c r="O2396" t="s">
        <v>46</v>
      </c>
      <c r="P2396" t="s">
        <v>22</v>
      </c>
      <c r="Q2396" s="1"/>
    </row>
    <row r="2397" spans="1:17" x14ac:dyDescent="0.35">
      <c r="A2397" t="s">
        <v>141</v>
      </c>
      <c r="B2397" t="s">
        <v>1189</v>
      </c>
      <c r="C2397" t="s">
        <v>34</v>
      </c>
      <c r="D2397" t="s">
        <v>34</v>
      </c>
      <c r="E2397" t="s">
        <v>42</v>
      </c>
      <c r="F2397" s="1">
        <v>45569</v>
      </c>
      <c r="G2397" s="4">
        <v>900</v>
      </c>
      <c r="H2397" s="4">
        <v>900</v>
      </c>
      <c r="I2397" s="4">
        <v>900</v>
      </c>
      <c r="J2397" s="4">
        <v>694.39</v>
      </c>
      <c r="M2397">
        <v>0</v>
      </c>
      <c r="N2397" t="s">
        <v>132</v>
      </c>
      <c r="O2397" t="s">
        <v>40</v>
      </c>
      <c r="P2397" t="s">
        <v>38</v>
      </c>
      <c r="Q2397" s="1"/>
    </row>
    <row r="2398" spans="1:17" x14ac:dyDescent="0.35">
      <c r="A2398" t="s">
        <v>141</v>
      </c>
      <c r="B2398" t="s">
        <v>23</v>
      </c>
      <c r="C2398" t="s">
        <v>188</v>
      </c>
      <c r="D2398" t="s">
        <v>17</v>
      </c>
      <c r="E2398" t="s">
        <v>1598</v>
      </c>
      <c r="F2398" s="1">
        <v>45569</v>
      </c>
      <c r="G2398" s="4">
        <v>1165.4000000000001</v>
      </c>
      <c r="H2398" s="4">
        <v>1165.4000000000001</v>
      </c>
      <c r="I2398" s="4">
        <v>1165.4000000000001</v>
      </c>
      <c r="J2398" s="4">
        <v>498.09000000000015</v>
      </c>
      <c r="K2398" s="1">
        <v>45583</v>
      </c>
      <c r="M2398">
        <v>268</v>
      </c>
      <c r="N2398" t="s">
        <v>20</v>
      </c>
      <c r="O2398" t="s">
        <v>24</v>
      </c>
      <c r="P2398" t="s">
        <v>22</v>
      </c>
      <c r="Q2398" s="1"/>
    </row>
    <row r="2399" spans="1:17" x14ac:dyDescent="0.35">
      <c r="A2399" t="s">
        <v>142</v>
      </c>
      <c r="B2399" t="s">
        <v>1477</v>
      </c>
      <c r="C2399" t="s">
        <v>34</v>
      </c>
      <c r="D2399" t="s">
        <v>34</v>
      </c>
      <c r="E2399" t="s">
        <v>18</v>
      </c>
      <c r="F2399" s="1">
        <v>45569</v>
      </c>
      <c r="G2399" s="4">
        <v>534.34</v>
      </c>
      <c r="H2399" s="4">
        <v>534.34</v>
      </c>
      <c r="I2399" s="4">
        <v>534.34</v>
      </c>
      <c r="J2399" s="4">
        <v>472.90000000000003</v>
      </c>
      <c r="M2399">
        <v>-20</v>
      </c>
      <c r="N2399" t="s">
        <v>132</v>
      </c>
      <c r="O2399" t="s">
        <v>26</v>
      </c>
      <c r="P2399" t="s">
        <v>38</v>
      </c>
      <c r="Q2399" s="1"/>
    </row>
    <row r="2400" spans="1:17" x14ac:dyDescent="0.35">
      <c r="A2400" t="s">
        <v>140</v>
      </c>
      <c r="B2400" t="s">
        <v>282</v>
      </c>
      <c r="C2400" t="s">
        <v>34</v>
      </c>
      <c r="D2400" t="s">
        <v>34</v>
      </c>
      <c r="E2400" t="s">
        <v>148</v>
      </c>
      <c r="F2400" s="1">
        <v>45569</v>
      </c>
      <c r="G2400" s="4">
        <v>540</v>
      </c>
      <c r="H2400" s="4">
        <v>554.85</v>
      </c>
      <c r="I2400" s="4">
        <v>540</v>
      </c>
      <c r="J2400" s="4">
        <v>369.92</v>
      </c>
      <c r="K2400" s="1">
        <v>45625</v>
      </c>
      <c r="L2400" s="1">
        <v>45632</v>
      </c>
      <c r="M2400">
        <v>0</v>
      </c>
      <c r="N2400" t="s">
        <v>132</v>
      </c>
      <c r="O2400" t="s">
        <v>21</v>
      </c>
      <c r="P2400" t="s">
        <v>22</v>
      </c>
      <c r="Q2400" s="1"/>
    </row>
    <row r="2401" spans="1:17" x14ac:dyDescent="0.35">
      <c r="A2401" t="s">
        <v>140</v>
      </c>
      <c r="B2401" t="s">
        <v>291</v>
      </c>
      <c r="C2401" t="s">
        <v>34</v>
      </c>
      <c r="D2401" t="s">
        <v>34</v>
      </c>
      <c r="E2401" t="s">
        <v>148</v>
      </c>
      <c r="F2401" s="1">
        <v>45569</v>
      </c>
      <c r="G2401" s="4">
        <v>682.38</v>
      </c>
      <c r="H2401" s="4">
        <v>701.16</v>
      </c>
      <c r="I2401" s="4">
        <v>682.38</v>
      </c>
      <c r="J2401" s="4">
        <v>350.58</v>
      </c>
      <c r="K2401" s="1">
        <v>45600</v>
      </c>
      <c r="L2401" s="1">
        <v>45630</v>
      </c>
      <c r="M2401">
        <v>0</v>
      </c>
      <c r="N2401" t="s">
        <v>132</v>
      </c>
      <c r="O2401" t="s">
        <v>46</v>
      </c>
      <c r="P2401" t="s">
        <v>38</v>
      </c>
      <c r="Q2401" s="1"/>
    </row>
    <row r="2402" spans="1:17" x14ac:dyDescent="0.35">
      <c r="A2402" t="s">
        <v>140</v>
      </c>
      <c r="B2402" t="s">
        <v>300</v>
      </c>
      <c r="C2402" t="s">
        <v>34</v>
      </c>
      <c r="D2402" t="s">
        <v>34</v>
      </c>
      <c r="E2402" t="s">
        <v>148</v>
      </c>
      <c r="F2402" s="1">
        <v>45569</v>
      </c>
      <c r="G2402" s="4">
        <v>470</v>
      </c>
      <c r="H2402" s="4">
        <v>475.18</v>
      </c>
      <c r="I2402" s="4">
        <v>470</v>
      </c>
      <c r="J2402" s="4">
        <v>336.6</v>
      </c>
      <c r="K2402" s="1">
        <v>45618</v>
      </c>
      <c r="L2402" s="1">
        <v>45625</v>
      </c>
      <c r="M2402">
        <v>0</v>
      </c>
      <c r="N2402" t="s">
        <v>132</v>
      </c>
      <c r="O2402" t="s">
        <v>46</v>
      </c>
      <c r="P2402" t="s">
        <v>27</v>
      </c>
      <c r="Q2402" s="1"/>
    </row>
    <row r="2403" spans="1:17" x14ac:dyDescent="0.35">
      <c r="A2403" t="s">
        <v>141</v>
      </c>
      <c r="B2403" t="s">
        <v>1612</v>
      </c>
      <c r="C2403" t="s">
        <v>188</v>
      </c>
      <c r="D2403" t="s">
        <v>17</v>
      </c>
      <c r="E2403" t="s">
        <v>1598</v>
      </c>
      <c r="F2403" s="1">
        <v>45569</v>
      </c>
      <c r="G2403" s="4">
        <v>979.97</v>
      </c>
      <c r="H2403" s="4">
        <v>979.97</v>
      </c>
      <c r="I2403" s="4">
        <v>979.97</v>
      </c>
      <c r="J2403" s="4">
        <v>288.31000000000006</v>
      </c>
      <c r="K2403" s="1">
        <v>45583</v>
      </c>
      <c r="M2403">
        <v>85</v>
      </c>
      <c r="N2403" t="s">
        <v>135</v>
      </c>
      <c r="O2403" t="s">
        <v>21</v>
      </c>
      <c r="P2403" t="s">
        <v>29</v>
      </c>
      <c r="Q2403" s="1"/>
    </row>
    <row r="2404" spans="1:17" x14ac:dyDescent="0.35">
      <c r="A2404" t="s">
        <v>140</v>
      </c>
      <c r="B2404" t="s">
        <v>311</v>
      </c>
      <c r="C2404" t="s">
        <v>34</v>
      </c>
      <c r="D2404" t="s">
        <v>34</v>
      </c>
      <c r="E2404" t="s">
        <v>148</v>
      </c>
      <c r="F2404" s="1">
        <v>45569</v>
      </c>
      <c r="G2404" s="4">
        <v>308</v>
      </c>
      <c r="H2404" s="4">
        <v>316.48</v>
      </c>
      <c r="I2404" s="4">
        <v>308</v>
      </c>
      <c r="J2404" s="4">
        <v>263.75</v>
      </c>
      <c r="K2404" s="1">
        <v>45600</v>
      </c>
      <c r="L2404" s="1">
        <v>45630</v>
      </c>
      <c r="M2404">
        <v>0</v>
      </c>
      <c r="N2404" t="s">
        <v>132</v>
      </c>
      <c r="O2404" t="s">
        <v>46</v>
      </c>
      <c r="P2404" t="s">
        <v>38</v>
      </c>
      <c r="Q2404" s="1"/>
    </row>
    <row r="2405" spans="1:17" x14ac:dyDescent="0.35">
      <c r="A2405" t="s">
        <v>140</v>
      </c>
      <c r="B2405" t="s">
        <v>277</v>
      </c>
      <c r="C2405" t="s">
        <v>34</v>
      </c>
      <c r="D2405" t="s">
        <v>34</v>
      </c>
      <c r="E2405" t="s">
        <v>148</v>
      </c>
      <c r="F2405" s="1">
        <v>45569</v>
      </c>
      <c r="G2405" s="4">
        <v>246.4</v>
      </c>
      <c r="H2405" s="4">
        <v>249.12</v>
      </c>
      <c r="I2405" s="4">
        <v>246.4</v>
      </c>
      <c r="J2405" s="4">
        <v>161.97999999999999</v>
      </c>
      <c r="K2405" s="1">
        <v>45618</v>
      </c>
      <c r="L2405" s="1">
        <v>45625</v>
      </c>
      <c r="M2405">
        <v>0</v>
      </c>
      <c r="N2405" t="s">
        <v>132</v>
      </c>
      <c r="O2405" t="s">
        <v>21</v>
      </c>
      <c r="P2405" t="s">
        <v>22</v>
      </c>
      <c r="Q2405" s="1"/>
    </row>
    <row r="2406" spans="1:17" x14ac:dyDescent="0.35">
      <c r="A2406" t="s">
        <v>140</v>
      </c>
      <c r="B2406" t="s">
        <v>277</v>
      </c>
      <c r="C2406" t="s">
        <v>34</v>
      </c>
      <c r="D2406" t="s">
        <v>34</v>
      </c>
      <c r="E2406" t="s">
        <v>148</v>
      </c>
      <c r="F2406" s="1">
        <v>45569</v>
      </c>
      <c r="G2406" s="4">
        <v>200</v>
      </c>
      <c r="H2406" s="4">
        <v>202.2</v>
      </c>
      <c r="I2406" s="4">
        <v>200</v>
      </c>
      <c r="J2406" s="4">
        <v>131.43</v>
      </c>
      <c r="K2406" s="1">
        <v>45618</v>
      </c>
      <c r="L2406" s="1">
        <v>45625</v>
      </c>
      <c r="M2406">
        <v>0</v>
      </c>
      <c r="N2406" t="s">
        <v>132</v>
      </c>
      <c r="O2406" t="s">
        <v>21</v>
      </c>
      <c r="P2406" t="s">
        <v>22</v>
      </c>
      <c r="Q2406" s="1"/>
    </row>
    <row r="2407" spans="1:17" x14ac:dyDescent="0.35">
      <c r="A2407" t="s">
        <v>142</v>
      </c>
      <c r="B2407" t="s">
        <v>1467</v>
      </c>
      <c r="C2407" t="s">
        <v>188</v>
      </c>
      <c r="D2407" t="s">
        <v>34</v>
      </c>
      <c r="E2407" t="s">
        <v>18</v>
      </c>
      <c r="F2407" s="1">
        <v>45569</v>
      </c>
      <c r="G2407" s="4">
        <v>125.11</v>
      </c>
      <c r="H2407" s="4">
        <v>125.11</v>
      </c>
      <c r="I2407" s="4">
        <v>125.11</v>
      </c>
      <c r="J2407" s="4">
        <v>81.58</v>
      </c>
      <c r="M2407">
        <v>50</v>
      </c>
      <c r="N2407" t="s">
        <v>134</v>
      </c>
      <c r="O2407" t="s">
        <v>21</v>
      </c>
      <c r="P2407" t="s">
        <v>29</v>
      </c>
      <c r="Q2407" s="1"/>
    </row>
    <row r="2408" spans="1:17" x14ac:dyDescent="0.35">
      <c r="A2408" t="s">
        <v>140</v>
      </c>
      <c r="B2408" t="s">
        <v>277</v>
      </c>
      <c r="C2408" t="s">
        <v>34</v>
      </c>
      <c r="D2408" t="s">
        <v>34</v>
      </c>
      <c r="E2408" t="s">
        <v>148</v>
      </c>
      <c r="F2408" s="1">
        <v>45569</v>
      </c>
      <c r="G2408" s="4">
        <v>110</v>
      </c>
      <c r="H2408" s="4">
        <v>111.22</v>
      </c>
      <c r="I2408" s="4">
        <v>110</v>
      </c>
      <c r="J2408" s="4">
        <v>72.41</v>
      </c>
      <c r="K2408" s="1">
        <v>45618</v>
      </c>
      <c r="L2408" s="1">
        <v>45625</v>
      </c>
      <c r="M2408">
        <v>0</v>
      </c>
      <c r="N2408" t="s">
        <v>132</v>
      </c>
      <c r="O2408" t="s">
        <v>21</v>
      </c>
      <c r="P2408" t="s">
        <v>22</v>
      </c>
      <c r="Q2408" s="1"/>
    </row>
    <row r="2409" spans="1:17" x14ac:dyDescent="0.35">
      <c r="A2409" t="s">
        <v>142</v>
      </c>
      <c r="B2409" t="s">
        <v>1468</v>
      </c>
      <c r="C2409" t="s">
        <v>188</v>
      </c>
      <c r="D2409" t="s">
        <v>34</v>
      </c>
      <c r="E2409" t="s">
        <v>18</v>
      </c>
      <c r="F2409" s="1">
        <v>45569</v>
      </c>
      <c r="G2409" s="4">
        <v>222.76</v>
      </c>
      <c r="H2409" s="4">
        <v>222.76</v>
      </c>
      <c r="I2409" s="4">
        <v>222.76</v>
      </c>
      <c r="J2409" s="4">
        <v>65.179999999999978</v>
      </c>
      <c r="M2409">
        <v>419</v>
      </c>
      <c r="N2409" t="s">
        <v>20</v>
      </c>
      <c r="O2409" t="s">
        <v>21</v>
      </c>
      <c r="P2409" t="s">
        <v>22</v>
      </c>
      <c r="Q2409" s="1"/>
    </row>
    <row r="2410" spans="1:17" x14ac:dyDescent="0.35">
      <c r="A2410" t="s">
        <v>141</v>
      </c>
      <c r="B2410" t="s">
        <v>1613</v>
      </c>
      <c r="C2410" t="s">
        <v>188</v>
      </c>
      <c r="D2410" t="s">
        <v>17</v>
      </c>
      <c r="E2410" t="s">
        <v>1598</v>
      </c>
      <c r="F2410" s="1">
        <v>45569</v>
      </c>
      <c r="G2410" s="4">
        <v>241.72</v>
      </c>
      <c r="H2410" s="4">
        <v>241.72</v>
      </c>
      <c r="I2410" s="4">
        <v>241.72</v>
      </c>
      <c r="J2410" s="4">
        <v>60</v>
      </c>
      <c r="K2410" s="1">
        <v>45583</v>
      </c>
      <c r="M2410">
        <v>167</v>
      </c>
      <c r="N2410" t="s">
        <v>138</v>
      </c>
      <c r="O2410" t="s">
        <v>21</v>
      </c>
      <c r="P2410" t="s">
        <v>29</v>
      </c>
      <c r="Q2410" s="1"/>
    </row>
    <row r="2411" spans="1:17" x14ac:dyDescent="0.35">
      <c r="A2411" t="s">
        <v>140</v>
      </c>
      <c r="B2411" t="s">
        <v>277</v>
      </c>
      <c r="C2411" t="s">
        <v>34</v>
      </c>
      <c r="D2411" t="s">
        <v>34</v>
      </c>
      <c r="E2411" t="s">
        <v>148</v>
      </c>
      <c r="F2411" s="1">
        <v>45569</v>
      </c>
      <c r="G2411" s="4">
        <v>84.32</v>
      </c>
      <c r="H2411" s="4">
        <v>85.26</v>
      </c>
      <c r="I2411" s="4">
        <v>84.32</v>
      </c>
      <c r="J2411" s="4">
        <v>55.51</v>
      </c>
      <c r="K2411" s="1">
        <v>45618</v>
      </c>
      <c r="L2411" s="1">
        <v>45625</v>
      </c>
      <c r="M2411">
        <v>0</v>
      </c>
      <c r="N2411" t="s">
        <v>132</v>
      </c>
      <c r="O2411" t="s">
        <v>21</v>
      </c>
      <c r="P2411" t="s">
        <v>22</v>
      </c>
      <c r="Q2411" s="1"/>
    </row>
    <row r="2412" spans="1:17" x14ac:dyDescent="0.35">
      <c r="A2412" t="s">
        <v>142</v>
      </c>
      <c r="B2412" t="s">
        <v>1469</v>
      </c>
      <c r="C2412" t="s">
        <v>188</v>
      </c>
      <c r="D2412" t="s">
        <v>34</v>
      </c>
      <c r="E2412" t="s">
        <v>18</v>
      </c>
      <c r="F2412" s="1">
        <v>45569</v>
      </c>
      <c r="G2412" s="4">
        <v>90.8</v>
      </c>
      <c r="H2412" s="4">
        <v>90.8</v>
      </c>
      <c r="I2412" s="4">
        <v>90.8</v>
      </c>
      <c r="J2412" s="4">
        <v>37.47</v>
      </c>
      <c r="M2412">
        <v>468</v>
      </c>
      <c r="N2412" t="s">
        <v>20</v>
      </c>
      <c r="O2412" t="s">
        <v>21</v>
      </c>
      <c r="P2412" t="s">
        <v>22</v>
      </c>
      <c r="Q2412" s="1"/>
    </row>
    <row r="2413" spans="1:17" x14ac:dyDescent="0.35">
      <c r="A2413" t="s">
        <v>142</v>
      </c>
      <c r="B2413" t="s">
        <v>1466</v>
      </c>
      <c r="C2413" t="s">
        <v>34</v>
      </c>
      <c r="D2413" t="s">
        <v>34</v>
      </c>
      <c r="E2413" t="s">
        <v>18</v>
      </c>
      <c r="F2413" s="1">
        <v>45569</v>
      </c>
      <c r="G2413" s="4">
        <v>3438.44</v>
      </c>
      <c r="H2413" s="4">
        <v>3438.44</v>
      </c>
      <c r="I2413" s="4">
        <v>3438.44</v>
      </c>
      <c r="J2413" s="4">
        <v>17.7800000000002</v>
      </c>
      <c r="M2413">
        <v>16</v>
      </c>
      <c r="N2413" t="s">
        <v>133</v>
      </c>
      <c r="O2413" t="s">
        <v>46</v>
      </c>
      <c r="P2413" t="s">
        <v>38</v>
      </c>
      <c r="Q2413" s="1"/>
    </row>
    <row r="2414" spans="1:17" x14ac:dyDescent="0.35">
      <c r="A2414" t="s">
        <v>141</v>
      </c>
      <c r="B2414" t="s">
        <v>979</v>
      </c>
      <c r="C2414" t="s">
        <v>34</v>
      </c>
      <c r="D2414" t="s">
        <v>34</v>
      </c>
      <c r="E2414" t="s">
        <v>42</v>
      </c>
      <c r="F2414" s="1">
        <v>45569</v>
      </c>
      <c r="G2414" s="4">
        <v>50.59</v>
      </c>
      <c r="H2414" s="4">
        <v>50.59</v>
      </c>
      <c r="I2414" s="4">
        <v>50.59</v>
      </c>
      <c r="J2414" s="4">
        <v>14.530000000000001</v>
      </c>
      <c r="M2414">
        <v>10</v>
      </c>
      <c r="N2414" t="s">
        <v>133</v>
      </c>
      <c r="O2414" t="s">
        <v>40</v>
      </c>
      <c r="P2414" t="s">
        <v>22</v>
      </c>
      <c r="Q2414" s="1"/>
    </row>
    <row r="2415" spans="1:17" x14ac:dyDescent="0.35">
      <c r="A2415" t="s">
        <v>142</v>
      </c>
      <c r="B2415" t="s">
        <v>1477</v>
      </c>
      <c r="C2415" t="s">
        <v>34</v>
      </c>
      <c r="D2415" t="s">
        <v>34</v>
      </c>
      <c r="E2415" t="s">
        <v>18</v>
      </c>
      <c r="F2415" s="1">
        <v>45569</v>
      </c>
      <c r="G2415" s="4">
        <v>1201</v>
      </c>
      <c r="H2415" s="4">
        <v>1201</v>
      </c>
      <c r="I2415" s="4">
        <v>1201</v>
      </c>
      <c r="J2415" s="4">
        <v>12.420000000000073</v>
      </c>
      <c r="M2415">
        <v>-20</v>
      </c>
      <c r="N2415" t="s">
        <v>132</v>
      </c>
      <c r="O2415" t="s">
        <v>26</v>
      </c>
      <c r="P2415" t="s">
        <v>38</v>
      </c>
      <c r="Q2415" s="1"/>
    </row>
    <row r="2416" spans="1:17" x14ac:dyDescent="0.35">
      <c r="A2416" t="s">
        <v>142</v>
      </c>
      <c r="B2416" t="s">
        <v>1477</v>
      </c>
      <c r="C2416" t="s">
        <v>34</v>
      </c>
      <c r="D2416" t="s">
        <v>34</v>
      </c>
      <c r="E2416" t="s">
        <v>18</v>
      </c>
      <c r="F2416" s="1">
        <v>45569</v>
      </c>
      <c r="G2416" s="4">
        <v>1152.7</v>
      </c>
      <c r="H2416" s="4">
        <v>1152.7</v>
      </c>
      <c r="I2416" s="4">
        <v>1152.7</v>
      </c>
      <c r="J2416" s="4">
        <v>11.920000000000073</v>
      </c>
      <c r="M2416">
        <v>-20</v>
      </c>
      <c r="N2416" t="s">
        <v>132</v>
      </c>
      <c r="O2416" t="s">
        <v>26</v>
      </c>
      <c r="P2416" t="s">
        <v>38</v>
      </c>
      <c r="Q2416" s="1"/>
    </row>
    <row r="2417" spans="1:17" x14ac:dyDescent="0.35">
      <c r="A2417" t="s">
        <v>142</v>
      </c>
      <c r="B2417" t="s">
        <v>1477</v>
      </c>
      <c r="C2417" t="s">
        <v>34</v>
      </c>
      <c r="D2417" t="s">
        <v>34</v>
      </c>
      <c r="E2417" t="s">
        <v>18</v>
      </c>
      <c r="F2417" s="1">
        <v>45569</v>
      </c>
      <c r="G2417" s="4">
        <v>1077.67</v>
      </c>
      <c r="H2417" s="4">
        <v>1077.67</v>
      </c>
      <c r="I2417" s="4">
        <v>1077.67</v>
      </c>
      <c r="J2417" s="4">
        <v>11.1400000000001</v>
      </c>
      <c r="M2417">
        <v>-20</v>
      </c>
      <c r="N2417" t="s">
        <v>132</v>
      </c>
      <c r="O2417" t="s">
        <v>26</v>
      </c>
      <c r="P2417" t="s">
        <v>38</v>
      </c>
      <c r="Q2417" s="1"/>
    </row>
    <row r="2418" spans="1:17" x14ac:dyDescent="0.35">
      <c r="A2418" t="s">
        <v>142</v>
      </c>
      <c r="B2418" t="s">
        <v>1477</v>
      </c>
      <c r="C2418" t="s">
        <v>34</v>
      </c>
      <c r="D2418" t="s">
        <v>34</v>
      </c>
      <c r="E2418" t="s">
        <v>18</v>
      </c>
      <c r="F2418" s="1">
        <v>45569</v>
      </c>
      <c r="G2418" s="4">
        <v>1014.66</v>
      </c>
      <c r="H2418" s="4">
        <v>1014.66</v>
      </c>
      <c r="I2418" s="4">
        <v>1014.66</v>
      </c>
      <c r="J2418" s="4">
        <v>10.490000000000009</v>
      </c>
      <c r="M2418">
        <v>-20</v>
      </c>
      <c r="N2418" t="s">
        <v>132</v>
      </c>
      <c r="O2418" t="s">
        <v>26</v>
      </c>
      <c r="P2418" t="s">
        <v>38</v>
      </c>
      <c r="Q2418" s="1"/>
    </row>
    <row r="2419" spans="1:17" x14ac:dyDescent="0.35">
      <c r="A2419" t="s">
        <v>142</v>
      </c>
      <c r="B2419" t="s">
        <v>1477</v>
      </c>
      <c r="C2419" t="s">
        <v>34</v>
      </c>
      <c r="D2419" t="s">
        <v>34</v>
      </c>
      <c r="E2419" t="s">
        <v>18</v>
      </c>
      <c r="F2419" s="1">
        <v>45569</v>
      </c>
      <c r="G2419" s="4">
        <v>998.2</v>
      </c>
      <c r="H2419" s="4">
        <v>998.2</v>
      </c>
      <c r="I2419" s="4">
        <v>998.2</v>
      </c>
      <c r="J2419" s="4">
        <v>10.32000000000005</v>
      </c>
      <c r="M2419">
        <v>-20</v>
      </c>
      <c r="N2419" t="s">
        <v>132</v>
      </c>
      <c r="O2419" t="s">
        <v>26</v>
      </c>
      <c r="P2419" t="s">
        <v>38</v>
      </c>
      <c r="Q2419" s="1"/>
    </row>
    <row r="2420" spans="1:17" x14ac:dyDescent="0.35">
      <c r="A2420" t="s">
        <v>142</v>
      </c>
      <c r="B2420" t="s">
        <v>1477</v>
      </c>
      <c r="C2420" t="s">
        <v>34</v>
      </c>
      <c r="D2420" t="s">
        <v>34</v>
      </c>
      <c r="E2420" t="s">
        <v>18</v>
      </c>
      <c r="F2420" s="1">
        <v>45569</v>
      </c>
      <c r="G2420" s="4">
        <v>752.6</v>
      </c>
      <c r="H2420" s="4">
        <v>752.6</v>
      </c>
      <c r="I2420" s="4">
        <v>752.6</v>
      </c>
      <c r="J2420" s="4">
        <v>7.7799999999999727</v>
      </c>
      <c r="M2420">
        <v>-20</v>
      </c>
      <c r="N2420" t="s">
        <v>132</v>
      </c>
      <c r="O2420" t="s">
        <v>26</v>
      </c>
      <c r="P2420" t="s">
        <v>38</v>
      </c>
      <c r="Q2420" s="1"/>
    </row>
    <row r="2421" spans="1:17" x14ac:dyDescent="0.35">
      <c r="A2421" t="s">
        <v>142</v>
      </c>
      <c r="B2421" t="s">
        <v>1477</v>
      </c>
      <c r="C2421" t="s">
        <v>34</v>
      </c>
      <c r="D2421" t="s">
        <v>34</v>
      </c>
      <c r="E2421" t="s">
        <v>18</v>
      </c>
      <c r="F2421" s="1">
        <v>45569</v>
      </c>
      <c r="G2421" s="4">
        <v>675</v>
      </c>
      <c r="H2421" s="4">
        <v>675</v>
      </c>
      <c r="I2421" s="4">
        <v>675</v>
      </c>
      <c r="J2421" s="4">
        <v>6.9800000000000182</v>
      </c>
      <c r="M2421">
        <v>-20</v>
      </c>
      <c r="N2421" t="s">
        <v>132</v>
      </c>
      <c r="O2421" t="s">
        <v>26</v>
      </c>
      <c r="P2421" t="s">
        <v>38</v>
      </c>
      <c r="Q2421" s="1"/>
    </row>
    <row r="2422" spans="1:17" x14ac:dyDescent="0.35">
      <c r="A2422" t="s">
        <v>142</v>
      </c>
      <c r="B2422" t="s">
        <v>1463</v>
      </c>
      <c r="C2422" t="s">
        <v>34</v>
      </c>
      <c r="D2422" t="s">
        <v>34</v>
      </c>
      <c r="E2422" t="s">
        <v>18</v>
      </c>
      <c r="F2422" s="1">
        <v>45569</v>
      </c>
      <c r="G2422" s="4">
        <v>538.6</v>
      </c>
      <c r="H2422" s="4">
        <v>538.6</v>
      </c>
      <c r="I2422" s="4">
        <v>538.6</v>
      </c>
      <c r="J2422" s="4">
        <v>5</v>
      </c>
      <c r="M2422">
        <v>0</v>
      </c>
      <c r="N2422" t="s">
        <v>132</v>
      </c>
      <c r="O2422" t="s">
        <v>46</v>
      </c>
      <c r="P2422" t="s">
        <v>38</v>
      </c>
      <c r="Q2422" s="1"/>
    </row>
    <row r="2423" spans="1:17" x14ac:dyDescent="0.35">
      <c r="A2423" t="s">
        <v>142</v>
      </c>
      <c r="B2423" t="s">
        <v>1464</v>
      </c>
      <c r="C2423" t="s">
        <v>34</v>
      </c>
      <c r="D2423" t="s">
        <v>34</v>
      </c>
      <c r="E2423" t="s">
        <v>18</v>
      </c>
      <c r="F2423" s="1">
        <v>45569</v>
      </c>
      <c r="G2423" s="4">
        <v>1969.51</v>
      </c>
      <c r="H2423" s="4">
        <v>1969.51</v>
      </c>
      <c r="I2423" s="4">
        <v>1969.51</v>
      </c>
      <c r="J2423" s="4">
        <v>5</v>
      </c>
      <c r="M2423">
        <v>0</v>
      </c>
      <c r="N2423" t="s">
        <v>132</v>
      </c>
      <c r="O2423" t="s">
        <v>26</v>
      </c>
      <c r="P2423" t="s">
        <v>38</v>
      </c>
      <c r="Q2423" s="1"/>
    </row>
    <row r="2424" spans="1:17" x14ac:dyDescent="0.35">
      <c r="A2424" t="s">
        <v>142</v>
      </c>
      <c r="B2424" t="s">
        <v>1465</v>
      </c>
      <c r="C2424" t="s">
        <v>34</v>
      </c>
      <c r="D2424" t="s">
        <v>34</v>
      </c>
      <c r="E2424" t="s">
        <v>18</v>
      </c>
      <c r="F2424" s="1">
        <v>45569</v>
      </c>
      <c r="G2424" s="4">
        <v>336</v>
      </c>
      <c r="H2424" s="4">
        <v>336</v>
      </c>
      <c r="I2424" s="4">
        <v>336</v>
      </c>
      <c r="J2424" s="4">
        <v>5</v>
      </c>
      <c r="M2424">
        <v>0</v>
      </c>
      <c r="N2424" t="s">
        <v>132</v>
      </c>
      <c r="O2424" t="s">
        <v>46</v>
      </c>
      <c r="P2424" t="s">
        <v>38</v>
      </c>
      <c r="Q2424" s="1"/>
    </row>
    <row r="2425" spans="1:17" x14ac:dyDescent="0.35">
      <c r="A2425" t="s">
        <v>142</v>
      </c>
      <c r="B2425" t="s">
        <v>1477</v>
      </c>
      <c r="C2425" t="s">
        <v>34</v>
      </c>
      <c r="D2425" t="s">
        <v>34</v>
      </c>
      <c r="E2425" t="s">
        <v>18</v>
      </c>
      <c r="F2425" s="1">
        <v>45569</v>
      </c>
      <c r="G2425" s="4">
        <v>445.1</v>
      </c>
      <c r="H2425" s="4">
        <v>445.1</v>
      </c>
      <c r="I2425" s="4">
        <v>445.1</v>
      </c>
      <c r="J2425" s="4">
        <v>4.6000000000000227</v>
      </c>
      <c r="M2425">
        <v>-20</v>
      </c>
      <c r="N2425" t="s">
        <v>132</v>
      </c>
      <c r="O2425" t="s">
        <v>26</v>
      </c>
      <c r="P2425" t="s">
        <v>38</v>
      </c>
      <c r="Q2425" s="1"/>
    </row>
    <row r="2426" spans="1:17" x14ac:dyDescent="0.35">
      <c r="A2426" t="s">
        <v>142</v>
      </c>
      <c r="B2426" t="s">
        <v>1450</v>
      </c>
      <c r="C2426" t="s">
        <v>188</v>
      </c>
      <c r="D2426" t="s">
        <v>34</v>
      </c>
      <c r="E2426" t="s">
        <v>18</v>
      </c>
      <c r="F2426" s="1">
        <v>45569</v>
      </c>
      <c r="G2426" s="4">
        <v>418</v>
      </c>
      <c r="H2426" s="4">
        <v>418</v>
      </c>
      <c r="I2426" s="4">
        <v>418</v>
      </c>
      <c r="J2426" s="4">
        <v>0.86000000000012733</v>
      </c>
      <c r="M2426">
        <v>0</v>
      </c>
      <c r="N2426" t="s">
        <v>132</v>
      </c>
      <c r="O2426" t="s">
        <v>46</v>
      </c>
      <c r="P2426" t="s">
        <v>22</v>
      </c>
      <c r="Q2426" s="1"/>
    </row>
    <row r="2427" spans="1:17" x14ac:dyDescent="0.35">
      <c r="A2427" t="s">
        <v>142</v>
      </c>
      <c r="B2427" t="s">
        <v>1450</v>
      </c>
      <c r="C2427" t="s">
        <v>188</v>
      </c>
      <c r="D2427" t="s">
        <v>34</v>
      </c>
      <c r="E2427" t="s">
        <v>18</v>
      </c>
      <c r="F2427" s="1">
        <v>45569</v>
      </c>
      <c r="G2427" s="4">
        <v>188.48</v>
      </c>
      <c r="H2427" s="4">
        <v>188.48</v>
      </c>
      <c r="I2427" s="4">
        <v>188.48</v>
      </c>
      <c r="J2427" s="4">
        <v>0.78000000000000114</v>
      </c>
      <c r="M2427">
        <v>0</v>
      </c>
      <c r="N2427" t="s">
        <v>132</v>
      </c>
      <c r="O2427" t="s">
        <v>46</v>
      </c>
      <c r="P2427" t="s">
        <v>22</v>
      </c>
      <c r="Q2427" s="1"/>
    </row>
    <row r="2428" spans="1:17" x14ac:dyDescent="0.35">
      <c r="A2428" t="s">
        <v>142</v>
      </c>
      <c r="B2428" t="s">
        <v>1450</v>
      </c>
      <c r="C2428" t="s">
        <v>188</v>
      </c>
      <c r="D2428" t="s">
        <v>34</v>
      </c>
      <c r="E2428" t="s">
        <v>18</v>
      </c>
      <c r="F2428" s="1">
        <v>45569</v>
      </c>
      <c r="G2428" s="4">
        <v>178.37</v>
      </c>
      <c r="H2428" s="4">
        <v>178.37</v>
      </c>
      <c r="I2428" s="4">
        <v>178.37</v>
      </c>
      <c r="J2428" s="4">
        <v>0.37000000000000455</v>
      </c>
      <c r="M2428">
        <v>0</v>
      </c>
      <c r="N2428" t="s">
        <v>132</v>
      </c>
      <c r="O2428" t="s">
        <v>46</v>
      </c>
      <c r="P2428" t="s">
        <v>22</v>
      </c>
      <c r="Q2428" s="1"/>
    </row>
    <row r="2429" spans="1:17" x14ac:dyDescent="0.35">
      <c r="A2429" t="s">
        <v>141</v>
      </c>
      <c r="B2429" t="s">
        <v>1450</v>
      </c>
      <c r="C2429" t="s">
        <v>188</v>
      </c>
      <c r="D2429" t="s">
        <v>34</v>
      </c>
      <c r="E2429" t="s">
        <v>1598</v>
      </c>
      <c r="F2429" s="1">
        <v>45569</v>
      </c>
      <c r="G2429" s="4">
        <v>7</v>
      </c>
      <c r="H2429" s="4">
        <v>7</v>
      </c>
      <c r="I2429" s="4">
        <v>7</v>
      </c>
      <c r="J2429" s="4">
        <v>9.9999999999980105E-3</v>
      </c>
      <c r="K2429" s="1">
        <v>45570</v>
      </c>
      <c r="M2429">
        <v>23</v>
      </c>
      <c r="N2429" t="s">
        <v>133</v>
      </c>
      <c r="O2429" t="s">
        <v>46</v>
      </c>
      <c r="P2429" t="s">
        <v>22</v>
      </c>
      <c r="Q2429" s="1"/>
    </row>
    <row r="2430" spans="1:17" x14ac:dyDescent="0.35">
      <c r="A2430" t="s">
        <v>141</v>
      </c>
      <c r="B2430" t="s">
        <v>36</v>
      </c>
      <c r="C2430" t="s">
        <v>188</v>
      </c>
      <c r="D2430" t="s">
        <v>17</v>
      </c>
      <c r="E2430" t="s">
        <v>1598</v>
      </c>
      <c r="F2430" s="1">
        <v>45569</v>
      </c>
      <c r="G2430" s="4">
        <v>391.2</v>
      </c>
      <c r="H2430" s="4">
        <v>391.2</v>
      </c>
      <c r="I2430" s="4">
        <v>391.2</v>
      </c>
      <c r="J2430" s="4">
        <v>391.2</v>
      </c>
      <c r="K2430" s="1" t="s">
        <v>19</v>
      </c>
      <c r="M2430">
        <v>210</v>
      </c>
      <c r="N2430" t="s">
        <v>20</v>
      </c>
      <c r="O2430" t="s">
        <v>21</v>
      </c>
      <c r="P2430" t="s">
        <v>29</v>
      </c>
      <c r="Q2430" s="1"/>
    </row>
    <row r="2431" spans="1:17" x14ac:dyDescent="0.35">
      <c r="A2431" t="s">
        <v>141</v>
      </c>
      <c r="B2431" t="s">
        <v>36</v>
      </c>
      <c r="C2431" t="s">
        <v>188</v>
      </c>
      <c r="D2431" t="s">
        <v>17</v>
      </c>
      <c r="E2431" t="s">
        <v>1598</v>
      </c>
      <c r="F2431" s="1">
        <v>45569</v>
      </c>
      <c r="G2431" s="4">
        <v>268.92</v>
      </c>
      <c r="H2431" s="4">
        <v>268.92</v>
      </c>
      <c r="I2431" s="4">
        <v>268.92</v>
      </c>
      <c r="J2431" s="4">
        <v>268.92</v>
      </c>
      <c r="K2431" s="1" t="s">
        <v>19</v>
      </c>
      <c r="M2431">
        <v>210</v>
      </c>
      <c r="N2431" t="s">
        <v>20</v>
      </c>
      <c r="O2431" t="s">
        <v>21</v>
      </c>
      <c r="P2431" t="s">
        <v>29</v>
      </c>
      <c r="Q2431" s="1"/>
    </row>
    <row r="2432" spans="1:17" x14ac:dyDescent="0.35">
      <c r="A2432" t="s">
        <v>141</v>
      </c>
      <c r="B2432" t="s">
        <v>36</v>
      </c>
      <c r="C2432" t="s">
        <v>188</v>
      </c>
      <c r="D2432" t="s">
        <v>17</v>
      </c>
      <c r="E2432" t="s">
        <v>1598</v>
      </c>
      <c r="F2432" s="1">
        <v>45569</v>
      </c>
      <c r="G2432" s="4">
        <v>266.99</v>
      </c>
      <c r="H2432" s="4">
        <v>266.99</v>
      </c>
      <c r="I2432" s="4">
        <v>266.99</v>
      </c>
      <c r="J2432" s="4">
        <v>266.99</v>
      </c>
      <c r="K2432" s="1" t="s">
        <v>19</v>
      </c>
      <c r="M2432">
        <v>210</v>
      </c>
      <c r="N2432" t="s">
        <v>20</v>
      </c>
      <c r="O2432" t="s">
        <v>21</v>
      </c>
      <c r="P2432" t="s">
        <v>29</v>
      </c>
      <c r="Q2432" s="1"/>
    </row>
    <row r="2433" spans="1:17" x14ac:dyDescent="0.35">
      <c r="A2433" t="s">
        <v>141</v>
      </c>
      <c r="B2433" t="s">
        <v>36</v>
      </c>
      <c r="C2433" t="s">
        <v>188</v>
      </c>
      <c r="D2433" t="s">
        <v>17</v>
      </c>
      <c r="E2433" t="s">
        <v>1598</v>
      </c>
      <c r="F2433" s="1">
        <v>45569</v>
      </c>
      <c r="G2433" s="4">
        <v>264.08</v>
      </c>
      <c r="H2433" s="4">
        <v>264.08</v>
      </c>
      <c r="I2433" s="4">
        <v>264.08</v>
      </c>
      <c r="J2433" s="4">
        <v>264.08</v>
      </c>
      <c r="K2433" s="1" t="s">
        <v>19</v>
      </c>
      <c r="M2433">
        <v>210</v>
      </c>
      <c r="N2433" t="s">
        <v>20</v>
      </c>
      <c r="O2433" t="s">
        <v>21</v>
      </c>
      <c r="P2433" t="s">
        <v>29</v>
      </c>
      <c r="Q2433" s="1"/>
    </row>
    <row r="2434" spans="1:17" x14ac:dyDescent="0.35">
      <c r="A2434" t="s">
        <v>141</v>
      </c>
      <c r="B2434" t="s">
        <v>36</v>
      </c>
      <c r="C2434" t="s">
        <v>188</v>
      </c>
      <c r="D2434" t="s">
        <v>17</v>
      </c>
      <c r="E2434" t="s">
        <v>1598</v>
      </c>
      <c r="F2434" s="1">
        <v>45569</v>
      </c>
      <c r="G2434" s="4">
        <v>255.61</v>
      </c>
      <c r="H2434" s="4">
        <v>255.61</v>
      </c>
      <c r="I2434" s="4">
        <v>255.61</v>
      </c>
      <c r="J2434" s="4">
        <v>255.61</v>
      </c>
      <c r="K2434" s="1" t="s">
        <v>19</v>
      </c>
      <c r="M2434">
        <v>210</v>
      </c>
      <c r="N2434" t="s">
        <v>20</v>
      </c>
      <c r="O2434" t="s">
        <v>21</v>
      </c>
      <c r="P2434" t="s">
        <v>29</v>
      </c>
      <c r="Q2434" s="1"/>
    </row>
    <row r="2435" spans="1:17" x14ac:dyDescent="0.35">
      <c r="A2435" t="s">
        <v>141</v>
      </c>
      <c r="B2435" t="s">
        <v>36</v>
      </c>
      <c r="C2435" t="s">
        <v>188</v>
      </c>
      <c r="D2435" t="s">
        <v>17</v>
      </c>
      <c r="E2435" t="s">
        <v>1598</v>
      </c>
      <c r="F2435" s="1">
        <v>45569</v>
      </c>
      <c r="G2435" s="4">
        <v>255.28</v>
      </c>
      <c r="H2435" s="4">
        <v>255.28</v>
      </c>
      <c r="I2435" s="4">
        <v>255.28</v>
      </c>
      <c r="J2435" s="4">
        <v>255.28</v>
      </c>
      <c r="K2435" s="1" t="s">
        <v>19</v>
      </c>
      <c r="M2435">
        <v>210</v>
      </c>
      <c r="N2435" t="s">
        <v>20</v>
      </c>
      <c r="O2435" t="s">
        <v>21</v>
      </c>
      <c r="P2435" t="s">
        <v>29</v>
      </c>
      <c r="Q2435" s="1"/>
    </row>
    <row r="2436" spans="1:17" x14ac:dyDescent="0.35">
      <c r="A2436" t="s">
        <v>141</v>
      </c>
      <c r="B2436" t="s">
        <v>36</v>
      </c>
      <c r="C2436" t="s">
        <v>188</v>
      </c>
      <c r="D2436" t="s">
        <v>17</v>
      </c>
      <c r="E2436" t="s">
        <v>1598</v>
      </c>
      <c r="F2436" s="1">
        <v>45569</v>
      </c>
      <c r="G2436" s="4">
        <v>254.34</v>
      </c>
      <c r="H2436" s="4">
        <v>254.34</v>
      </c>
      <c r="I2436" s="4">
        <v>254.34</v>
      </c>
      <c r="J2436" s="4">
        <v>254.34</v>
      </c>
      <c r="K2436" s="1" t="s">
        <v>19</v>
      </c>
      <c r="M2436">
        <v>210</v>
      </c>
      <c r="N2436" t="s">
        <v>20</v>
      </c>
      <c r="O2436" t="s">
        <v>21</v>
      </c>
      <c r="P2436" t="s">
        <v>29</v>
      </c>
      <c r="Q2436" s="1"/>
    </row>
    <row r="2437" spans="1:17" x14ac:dyDescent="0.35">
      <c r="A2437" t="s">
        <v>141</v>
      </c>
      <c r="B2437" t="s">
        <v>36</v>
      </c>
      <c r="C2437" t="s">
        <v>188</v>
      </c>
      <c r="D2437" t="s">
        <v>34</v>
      </c>
      <c r="E2437" t="s">
        <v>1598</v>
      </c>
      <c r="F2437" s="1">
        <v>45569</v>
      </c>
      <c r="G2437" s="4">
        <v>253.44</v>
      </c>
      <c r="H2437" s="4">
        <v>253.44</v>
      </c>
      <c r="I2437" s="4">
        <v>253.44</v>
      </c>
      <c r="J2437" s="4">
        <v>253.44</v>
      </c>
      <c r="K2437" s="1" t="s">
        <v>19</v>
      </c>
      <c r="M2437">
        <v>210</v>
      </c>
      <c r="N2437" t="s">
        <v>20</v>
      </c>
      <c r="O2437" t="s">
        <v>21</v>
      </c>
      <c r="P2437" t="s">
        <v>29</v>
      </c>
      <c r="Q2437" s="1"/>
    </row>
    <row r="2438" spans="1:17" x14ac:dyDescent="0.35">
      <c r="A2438" t="s">
        <v>141</v>
      </c>
      <c r="B2438" t="s">
        <v>32</v>
      </c>
      <c r="C2438" t="s">
        <v>188</v>
      </c>
      <c r="D2438" t="s">
        <v>17</v>
      </c>
      <c r="E2438" t="s">
        <v>1598</v>
      </c>
      <c r="F2438" s="1">
        <v>45569</v>
      </c>
      <c r="G2438" s="4">
        <v>601.6</v>
      </c>
      <c r="H2438" s="4">
        <v>601.6</v>
      </c>
      <c r="I2438" s="4">
        <v>601.6</v>
      </c>
      <c r="J2438" s="4">
        <v>601.6</v>
      </c>
      <c r="K2438" s="1" t="s">
        <v>19</v>
      </c>
      <c r="M2438">
        <v>435</v>
      </c>
      <c r="N2438" t="s">
        <v>20</v>
      </c>
      <c r="O2438" t="s">
        <v>21</v>
      </c>
      <c r="P2438" t="s">
        <v>22</v>
      </c>
      <c r="Q2438" s="1"/>
    </row>
    <row r="2439" spans="1:17" x14ac:dyDescent="0.35">
      <c r="A2439" t="s">
        <v>141</v>
      </c>
      <c r="B2439" t="s">
        <v>32</v>
      </c>
      <c r="C2439" t="s">
        <v>188</v>
      </c>
      <c r="D2439" t="s">
        <v>17</v>
      </c>
      <c r="E2439" t="s">
        <v>1598</v>
      </c>
      <c r="F2439" s="1">
        <v>45569</v>
      </c>
      <c r="G2439" s="4">
        <v>470</v>
      </c>
      <c r="H2439" s="4">
        <v>470</v>
      </c>
      <c r="I2439" s="4">
        <v>470</v>
      </c>
      <c r="J2439" s="4">
        <v>470</v>
      </c>
      <c r="K2439" s="1" t="s">
        <v>19</v>
      </c>
      <c r="M2439">
        <v>435</v>
      </c>
      <c r="N2439" t="s">
        <v>20</v>
      </c>
      <c r="O2439" t="s">
        <v>21</v>
      </c>
      <c r="P2439" t="s">
        <v>22</v>
      </c>
      <c r="Q2439" s="1"/>
    </row>
    <row r="2440" spans="1:17" x14ac:dyDescent="0.35">
      <c r="A2440" t="s">
        <v>141</v>
      </c>
      <c r="B2440" t="s">
        <v>32</v>
      </c>
      <c r="C2440" t="s">
        <v>188</v>
      </c>
      <c r="D2440" t="s">
        <v>17</v>
      </c>
      <c r="E2440" t="s">
        <v>1598</v>
      </c>
      <c r="F2440" s="1">
        <v>45569</v>
      </c>
      <c r="G2440" s="4">
        <v>328</v>
      </c>
      <c r="H2440" s="4">
        <v>328</v>
      </c>
      <c r="I2440" s="4">
        <v>328</v>
      </c>
      <c r="J2440" s="4">
        <v>328</v>
      </c>
      <c r="K2440" s="1" t="s">
        <v>19</v>
      </c>
      <c r="M2440">
        <v>435</v>
      </c>
      <c r="N2440" t="s">
        <v>20</v>
      </c>
      <c r="O2440" t="s">
        <v>21</v>
      </c>
      <c r="P2440" t="s">
        <v>22</v>
      </c>
      <c r="Q2440" s="1"/>
    </row>
    <row r="2441" spans="1:17" x14ac:dyDescent="0.35">
      <c r="A2441" t="s">
        <v>141</v>
      </c>
      <c r="B2441" t="s">
        <v>32</v>
      </c>
      <c r="C2441" t="s">
        <v>188</v>
      </c>
      <c r="D2441" t="s">
        <v>17</v>
      </c>
      <c r="E2441" t="s">
        <v>1598</v>
      </c>
      <c r="F2441" s="1">
        <v>45569</v>
      </c>
      <c r="G2441" s="4">
        <v>227</v>
      </c>
      <c r="H2441" s="4">
        <v>227</v>
      </c>
      <c r="I2441" s="4">
        <v>227</v>
      </c>
      <c r="J2441" s="4">
        <v>227</v>
      </c>
      <c r="K2441" s="1" t="s">
        <v>19</v>
      </c>
      <c r="M2441">
        <v>435</v>
      </c>
      <c r="N2441" t="s">
        <v>20</v>
      </c>
      <c r="O2441" t="s">
        <v>21</v>
      </c>
      <c r="P2441" t="s">
        <v>22</v>
      </c>
      <c r="Q2441" s="1"/>
    </row>
    <row r="2442" spans="1:17" x14ac:dyDescent="0.35">
      <c r="A2442" t="s">
        <v>141</v>
      </c>
      <c r="B2442" t="s">
        <v>32</v>
      </c>
      <c r="C2442" t="s">
        <v>188</v>
      </c>
      <c r="D2442" t="s">
        <v>17</v>
      </c>
      <c r="E2442" t="s">
        <v>1598</v>
      </c>
      <c r="F2442" s="1">
        <v>45569</v>
      </c>
      <c r="G2442" s="4">
        <v>204.8</v>
      </c>
      <c r="H2442" s="4">
        <v>204.8</v>
      </c>
      <c r="I2442" s="4">
        <v>204.8</v>
      </c>
      <c r="J2442" s="4">
        <v>204.8</v>
      </c>
      <c r="K2442" s="1" t="s">
        <v>19</v>
      </c>
      <c r="M2442">
        <v>435</v>
      </c>
      <c r="N2442" t="s">
        <v>20</v>
      </c>
      <c r="O2442" t="s">
        <v>21</v>
      </c>
      <c r="P2442" t="s">
        <v>22</v>
      </c>
      <c r="Q2442" s="1"/>
    </row>
    <row r="2443" spans="1:17" x14ac:dyDescent="0.35">
      <c r="A2443" t="s">
        <v>141</v>
      </c>
      <c r="B2443" t="s">
        <v>32</v>
      </c>
      <c r="C2443" t="s">
        <v>188</v>
      </c>
      <c r="D2443" t="s">
        <v>17</v>
      </c>
      <c r="E2443" t="s">
        <v>1598</v>
      </c>
      <c r="F2443" s="1">
        <v>45569</v>
      </c>
      <c r="G2443" s="4">
        <v>197</v>
      </c>
      <c r="H2443" s="4">
        <v>197</v>
      </c>
      <c r="I2443" s="4">
        <v>197</v>
      </c>
      <c r="J2443" s="4">
        <v>197</v>
      </c>
      <c r="K2443" s="1" t="s">
        <v>19</v>
      </c>
      <c r="M2443">
        <v>435</v>
      </c>
      <c r="N2443" t="s">
        <v>20</v>
      </c>
      <c r="O2443" t="s">
        <v>21</v>
      </c>
      <c r="P2443" t="s">
        <v>22</v>
      </c>
      <c r="Q2443" s="1"/>
    </row>
    <row r="2444" spans="1:17" x14ac:dyDescent="0.35">
      <c r="A2444" t="s">
        <v>141</v>
      </c>
      <c r="B2444" t="s">
        <v>32</v>
      </c>
      <c r="C2444" t="s">
        <v>188</v>
      </c>
      <c r="D2444" t="s">
        <v>17</v>
      </c>
      <c r="E2444" t="s">
        <v>1598</v>
      </c>
      <c r="F2444" s="1">
        <v>45569</v>
      </c>
      <c r="G2444" s="4">
        <v>196.85</v>
      </c>
      <c r="H2444" s="4">
        <v>196.85</v>
      </c>
      <c r="I2444" s="4">
        <v>196.85</v>
      </c>
      <c r="J2444" s="4">
        <v>196.85</v>
      </c>
      <c r="K2444" s="1" t="s">
        <v>19</v>
      </c>
      <c r="M2444">
        <v>435</v>
      </c>
      <c r="N2444" t="s">
        <v>20</v>
      </c>
      <c r="O2444" t="s">
        <v>21</v>
      </c>
      <c r="P2444" t="s">
        <v>22</v>
      </c>
      <c r="Q2444" s="1"/>
    </row>
    <row r="2445" spans="1:17" x14ac:dyDescent="0.35">
      <c r="A2445" t="s">
        <v>141</v>
      </c>
      <c r="B2445" t="s">
        <v>32</v>
      </c>
      <c r="C2445" t="s">
        <v>188</v>
      </c>
      <c r="D2445" t="s">
        <v>17</v>
      </c>
      <c r="E2445" t="s">
        <v>1598</v>
      </c>
      <c r="F2445" s="1">
        <v>45569</v>
      </c>
      <c r="G2445" s="4">
        <v>189</v>
      </c>
      <c r="H2445" s="4">
        <v>189</v>
      </c>
      <c r="I2445" s="4">
        <v>189</v>
      </c>
      <c r="J2445" s="4">
        <v>189</v>
      </c>
      <c r="K2445" s="1" t="s">
        <v>19</v>
      </c>
      <c r="M2445">
        <v>435</v>
      </c>
      <c r="N2445" t="s">
        <v>20</v>
      </c>
      <c r="O2445" t="s">
        <v>21</v>
      </c>
      <c r="P2445" t="s">
        <v>22</v>
      </c>
      <c r="Q2445" s="1"/>
    </row>
    <row r="2446" spans="1:17" x14ac:dyDescent="0.35">
      <c r="A2446" t="s">
        <v>141</v>
      </c>
      <c r="B2446" t="s">
        <v>32</v>
      </c>
      <c r="C2446" t="s">
        <v>188</v>
      </c>
      <c r="D2446" t="s">
        <v>17</v>
      </c>
      <c r="E2446" t="s">
        <v>1598</v>
      </c>
      <c r="F2446" s="1">
        <v>45569</v>
      </c>
      <c r="G2446" s="4">
        <v>113.5</v>
      </c>
      <c r="H2446" s="4">
        <v>113.5</v>
      </c>
      <c r="I2446" s="4">
        <v>113.5</v>
      </c>
      <c r="J2446" s="4">
        <v>113.5</v>
      </c>
      <c r="K2446" s="1" t="s">
        <v>19</v>
      </c>
      <c r="M2446">
        <v>435</v>
      </c>
      <c r="N2446" t="s">
        <v>20</v>
      </c>
      <c r="O2446" t="s">
        <v>21</v>
      </c>
      <c r="P2446" t="s">
        <v>22</v>
      </c>
      <c r="Q2446" s="1"/>
    </row>
    <row r="2447" spans="1:17" x14ac:dyDescent="0.35">
      <c r="A2447" t="s">
        <v>141</v>
      </c>
      <c r="B2447" t="s">
        <v>39</v>
      </c>
      <c r="C2447" t="s">
        <v>188</v>
      </c>
      <c r="D2447" t="s">
        <v>17</v>
      </c>
      <c r="E2447" t="s">
        <v>1598</v>
      </c>
      <c r="F2447" s="1">
        <v>45569</v>
      </c>
      <c r="G2447" s="4">
        <v>4844.68</v>
      </c>
      <c r="H2447" s="4">
        <v>4844.68</v>
      </c>
      <c r="I2447" s="4">
        <v>4844.68</v>
      </c>
      <c r="J2447" s="4">
        <v>4844.68</v>
      </c>
      <c r="K2447" s="1" t="s">
        <v>19</v>
      </c>
      <c r="M2447">
        <v>395</v>
      </c>
      <c r="N2447" t="s">
        <v>20</v>
      </c>
      <c r="O2447" t="s">
        <v>40</v>
      </c>
      <c r="P2447" t="s">
        <v>22</v>
      </c>
      <c r="Q2447" s="1"/>
    </row>
    <row r="2448" spans="1:17" x14ac:dyDescent="0.35">
      <c r="A2448" t="s">
        <v>141</v>
      </c>
      <c r="B2448" t="s">
        <v>39</v>
      </c>
      <c r="C2448" t="s">
        <v>188</v>
      </c>
      <c r="D2448" t="s">
        <v>17</v>
      </c>
      <c r="E2448" t="s">
        <v>1598</v>
      </c>
      <c r="F2448" s="1">
        <v>45569</v>
      </c>
      <c r="G2448" s="4">
        <v>1377.09</v>
      </c>
      <c r="H2448" s="4">
        <v>1377.09</v>
      </c>
      <c r="I2448" s="4">
        <v>1377.09</v>
      </c>
      <c r="J2448" s="4">
        <v>1377.09</v>
      </c>
      <c r="K2448" s="1" t="s">
        <v>19</v>
      </c>
      <c r="M2448">
        <v>395</v>
      </c>
      <c r="N2448" t="s">
        <v>20</v>
      </c>
      <c r="O2448" t="s">
        <v>40</v>
      </c>
      <c r="P2448" t="s">
        <v>22</v>
      </c>
      <c r="Q2448" s="1"/>
    </row>
    <row r="2449" spans="1:17" x14ac:dyDescent="0.35">
      <c r="A2449" t="s">
        <v>141</v>
      </c>
      <c r="B2449" t="s">
        <v>39</v>
      </c>
      <c r="C2449" t="s">
        <v>188</v>
      </c>
      <c r="D2449" t="s">
        <v>17</v>
      </c>
      <c r="E2449" t="s">
        <v>1598</v>
      </c>
      <c r="F2449" s="1">
        <v>45569</v>
      </c>
      <c r="G2449" s="4">
        <v>710.85</v>
      </c>
      <c r="H2449" s="4">
        <v>710.85</v>
      </c>
      <c r="I2449" s="4">
        <v>710.85</v>
      </c>
      <c r="J2449" s="4">
        <v>710.85</v>
      </c>
      <c r="K2449" s="1" t="s">
        <v>19</v>
      </c>
      <c r="M2449">
        <v>395</v>
      </c>
      <c r="N2449" t="s">
        <v>20</v>
      </c>
      <c r="O2449" t="s">
        <v>40</v>
      </c>
      <c r="P2449" t="s">
        <v>22</v>
      </c>
      <c r="Q2449" s="1"/>
    </row>
    <row r="2450" spans="1:17" x14ac:dyDescent="0.35">
      <c r="A2450" t="s">
        <v>141</v>
      </c>
      <c r="B2450" t="s">
        <v>44</v>
      </c>
      <c r="C2450" t="s">
        <v>188</v>
      </c>
      <c r="D2450" t="s">
        <v>17</v>
      </c>
      <c r="E2450" t="s">
        <v>1598</v>
      </c>
      <c r="F2450" s="1">
        <v>45569</v>
      </c>
      <c r="G2450" s="4">
        <v>3865.24</v>
      </c>
      <c r="H2450" s="4">
        <v>3865.24</v>
      </c>
      <c r="I2450" s="4">
        <v>3865.24</v>
      </c>
      <c r="J2450" s="4">
        <v>3865.24</v>
      </c>
      <c r="K2450" s="1" t="s">
        <v>19</v>
      </c>
      <c r="M2450">
        <v>424</v>
      </c>
      <c r="N2450" t="s">
        <v>20</v>
      </c>
      <c r="O2450" t="s">
        <v>43</v>
      </c>
      <c r="P2450" t="s">
        <v>22</v>
      </c>
      <c r="Q2450" s="1"/>
    </row>
    <row r="2451" spans="1:17" x14ac:dyDescent="0.35">
      <c r="A2451" t="s">
        <v>141</v>
      </c>
      <c r="B2451" t="s">
        <v>23</v>
      </c>
      <c r="C2451" t="s">
        <v>188</v>
      </c>
      <c r="D2451" t="s">
        <v>17</v>
      </c>
      <c r="E2451" t="s">
        <v>1598</v>
      </c>
      <c r="F2451" s="1">
        <v>45569</v>
      </c>
      <c r="G2451" s="4">
        <v>886</v>
      </c>
      <c r="H2451" s="4">
        <v>886</v>
      </c>
      <c r="I2451" s="4">
        <v>886</v>
      </c>
      <c r="J2451" s="4">
        <v>886</v>
      </c>
      <c r="K2451" s="1" t="s">
        <v>19</v>
      </c>
      <c r="M2451">
        <v>268</v>
      </c>
      <c r="N2451" t="s">
        <v>20</v>
      </c>
      <c r="O2451" t="s">
        <v>24</v>
      </c>
      <c r="P2451" t="s">
        <v>22</v>
      </c>
      <c r="Q2451" s="1"/>
    </row>
    <row r="2452" spans="1:17" x14ac:dyDescent="0.35">
      <c r="A2452" t="s">
        <v>141</v>
      </c>
      <c r="B2452" t="s">
        <v>23</v>
      </c>
      <c r="C2452" t="s">
        <v>188</v>
      </c>
      <c r="D2452" t="s">
        <v>17</v>
      </c>
      <c r="E2452" t="s">
        <v>1598</v>
      </c>
      <c r="F2452" s="1">
        <v>45569</v>
      </c>
      <c r="G2452" s="4">
        <v>476.1</v>
      </c>
      <c r="H2452" s="4">
        <v>476.1</v>
      </c>
      <c r="I2452" s="4">
        <v>476.1</v>
      </c>
      <c r="J2452" s="4">
        <v>476.1</v>
      </c>
      <c r="K2452" s="1" t="s">
        <v>19</v>
      </c>
      <c r="M2452">
        <v>268</v>
      </c>
      <c r="N2452" t="s">
        <v>20</v>
      </c>
      <c r="O2452" t="s">
        <v>24</v>
      </c>
      <c r="P2452" t="s">
        <v>22</v>
      </c>
      <c r="Q2452" s="1"/>
    </row>
    <row r="2453" spans="1:17" x14ac:dyDescent="0.35">
      <c r="A2453" t="s">
        <v>141</v>
      </c>
      <c r="B2453" t="s">
        <v>23</v>
      </c>
      <c r="C2453" t="s">
        <v>188</v>
      </c>
      <c r="D2453" t="s">
        <v>17</v>
      </c>
      <c r="E2453" t="s">
        <v>1598</v>
      </c>
      <c r="F2453" s="1">
        <v>45569</v>
      </c>
      <c r="G2453" s="4">
        <v>305.60000000000002</v>
      </c>
      <c r="H2453" s="4">
        <v>305.60000000000002</v>
      </c>
      <c r="I2453" s="4">
        <v>305.60000000000002</v>
      </c>
      <c r="J2453" s="4">
        <v>305.60000000000002</v>
      </c>
      <c r="K2453" s="1" t="s">
        <v>19</v>
      </c>
      <c r="M2453">
        <v>268</v>
      </c>
      <c r="N2453" t="s">
        <v>20</v>
      </c>
      <c r="O2453" t="s">
        <v>24</v>
      </c>
      <c r="P2453" t="s">
        <v>22</v>
      </c>
      <c r="Q2453" s="1"/>
    </row>
    <row r="2454" spans="1:17" x14ac:dyDescent="0.35">
      <c r="A2454" t="s">
        <v>141</v>
      </c>
      <c r="B2454" t="s">
        <v>23</v>
      </c>
      <c r="C2454" t="s">
        <v>188</v>
      </c>
      <c r="D2454" t="s">
        <v>17</v>
      </c>
      <c r="E2454" t="s">
        <v>1598</v>
      </c>
      <c r="F2454" s="1">
        <v>45569</v>
      </c>
      <c r="G2454" s="4">
        <v>197.97</v>
      </c>
      <c r="H2454" s="4">
        <v>197.97</v>
      </c>
      <c r="I2454" s="4">
        <v>197.97</v>
      </c>
      <c r="J2454" s="4">
        <v>197.97</v>
      </c>
      <c r="K2454" s="1" t="s">
        <v>19</v>
      </c>
      <c r="M2454">
        <v>268</v>
      </c>
      <c r="N2454" t="s">
        <v>20</v>
      </c>
      <c r="O2454" t="s">
        <v>24</v>
      </c>
      <c r="P2454" t="s">
        <v>22</v>
      </c>
      <c r="Q2454" s="1"/>
    </row>
    <row r="2455" spans="1:17" x14ac:dyDescent="0.35">
      <c r="A2455" t="s">
        <v>141</v>
      </c>
      <c r="B2455" t="s">
        <v>23</v>
      </c>
      <c r="C2455" t="s">
        <v>188</v>
      </c>
      <c r="D2455" t="s">
        <v>17</v>
      </c>
      <c r="E2455" t="s">
        <v>1598</v>
      </c>
      <c r="F2455" s="1">
        <v>45569</v>
      </c>
      <c r="G2455" s="4">
        <v>152.97999999999999</v>
      </c>
      <c r="H2455" s="4">
        <v>152.97999999999999</v>
      </c>
      <c r="I2455" s="4">
        <v>152.97999999999999</v>
      </c>
      <c r="J2455" s="4">
        <v>152.97999999999999</v>
      </c>
      <c r="K2455" s="1" t="s">
        <v>19</v>
      </c>
      <c r="M2455">
        <v>268</v>
      </c>
      <c r="N2455" t="s">
        <v>20</v>
      </c>
      <c r="O2455" t="s">
        <v>24</v>
      </c>
      <c r="P2455" t="s">
        <v>22</v>
      </c>
      <c r="Q2455" s="1"/>
    </row>
    <row r="2456" spans="1:17" x14ac:dyDescent="0.35">
      <c r="A2456" t="s">
        <v>141</v>
      </c>
      <c r="B2456" t="s">
        <v>23</v>
      </c>
      <c r="C2456" t="s">
        <v>188</v>
      </c>
      <c r="D2456" t="s">
        <v>17</v>
      </c>
      <c r="E2456" t="s">
        <v>1598</v>
      </c>
      <c r="F2456" s="1">
        <v>45569</v>
      </c>
      <c r="G2456" s="4">
        <v>10</v>
      </c>
      <c r="H2456" s="4">
        <v>10</v>
      </c>
      <c r="I2456" s="4">
        <v>10</v>
      </c>
      <c r="J2456" s="4">
        <v>10</v>
      </c>
      <c r="K2456" s="1" t="s">
        <v>19</v>
      </c>
      <c r="M2456">
        <v>268</v>
      </c>
      <c r="N2456" t="s">
        <v>20</v>
      </c>
      <c r="O2456" t="s">
        <v>24</v>
      </c>
      <c r="P2456" t="s">
        <v>22</v>
      </c>
      <c r="Q2456" s="1"/>
    </row>
    <row r="2457" spans="1:17" x14ac:dyDescent="0.35">
      <c r="A2457" t="s">
        <v>141</v>
      </c>
      <c r="B2457" t="s">
        <v>35</v>
      </c>
      <c r="C2457" t="s">
        <v>188</v>
      </c>
      <c r="D2457" t="s">
        <v>17</v>
      </c>
      <c r="E2457" t="s">
        <v>1598</v>
      </c>
      <c r="F2457" s="1">
        <v>45569</v>
      </c>
      <c r="G2457" s="4">
        <v>3491.12</v>
      </c>
      <c r="H2457" s="4">
        <v>3491.12</v>
      </c>
      <c r="I2457" s="4">
        <v>3491.12</v>
      </c>
      <c r="J2457" s="4">
        <v>3491.12</v>
      </c>
      <c r="K2457" s="1" t="s">
        <v>19</v>
      </c>
      <c r="M2457">
        <v>501</v>
      </c>
      <c r="N2457" t="s">
        <v>20</v>
      </c>
      <c r="O2457" t="s">
        <v>21</v>
      </c>
      <c r="P2457" t="s">
        <v>22</v>
      </c>
      <c r="Q2457" s="1"/>
    </row>
    <row r="2458" spans="1:17" x14ac:dyDescent="0.35">
      <c r="A2458" t="s">
        <v>141</v>
      </c>
      <c r="B2458" t="s">
        <v>35</v>
      </c>
      <c r="C2458" t="s">
        <v>188</v>
      </c>
      <c r="D2458" t="s">
        <v>17</v>
      </c>
      <c r="E2458" t="s">
        <v>1598</v>
      </c>
      <c r="F2458" s="1">
        <v>45569</v>
      </c>
      <c r="G2458" s="4">
        <v>1647.07</v>
      </c>
      <c r="H2458" s="4">
        <v>1647.07</v>
      </c>
      <c r="I2458" s="4">
        <v>1647.07</v>
      </c>
      <c r="J2458" s="4">
        <v>1647.07</v>
      </c>
      <c r="K2458" s="1" t="s">
        <v>19</v>
      </c>
      <c r="M2458">
        <v>501</v>
      </c>
      <c r="N2458" t="s">
        <v>20</v>
      </c>
      <c r="O2458" t="s">
        <v>21</v>
      </c>
      <c r="P2458" t="s">
        <v>22</v>
      </c>
      <c r="Q2458" s="1"/>
    </row>
    <row r="2459" spans="1:17" x14ac:dyDescent="0.35">
      <c r="A2459" t="s">
        <v>141</v>
      </c>
      <c r="B2459" t="s">
        <v>35</v>
      </c>
      <c r="C2459" t="s">
        <v>188</v>
      </c>
      <c r="D2459" t="s">
        <v>17</v>
      </c>
      <c r="E2459" t="s">
        <v>1598</v>
      </c>
      <c r="F2459" s="1">
        <v>45569</v>
      </c>
      <c r="G2459" s="4">
        <v>1116.76</v>
      </c>
      <c r="H2459" s="4">
        <v>1116.76</v>
      </c>
      <c r="I2459" s="4">
        <v>1116.76</v>
      </c>
      <c r="J2459" s="4">
        <v>1116.76</v>
      </c>
      <c r="K2459" s="1" t="s">
        <v>19</v>
      </c>
      <c r="M2459">
        <v>501</v>
      </c>
      <c r="N2459" t="s">
        <v>20</v>
      </c>
      <c r="O2459" t="s">
        <v>21</v>
      </c>
      <c r="P2459" t="s">
        <v>22</v>
      </c>
      <c r="Q2459" s="1"/>
    </row>
    <row r="2460" spans="1:17" x14ac:dyDescent="0.35">
      <c r="A2460" t="s">
        <v>141</v>
      </c>
      <c r="B2460" t="s">
        <v>35</v>
      </c>
      <c r="C2460" t="s">
        <v>188</v>
      </c>
      <c r="D2460" t="s">
        <v>17</v>
      </c>
      <c r="E2460" t="s">
        <v>1598</v>
      </c>
      <c r="F2460" s="1">
        <v>45569</v>
      </c>
      <c r="G2460" s="4">
        <v>1087.1199999999999</v>
      </c>
      <c r="H2460" s="4">
        <v>1087.1199999999999</v>
      </c>
      <c r="I2460" s="4">
        <v>1087.1199999999999</v>
      </c>
      <c r="J2460" s="4">
        <v>1087.1199999999999</v>
      </c>
      <c r="K2460" s="1" t="s">
        <v>19</v>
      </c>
      <c r="M2460">
        <v>501</v>
      </c>
      <c r="N2460" t="s">
        <v>20</v>
      </c>
      <c r="O2460" t="s">
        <v>21</v>
      </c>
      <c r="P2460" t="s">
        <v>22</v>
      </c>
      <c r="Q2460" s="1"/>
    </row>
    <row r="2461" spans="1:17" x14ac:dyDescent="0.35">
      <c r="A2461" t="s">
        <v>141</v>
      </c>
      <c r="B2461" t="s">
        <v>35</v>
      </c>
      <c r="C2461" t="s">
        <v>188</v>
      </c>
      <c r="D2461" t="s">
        <v>17</v>
      </c>
      <c r="E2461" t="s">
        <v>1598</v>
      </c>
      <c r="F2461" s="1">
        <v>45569</v>
      </c>
      <c r="G2461" s="4">
        <v>910</v>
      </c>
      <c r="H2461" s="4">
        <v>910</v>
      </c>
      <c r="I2461" s="4">
        <v>910</v>
      </c>
      <c r="J2461" s="4">
        <v>910</v>
      </c>
      <c r="K2461" s="1" t="s">
        <v>19</v>
      </c>
      <c r="M2461">
        <v>501</v>
      </c>
      <c r="N2461" t="s">
        <v>20</v>
      </c>
      <c r="O2461" t="s">
        <v>21</v>
      </c>
      <c r="P2461" t="s">
        <v>22</v>
      </c>
      <c r="Q2461" s="1"/>
    </row>
    <row r="2462" spans="1:17" x14ac:dyDescent="0.35">
      <c r="A2462" t="s">
        <v>141</v>
      </c>
      <c r="B2462" t="s">
        <v>35</v>
      </c>
      <c r="C2462" t="s">
        <v>188</v>
      </c>
      <c r="D2462" t="s">
        <v>17</v>
      </c>
      <c r="E2462" t="s">
        <v>1598</v>
      </c>
      <c r="F2462" s="1">
        <v>45569</v>
      </c>
      <c r="G2462" s="4">
        <v>881.67</v>
      </c>
      <c r="H2462" s="4">
        <v>881.67</v>
      </c>
      <c r="I2462" s="4">
        <v>881.67</v>
      </c>
      <c r="J2462" s="4">
        <v>881.67</v>
      </c>
      <c r="K2462" s="1" t="s">
        <v>19</v>
      </c>
      <c r="M2462">
        <v>501</v>
      </c>
      <c r="N2462" t="s">
        <v>20</v>
      </c>
      <c r="O2462" t="s">
        <v>21</v>
      </c>
      <c r="P2462" t="s">
        <v>22</v>
      </c>
      <c r="Q2462" s="1"/>
    </row>
    <row r="2463" spans="1:17" x14ac:dyDescent="0.35">
      <c r="A2463" t="s">
        <v>141</v>
      </c>
      <c r="B2463" t="s">
        <v>35</v>
      </c>
      <c r="C2463" t="s">
        <v>188</v>
      </c>
      <c r="D2463" t="s">
        <v>17</v>
      </c>
      <c r="E2463" t="s">
        <v>1598</v>
      </c>
      <c r="F2463" s="1">
        <v>45569</v>
      </c>
      <c r="G2463" s="4">
        <v>346.81</v>
      </c>
      <c r="H2463" s="4">
        <v>346.81</v>
      </c>
      <c r="I2463" s="4">
        <v>346.81</v>
      </c>
      <c r="J2463" s="4">
        <v>346.81</v>
      </c>
      <c r="K2463" s="1" t="s">
        <v>19</v>
      </c>
      <c r="M2463">
        <v>501</v>
      </c>
      <c r="N2463" t="s">
        <v>20</v>
      </c>
      <c r="O2463" t="s">
        <v>21</v>
      </c>
      <c r="P2463" t="s">
        <v>22</v>
      </c>
      <c r="Q2463" s="1"/>
    </row>
    <row r="2464" spans="1:17" x14ac:dyDescent="0.35">
      <c r="A2464" t="s">
        <v>141</v>
      </c>
      <c r="B2464" t="s">
        <v>35</v>
      </c>
      <c r="C2464" t="s">
        <v>188</v>
      </c>
      <c r="D2464" t="s">
        <v>17</v>
      </c>
      <c r="E2464" t="s">
        <v>1598</v>
      </c>
      <c r="F2464" s="1">
        <v>45569</v>
      </c>
      <c r="G2464" s="4">
        <v>241.11</v>
      </c>
      <c r="H2464" s="4">
        <v>241.11</v>
      </c>
      <c r="I2464" s="4">
        <v>241.11</v>
      </c>
      <c r="J2464" s="4">
        <v>241.11</v>
      </c>
      <c r="K2464" s="1" t="s">
        <v>19</v>
      </c>
      <c r="M2464">
        <v>501</v>
      </c>
      <c r="N2464" t="s">
        <v>20</v>
      </c>
      <c r="O2464" t="s">
        <v>21</v>
      </c>
      <c r="P2464" t="s">
        <v>22</v>
      </c>
      <c r="Q2464" s="1"/>
    </row>
    <row r="2465" spans="1:17" x14ac:dyDescent="0.35">
      <c r="A2465" t="s">
        <v>141</v>
      </c>
      <c r="B2465" t="s">
        <v>28</v>
      </c>
      <c r="C2465" t="s">
        <v>188</v>
      </c>
      <c r="D2465" t="s">
        <v>17</v>
      </c>
      <c r="E2465" t="s">
        <v>1598</v>
      </c>
      <c r="F2465" s="1">
        <v>45569</v>
      </c>
      <c r="G2465" s="4">
        <v>466.48</v>
      </c>
      <c r="H2465" s="4">
        <v>466.48</v>
      </c>
      <c r="I2465" s="4">
        <v>466.48</v>
      </c>
      <c r="J2465" s="4">
        <v>466.48</v>
      </c>
      <c r="K2465" s="1" t="s">
        <v>19</v>
      </c>
      <c r="M2465">
        <v>311</v>
      </c>
      <c r="N2465" t="s">
        <v>20</v>
      </c>
      <c r="O2465" t="s">
        <v>21</v>
      </c>
      <c r="P2465" t="s">
        <v>29</v>
      </c>
      <c r="Q2465" s="1"/>
    </row>
    <row r="2466" spans="1:17" x14ac:dyDescent="0.35">
      <c r="A2466" t="s">
        <v>141</v>
      </c>
      <c r="B2466" t="s">
        <v>28</v>
      </c>
      <c r="C2466" t="s">
        <v>188</v>
      </c>
      <c r="D2466" t="s">
        <v>17</v>
      </c>
      <c r="E2466" t="s">
        <v>1598</v>
      </c>
      <c r="F2466" s="1">
        <v>45569</v>
      </c>
      <c r="G2466" s="4">
        <v>383.5</v>
      </c>
      <c r="H2466" s="4">
        <v>383.5</v>
      </c>
      <c r="I2466" s="4">
        <v>383.5</v>
      </c>
      <c r="J2466" s="4">
        <v>383.5</v>
      </c>
      <c r="K2466" s="1" t="s">
        <v>19</v>
      </c>
      <c r="M2466">
        <v>311</v>
      </c>
      <c r="N2466" t="s">
        <v>20</v>
      </c>
      <c r="O2466" t="s">
        <v>21</v>
      </c>
      <c r="P2466" t="s">
        <v>29</v>
      </c>
      <c r="Q2466" s="1"/>
    </row>
    <row r="2467" spans="1:17" x14ac:dyDescent="0.35">
      <c r="A2467" t="s">
        <v>141</v>
      </c>
      <c r="B2467" t="s">
        <v>28</v>
      </c>
      <c r="C2467" t="s">
        <v>188</v>
      </c>
      <c r="D2467" t="s">
        <v>17</v>
      </c>
      <c r="E2467" t="s">
        <v>1598</v>
      </c>
      <c r="F2467" s="1">
        <v>45569</v>
      </c>
      <c r="G2467" s="4">
        <v>317.60000000000002</v>
      </c>
      <c r="H2467" s="4">
        <v>317.60000000000002</v>
      </c>
      <c r="I2467" s="4">
        <v>317.60000000000002</v>
      </c>
      <c r="J2467" s="4">
        <v>317.60000000000002</v>
      </c>
      <c r="K2467" s="1" t="s">
        <v>19</v>
      </c>
      <c r="M2467">
        <v>311</v>
      </c>
      <c r="N2467" t="s">
        <v>20</v>
      </c>
      <c r="O2467" t="s">
        <v>21</v>
      </c>
      <c r="P2467" t="s">
        <v>29</v>
      </c>
      <c r="Q2467" s="1"/>
    </row>
    <row r="2468" spans="1:17" x14ac:dyDescent="0.35">
      <c r="A2468" t="s">
        <v>141</v>
      </c>
      <c r="B2468" t="s">
        <v>28</v>
      </c>
      <c r="C2468" t="s">
        <v>188</v>
      </c>
      <c r="D2468" t="s">
        <v>17</v>
      </c>
      <c r="E2468" t="s">
        <v>1598</v>
      </c>
      <c r="F2468" s="1">
        <v>45569</v>
      </c>
      <c r="G2468" s="4">
        <v>254.09</v>
      </c>
      <c r="H2468" s="4">
        <v>254.09</v>
      </c>
      <c r="I2468" s="4">
        <v>254.09</v>
      </c>
      <c r="J2468" s="4">
        <v>254.09</v>
      </c>
      <c r="K2468" s="1" t="s">
        <v>19</v>
      </c>
      <c r="M2468">
        <v>311</v>
      </c>
      <c r="N2468" t="s">
        <v>20</v>
      </c>
      <c r="O2468" t="s">
        <v>21</v>
      </c>
      <c r="P2468" t="s">
        <v>29</v>
      </c>
      <c r="Q2468" s="1"/>
    </row>
    <row r="2469" spans="1:17" x14ac:dyDescent="0.35">
      <c r="A2469" t="s">
        <v>141</v>
      </c>
      <c r="B2469" t="s">
        <v>28</v>
      </c>
      <c r="C2469" t="s">
        <v>188</v>
      </c>
      <c r="D2469" t="s">
        <v>17</v>
      </c>
      <c r="E2469" t="s">
        <v>1598</v>
      </c>
      <c r="F2469" s="1">
        <v>45569</v>
      </c>
      <c r="G2469" s="4">
        <v>253.5</v>
      </c>
      <c r="H2469" s="4">
        <v>253.5</v>
      </c>
      <c r="I2469" s="4">
        <v>253.5</v>
      </c>
      <c r="J2469" s="4">
        <v>253.5</v>
      </c>
      <c r="K2469" s="1" t="s">
        <v>19</v>
      </c>
      <c r="M2469">
        <v>311</v>
      </c>
      <c r="N2469" t="s">
        <v>20</v>
      </c>
      <c r="O2469" t="s">
        <v>21</v>
      </c>
      <c r="P2469" t="s">
        <v>29</v>
      </c>
      <c r="Q2469" s="1"/>
    </row>
    <row r="2470" spans="1:17" x14ac:dyDescent="0.35">
      <c r="A2470" t="s">
        <v>141</v>
      </c>
      <c r="B2470" t="s">
        <v>28</v>
      </c>
      <c r="C2470" t="s">
        <v>188</v>
      </c>
      <c r="D2470" t="s">
        <v>17</v>
      </c>
      <c r="E2470" t="s">
        <v>1598</v>
      </c>
      <c r="F2470" s="1">
        <v>45569</v>
      </c>
      <c r="G2470" s="4">
        <v>212.66</v>
      </c>
      <c r="H2470" s="4">
        <v>212.66</v>
      </c>
      <c r="I2470" s="4">
        <v>212.66</v>
      </c>
      <c r="J2470" s="4">
        <v>212.66</v>
      </c>
      <c r="K2470" s="1" t="s">
        <v>19</v>
      </c>
      <c r="M2470">
        <v>311</v>
      </c>
      <c r="N2470" t="s">
        <v>20</v>
      </c>
      <c r="O2470" t="s">
        <v>21</v>
      </c>
      <c r="P2470" t="s">
        <v>29</v>
      </c>
      <c r="Q2470" s="1"/>
    </row>
    <row r="2471" spans="1:17" x14ac:dyDescent="0.35">
      <c r="A2471" t="s">
        <v>141</v>
      </c>
      <c r="B2471" t="s">
        <v>28</v>
      </c>
      <c r="C2471" t="s">
        <v>188</v>
      </c>
      <c r="D2471" t="s">
        <v>17</v>
      </c>
      <c r="E2471" t="s">
        <v>1598</v>
      </c>
      <c r="F2471" s="1">
        <v>45569</v>
      </c>
      <c r="G2471" s="4">
        <v>206.38</v>
      </c>
      <c r="H2471" s="4">
        <v>206.38</v>
      </c>
      <c r="I2471" s="4">
        <v>206.38</v>
      </c>
      <c r="J2471" s="4">
        <v>206.38</v>
      </c>
      <c r="K2471" s="1" t="s">
        <v>19</v>
      </c>
      <c r="M2471">
        <v>311</v>
      </c>
      <c r="N2471" t="s">
        <v>20</v>
      </c>
      <c r="O2471" t="s">
        <v>21</v>
      </c>
      <c r="P2471" t="s">
        <v>29</v>
      </c>
      <c r="Q2471" s="1"/>
    </row>
    <row r="2472" spans="1:17" x14ac:dyDescent="0.35">
      <c r="A2472" t="s">
        <v>141</v>
      </c>
      <c r="B2472" t="s">
        <v>28</v>
      </c>
      <c r="C2472" t="s">
        <v>188</v>
      </c>
      <c r="D2472" t="s">
        <v>17</v>
      </c>
      <c r="E2472" t="s">
        <v>1598</v>
      </c>
      <c r="F2472" s="1">
        <v>45569</v>
      </c>
      <c r="G2472" s="4">
        <v>202.42</v>
      </c>
      <c r="H2472" s="4">
        <v>202.42</v>
      </c>
      <c r="I2472" s="4">
        <v>202.42</v>
      </c>
      <c r="J2472" s="4">
        <v>202.42</v>
      </c>
      <c r="K2472" s="1" t="s">
        <v>19</v>
      </c>
      <c r="M2472">
        <v>311</v>
      </c>
      <c r="N2472" t="s">
        <v>20</v>
      </c>
      <c r="O2472" t="s">
        <v>21</v>
      </c>
      <c r="P2472" t="s">
        <v>29</v>
      </c>
      <c r="Q2472" s="1"/>
    </row>
    <row r="2473" spans="1:17" x14ac:dyDescent="0.35">
      <c r="A2473" t="s">
        <v>141</v>
      </c>
      <c r="B2473" t="s">
        <v>28</v>
      </c>
      <c r="C2473" t="s">
        <v>188</v>
      </c>
      <c r="D2473" t="s">
        <v>17</v>
      </c>
      <c r="E2473" t="s">
        <v>1598</v>
      </c>
      <c r="F2473" s="1">
        <v>45569</v>
      </c>
      <c r="G2473" s="4">
        <v>190.5</v>
      </c>
      <c r="H2473" s="4">
        <v>190.5</v>
      </c>
      <c r="I2473" s="4">
        <v>190.5</v>
      </c>
      <c r="J2473" s="4">
        <v>190.5</v>
      </c>
      <c r="K2473" s="1" t="s">
        <v>19</v>
      </c>
      <c r="M2473">
        <v>311</v>
      </c>
      <c r="N2473" t="s">
        <v>20</v>
      </c>
      <c r="O2473" t="s">
        <v>21</v>
      </c>
      <c r="P2473" t="s">
        <v>29</v>
      </c>
      <c r="Q2473" s="1"/>
    </row>
    <row r="2474" spans="1:17" x14ac:dyDescent="0.35">
      <c r="A2474" t="s">
        <v>141</v>
      </c>
      <c r="B2474" t="s">
        <v>28</v>
      </c>
      <c r="C2474" t="s">
        <v>188</v>
      </c>
      <c r="D2474" t="s">
        <v>17</v>
      </c>
      <c r="E2474" t="s">
        <v>1598</v>
      </c>
      <c r="F2474" s="1">
        <v>45569</v>
      </c>
      <c r="G2474" s="4">
        <v>178.76</v>
      </c>
      <c r="H2474" s="4">
        <v>178.76</v>
      </c>
      <c r="I2474" s="4">
        <v>178.76</v>
      </c>
      <c r="J2474" s="4">
        <v>178.76</v>
      </c>
      <c r="K2474" s="1" t="s">
        <v>19</v>
      </c>
      <c r="M2474">
        <v>311</v>
      </c>
      <c r="N2474" t="s">
        <v>20</v>
      </c>
      <c r="O2474" t="s">
        <v>21</v>
      </c>
      <c r="P2474" t="s">
        <v>29</v>
      </c>
      <c r="Q2474" s="1"/>
    </row>
    <row r="2475" spans="1:17" x14ac:dyDescent="0.35">
      <c r="A2475" t="s">
        <v>141</v>
      </c>
      <c r="B2475" t="s">
        <v>28</v>
      </c>
      <c r="C2475" t="s">
        <v>188</v>
      </c>
      <c r="D2475" t="s">
        <v>17</v>
      </c>
      <c r="E2475" t="s">
        <v>1598</v>
      </c>
      <c r="F2475" s="1">
        <v>45569</v>
      </c>
      <c r="G2475" s="4">
        <v>167.2</v>
      </c>
      <c r="H2475" s="4">
        <v>167.2</v>
      </c>
      <c r="I2475" s="4">
        <v>167.2</v>
      </c>
      <c r="J2475" s="4">
        <v>167.2</v>
      </c>
      <c r="K2475" s="1" t="s">
        <v>19</v>
      </c>
      <c r="M2475">
        <v>311</v>
      </c>
      <c r="N2475" t="s">
        <v>20</v>
      </c>
      <c r="O2475" t="s">
        <v>21</v>
      </c>
      <c r="P2475" t="s">
        <v>29</v>
      </c>
      <c r="Q2475" s="1"/>
    </row>
    <row r="2476" spans="1:17" x14ac:dyDescent="0.35">
      <c r="A2476" t="s">
        <v>141</v>
      </c>
      <c r="B2476" t="s">
        <v>28</v>
      </c>
      <c r="C2476" t="s">
        <v>188</v>
      </c>
      <c r="D2476" t="s">
        <v>17</v>
      </c>
      <c r="E2476" t="s">
        <v>1598</v>
      </c>
      <c r="F2476" s="1">
        <v>45569</v>
      </c>
      <c r="G2476" s="4">
        <v>159.87</v>
      </c>
      <c r="H2476" s="4">
        <v>159.87</v>
      </c>
      <c r="I2476" s="4">
        <v>159.87</v>
      </c>
      <c r="J2476" s="4">
        <v>159.87</v>
      </c>
      <c r="K2476" s="1" t="s">
        <v>19</v>
      </c>
      <c r="M2476">
        <v>311</v>
      </c>
      <c r="N2476" t="s">
        <v>20</v>
      </c>
      <c r="O2476" t="s">
        <v>21</v>
      </c>
      <c r="P2476" t="s">
        <v>29</v>
      </c>
      <c r="Q2476" s="1"/>
    </row>
    <row r="2477" spans="1:17" x14ac:dyDescent="0.35">
      <c r="A2477" t="s">
        <v>141</v>
      </c>
      <c r="B2477" t="s">
        <v>28</v>
      </c>
      <c r="C2477" t="s">
        <v>188</v>
      </c>
      <c r="D2477" t="s">
        <v>17</v>
      </c>
      <c r="E2477" t="s">
        <v>1598</v>
      </c>
      <c r="F2477" s="1">
        <v>45569</v>
      </c>
      <c r="G2477" s="4">
        <v>157.04</v>
      </c>
      <c r="H2477" s="4">
        <v>157.04</v>
      </c>
      <c r="I2477" s="4">
        <v>157.04</v>
      </c>
      <c r="J2477" s="4">
        <v>157.04</v>
      </c>
      <c r="K2477" s="1" t="s">
        <v>19</v>
      </c>
      <c r="M2477">
        <v>311</v>
      </c>
      <c r="N2477" t="s">
        <v>20</v>
      </c>
      <c r="O2477" t="s">
        <v>21</v>
      </c>
      <c r="P2477" t="s">
        <v>29</v>
      </c>
      <c r="Q2477" s="1"/>
    </row>
    <row r="2478" spans="1:17" x14ac:dyDescent="0.35">
      <c r="A2478" t="s">
        <v>141</v>
      </c>
      <c r="B2478" t="s">
        <v>28</v>
      </c>
      <c r="C2478" t="s">
        <v>188</v>
      </c>
      <c r="D2478" t="s">
        <v>17</v>
      </c>
      <c r="E2478" t="s">
        <v>1598</v>
      </c>
      <c r="F2478" s="1">
        <v>45569</v>
      </c>
      <c r="G2478" s="4">
        <v>141.81</v>
      </c>
      <c r="H2478" s="4">
        <v>141.81</v>
      </c>
      <c r="I2478" s="4">
        <v>141.81</v>
      </c>
      <c r="J2478" s="4">
        <v>141.81</v>
      </c>
      <c r="K2478" s="1" t="s">
        <v>19</v>
      </c>
      <c r="M2478">
        <v>311</v>
      </c>
      <c r="N2478" t="s">
        <v>20</v>
      </c>
      <c r="O2478" t="s">
        <v>21</v>
      </c>
      <c r="P2478" t="s">
        <v>29</v>
      </c>
      <c r="Q2478" s="1"/>
    </row>
    <row r="2479" spans="1:17" x14ac:dyDescent="0.35">
      <c r="A2479" t="s">
        <v>141</v>
      </c>
      <c r="B2479" t="s">
        <v>28</v>
      </c>
      <c r="C2479" t="s">
        <v>188</v>
      </c>
      <c r="D2479" t="s">
        <v>17</v>
      </c>
      <c r="E2479" t="s">
        <v>1598</v>
      </c>
      <c r="F2479" s="1">
        <v>45569</v>
      </c>
      <c r="G2479" s="4">
        <v>136.19999999999999</v>
      </c>
      <c r="H2479" s="4">
        <v>136.19999999999999</v>
      </c>
      <c r="I2479" s="4">
        <v>136.19999999999999</v>
      </c>
      <c r="J2479" s="4">
        <v>136.19999999999999</v>
      </c>
      <c r="K2479" s="1" t="s">
        <v>19</v>
      </c>
      <c r="M2479">
        <v>311</v>
      </c>
      <c r="N2479" t="s">
        <v>20</v>
      </c>
      <c r="O2479" t="s">
        <v>21</v>
      </c>
      <c r="P2479" t="s">
        <v>29</v>
      </c>
      <c r="Q2479" s="1"/>
    </row>
    <row r="2480" spans="1:17" x14ac:dyDescent="0.35">
      <c r="A2480" t="s">
        <v>141</v>
      </c>
      <c r="B2480" t="s">
        <v>28</v>
      </c>
      <c r="C2480" t="s">
        <v>188</v>
      </c>
      <c r="D2480" t="s">
        <v>17</v>
      </c>
      <c r="E2480" t="s">
        <v>1598</v>
      </c>
      <c r="F2480" s="1">
        <v>45569</v>
      </c>
      <c r="G2480" s="4">
        <v>131.75</v>
      </c>
      <c r="H2480" s="4">
        <v>131.75</v>
      </c>
      <c r="I2480" s="4">
        <v>131.75</v>
      </c>
      <c r="J2480" s="4">
        <v>131.75</v>
      </c>
      <c r="K2480" s="1" t="s">
        <v>19</v>
      </c>
      <c r="M2480">
        <v>311</v>
      </c>
      <c r="N2480" t="s">
        <v>20</v>
      </c>
      <c r="O2480" t="s">
        <v>21</v>
      </c>
      <c r="P2480" t="s">
        <v>29</v>
      </c>
      <c r="Q2480" s="1"/>
    </row>
    <row r="2481" spans="1:17" x14ac:dyDescent="0.35">
      <c r="A2481" t="s">
        <v>141</v>
      </c>
      <c r="B2481" t="s">
        <v>28</v>
      </c>
      <c r="C2481" t="s">
        <v>188</v>
      </c>
      <c r="D2481" t="s">
        <v>17</v>
      </c>
      <c r="E2481" t="s">
        <v>1598</v>
      </c>
      <c r="F2481" s="1">
        <v>45569</v>
      </c>
      <c r="G2481" s="4">
        <v>105.7</v>
      </c>
      <c r="H2481" s="4">
        <v>105.7</v>
      </c>
      <c r="I2481" s="4">
        <v>105.7</v>
      </c>
      <c r="J2481" s="4">
        <v>105.7</v>
      </c>
      <c r="K2481" s="1" t="s">
        <v>19</v>
      </c>
      <c r="M2481">
        <v>311</v>
      </c>
      <c r="N2481" t="s">
        <v>20</v>
      </c>
      <c r="O2481" t="s">
        <v>21</v>
      </c>
      <c r="P2481" t="s">
        <v>29</v>
      </c>
      <c r="Q2481" s="1"/>
    </row>
    <row r="2482" spans="1:17" x14ac:dyDescent="0.35">
      <c r="A2482" t="s">
        <v>141</v>
      </c>
      <c r="B2482" t="s">
        <v>28</v>
      </c>
      <c r="C2482" t="s">
        <v>188</v>
      </c>
      <c r="D2482" t="s">
        <v>17</v>
      </c>
      <c r="E2482" t="s">
        <v>1598</v>
      </c>
      <c r="F2482" s="1">
        <v>45569</v>
      </c>
      <c r="G2482" s="4">
        <v>105.7</v>
      </c>
      <c r="H2482" s="4">
        <v>105.7</v>
      </c>
      <c r="I2482" s="4">
        <v>105.7</v>
      </c>
      <c r="J2482" s="4">
        <v>105.7</v>
      </c>
      <c r="K2482" s="1" t="s">
        <v>19</v>
      </c>
      <c r="M2482">
        <v>311</v>
      </c>
      <c r="N2482" t="s">
        <v>20</v>
      </c>
      <c r="O2482" t="s">
        <v>21</v>
      </c>
      <c r="P2482" t="s">
        <v>29</v>
      </c>
      <c r="Q2482" s="1"/>
    </row>
    <row r="2483" spans="1:17" x14ac:dyDescent="0.35">
      <c r="A2483" t="s">
        <v>141</v>
      </c>
      <c r="B2483" t="s">
        <v>28</v>
      </c>
      <c r="C2483" t="s">
        <v>188</v>
      </c>
      <c r="D2483" t="s">
        <v>17</v>
      </c>
      <c r="E2483" t="s">
        <v>1598</v>
      </c>
      <c r="F2483" s="1">
        <v>45569</v>
      </c>
      <c r="G2483" s="4">
        <v>97.7</v>
      </c>
      <c r="H2483" s="4">
        <v>97.7</v>
      </c>
      <c r="I2483" s="4">
        <v>97.7</v>
      </c>
      <c r="J2483" s="4">
        <v>97.7</v>
      </c>
      <c r="K2483" s="1" t="s">
        <v>19</v>
      </c>
      <c r="M2483">
        <v>311</v>
      </c>
      <c r="N2483" t="s">
        <v>20</v>
      </c>
      <c r="O2483" t="s">
        <v>21</v>
      </c>
      <c r="P2483" t="s">
        <v>29</v>
      </c>
      <c r="Q2483" s="1"/>
    </row>
    <row r="2484" spans="1:17" x14ac:dyDescent="0.35">
      <c r="A2484" t="s">
        <v>141</v>
      </c>
      <c r="B2484" t="s">
        <v>28</v>
      </c>
      <c r="C2484" t="s">
        <v>188</v>
      </c>
      <c r="D2484" t="s">
        <v>17</v>
      </c>
      <c r="E2484" t="s">
        <v>1598</v>
      </c>
      <c r="F2484" s="1">
        <v>45569</v>
      </c>
      <c r="G2484" s="4">
        <v>90.6</v>
      </c>
      <c r="H2484" s="4">
        <v>90.6</v>
      </c>
      <c r="I2484" s="4">
        <v>90.6</v>
      </c>
      <c r="J2484" s="4">
        <v>90.6</v>
      </c>
      <c r="K2484" s="1" t="s">
        <v>19</v>
      </c>
      <c r="M2484">
        <v>311</v>
      </c>
      <c r="N2484" t="s">
        <v>20</v>
      </c>
      <c r="O2484" t="s">
        <v>21</v>
      </c>
      <c r="P2484" t="s">
        <v>29</v>
      </c>
      <c r="Q2484" s="1"/>
    </row>
    <row r="2485" spans="1:17" x14ac:dyDescent="0.35">
      <c r="A2485" t="s">
        <v>141</v>
      </c>
      <c r="B2485" t="s">
        <v>28</v>
      </c>
      <c r="C2485" t="s">
        <v>188</v>
      </c>
      <c r="D2485" t="s">
        <v>17</v>
      </c>
      <c r="E2485" t="s">
        <v>1598</v>
      </c>
      <c r="F2485" s="1">
        <v>45569</v>
      </c>
      <c r="G2485" s="4">
        <v>90.6</v>
      </c>
      <c r="H2485" s="4">
        <v>90.6</v>
      </c>
      <c r="I2485" s="4">
        <v>90.6</v>
      </c>
      <c r="J2485" s="4">
        <v>90.6</v>
      </c>
      <c r="K2485" s="1" t="s">
        <v>19</v>
      </c>
      <c r="M2485">
        <v>311</v>
      </c>
      <c r="N2485" t="s">
        <v>20</v>
      </c>
      <c r="O2485" t="s">
        <v>21</v>
      </c>
      <c r="P2485" t="s">
        <v>29</v>
      </c>
      <c r="Q2485" s="1"/>
    </row>
    <row r="2486" spans="1:17" x14ac:dyDescent="0.35">
      <c r="A2486" t="s">
        <v>141</v>
      </c>
      <c r="B2486" t="s">
        <v>28</v>
      </c>
      <c r="C2486" t="s">
        <v>188</v>
      </c>
      <c r="D2486" t="s">
        <v>17</v>
      </c>
      <c r="E2486" t="s">
        <v>1598</v>
      </c>
      <c r="F2486" s="1">
        <v>45569</v>
      </c>
      <c r="G2486" s="4">
        <v>83.5</v>
      </c>
      <c r="H2486" s="4">
        <v>83.5</v>
      </c>
      <c r="I2486" s="4">
        <v>83.5</v>
      </c>
      <c r="J2486" s="4">
        <v>83.5</v>
      </c>
      <c r="K2486" s="1" t="s">
        <v>19</v>
      </c>
      <c r="M2486">
        <v>311</v>
      </c>
      <c r="N2486" t="s">
        <v>20</v>
      </c>
      <c r="O2486" t="s">
        <v>21</v>
      </c>
      <c r="P2486" t="s">
        <v>29</v>
      </c>
      <c r="Q2486" s="1"/>
    </row>
    <row r="2487" spans="1:17" x14ac:dyDescent="0.35">
      <c r="A2487" t="s">
        <v>141</v>
      </c>
      <c r="B2487" t="s">
        <v>28</v>
      </c>
      <c r="C2487" t="s">
        <v>188</v>
      </c>
      <c r="D2487" t="s">
        <v>17</v>
      </c>
      <c r="E2487" t="s">
        <v>1598</v>
      </c>
      <c r="F2487" s="1">
        <v>45569</v>
      </c>
      <c r="G2487" s="4">
        <v>82.8</v>
      </c>
      <c r="H2487" s="4">
        <v>82.8</v>
      </c>
      <c r="I2487" s="4">
        <v>82.8</v>
      </c>
      <c r="J2487" s="4">
        <v>82.8</v>
      </c>
      <c r="K2487" s="1" t="s">
        <v>19</v>
      </c>
      <c r="M2487">
        <v>311</v>
      </c>
      <c r="N2487" t="s">
        <v>20</v>
      </c>
      <c r="O2487" t="s">
        <v>21</v>
      </c>
      <c r="P2487" t="s">
        <v>29</v>
      </c>
      <c r="Q2487" s="1"/>
    </row>
    <row r="2488" spans="1:17" x14ac:dyDescent="0.35">
      <c r="A2488" t="s">
        <v>141</v>
      </c>
      <c r="B2488" t="s">
        <v>28</v>
      </c>
      <c r="C2488" t="s">
        <v>188</v>
      </c>
      <c r="D2488" t="s">
        <v>17</v>
      </c>
      <c r="E2488" t="s">
        <v>1598</v>
      </c>
      <c r="F2488" s="1">
        <v>45569</v>
      </c>
      <c r="G2488" s="4">
        <v>82</v>
      </c>
      <c r="H2488" s="4">
        <v>82</v>
      </c>
      <c r="I2488" s="4">
        <v>82</v>
      </c>
      <c r="J2488" s="4">
        <v>82</v>
      </c>
      <c r="K2488" s="1" t="s">
        <v>19</v>
      </c>
      <c r="M2488">
        <v>311</v>
      </c>
      <c r="N2488" t="s">
        <v>20</v>
      </c>
      <c r="O2488" t="s">
        <v>21</v>
      </c>
      <c r="P2488" t="s">
        <v>29</v>
      </c>
      <c r="Q2488" s="1"/>
    </row>
    <row r="2489" spans="1:17" x14ac:dyDescent="0.35">
      <c r="A2489" t="s">
        <v>141</v>
      </c>
      <c r="B2489" t="s">
        <v>28</v>
      </c>
      <c r="C2489" t="s">
        <v>188</v>
      </c>
      <c r="D2489" t="s">
        <v>17</v>
      </c>
      <c r="E2489" t="s">
        <v>1598</v>
      </c>
      <c r="F2489" s="1">
        <v>45569</v>
      </c>
      <c r="G2489" s="4">
        <v>77</v>
      </c>
      <c r="H2489" s="4">
        <v>77</v>
      </c>
      <c r="I2489" s="4">
        <v>77</v>
      </c>
      <c r="J2489" s="4">
        <v>77</v>
      </c>
      <c r="K2489" s="1" t="s">
        <v>19</v>
      </c>
      <c r="M2489">
        <v>311</v>
      </c>
      <c r="N2489" t="s">
        <v>20</v>
      </c>
      <c r="O2489" t="s">
        <v>21</v>
      </c>
      <c r="P2489" t="s">
        <v>29</v>
      </c>
      <c r="Q2489" s="1"/>
    </row>
    <row r="2490" spans="1:17" x14ac:dyDescent="0.35">
      <c r="A2490" t="s">
        <v>141</v>
      </c>
      <c r="B2490" t="s">
        <v>28</v>
      </c>
      <c r="C2490" t="s">
        <v>188</v>
      </c>
      <c r="D2490" t="s">
        <v>17</v>
      </c>
      <c r="E2490" t="s">
        <v>1598</v>
      </c>
      <c r="F2490" s="1">
        <v>45569</v>
      </c>
      <c r="G2490" s="4">
        <v>77</v>
      </c>
      <c r="H2490" s="4">
        <v>77</v>
      </c>
      <c r="I2490" s="4">
        <v>77</v>
      </c>
      <c r="J2490" s="4">
        <v>77</v>
      </c>
      <c r="K2490" s="1" t="s">
        <v>19</v>
      </c>
      <c r="M2490">
        <v>311</v>
      </c>
      <c r="N2490" t="s">
        <v>20</v>
      </c>
      <c r="O2490" t="s">
        <v>21</v>
      </c>
      <c r="P2490" t="s">
        <v>29</v>
      </c>
      <c r="Q2490" s="1"/>
    </row>
    <row r="2491" spans="1:17" x14ac:dyDescent="0.35">
      <c r="A2491" t="s">
        <v>141</v>
      </c>
      <c r="B2491" t="s">
        <v>28</v>
      </c>
      <c r="C2491" t="s">
        <v>188</v>
      </c>
      <c r="D2491" t="s">
        <v>17</v>
      </c>
      <c r="E2491" t="s">
        <v>1598</v>
      </c>
      <c r="F2491" s="1">
        <v>45569</v>
      </c>
      <c r="G2491" s="4">
        <v>62.2</v>
      </c>
      <c r="H2491" s="4">
        <v>62.2</v>
      </c>
      <c r="I2491" s="4">
        <v>62.2</v>
      </c>
      <c r="J2491" s="4">
        <v>62.2</v>
      </c>
      <c r="K2491" s="1" t="s">
        <v>19</v>
      </c>
      <c r="M2491">
        <v>311</v>
      </c>
      <c r="N2491" t="s">
        <v>20</v>
      </c>
      <c r="O2491" t="s">
        <v>21</v>
      </c>
      <c r="P2491" t="s">
        <v>29</v>
      </c>
      <c r="Q2491" s="1"/>
    </row>
    <row r="2492" spans="1:17" x14ac:dyDescent="0.35">
      <c r="A2492" t="s">
        <v>141</v>
      </c>
      <c r="B2492" t="s">
        <v>28</v>
      </c>
      <c r="C2492" t="s">
        <v>188</v>
      </c>
      <c r="D2492" t="s">
        <v>17</v>
      </c>
      <c r="E2492" t="s">
        <v>1598</v>
      </c>
      <c r="F2492" s="1">
        <v>45569</v>
      </c>
      <c r="G2492" s="4">
        <v>51.2</v>
      </c>
      <c r="H2492" s="4">
        <v>51.2</v>
      </c>
      <c r="I2492" s="4">
        <v>51.2</v>
      </c>
      <c r="J2492" s="4">
        <v>51.2</v>
      </c>
      <c r="K2492" s="1" t="s">
        <v>19</v>
      </c>
      <c r="M2492">
        <v>311</v>
      </c>
      <c r="N2492" t="s">
        <v>20</v>
      </c>
      <c r="O2492" t="s">
        <v>21</v>
      </c>
      <c r="P2492" t="s">
        <v>29</v>
      </c>
      <c r="Q2492" s="1"/>
    </row>
    <row r="2493" spans="1:17" x14ac:dyDescent="0.35">
      <c r="A2493" t="s">
        <v>141</v>
      </c>
      <c r="B2493" t="s">
        <v>28</v>
      </c>
      <c r="C2493" t="s">
        <v>188</v>
      </c>
      <c r="D2493" t="s">
        <v>17</v>
      </c>
      <c r="E2493" t="s">
        <v>1598</v>
      </c>
      <c r="F2493" s="1">
        <v>45569</v>
      </c>
      <c r="G2493" s="4">
        <v>46.2</v>
      </c>
      <c r="H2493" s="4">
        <v>46.2</v>
      </c>
      <c r="I2493" s="4">
        <v>46.2</v>
      </c>
      <c r="J2493" s="4">
        <v>46.2</v>
      </c>
      <c r="K2493" s="1" t="s">
        <v>19</v>
      </c>
      <c r="M2493">
        <v>311</v>
      </c>
      <c r="N2493" t="s">
        <v>20</v>
      </c>
      <c r="O2493" t="s">
        <v>21</v>
      </c>
      <c r="P2493" t="s">
        <v>29</v>
      </c>
      <c r="Q2493" s="1"/>
    </row>
    <row r="2494" spans="1:17" x14ac:dyDescent="0.35">
      <c r="A2494" t="s">
        <v>141</v>
      </c>
      <c r="B2494" t="s">
        <v>37</v>
      </c>
      <c r="C2494" t="s">
        <v>188</v>
      </c>
      <c r="D2494" t="s">
        <v>17</v>
      </c>
      <c r="E2494" t="s">
        <v>1598</v>
      </c>
      <c r="F2494" s="1">
        <v>45569</v>
      </c>
      <c r="G2494" s="4">
        <v>2565</v>
      </c>
      <c r="H2494" s="4">
        <v>2565</v>
      </c>
      <c r="I2494" s="4">
        <v>2565</v>
      </c>
      <c r="J2494" s="4">
        <v>2565</v>
      </c>
      <c r="K2494" s="1" t="s">
        <v>19</v>
      </c>
      <c r="M2494">
        <v>489</v>
      </c>
      <c r="N2494" t="s">
        <v>20</v>
      </c>
      <c r="O2494" t="s">
        <v>21</v>
      </c>
      <c r="P2494" t="s">
        <v>38</v>
      </c>
      <c r="Q2494" s="1"/>
    </row>
    <row r="2495" spans="1:17" x14ac:dyDescent="0.35">
      <c r="A2495" t="s">
        <v>141</v>
      </c>
      <c r="B2495" t="s">
        <v>37</v>
      </c>
      <c r="C2495" t="s">
        <v>188</v>
      </c>
      <c r="D2495" t="s">
        <v>17</v>
      </c>
      <c r="E2495" t="s">
        <v>1598</v>
      </c>
      <c r="F2495" s="1">
        <v>45569</v>
      </c>
      <c r="G2495" s="4">
        <v>1340.32</v>
      </c>
      <c r="H2495" s="4">
        <v>1340.32</v>
      </c>
      <c r="I2495" s="4">
        <v>1340.32</v>
      </c>
      <c r="J2495" s="4">
        <v>1340.32</v>
      </c>
      <c r="K2495" s="1" t="s">
        <v>19</v>
      </c>
      <c r="M2495">
        <v>489</v>
      </c>
      <c r="N2495" t="s">
        <v>20</v>
      </c>
      <c r="O2495" t="s">
        <v>21</v>
      </c>
      <c r="P2495" t="s">
        <v>38</v>
      </c>
      <c r="Q2495" s="1"/>
    </row>
    <row r="2496" spans="1:17" x14ac:dyDescent="0.35">
      <c r="A2496" t="s">
        <v>141</v>
      </c>
      <c r="B2496" t="s">
        <v>37</v>
      </c>
      <c r="C2496" t="s">
        <v>188</v>
      </c>
      <c r="D2496" t="s">
        <v>17</v>
      </c>
      <c r="E2496" t="s">
        <v>1598</v>
      </c>
      <c r="F2496" s="1">
        <v>45569</v>
      </c>
      <c r="G2496" s="4">
        <v>1179.9000000000001</v>
      </c>
      <c r="H2496" s="4">
        <v>1179.9000000000001</v>
      </c>
      <c r="I2496" s="4">
        <v>1179.9000000000001</v>
      </c>
      <c r="J2496" s="4">
        <v>1179.9000000000001</v>
      </c>
      <c r="K2496" s="1" t="s">
        <v>19</v>
      </c>
      <c r="M2496">
        <v>489</v>
      </c>
      <c r="N2496" t="s">
        <v>20</v>
      </c>
      <c r="O2496" t="s">
        <v>21</v>
      </c>
      <c r="P2496" t="s">
        <v>38</v>
      </c>
      <c r="Q2496" s="1"/>
    </row>
    <row r="2497" spans="1:17" x14ac:dyDescent="0.35">
      <c r="A2497" t="s">
        <v>141</v>
      </c>
      <c r="B2497" t="s">
        <v>37</v>
      </c>
      <c r="C2497" t="s">
        <v>188</v>
      </c>
      <c r="D2497" t="s">
        <v>17</v>
      </c>
      <c r="E2497" t="s">
        <v>1598</v>
      </c>
      <c r="F2497" s="1">
        <v>45569</v>
      </c>
      <c r="G2497" s="4">
        <v>695</v>
      </c>
      <c r="H2497" s="4">
        <v>695</v>
      </c>
      <c r="I2497" s="4">
        <v>695</v>
      </c>
      <c r="J2497" s="4">
        <v>695</v>
      </c>
      <c r="K2497" s="1" t="s">
        <v>19</v>
      </c>
      <c r="M2497">
        <v>489</v>
      </c>
      <c r="N2497" t="s">
        <v>20</v>
      </c>
      <c r="O2497" t="s">
        <v>21</v>
      </c>
      <c r="P2497" t="s">
        <v>38</v>
      </c>
      <c r="Q2497" s="1"/>
    </row>
    <row r="2498" spans="1:17" x14ac:dyDescent="0.35">
      <c r="A2498" t="s">
        <v>141</v>
      </c>
      <c r="B2498" t="s">
        <v>37</v>
      </c>
      <c r="C2498" t="s">
        <v>188</v>
      </c>
      <c r="D2498" t="s">
        <v>17</v>
      </c>
      <c r="E2498" t="s">
        <v>1598</v>
      </c>
      <c r="F2498" s="1">
        <v>45569</v>
      </c>
      <c r="G2498" s="4">
        <v>535</v>
      </c>
      <c r="H2498" s="4">
        <v>535</v>
      </c>
      <c r="I2498" s="4">
        <v>535</v>
      </c>
      <c r="J2498" s="4">
        <v>535</v>
      </c>
      <c r="K2498" s="1" t="s">
        <v>19</v>
      </c>
      <c r="M2498">
        <v>489</v>
      </c>
      <c r="N2498" t="s">
        <v>20</v>
      </c>
      <c r="O2498" t="s">
        <v>21</v>
      </c>
      <c r="P2498" t="s">
        <v>38</v>
      </c>
      <c r="Q2498" s="1"/>
    </row>
    <row r="2499" spans="1:17" x14ac:dyDescent="0.35">
      <c r="A2499" t="s">
        <v>141</v>
      </c>
      <c r="B2499" t="s">
        <v>37</v>
      </c>
      <c r="C2499" t="s">
        <v>188</v>
      </c>
      <c r="D2499" t="s">
        <v>17</v>
      </c>
      <c r="E2499" t="s">
        <v>1598</v>
      </c>
      <c r="F2499" s="1">
        <v>45569</v>
      </c>
      <c r="G2499" s="4">
        <v>522</v>
      </c>
      <c r="H2499" s="4">
        <v>522</v>
      </c>
      <c r="I2499" s="4">
        <v>522</v>
      </c>
      <c r="J2499" s="4">
        <v>522</v>
      </c>
      <c r="K2499" s="1" t="s">
        <v>19</v>
      </c>
      <c r="M2499">
        <v>489</v>
      </c>
      <c r="N2499" t="s">
        <v>20</v>
      </c>
      <c r="O2499" t="s">
        <v>21</v>
      </c>
      <c r="P2499" t="s">
        <v>38</v>
      </c>
      <c r="Q2499" s="1"/>
    </row>
    <row r="2500" spans="1:17" x14ac:dyDescent="0.35">
      <c r="A2500" t="s">
        <v>141</v>
      </c>
      <c r="B2500" t="s">
        <v>37</v>
      </c>
      <c r="C2500" t="s">
        <v>188</v>
      </c>
      <c r="D2500" t="s">
        <v>17</v>
      </c>
      <c r="E2500" t="s">
        <v>1598</v>
      </c>
      <c r="F2500" s="1">
        <v>45569</v>
      </c>
      <c r="G2500" s="4">
        <v>345.5</v>
      </c>
      <c r="H2500" s="4">
        <v>345.5</v>
      </c>
      <c r="I2500" s="4">
        <v>345.5</v>
      </c>
      <c r="J2500" s="4">
        <v>345.5</v>
      </c>
      <c r="K2500" s="1" t="s">
        <v>19</v>
      </c>
      <c r="M2500">
        <v>489</v>
      </c>
      <c r="N2500" t="s">
        <v>20</v>
      </c>
      <c r="O2500" t="s">
        <v>21</v>
      </c>
      <c r="P2500" t="s">
        <v>38</v>
      </c>
      <c r="Q2500" s="1"/>
    </row>
    <row r="2501" spans="1:17" x14ac:dyDescent="0.35">
      <c r="A2501" t="s">
        <v>141</v>
      </c>
      <c r="B2501" t="s">
        <v>16</v>
      </c>
      <c r="C2501" t="s">
        <v>188</v>
      </c>
      <c r="D2501" t="s">
        <v>17</v>
      </c>
      <c r="E2501" t="s">
        <v>1598</v>
      </c>
      <c r="F2501" s="1">
        <v>45569</v>
      </c>
      <c r="G2501" s="4">
        <v>468</v>
      </c>
      <c r="H2501" s="4">
        <v>468</v>
      </c>
      <c r="I2501" s="4">
        <v>468</v>
      </c>
      <c r="J2501" s="4">
        <v>468</v>
      </c>
      <c r="K2501" s="1" t="s">
        <v>19</v>
      </c>
      <c r="M2501">
        <v>511</v>
      </c>
      <c r="N2501" t="s">
        <v>20</v>
      </c>
      <c r="O2501" t="s">
        <v>21</v>
      </c>
      <c r="P2501" t="s">
        <v>22</v>
      </c>
      <c r="Q2501" s="1"/>
    </row>
    <row r="2502" spans="1:17" x14ac:dyDescent="0.35">
      <c r="A2502" t="s">
        <v>141</v>
      </c>
      <c r="B2502" t="s">
        <v>16</v>
      </c>
      <c r="C2502" t="s">
        <v>188</v>
      </c>
      <c r="D2502" t="s">
        <v>17</v>
      </c>
      <c r="E2502" t="s">
        <v>1598</v>
      </c>
      <c r="F2502" s="1">
        <v>45569</v>
      </c>
      <c r="G2502" s="4">
        <v>412.22</v>
      </c>
      <c r="H2502" s="4">
        <v>412.22</v>
      </c>
      <c r="I2502" s="4">
        <v>412.22</v>
      </c>
      <c r="J2502" s="4">
        <v>412.22</v>
      </c>
      <c r="K2502" s="1" t="s">
        <v>19</v>
      </c>
      <c r="M2502">
        <v>511</v>
      </c>
      <c r="N2502" t="s">
        <v>20</v>
      </c>
      <c r="O2502" t="s">
        <v>21</v>
      </c>
      <c r="P2502" t="s">
        <v>22</v>
      </c>
      <c r="Q2502" s="1"/>
    </row>
    <row r="2503" spans="1:17" x14ac:dyDescent="0.35">
      <c r="A2503" t="s">
        <v>141</v>
      </c>
      <c r="B2503" t="s">
        <v>16</v>
      </c>
      <c r="C2503" t="s">
        <v>188</v>
      </c>
      <c r="D2503" t="s">
        <v>17</v>
      </c>
      <c r="E2503" t="s">
        <v>1598</v>
      </c>
      <c r="F2503" s="1">
        <v>45569</v>
      </c>
      <c r="G2503" s="4">
        <v>388.28</v>
      </c>
      <c r="H2503" s="4">
        <v>388.28</v>
      </c>
      <c r="I2503" s="4">
        <v>388.28</v>
      </c>
      <c r="J2503" s="4">
        <v>388.28</v>
      </c>
      <c r="K2503" s="1" t="s">
        <v>19</v>
      </c>
      <c r="M2503">
        <v>511</v>
      </c>
      <c r="N2503" t="s">
        <v>20</v>
      </c>
      <c r="O2503" t="s">
        <v>21</v>
      </c>
      <c r="P2503" t="s">
        <v>22</v>
      </c>
      <c r="Q2503" s="1"/>
    </row>
    <row r="2504" spans="1:17" x14ac:dyDescent="0.35">
      <c r="A2504" t="s">
        <v>141</v>
      </c>
      <c r="B2504" t="s">
        <v>16</v>
      </c>
      <c r="C2504" t="s">
        <v>188</v>
      </c>
      <c r="D2504" t="s">
        <v>17</v>
      </c>
      <c r="E2504" t="s">
        <v>1598</v>
      </c>
      <c r="F2504" s="1">
        <v>45569</v>
      </c>
      <c r="G2504" s="4">
        <v>387.39</v>
      </c>
      <c r="H2504" s="4">
        <v>387.39</v>
      </c>
      <c r="I2504" s="4">
        <v>387.39</v>
      </c>
      <c r="J2504" s="4">
        <v>387.39</v>
      </c>
      <c r="K2504" s="1" t="s">
        <v>19</v>
      </c>
      <c r="M2504">
        <v>511</v>
      </c>
      <c r="N2504" t="s">
        <v>20</v>
      </c>
      <c r="O2504" t="s">
        <v>21</v>
      </c>
      <c r="P2504" t="s">
        <v>22</v>
      </c>
      <c r="Q2504" s="1"/>
    </row>
    <row r="2505" spans="1:17" x14ac:dyDescent="0.35">
      <c r="A2505" t="s">
        <v>141</v>
      </c>
      <c r="B2505" t="s">
        <v>16</v>
      </c>
      <c r="C2505" t="s">
        <v>188</v>
      </c>
      <c r="D2505" t="s">
        <v>17</v>
      </c>
      <c r="E2505" t="s">
        <v>1598</v>
      </c>
      <c r="F2505" s="1">
        <v>45569</v>
      </c>
      <c r="G2505" s="4">
        <v>385.28</v>
      </c>
      <c r="H2505" s="4">
        <v>385.28</v>
      </c>
      <c r="I2505" s="4">
        <v>385.28</v>
      </c>
      <c r="J2505" s="4">
        <v>385.28</v>
      </c>
      <c r="K2505" s="1" t="s">
        <v>19</v>
      </c>
      <c r="M2505">
        <v>511</v>
      </c>
      <c r="N2505" t="s">
        <v>20</v>
      </c>
      <c r="O2505" t="s">
        <v>21</v>
      </c>
      <c r="P2505" t="s">
        <v>22</v>
      </c>
      <c r="Q2505" s="1"/>
    </row>
    <row r="2506" spans="1:17" x14ac:dyDescent="0.35">
      <c r="A2506" t="s">
        <v>141</v>
      </c>
      <c r="B2506" t="s">
        <v>16</v>
      </c>
      <c r="C2506" t="s">
        <v>188</v>
      </c>
      <c r="D2506" t="s">
        <v>17</v>
      </c>
      <c r="E2506" t="s">
        <v>1598</v>
      </c>
      <c r="F2506" s="1">
        <v>45569</v>
      </c>
      <c r="G2506" s="4">
        <v>312.89999999999998</v>
      </c>
      <c r="H2506" s="4">
        <v>312.89999999999998</v>
      </c>
      <c r="I2506" s="4">
        <v>312.89999999999998</v>
      </c>
      <c r="J2506" s="4">
        <v>312.89999999999998</v>
      </c>
      <c r="K2506" s="1" t="s">
        <v>19</v>
      </c>
      <c r="M2506">
        <v>511</v>
      </c>
      <c r="N2506" t="s">
        <v>20</v>
      </c>
      <c r="O2506" t="s">
        <v>21</v>
      </c>
      <c r="P2506" t="s">
        <v>22</v>
      </c>
      <c r="Q2506" s="1"/>
    </row>
    <row r="2507" spans="1:17" x14ac:dyDescent="0.35">
      <c r="A2507" t="s">
        <v>141</v>
      </c>
      <c r="B2507" t="s">
        <v>16</v>
      </c>
      <c r="C2507" t="s">
        <v>188</v>
      </c>
      <c r="D2507" t="s">
        <v>17</v>
      </c>
      <c r="E2507" t="s">
        <v>1598</v>
      </c>
      <c r="F2507" s="1">
        <v>45569</v>
      </c>
      <c r="G2507" s="4">
        <v>302.39999999999998</v>
      </c>
      <c r="H2507" s="4">
        <v>302.39999999999998</v>
      </c>
      <c r="I2507" s="4">
        <v>302.39999999999998</v>
      </c>
      <c r="J2507" s="4">
        <v>302.39999999999998</v>
      </c>
      <c r="K2507" s="1" t="s">
        <v>19</v>
      </c>
      <c r="M2507">
        <v>511</v>
      </c>
      <c r="N2507" t="s">
        <v>20</v>
      </c>
      <c r="O2507" t="s">
        <v>21</v>
      </c>
      <c r="P2507" t="s">
        <v>22</v>
      </c>
      <c r="Q2507" s="1"/>
    </row>
    <row r="2508" spans="1:17" x14ac:dyDescent="0.35">
      <c r="A2508" t="s">
        <v>141</v>
      </c>
      <c r="B2508" t="s">
        <v>16</v>
      </c>
      <c r="C2508" t="s">
        <v>188</v>
      </c>
      <c r="D2508" t="s">
        <v>17</v>
      </c>
      <c r="E2508" t="s">
        <v>1598</v>
      </c>
      <c r="F2508" s="1">
        <v>45569</v>
      </c>
      <c r="G2508" s="4">
        <v>282.98</v>
      </c>
      <c r="H2508" s="4">
        <v>282.98</v>
      </c>
      <c r="I2508" s="4">
        <v>282.98</v>
      </c>
      <c r="J2508" s="4">
        <v>282.98</v>
      </c>
      <c r="K2508" s="1" t="s">
        <v>19</v>
      </c>
      <c r="M2508">
        <v>511</v>
      </c>
      <c r="N2508" t="s">
        <v>20</v>
      </c>
      <c r="O2508" t="s">
        <v>21</v>
      </c>
      <c r="P2508" t="s">
        <v>22</v>
      </c>
      <c r="Q2508" s="1"/>
    </row>
    <row r="2509" spans="1:17" x14ac:dyDescent="0.35">
      <c r="A2509" t="s">
        <v>141</v>
      </c>
      <c r="B2509" t="s">
        <v>16</v>
      </c>
      <c r="C2509" t="s">
        <v>188</v>
      </c>
      <c r="D2509" t="s">
        <v>17</v>
      </c>
      <c r="E2509" t="s">
        <v>1598</v>
      </c>
      <c r="F2509" s="1">
        <v>45569</v>
      </c>
      <c r="G2509" s="4">
        <v>280.08</v>
      </c>
      <c r="H2509" s="4">
        <v>280.08</v>
      </c>
      <c r="I2509" s="4">
        <v>280.08</v>
      </c>
      <c r="J2509" s="4">
        <v>280.08</v>
      </c>
      <c r="K2509" s="1" t="s">
        <v>19</v>
      </c>
      <c r="M2509">
        <v>511</v>
      </c>
      <c r="N2509" t="s">
        <v>20</v>
      </c>
      <c r="O2509" t="s">
        <v>21</v>
      </c>
      <c r="P2509" t="s">
        <v>22</v>
      </c>
      <c r="Q2509" s="1"/>
    </row>
    <row r="2510" spans="1:17" x14ac:dyDescent="0.35">
      <c r="A2510" t="s">
        <v>141</v>
      </c>
      <c r="B2510" t="s">
        <v>16</v>
      </c>
      <c r="C2510" t="s">
        <v>188</v>
      </c>
      <c r="D2510" t="s">
        <v>17</v>
      </c>
      <c r="E2510" t="s">
        <v>1598</v>
      </c>
      <c r="F2510" s="1">
        <v>45569</v>
      </c>
      <c r="G2510" s="4">
        <v>262.33</v>
      </c>
      <c r="H2510" s="4">
        <v>262.33</v>
      </c>
      <c r="I2510" s="4">
        <v>262.33</v>
      </c>
      <c r="J2510" s="4">
        <v>262.33</v>
      </c>
      <c r="K2510" s="1" t="s">
        <v>19</v>
      </c>
      <c r="M2510">
        <v>511</v>
      </c>
      <c r="N2510" t="s">
        <v>20</v>
      </c>
      <c r="O2510" t="s">
        <v>21</v>
      </c>
      <c r="P2510" t="s">
        <v>22</v>
      </c>
      <c r="Q2510" s="1"/>
    </row>
    <row r="2511" spans="1:17" x14ac:dyDescent="0.35">
      <c r="A2511" t="s">
        <v>141</v>
      </c>
      <c r="B2511" t="s">
        <v>16</v>
      </c>
      <c r="C2511" t="s">
        <v>188</v>
      </c>
      <c r="D2511" t="s">
        <v>17</v>
      </c>
      <c r="E2511" t="s">
        <v>1598</v>
      </c>
      <c r="F2511" s="1">
        <v>45569</v>
      </c>
      <c r="G2511" s="4">
        <v>244.58</v>
      </c>
      <c r="H2511" s="4">
        <v>244.58</v>
      </c>
      <c r="I2511" s="4">
        <v>244.58</v>
      </c>
      <c r="J2511" s="4">
        <v>244.58</v>
      </c>
      <c r="K2511" s="1" t="s">
        <v>19</v>
      </c>
      <c r="M2511">
        <v>511</v>
      </c>
      <c r="N2511" t="s">
        <v>20</v>
      </c>
      <c r="O2511" t="s">
        <v>21</v>
      </c>
      <c r="P2511" t="s">
        <v>22</v>
      </c>
      <c r="Q2511" s="1"/>
    </row>
    <row r="2512" spans="1:17" x14ac:dyDescent="0.35">
      <c r="A2512" t="s">
        <v>141</v>
      </c>
      <c r="B2512" t="s">
        <v>16</v>
      </c>
      <c r="C2512" t="s">
        <v>188</v>
      </c>
      <c r="D2512" t="s">
        <v>17</v>
      </c>
      <c r="E2512" t="s">
        <v>1598</v>
      </c>
      <c r="F2512" s="1">
        <v>45569</v>
      </c>
      <c r="G2512" s="4">
        <v>232.26</v>
      </c>
      <c r="H2512" s="4">
        <v>232.26</v>
      </c>
      <c r="I2512" s="4">
        <v>232.26</v>
      </c>
      <c r="J2512" s="4">
        <v>232.26</v>
      </c>
      <c r="K2512" s="1" t="s">
        <v>19</v>
      </c>
      <c r="M2512">
        <v>511</v>
      </c>
      <c r="N2512" t="s">
        <v>20</v>
      </c>
      <c r="O2512" t="s">
        <v>21</v>
      </c>
      <c r="P2512" t="s">
        <v>22</v>
      </c>
      <c r="Q2512" s="1"/>
    </row>
    <row r="2513" spans="1:17" x14ac:dyDescent="0.35">
      <c r="A2513" t="s">
        <v>141</v>
      </c>
      <c r="B2513" t="s">
        <v>16</v>
      </c>
      <c r="C2513" t="s">
        <v>188</v>
      </c>
      <c r="D2513" t="s">
        <v>17</v>
      </c>
      <c r="E2513" t="s">
        <v>1598</v>
      </c>
      <c r="F2513" s="1">
        <v>45569</v>
      </c>
      <c r="G2513" s="4">
        <v>228.55</v>
      </c>
      <c r="H2513" s="4">
        <v>228.55</v>
      </c>
      <c r="I2513" s="4">
        <v>228.55</v>
      </c>
      <c r="J2513" s="4">
        <v>228.55</v>
      </c>
      <c r="K2513" s="1" t="s">
        <v>19</v>
      </c>
      <c r="M2513">
        <v>511</v>
      </c>
      <c r="N2513" t="s">
        <v>20</v>
      </c>
      <c r="O2513" t="s">
        <v>21</v>
      </c>
      <c r="P2513" t="s">
        <v>22</v>
      </c>
      <c r="Q2513" s="1"/>
    </row>
    <row r="2514" spans="1:17" x14ac:dyDescent="0.35">
      <c r="A2514" t="s">
        <v>141</v>
      </c>
      <c r="B2514" t="s">
        <v>16</v>
      </c>
      <c r="C2514" t="s">
        <v>188</v>
      </c>
      <c r="D2514" t="s">
        <v>17</v>
      </c>
      <c r="E2514" t="s">
        <v>1598</v>
      </c>
      <c r="F2514" s="1">
        <v>45569</v>
      </c>
      <c r="G2514" s="4">
        <v>225.12</v>
      </c>
      <c r="H2514" s="4">
        <v>225.12</v>
      </c>
      <c r="I2514" s="4">
        <v>225.12</v>
      </c>
      <c r="J2514" s="4">
        <v>225.12</v>
      </c>
      <c r="K2514" s="1" t="s">
        <v>19</v>
      </c>
      <c r="M2514">
        <v>511</v>
      </c>
      <c r="N2514" t="s">
        <v>20</v>
      </c>
      <c r="O2514" t="s">
        <v>21</v>
      </c>
      <c r="P2514" t="s">
        <v>22</v>
      </c>
      <c r="Q2514" s="1"/>
    </row>
    <row r="2515" spans="1:17" x14ac:dyDescent="0.35">
      <c r="A2515" t="s">
        <v>141</v>
      </c>
      <c r="B2515" t="s">
        <v>16</v>
      </c>
      <c r="C2515" t="s">
        <v>188</v>
      </c>
      <c r="D2515" t="s">
        <v>17</v>
      </c>
      <c r="E2515" t="s">
        <v>1598</v>
      </c>
      <c r="F2515" s="1">
        <v>45569</v>
      </c>
      <c r="G2515" s="4">
        <v>220.69</v>
      </c>
      <c r="H2515" s="4">
        <v>220.69</v>
      </c>
      <c r="I2515" s="4">
        <v>220.69</v>
      </c>
      <c r="J2515" s="4">
        <v>220.69</v>
      </c>
      <c r="K2515" s="1" t="s">
        <v>19</v>
      </c>
      <c r="M2515">
        <v>511</v>
      </c>
      <c r="N2515" t="s">
        <v>20</v>
      </c>
      <c r="O2515" t="s">
        <v>21</v>
      </c>
      <c r="P2515" t="s">
        <v>22</v>
      </c>
      <c r="Q2515" s="1"/>
    </row>
    <row r="2516" spans="1:17" x14ac:dyDescent="0.35">
      <c r="A2516" t="s">
        <v>141</v>
      </c>
      <c r="B2516" t="s">
        <v>16</v>
      </c>
      <c r="C2516" t="s">
        <v>188</v>
      </c>
      <c r="D2516" t="s">
        <v>17</v>
      </c>
      <c r="E2516" t="s">
        <v>1598</v>
      </c>
      <c r="F2516" s="1">
        <v>45569</v>
      </c>
      <c r="G2516" s="4">
        <v>220.15</v>
      </c>
      <c r="H2516" s="4">
        <v>220.15</v>
      </c>
      <c r="I2516" s="4">
        <v>220.15</v>
      </c>
      <c r="J2516" s="4">
        <v>220.15</v>
      </c>
      <c r="K2516" s="1" t="s">
        <v>19</v>
      </c>
      <c r="M2516">
        <v>511</v>
      </c>
      <c r="N2516" t="s">
        <v>20</v>
      </c>
      <c r="O2516" t="s">
        <v>21</v>
      </c>
      <c r="P2516" t="s">
        <v>22</v>
      </c>
      <c r="Q2516" s="1"/>
    </row>
    <row r="2517" spans="1:17" x14ac:dyDescent="0.35">
      <c r="A2517" t="s">
        <v>141</v>
      </c>
      <c r="B2517" t="s">
        <v>16</v>
      </c>
      <c r="C2517" t="s">
        <v>188</v>
      </c>
      <c r="D2517" t="s">
        <v>17</v>
      </c>
      <c r="E2517" t="s">
        <v>1598</v>
      </c>
      <c r="F2517" s="1">
        <v>45569</v>
      </c>
      <c r="G2517" s="4">
        <v>210.21</v>
      </c>
      <c r="H2517" s="4">
        <v>210.21</v>
      </c>
      <c r="I2517" s="4">
        <v>210.21</v>
      </c>
      <c r="J2517" s="4">
        <v>210.21</v>
      </c>
      <c r="K2517" s="1" t="s">
        <v>19</v>
      </c>
      <c r="M2517">
        <v>511</v>
      </c>
      <c r="N2517" t="s">
        <v>20</v>
      </c>
      <c r="O2517" t="s">
        <v>21</v>
      </c>
      <c r="P2517" t="s">
        <v>22</v>
      </c>
      <c r="Q2517" s="1"/>
    </row>
    <row r="2518" spans="1:17" x14ac:dyDescent="0.35">
      <c r="A2518" t="s">
        <v>141</v>
      </c>
      <c r="B2518" t="s">
        <v>16</v>
      </c>
      <c r="C2518" t="s">
        <v>188</v>
      </c>
      <c r="D2518" t="s">
        <v>34</v>
      </c>
      <c r="E2518" t="s">
        <v>1598</v>
      </c>
      <c r="F2518" s="1">
        <v>45569</v>
      </c>
      <c r="G2518" s="4">
        <v>209.68</v>
      </c>
      <c r="H2518" s="4">
        <v>209.68</v>
      </c>
      <c r="I2518" s="4">
        <v>209.68</v>
      </c>
      <c r="J2518" s="4">
        <v>209.68</v>
      </c>
      <c r="K2518" s="1" t="s">
        <v>19</v>
      </c>
      <c r="M2518">
        <v>511</v>
      </c>
      <c r="N2518" t="s">
        <v>20</v>
      </c>
      <c r="O2518" t="s">
        <v>21</v>
      </c>
      <c r="P2518" t="s">
        <v>22</v>
      </c>
      <c r="Q2518" s="1"/>
    </row>
    <row r="2519" spans="1:17" x14ac:dyDescent="0.35">
      <c r="A2519" t="s">
        <v>141</v>
      </c>
      <c r="B2519" t="s">
        <v>16</v>
      </c>
      <c r="C2519" t="s">
        <v>188</v>
      </c>
      <c r="D2519" t="s">
        <v>17</v>
      </c>
      <c r="E2519" t="s">
        <v>1598</v>
      </c>
      <c r="F2519" s="1">
        <v>45569</v>
      </c>
      <c r="G2519" s="4">
        <v>208.83</v>
      </c>
      <c r="H2519" s="4">
        <v>208.83</v>
      </c>
      <c r="I2519" s="4">
        <v>208.83</v>
      </c>
      <c r="J2519" s="4">
        <v>208.83</v>
      </c>
      <c r="K2519" s="1" t="s">
        <v>19</v>
      </c>
      <c r="M2519">
        <v>511</v>
      </c>
      <c r="N2519" t="s">
        <v>20</v>
      </c>
      <c r="O2519" t="s">
        <v>21</v>
      </c>
      <c r="P2519" t="s">
        <v>22</v>
      </c>
      <c r="Q2519" s="1"/>
    </row>
    <row r="2520" spans="1:17" x14ac:dyDescent="0.35">
      <c r="A2520" t="s">
        <v>141</v>
      </c>
      <c r="B2520" t="s">
        <v>16</v>
      </c>
      <c r="C2520" t="s">
        <v>188</v>
      </c>
      <c r="D2520" t="s">
        <v>17</v>
      </c>
      <c r="E2520" t="s">
        <v>1598</v>
      </c>
      <c r="F2520" s="1">
        <v>45569</v>
      </c>
      <c r="G2520" s="4">
        <v>208.56</v>
      </c>
      <c r="H2520" s="4">
        <v>208.56</v>
      </c>
      <c r="I2520" s="4">
        <v>208.56</v>
      </c>
      <c r="J2520" s="4">
        <v>208.56</v>
      </c>
      <c r="K2520" s="1" t="s">
        <v>19</v>
      </c>
      <c r="M2520">
        <v>511</v>
      </c>
      <c r="N2520" t="s">
        <v>20</v>
      </c>
      <c r="O2520" t="s">
        <v>21</v>
      </c>
      <c r="P2520" t="s">
        <v>22</v>
      </c>
      <c r="Q2520" s="1"/>
    </row>
    <row r="2521" spans="1:17" x14ac:dyDescent="0.35">
      <c r="A2521" t="s">
        <v>141</v>
      </c>
      <c r="B2521" t="s">
        <v>16</v>
      </c>
      <c r="C2521" t="s">
        <v>188</v>
      </c>
      <c r="D2521" t="s">
        <v>17</v>
      </c>
      <c r="E2521" t="s">
        <v>1598</v>
      </c>
      <c r="F2521" s="1">
        <v>45569</v>
      </c>
      <c r="G2521" s="4">
        <v>208.48</v>
      </c>
      <c r="H2521" s="4">
        <v>208.48</v>
      </c>
      <c r="I2521" s="4">
        <v>208.48</v>
      </c>
      <c r="J2521" s="4">
        <v>208.48</v>
      </c>
      <c r="K2521" s="1" t="s">
        <v>19</v>
      </c>
      <c r="M2521">
        <v>511</v>
      </c>
      <c r="N2521" t="s">
        <v>20</v>
      </c>
      <c r="O2521" t="s">
        <v>21</v>
      </c>
      <c r="P2521" t="s">
        <v>22</v>
      </c>
      <c r="Q2521" s="1"/>
    </row>
    <row r="2522" spans="1:17" x14ac:dyDescent="0.35">
      <c r="A2522" t="s">
        <v>141</v>
      </c>
      <c r="B2522" t="s">
        <v>16</v>
      </c>
      <c r="C2522" t="s">
        <v>188</v>
      </c>
      <c r="D2522" t="s">
        <v>17</v>
      </c>
      <c r="E2522" t="s">
        <v>1598</v>
      </c>
      <c r="F2522" s="1">
        <v>45569</v>
      </c>
      <c r="G2522" s="4">
        <v>205.53</v>
      </c>
      <c r="H2522" s="4">
        <v>205.53</v>
      </c>
      <c r="I2522" s="4">
        <v>205.53</v>
      </c>
      <c r="J2522" s="4">
        <v>205.53</v>
      </c>
      <c r="K2522" s="1" t="s">
        <v>19</v>
      </c>
      <c r="M2522">
        <v>511</v>
      </c>
      <c r="N2522" t="s">
        <v>20</v>
      </c>
      <c r="O2522" t="s">
        <v>21</v>
      </c>
      <c r="P2522" t="s">
        <v>22</v>
      </c>
      <c r="Q2522" s="1"/>
    </row>
    <row r="2523" spans="1:17" x14ac:dyDescent="0.35">
      <c r="A2523" t="s">
        <v>141</v>
      </c>
      <c r="B2523" t="s">
        <v>16</v>
      </c>
      <c r="C2523" t="s">
        <v>188</v>
      </c>
      <c r="D2523" t="s">
        <v>17</v>
      </c>
      <c r="E2523" t="s">
        <v>1598</v>
      </c>
      <c r="F2523" s="1">
        <v>45569</v>
      </c>
      <c r="G2523" s="4">
        <v>204.82</v>
      </c>
      <c r="H2523" s="4">
        <v>204.82</v>
      </c>
      <c r="I2523" s="4">
        <v>204.82</v>
      </c>
      <c r="J2523" s="4">
        <v>204.82</v>
      </c>
      <c r="K2523" s="1" t="s">
        <v>19</v>
      </c>
      <c r="M2523">
        <v>511</v>
      </c>
      <c r="N2523" t="s">
        <v>20</v>
      </c>
      <c r="O2523" t="s">
        <v>21</v>
      </c>
      <c r="P2523" t="s">
        <v>22</v>
      </c>
      <c r="Q2523" s="1"/>
    </row>
    <row r="2524" spans="1:17" x14ac:dyDescent="0.35">
      <c r="A2524" t="s">
        <v>141</v>
      </c>
      <c r="B2524" t="s">
        <v>16</v>
      </c>
      <c r="C2524" t="s">
        <v>188</v>
      </c>
      <c r="D2524" t="s">
        <v>17</v>
      </c>
      <c r="E2524" t="s">
        <v>1598</v>
      </c>
      <c r="F2524" s="1">
        <v>45569</v>
      </c>
      <c r="G2524" s="4">
        <v>204.07</v>
      </c>
      <c r="H2524" s="4">
        <v>204.07</v>
      </c>
      <c r="I2524" s="4">
        <v>204.07</v>
      </c>
      <c r="J2524" s="4">
        <v>204.07</v>
      </c>
      <c r="K2524" s="1" t="s">
        <v>19</v>
      </c>
      <c r="M2524">
        <v>511</v>
      </c>
      <c r="N2524" t="s">
        <v>20</v>
      </c>
      <c r="O2524" t="s">
        <v>21</v>
      </c>
      <c r="P2524" t="s">
        <v>22</v>
      </c>
      <c r="Q2524" s="1"/>
    </row>
    <row r="2525" spans="1:17" x14ac:dyDescent="0.35">
      <c r="A2525" t="s">
        <v>141</v>
      </c>
      <c r="B2525" t="s">
        <v>16</v>
      </c>
      <c r="C2525" t="s">
        <v>188</v>
      </c>
      <c r="D2525" t="s">
        <v>17</v>
      </c>
      <c r="E2525" t="s">
        <v>1598</v>
      </c>
      <c r="F2525" s="1">
        <v>45569</v>
      </c>
      <c r="G2525" s="4">
        <v>203.18</v>
      </c>
      <c r="H2525" s="4">
        <v>203.18</v>
      </c>
      <c r="I2525" s="4">
        <v>203.18</v>
      </c>
      <c r="J2525" s="4">
        <v>203.18</v>
      </c>
      <c r="K2525" s="1" t="s">
        <v>19</v>
      </c>
      <c r="M2525">
        <v>511</v>
      </c>
      <c r="N2525" t="s">
        <v>20</v>
      </c>
      <c r="O2525" t="s">
        <v>21</v>
      </c>
      <c r="P2525" t="s">
        <v>22</v>
      </c>
      <c r="Q2525" s="1"/>
    </row>
    <row r="2526" spans="1:17" x14ac:dyDescent="0.35">
      <c r="A2526" t="s">
        <v>141</v>
      </c>
      <c r="B2526" t="s">
        <v>16</v>
      </c>
      <c r="C2526" t="s">
        <v>188</v>
      </c>
      <c r="D2526" t="s">
        <v>17</v>
      </c>
      <c r="E2526" t="s">
        <v>1598</v>
      </c>
      <c r="F2526" s="1">
        <v>45569</v>
      </c>
      <c r="G2526" s="4">
        <v>202.95</v>
      </c>
      <c r="H2526" s="4">
        <v>202.95</v>
      </c>
      <c r="I2526" s="4">
        <v>202.95</v>
      </c>
      <c r="J2526" s="4">
        <v>202.95</v>
      </c>
      <c r="K2526" s="1" t="s">
        <v>19</v>
      </c>
      <c r="M2526">
        <v>511</v>
      </c>
      <c r="N2526" t="s">
        <v>20</v>
      </c>
      <c r="O2526" t="s">
        <v>21</v>
      </c>
      <c r="P2526" t="s">
        <v>22</v>
      </c>
      <c r="Q2526" s="1"/>
    </row>
    <row r="2527" spans="1:17" x14ac:dyDescent="0.35">
      <c r="A2527" t="s">
        <v>141</v>
      </c>
      <c r="B2527" t="s">
        <v>16</v>
      </c>
      <c r="C2527" t="s">
        <v>188</v>
      </c>
      <c r="D2527" t="s">
        <v>17</v>
      </c>
      <c r="E2527" t="s">
        <v>1598</v>
      </c>
      <c r="F2527" s="1">
        <v>45569</v>
      </c>
      <c r="G2527" s="4">
        <v>202.11</v>
      </c>
      <c r="H2527" s="4">
        <v>202.11</v>
      </c>
      <c r="I2527" s="4">
        <v>202.11</v>
      </c>
      <c r="J2527" s="4">
        <v>202.11</v>
      </c>
      <c r="K2527" s="1" t="s">
        <v>19</v>
      </c>
      <c r="M2527">
        <v>511</v>
      </c>
      <c r="N2527" t="s">
        <v>20</v>
      </c>
      <c r="O2527" t="s">
        <v>21</v>
      </c>
      <c r="P2527" t="s">
        <v>22</v>
      </c>
      <c r="Q2527" s="1"/>
    </row>
    <row r="2528" spans="1:17" x14ac:dyDescent="0.35">
      <c r="A2528" t="s">
        <v>141</v>
      </c>
      <c r="B2528" t="s">
        <v>16</v>
      </c>
      <c r="C2528" t="s">
        <v>188</v>
      </c>
      <c r="D2528" t="s">
        <v>17</v>
      </c>
      <c r="E2528" t="s">
        <v>1598</v>
      </c>
      <c r="F2528" s="1">
        <v>45569</v>
      </c>
      <c r="G2528" s="4">
        <v>201.66</v>
      </c>
      <c r="H2528" s="4">
        <v>201.66</v>
      </c>
      <c r="I2528" s="4">
        <v>201.66</v>
      </c>
      <c r="J2528" s="4">
        <v>201.66</v>
      </c>
      <c r="K2528" s="1" t="s">
        <v>19</v>
      </c>
      <c r="M2528">
        <v>511</v>
      </c>
      <c r="N2528" t="s">
        <v>20</v>
      </c>
      <c r="O2528" t="s">
        <v>21</v>
      </c>
      <c r="P2528" t="s">
        <v>22</v>
      </c>
      <c r="Q2528" s="1"/>
    </row>
    <row r="2529" spans="1:17" x14ac:dyDescent="0.35">
      <c r="A2529" t="s">
        <v>141</v>
      </c>
      <c r="B2529" t="s">
        <v>16</v>
      </c>
      <c r="C2529" t="s">
        <v>188</v>
      </c>
      <c r="D2529" t="s">
        <v>17</v>
      </c>
      <c r="E2529" t="s">
        <v>1598</v>
      </c>
      <c r="F2529" s="1">
        <v>45569</v>
      </c>
      <c r="G2529" s="4">
        <v>195.57</v>
      </c>
      <c r="H2529" s="4">
        <v>195.57</v>
      </c>
      <c r="I2529" s="4">
        <v>195.57</v>
      </c>
      <c r="J2529" s="4">
        <v>195.57</v>
      </c>
      <c r="K2529" s="1" t="s">
        <v>19</v>
      </c>
      <c r="M2529">
        <v>511</v>
      </c>
      <c r="N2529" t="s">
        <v>20</v>
      </c>
      <c r="O2529" t="s">
        <v>21</v>
      </c>
      <c r="P2529" t="s">
        <v>22</v>
      </c>
      <c r="Q2529" s="1"/>
    </row>
    <row r="2530" spans="1:17" x14ac:dyDescent="0.35">
      <c r="A2530" t="s">
        <v>141</v>
      </c>
      <c r="B2530" t="s">
        <v>16</v>
      </c>
      <c r="C2530" t="s">
        <v>188</v>
      </c>
      <c r="D2530" t="s">
        <v>17</v>
      </c>
      <c r="E2530" t="s">
        <v>1598</v>
      </c>
      <c r="F2530" s="1">
        <v>45569</v>
      </c>
      <c r="G2530" s="4">
        <v>195.5</v>
      </c>
      <c r="H2530" s="4">
        <v>195.5</v>
      </c>
      <c r="I2530" s="4">
        <v>195.5</v>
      </c>
      <c r="J2530" s="4">
        <v>195.5</v>
      </c>
      <c r="K2530" s="1" t="s">
        <v>19</v>
      </c>
      <c r="M2530">
        <v>511</v>
      </c>
      <c r="N2530" t="s">
        <v>20</v>
      </c>
      <c r="O2530" t="s">
        <v>21</v>
      </c>
      <c r="P2530" t="s">
        <v>22</v>
      </c>
      <c r="Q2530" s="1"/>
    </row>
    <row r="2531" spans="1:17" x14ac:dyDescent="0.35">
      <c r="A2531" t="s">
        <v>141</v>
      </c>
      <c r="B2531" t="s">
        <v>16</v>
      </c>
      <c r="C2531" t="s">
        <v>188</v>
      </c>
      <c r="D2531" t="s">
        <v>17</v>
      </c>
      <c r="E2531" t="s">
        <v>1598</v>
      </c>
      <c r="F2531" s="1">
        <v>45569</v>
      </c>
      <c r="G2531" s="4">
        <v>194.54</v>
      </c>
      <c r="H2531" s="4">
        <v>194.54</v>
      </c>
      <c r="I2531" s="4">
        <v>194.54</v>
      </c>
      <c r="J2531" s="4">
        <v>194.54</v>
      </c>
      <c r="K2531" s="1" t="s">
        <v>19</v>
      </c>
      <c r="M2531">
        <v>511</v>
      </c>
      <c r="N2531" t="s">
        <v>20</v>
      </c>
      <c r="O2531" t="s">
        <v>21</v>
      </c>
      <c r="P2531" t="s">
        <v>22</v>
      </c>
      <c r="Q2531" s="1"/>
    </row>
    <row r="2532" spans="1:17" x14ac:dyDescent="0.35">
      <c r="A2532" t="s">
        <v>141</v>
      </c>
      <c r="B2532" t="s">
        <v>16</v>
      </c>
      <c r="C2532" t="s">
        <v>188</v>
      </c>
      <c r="D2532" t="s">
        <v>17</v>
      </c>
      <c r="E2532" t="s">
        <v>1598</v>
      </c>
      <c r="F2532" s="1">
        <v>45569</v>
      </c>
      <c r="G2532" s="4">
        <v>192.9</v>
      </c>
      <c r="H2532" s="4">
        <v>192.9</v>
      </c>
      <c r="I2532" s="4">
        <v>192.9</v>
      </c>
      <c r="J2532" s="4">
        <v>192.9</v>
      </c>
      <c r="K2532" s="1" t="s">
        <v>19</v>
      </c>
      <c r="M2532">
        <v>511</v>
      </c>
      <c r="N2532" t="s">
        <v>20</v>
      </c>
      <c r="O2532" t="s">
        <v>21</v>
      </c>
      <c r="P2532" t="s">
        <v>22</v>
      </c>
      <c r="Q2532" s="1"/>
    </row>
    <row r="2533" spans="1:17" x14ac:dyDescent="0.35">
      <c r="A2533" t="s">
        <v>141</v>
      </c>
      <c r="B2533" t="s">
        <v>16</v>
      </c>
      <c r="C2533" t="s">
        <v>188</v>
      </c>
      <c r="D2533" t="s">
        <v>17</v>
      </c>
      <c r="E2533" t="s">
        <v>1598</v>
      </c>
      <c r="F2533" s="1">
        <v>45569</v>
      </c>
      <c r="G2533" s="4">
        <v>188.42</v>
      </c>
      <c r="H2533" s="4">
        <v>188.42</v>
      </c>
      <c r="I2533" s="4">
        <v>188.42</v>
      </c>
      <c r="J2533" s="4">
        <v>188.42</v>
      </c>
      <c r="K2533" s="1" t="s">
        <v>19</v>
      </c>
      <c r="M2533">
        <v>511</v>
      </c>
      <c r="N2533" t="s">
        <v>20</v>
      </c>
      <c r="O2533" t="s">
        <v>21</v>
      </c>
      <c r="P2533" t="s">
        <v>22</v>
      </c>
      <c r="Q2533" s="1"/>
    </row>
    <row r="2534" spans="1:17" x14ac:dyDescent="0.35">
      <c r="A2534" t="s">
        <v>141</v>
      </c>
      <c r="B2534" t="s">
        <v>16</v>
      </c>
      <c r="C2534" t="s">
        <v>188</v>
      </c>
      <c r="D2534" t="s">
        <v>17</v>
      </c>
      <c r="E2534" t="s">
        <v>1598</v>
      </c>
      <c r="F2534" s="1">
        <v>45569</v>
      </c>
      <c r="G2534" s="4">
        <v>186.04</v>
      </c>
      <c r="H2534" s="4">
        <v>186.04</v>
      </c>
      <c r="I2534" s="4">
        <v>186.04</v>
      </c>
      <c r="J2534" s="4">
        <v>186.04</v>
      </c>
      <c r="K2534" s="1" t="s">
        <v>19</v>
      </c>
      <c r="M2534">
        <v>511</v>
      </c>
      <c r="N2534" t="s">
        <v>20</v>
      </c>
      <c r="O2534" t="s">
        <v>21</v>
      </c>
      <c r="P2534" t="s">
        <v>22</v>
      </c>
      <c r="Q2534" s="1"/>
    </row>
    <row r="2535" spans="1:17" x14ac:dyDescent="0.35">
      <c r="A2535" t="s">
        <v>141</v>
      </c>
      <c r="B2535" t="s">
        <v>16</v>
      </c>
      <c r="C2535" t="s">
        <v>188</v>
      </c>
      <c r="D2535" t="s">
        <v>17</v>
      </c>
      <c r="E2535" t="s">
        <v>1598</v>
      </c>
      <c r="F2535" s="1">
        <v>45569</v>
      </c>
      <c r="G2535" s="4">
        <v>179.67</v>
      </c>
      <c r="H2535" s="4">
        <v>179.67</v>
      </c>
      <c r="I2535" s="4">
        <v>179.67</v>
      </c>
      <c r="J2535" s="4">
        <v>179.67</v>
      </c>
      <c r="K2535" s="1" t="s">
        <v>19</v>
      </c>
      <c r="M2535">
        <v>511</v>
      </c>
      <c r="N2535" t="s">
        <v>20</v>
      </c>
      <c r="O2535" t="s">
        <v>21</v>
      </c>
      <c r="P2535" t="s">
        <v>22</v>
      </c>
      <c r="Q2535" s="1"/>
    </row>
    <row r="2536" spans="1:17" x14ac:dyDescent="0.35">
      <c r="A2536" t="s">
        <v>141</v>
      </c>
      <c r="B2536" t="s">
        <v>16</v>
      </c>
      <c r="C2536" t="s">
        <v>188</v>
      </c>
      <c r="D2536" t="s">
        <v>17</v>
      </c>
      <c r="E2536" t="s">
        <v>1598</v>
      </c>
      <c r="F2536" s="1">
        <v>45569</v>
      </c>
      <c r="G2536" s="4">
        <v>176.12</v>
      </c>
      <c r="H2536" s="4">
        <v>176.12</v>
      </c>
      <c r="I2536" s="4">
        <v>176.12</v>
      </c>
      <c r="J2536" s="4">
        <v>176.12</v>
      </c>
      <c r="K2536" s="1" t="s">
        <v>19</v>
      </c>
      <c r="M2536">
        <v>511</v>
      </c>
      <c r="N2536" t="s">
        <v>20</v>
      </c>
      <c r="O2536" t="s">
        <v>21</v>
      </c>
      <c r="P2536" t="s">
        <v>22</v>
      </c>
      <c r="Q2536" s="1"/>
    </row>
    <row r="2537" spans="1:17" x14ac:dyDescent="0.35">
      <c r="A2537" t="s">
        <v>141</v>
      </c>
      <c r="B2537" t="s">
        <v>16</v>
      </c>
      <c r="C2537" t="s">
        <v>188</v>
      </c>
      <c r="D2537" t="s">
        <v>17</v>
      </c>
      <c r="E2537" t="s">
        <v>1598</v>
      </c>
      <c r="F2537" s="1">
        <v>45569</v>
      </c>
      <c r="G2537" s="4">
        <v>175.33</v>
      </c>
      <c r="H2537" s="4">
        <v>175.33</v>
      </c>
      <c r="I2537" s="4">
        <v>175.33</v>
      </c>
      <c r="J2537" s="4">
        <v>175.33</v>
      </c>
      <c r="K2537" s="1" t="s">
        <v>19</v>
      </c>
      <c r="M2537">
        <v>511</v>
      </c>
      <c r="N2537" t="s">
        <v>20</v>
      </c>
      <c r="O2537" t="s">
        <v>21</v>
      </c>
      <c r="P2537" t="s">
        <v>22</v>
      </c>
      <c r="Q2537" s="1"/>
    </row>
    <row r="2538" spans="1:17" x14ac:dyDescent="0.35">
      <c r="A2538" t="s">
        <v>141</v>
      </c>
      <c r="B2538" t="s">
        <v>16</v>
      </c>
      <c r="C2538" t="s">
        <v>188</v>
      </c>
      <c r="D2538" t="s">
        <v>17</v>
      </c>
      <c r="E2538" t="s">
        <v>1598</v>
      </c>
      <c r="F2538" s="1">
        <v>45569</v>
      </c>
      <c r="G2538" s="4">
        <v>173.2</v>
      </c>
      <c r="H2538" s="4">
        <v>173.2</v>
      </c>
      <c r="I2538" s="4">
        <v>173.2</v>
      </c>
      <c r="J2538" s="4">
        <v>173.2</v>
      </c>
      <c r="K2538" s="1" t="s">
        <v>19</v>
      </c>
      <c r="M2538">
        <v>511</v>
      </c>
      <c r="N2538" t="s">
        <v>20</v>
      </c>
      <c r="O2538" t="s">
        <v>21</v>
      </c>
      <c r="P2538" t="s">
        <v>22</v>
      </c>
      <c r="Q2538" s="1"/>
    </row>
    <row r="2539" spans="1:17" x14ac:dyDescent="0.35">
      <c r="A2539" t="s">
        <v>141</v>
      </c>
      <c r="B2539" t="s">
        <v>16</v>
      </c>
      <c r="C2539" t="s">
        <v>188</v>
      </c>
      <c r="D2539" t="s">
        <v>17</v>
      </c>
      <c r="E2539" t="s">
        <v>1598</v>
      </c>
      <c r="F2539" s="1">
        <v>45569</v>
      </c>
      <c r="G2539" s="4">
        <v>170.43</v>
      </c>
      <c r="H2539" s="4">
        <v>170.43</v>
      </c>
      <c r="I2539" s="4">
        <v>170.43</v>
      </c>
      <c r="J2539" s="4">
        <v>170.43</v>
      </c>
      <c r="K2539" s="1" t="s">
        <v>19</v>
      </c>
      <c r="M2539">
        <v>511</v>
      </c>
      <c r="N2539" t="s">
        <v>20</v>
      </c>
      <c r="O2539" t="s">
        <v>21</v>
      </c>
      <c r="P2539" t="s">
        <v>22</v>
      </c>
      <c r="Q2539" s="1"/>
    </row>
    <row r="2540" spans="1:17" x14ac:dyDescent="0.35">
      <c r="A2540" t="s">
        <v>141</v>
      </c>
      <c r="B2540" t="s">
        <v>16</v>
      </c>
      <c r="C2540" t="s">
        <v>188</v>
      </c>
      <c r="D2540" t="s">
        <v>17</v>
      </c>
      <c r="E2540" t="s">
        <v>1598</v>
      </c>
      <c r="F2540" s="1">
        <v>45569</v>
      </c>
      <c r="G2540" s="4">
        <v>167.33</v>
      </c>
      <c r="H2540" s="4">
        <v>167.33</v>
      </c>
      <c r="I2540" s="4">
        <v>167.33</v>
      </c>
      <c r="J2540" s="4">
        <v>167.33</v>
      </c>
      <c r="K2540" s="1" t="s">
        <v>19</v>
      </c>
      <c r="M2540">
        <v>511</v>
      </c>
      <c r="N2540" t="s">
        <v>20</v>
      </c>
      <c r="O2540" t="s">
        <v>21</v>
      </c>
      <c r="P2540" t="s">
        <v>22</v>
      </c>
      <c r="Q2540" s="1"/>
    </row>
    <row r="2541" spans="1:17" x14ac:dyDescent="0.35">
      <c r="A2541" t="s">
        <v>141</v>
      </c>
      <c r="B2541" t="s">
        <v>16</v>
      </c>
      <c r="C2541" t="s">
        <v>188</v>
      </c>
      <c r="D2541" t="s">
        <v>17</v>
      </c>
      <c r="E2541" t="s">
        <v>1598</v>
      </c>
      <c r="F2541" s="1">
        <v>45569</v>
      </c>
      <c r="G2541" s="4">
        <v>166.24</v>
      </c>
      <c r="H2541" s="4">
        <v>166.24</v>
      </c>
      <c r="I2541" s="4">
        <v>166.24</v>
      </c>
      <c r="J2541" s="4">
        <v>166.24</v>
      </c>
      <c r="K2541" s="1" t="s">
        <v>19</v>
      </c>
      <c r="M2541">
        <v>511</v>
      </c>
      <c r="N2541" t="s">
        <v>20</v>
      </c>
      <c r="O2541" t="s">
        <v>21</v>
      </c>
      <c r="P2541" t="s">
        <v>22</v>
      </c>
      <c r="Q2541" s="1"/>
    </row>
    <row r="2542" spans="1:17" x14ac:dyDescent="0.35">
      <c r="A2542" t="s">
        <v>141</v>
      </c>
      <c r="B2542" t="s">
        <v>16</v>
      </c>
      <c r="C2542" t="s">
        <v>188</v>
      </c>
      <c r="D2542" t="s">
        <v>17</v>
      </c>
      <c r="E2542" t="s">
        <v>1598</v>
      </c>
      <c r="F2542" s="1">
        <v>45569</v>
      </c>
      <c r="G2542" s="4">
        <v>160.44999999999999</v>
      </c>
      <c r="H2542" s="4">
        <v>160.44999999999999</v>
      </c>
      <c r="I2542" s="4">
        <v>160.44999999999999</v>
      </c>
      <c r="J2542" s="4">
        <v>160.44999999999999</v>
      </c>
      <c r="K2542" s="1" t="s">
        <v>19</v>
      </c>
      <c r="M2542">
        <v>511</v>
      </c>
      <c r="N2542" t="s">
        <v>20</v>
      </c>
      <c r="O2542" t="s">
        <v>21</v>
      </c>
      <c r="P2542" t="s">
        <v>22</v>
      </c>
      <c r="Q2542" s="1"/>
    </row>
    <row r="2543" spans="1:17" x14ac:dyDescent="0.35">
      <c r="A2543" t="s">
        <v>141</v>
      </c>
      <c r="B2543" t="s">
        <v>16</v>
      </c>
      <c r="C2543" t="s">
        <v>188</v>
      </c>
      <c r="D2543" t="s">
        <v>17</v>
      </c>
      <c r="E2543" t="s">
        <v>1598</v>
      </c>
      <c r="F2543" s="1">
        <v>45569</v>
      </c>
      <c r="G2543" s="4">
        <v>160.31</v>
      </c>
      <c r="H2543" s="4">
        <v>160.31</v>
      </c>
      <c r="I2543" s="4">
        <v>160.31</v>
      </c>
      <c r="J2543" s="4">
        <v>160.31</v>
      </c>
      <c r="K2543" s="1" t="s">
        <v>19</v>
      </c>
      <c r="M2543">
        <v>511</v>
      </c>
      <c r="N2543" t="s">
        <v>20</v>
      </c>
      <c r="O2543" t="s">
        <v>21</v>
      </c>
      <c r="P2543" t="s">
        <v>22</v>
      </c>
      <c r="Q2543" s="1"/>
    </row>
    <row r="2544" spans="1:17" x14ac:dyDescent="0.35">
      <c r="A2544" t="s">
        <v>141</v>
      </c>
      <c r="B2544" t="s">
        <v>16</v>
      </c>
      <c r="C2544" t="s">
        <v>188</v>
      </c>
      <c r="D2544" t="s">
        <v>17</v>
      </c>
      <c r="E2544" t="s">
        <v>1598</v>
      </c>
      <c r="F2544" s="1">
        <v>45569</v>
      </c>
      <c r="G2544" s="4">
        <v>159.63</v>
      </c>
      <c r="H2544" s="4">
        <v>159.63</v>
      </c>
      <c r="I2544" s="4">
        <v>159.63</v>
      </c>
      <c r="J2544" s="4">
        <v>159.63</v>
      </c>
      <c r="K2544" s="1" t="s">
        <v>19</v>
      </c>
      <c r="M2544">
        <v>511</v>
      </c>
      <c r="N2544" t="s">
        <v>20</v>
      </c>
      <c r="O2544" t="s">
        <v>21</v>
      </c>
      <c r="P2544" t="s">
        <v>22</v>
      </c>
      <c r="Q2544" s="1"/>
    </row>
    <row r="2545" spans="1:17" x14ac:dyDescent="0.35">
      <c r="A2545" t="s">
        <v>141</v>
      </c>
      <c r="B2545" t="s">
        <v>16</v>
      </c>
      <c r="C2545" t="s">
        <v>188</v>
      </c>
      <c r="D2545" t="s">
        <v>17</v>
      </c>
      <c r="E2545" t="s">
        <v>1598</v>
      </c>
      <c r="F2545" s="1">
        <v>45569</v>
      </c>
      <c r="G2545" s="4">
        <v>159.19999999999999</v>
      </c>
      <c r="H2545" s="4">
        <v>159.19999999999999</v>
      </c>
      <c r="I2545" s="4">
        <v>159.19999999999999</v>
      </c>
      <c r="J2545" s="4">
        <v>159.19999999999999</v>
      </c>
      <c r="K2545" s="1" t="s">
        <v>19</v>
      </c>
      <c r="M2545">
        <v>511</v>
      </c>
      <c r="N2545" t="s">
        <v>20</v>
      </c>
      <c r="O2545" t="s">
        <v>21</v>
      </c>
      <c r="P2545" t="s">
        <v>22</v>
      </c>
      <c r="Q2545" s="1"/>
    </row>
    <row r="2546" spans="1:17" x14ac:dyDescent="0.35">
      <c r="A2546" t="s">
        <v>141</v>
      </c>
      <c r="B2546" t="s">
        <v>16</v>
      </c>
      <c r="C2546" t="s">
        <v>188</v>
      </c>
      <c r="D2546" t="s">
        <v>17</v>
      </c>
      <c r="E2546" t="s">
        <v>1598</v>
      </c>
      <c r="F2546" s="1">
        <v>45569</v>
      </c>
      <c r="G2546" s="4">
        <v>157.08000000000001</v>
      </c>
      <c r="H2546" s="4">
        <v>157.08000000000001</v>
      </c>
      <c r="I2546" s="4">
        <v>157.08000000000001</v>
      </c>
      <c r="J2546" s="4">
        <v>157.08000000000001</v>
      </c>
      <c r="K2546" s="1" t="s">
        <v>19</v>
      </c>
      <c r="M2546">
        <v>511</v>
      </c>
      <c r="N2546" t="s">
        <v>20</v>
      </c>
      <c r="O2546" t="s">
        <v>21</v>
      </c>
      <c r="P2546" t="s">
        <v>22</v>
      </c>
      <c r="Q2546" s="1"/>
    </row>
    <row r="2547" spans="1:17" x14ac:dyDescent="0.35">
      <c r="A2547" t="s">
        <v>141</v>
      </c>
      <c r="B2547" t="s">
        <v>16</v>
      </c>
      <c r="C2547" t="s">
        <v>188</v>
      </c>
      <c r="D2547" t="s">
        <v>17</v>
      </c>
      <c r="E2547" t="s">
        <v>1598</v>
      </c>
      <c r="F2547" s="1">
        <v>45569</v>
      </c>
      <c r="G2547" s="4">
        <v>154.07</v>
      </c>
      <c r="H2547" s="4">
        <v>154.07</v>
      </c>
      <c r="I2547" s="4">
        <v>154.07</v>
      </c>
      <c r="J2547" s="4">
        <v>154.07</v>
      </c>
      <c r="K2547" s="1" t="s">
        <v>19</v>
      </c>
      <c r="M2547">
        <v>511</v>
      </c>
      <c r="N2547" t="s">
        <v>20</v>
      </c>
      <c r="O2547" t="s">
        <v>21</v>
      </c>
      <c r="P2547" t="s">
        <v>22</v>
      </c>
      <c r="Q2547" s="1"/>
    </row>
    <row r="2548" spans="1:17" x14ac:dyDescent="0.35">
      <c r="A2548" t="s">
        <v>141</v>
      </c>
      <c r="B2548" t="s">
        <v>16</v>
      </c>
      <c r="C2548" t="s">
        <v>188</v>
      </c>
      <c r="D2548" t="s">
        <v>17</v>
      </c>
      <c r="E2548" t="s">
        <v>1598</v>
      </c>
      <c r="F2548" s="1">
        <v>45569</v>
      </c>
      <c r="G2548" s="4">
        <v>153.4</v>
      </c>
      <c r="H2548" s="4">
        <v>153.4</v>
      </c>
      <c r="I2548" s="4">
        <v>153.4</v>
      </c>
      <c r="J2548" s="4">
        <v>153.4</v>
      </c>
      <c r="K2548" s="1" t="s">
        <v>19</v>
      </c>
      <c r="M2548">
        <v>511</v>
      </c>
      <c r="N2548" t="s">
        <v>20</v>
      </c>
      <c r="O2548" t="s">
        <v>21</v>
      </c>
      <c r="P2548" t="s">
        <v>22</v>
      </c>
      <c r="Q2548" s="1"/>
    </row>
    <row r="2549" spans="1:17" x14ac:dyDescent="0.35">
      <c r="A2549" t="s">
        <v>141</v>
      </c>
      <c r="B2549" t="s">
        <v>16</v>
      </c>
      <c r="C2549" t="s">
        <v>188</v>
      </c>
      <c r="D2549" t="s">
        <v>17</v>
      </c>
      <c r="E2549" t="s">
        <v>1598</v>
      </c>
      <c r="F2549" s="1">
        <v>45569</v>
      </c>
      <c r="G2549" s="4">
        <v>151.38999999999999</v>
      </c>
      <c r="H2549" s="4">
        <v>151.38999999999999</v>
      </c>
      <c r="I2549" s="4">
        <v>151.38999999999999</v>
      </c>
      <c r="J2549" s="4">
        <v>151.38999999999999</v>
      </c>
      <c r="K2549" s="1" t="s">
        <v>19</v>
      </c>
      <c r="M2549">
        <v>511</v>
      </c>
      <c r="N2549" t="s">
        <v>20</v>
      </c>
      <c r="O2549" t="s">
        <v>21</v>
      </c>
      <c r="P2549" t="s">
        <v>22</v>
      </c>
      <c r="Q2549" s="1"/>
    </row>
    <row r="2550" spans="1:17" x14ac:dyDescent="0.35">
      <c r="A2550" t="s">
        <v>141</v>
      </c>
      <c r="B2550" t="s">
        <v>16</v>
      </c>
      <c r="C2550" t="s">
        <v>188</v>
      </c>
      <c r="D2550" t="s">
        <v>17</v>
      </c>
      <c r="E2550" t="s">
        <v>1598</v>
      </c>
      <c r="F2550" s="1">
        <v>45569</v>
      </c>
      <c r="G2550" s="4">
        <v>146.19999999999999</v>
      </c>
      <c r="H2550" s="4">
        <v>146.19999999999999</v>
      </c>
      <c r="I2550" s="4">
        <v>146.19999999999999</v>
      </c>
      <c r="J2550" s="4">
        <v>146.19999999999999</v>
      </c>
      <c r="K2550" s="1" t="s">
        <v>19</v>
      </c>
      <c r="M2550">
        <v>511</v>
      </c>
      <c r="N2550" t="s">
        <v>20</v>
      </c>
      <c r="O2550" t="s">
        <v>21</v>
      </c>
      <c r="P2550" t="s">
        <v>22</v>
      </c>
      <c r="Q2550" s="1"/>
    </row>
    <row r="2551" spans="1:17" x14ac:dyDescent="0.35">
      <c r="A2551" t="s">
        <v>141</v>
      </c>
      <c r="B2551" t="s">
        <v>16</v>
      </c>
      <c r="C2551" t="s">
        <v>188</v>
      </c>
      <c r="D2551" t="s">
        <v>17</v>
      </c>
      <c r="E2551" t="s">
        <v>1598</v>
      </c>
      <c r="F2551" s="1">
        <v>45569</v>
      </c>
      <c r="G2551" s="4">
        <v>141.97999999999999</v>
      </c>
      <c r="H2551" s="4">
        <v>141.97999999999999</v>
      </c>
      <c r="I2551" s="4">
        <v>141.97999999999999</v>
      </c>
      <c r="J2551" s="4">
        <v>141.97999999999999</v>
      </c>
      <c r="K2551" s="1" t="s">
        <v>19</v>
      </c>
      <c r="M2551">
        <v>511</v>
      </c>
      <c r="N2551" t="s">
        <v>20</v>
      </c>
      <c r="O2551" t="s">
        <v>21</v>
      </c>
      <c r="P2551" t="s">
        <v>22</v>
      </c>
      <c r="Q2551" s="1"/>
    </row>
    <row r="2552" spans="1:17" x14ac:dyDescent="0.35">
      <c r="A2552" t="s">
        <v>141</v>
      </c>
      <c r="B2552" t="s">
        <v>16</v>
      </c>
      <c r="C2552" t="s">
        <v>188</v>
      </c>
      <c r="D2552" t="s">
        <v>17</v>
      </c>
      <c r="E2552" t="s">
        <v>1598</v>
      </c>
      <c r="F2552" s="1">
        <v>45569</v>
      </c>
      <c r="G2552" s="4">
        <v>140.80000000000001</v>
      </c>
      <c r="H2552" s="4">
        <v>140.80000000000001</v>
      </c>
      <c r="I2552" s="4">
        <v>140.80000000000001</v>
      </c>
      <c r="J2552" s="4">
        <v>140.80000000000001</v>
      </c>
      <c r="K2552" s="1" t="s">
        <v>19</v>
      </c>
      <c r="M2552">
        <v>511</v>
      </c>
      <c r="N2552" t="s">
        <v>20</v>
      </c>
      <c r="O2552" t="s">
        <v>21</v>
      </c>
      <c r="P2552" t="s">
        <v>22</v>
      </c>
      <c r="Q2552" s="1"/>
    </row>
    <row r="2553" spans="1:17" x14ac:dyDescent="0.35">
      <c r="A2553" t="s">
        <v>141</v>
      </c>
      <c r="B2553" t="s">
        <v>16</v>
      </c>
      <c r="C2553" t="s">
        <v>188</v>
      </c>
      <c r="D2553" t="s">
        <v>17</v>
      </c>
      <c r="E2553" t="s">
        <v>1598</v>
      </c>
      <c r="F2553" s="1">
        <v>45569</v>
      </c>
      <c r="G2553" s="4">
        <v>140.5</v>
      </c>
      <c r="H2553" s="4">
        <v>140.5</v>
      </c>
      <c r="I2553" s="4">
        <v>140.5</v>
      </c>
      <c r="J2553" s="4">
        <v>140.5</v>
      </c>
      <c r="K2553" s="1" t="s">
        <v>19</v>
      </c>
      <c r="M2553">
        <v>511</v>
      </c>
      <c r="N2553" t="s">
        <v>20</v>
      </c>
      <c r="O2553" t="s">
        <v>21</v>
      </c>
      <c r="P2553" t="s">
        <v>22</v>
      </c>
      <c r="Q2553" s="1"/>
    </row>
    <row r="2554" spans="1:17" x14ac:dyDescent="0.35">
      <c r="A2554" t="s">
        <v>141</v>
      </c>
      <c r="B2554" t="s">
        <v>16</v>
      </c>
      <c r="C2554" t="s">
        <v>188</v>
      </c>
      <c r="D2554" t="s">
        <v>17</v>
      </c>
      <c r="E2554" t="s">
        <v>1598</v>
      </c>
      <c r="F2554" s="1">
        <v>45569</v>
      </c>
      <c r="G2554" s="4">
        <v>138.6</v>
      </c>
      <c r="H2554" s="4">
        <v>138.6</v>
      </c>
      <c r="I2554" s="4">
        <v>138.6</v>
      </c>
      <c r="J2554" s="4">
        <v>138.6</v>
      </c>
      <c r="K2554" s="1" t="s">
        <v>19</v>
      </c>
      <c r="M2554">
        <v>511</v>
      </c>
      <c r="N2554" t="s">
        <v>20</v>
      </c>
      <c r="O2554" t="s">
        <v>21</v>
      </c>
      <c r="P2554" t="s">
        <v>22</v>
      </c>
      <c r="Q2554" s="1"/>
    </row>
    <row r="2555" spans="1:17" x14ac:dyDescent="0.35">
      <c r="A2555" t="s">
        <v>141</v>
      </c>
      <c r="B2555" t="s">
        <v>16</v>
      </c>
      <c r="C2555" t="s">
        <v>188</v>
      </c>
      <c r="D2555" t="s">
        <v>17</v>
      </c>
      <c r="E2555" t="s">
        <v>1598</v>
      </c>
      <c r="F2555" s="1">
        <v>45569</v>
      </c>
      <c r="G2555" s="4">
        <v>131.1</v>
      </c>
      <c r="H2555" s="4">
        <v>131.1</v>
      </c>
      <c r="I2555" s="4">
        <v>131.1</v>
      </c>
      <c r="J2555" s="4">
        <v>131.1</v>
      </c>
      <c r="K2555" s="1" t="s">
        <v>19</v>
      </c>
      <c r="M2555">
        <v>511</v>
      </c>
      <c r="N2555" t="s">
        <v>20</v>
      </c>
      <c r="O2555" t="s">
        <v>21</v>
      </c>
      <c r="P2555" t="s">
        <v>22</v>
      </c>
      <c r="Q2555" s="1"/>
    </row>
    <row r="2556" spans="1:17" x14ac:dyDescent="0.35">
      <c r="A2556" t="s">
        <v>141</v>
      </c>
      <c r="B2556" t="s">
        <v>16</v>
      </c>
      <c r="C2556" t="s">
        <v>188</v>
      </c>
      <c r="D2556" t="s">
        <v>17</v>
      </c>
      <c r="E2556" t="s">
        <v>1598</v>
      </c>
      <c r="F2556" s="1">
        <v>45569</v>
      </c>
      <c r="G2556" s="4">
        <v>130.46</v>
      </c>
      <c r="H2556" s="4">
        <v>130.46</v>
      </c>
      <c r="I2556" s="4">
        <v>130.46</v>
      </c>
      <c r="J2556" s="4">
        <v>130.46</v>
      </c>
      <c r="K2556" s="1" t="s">
        <v>19</v>
      </c>
      <c r="M2556">
        <v>511</v>
      </c>
      <c r="N2556" t="s">
        <v>20</v>
      </c>
      <c r="O2556" t="s">
        <v>21</v>
      </c>
      <c r="P2556" t="s">
        <v>22</v>
      </c>
      <c r="Q2556" s="1"/>
    </row>
    <row r="2557" spans="1:17" x14ac:dyDescent="0.35">
      <c r="A2557" t="s">
        <v>141</v>
      </c>
      <c r="B2557" t="s">
        <v>16</v>
      </c>
      <c r="C2557" t="s">
        <v>188</v>
      </c>
      <c r="D2557" t="s">
        <v>17</v>
      </c>
      <c r="E2557" t="s">
        <v>1598</v>
      </c>
      <c r="F2557" s="1">
        <v>45569</v>
      </c>
      <c r="G2557" s="4">
        <v>122.4</v>
      </c>
      <c r="H2557" s="4">
        <v>122.4</v>
      </c>
      <c r="I2557" s="4">
        <v>122.4</v>
      </c>
      <c r="J2557" s="4">
        <v>122.4</v>
      </c>
      <c r="K2557" s="1" t="s">
        <v>19</v>
      </c>
      <c r="M2557">
        <v>511</v>
      </c>
      <c r="N2557" t="s">
        <v>20</v>
      </c>
      <c r="O2557" t="s">
        <v>21</v>
      </c>
      <c r="P2557" t="s">
        <v>22</v>
      </c>
      <c r="Q2557" s="1"/>
    </row>
    <row r="2558" spans="1:17" x14ac:dyDescent="0.35">
      <c r="A2558" t="s">
        <v>141</v>
      </c>
      <c r="B2558" t="s">
        <v>16</v>
      </c>
      <c r="C2558" t="s">
        <v>188</v>
      </c>
      <c r="D2558" t="s">
        <v>17</v>
      </c>
      <c r="E2558" t="s">
        <v>1598</v>
      </c>
      <c r="F2558" s="1">
        <v>45569</v>
      </c>
      <c r="G2558" s="4">
        <v>118.7</v>
      </c>
      <c r="H2558" s="4">
        <v>118.7</v>
      </c>
      <c r="I2558" s="4">
        <v>118.7</v>
      </c>
      <c r="J2558" s="4">
        <v>118.7</v>
      </c>
      <c r="K2558" s="1" t="s">
        <v>19</v>
      </c>
      <c r="M2558">
        <v>511</v>
      </c>
      <c r="N2558" t="s">
        <v>20</v>
      </c>
      <c r="O2558" t="s">
        <v>21</v>
      </c>
      <c r="P2558" t="s">
        <v>22</v>
      </c>
      <c r="Q2558" s="1"/>
    </row>
    <row r="2559" spans="1:17" x14ac:dyDescent="0.35">
      <c r="A2559" t="s">
        <v>141</v>
      </c>
      <c r="B2559" t="s">
        <v>16</v>
      </c>
      <c r="C2559" t="s">
        <v>188</v>
      </c>
      <c r="D2559" t="s">
        <v>17</v>
      </c>
      <c r="E2559" t="s">
        <v>1598</v>
      </c>
      <c r="F2559" s="1">
        <v>45569</v>
      </c>
      <c r="G2559" s="4">
        <v>116</v>
      </c>
      <c r="H2559" s="4">
        <v>116</v>
      </c>
      <c r="I2559" s="4">
        <v>116</v>
      </c>
      <c r="J2559" s="4">
        <v>116</v>
      </c>
      <c r="K2559" s="1" t="s">
        <v>19</v>
      </c>
      <c r="M2559">
        <v>511</v>
      </c>
      <c r="N2559" t="s">
        <v>20</v>
      </c>
      <c r="O2559" t="s">
        <v>21</v>
      </c>
      <c r="P2559" t="s">
        <v>22</v>
      </c>
      <c r="Q2559" s="1"/>
    </row>
    <row r="2560" spans="1:17" x14ac:dyDescent="0.35">
      <c r="A2560" t="s">
        <v>141</v>
      </c>
      <c r="B2560" t="s">
        <v>16</v>
      </c>
      <c r="C2560" t="s">
        <v>188</v>
      </c>
      <c r="D2560" t="s">
        <v>17</v>
      </c>
      <c r="E2560" t="s">
        <v>1598</v>
      </c>
      <c r="F2560" s="1">
        <v>45569</v>
      </c>
      <c r="G2560" s="4">
        <v>114.96</v>
      </c>
      <c r="H2560" s="4">
        <v>114.96</v>
      </c>
      <c r="I2560" s="4">
        <v>114.96</v>
      </c>
      <c r="J2560" s="4">
        <v>114.96</v>
      </c>
      <c r="K2560" s="1" t="s">
        <v>19</v>
      </c>
      <c r="M2560">
        <v>511</v>
      </c>
      <c r="N2560" t="s">
        <v>20</v>
      </c>
      <c r="O2560" t="s">
        <v>21</v>
      </c>
      <c r="P2560" t="s">
        <v>22</v>
      </c>
      <c r="Q2560" s="1"/>
    </row>
    <row r="2561" spans="1:17" x14ac:dyDescent="0.35">
      <c r="A2561" t="s">
        <v>141</v>
      </c>
      <c r="B2561" t="s">
        <v>16</v>
      </c>
      <c r="C2561" t="s">
        <v>188</v>
      </c>
      <c r="D2561" t="s">
        <v>17</v>
      </c>
      <c r="E2561" t="s">
        <v>1598</v>
      </c>
      <c r="F2561" s="1">
        <v>45569</v>
      </c>
      <c r="G2561" s="4">
        <v>109.9</v>
      </c>
      <c r="H2561" s="4">
        <v>109.9</v>
      </c>
      <c r="I2561" s="4">
        <v>109.9</v>
      </c>
      <c r="J2561" s="4">
        <v>109.9</v>
      </c>
      <c r="K2561" s="1" t="s">
        <v>19</v>
      </c>
      <c r="M2561">
        <v>511</v>
      </c>
      <c r="N2561" t="s">
        <v>20</v>
      </c>
      <c r="O2561" t="s">
        <v>21</v>
      </c>
      <c r="P2561" t="s">
        <v>22</v>
      </c>
      <c r="Q2561" s="1"/>
    </row>
    <row r="2562" spans="1:17" x14ac:dyDescent="0.35">
      <c r="A2562" t="s">
        <v>141</v>
      </c>
      <c r="B2562" t="s">
        <v>16</v>
      </c>
      <c r="C2562" t="s">
        <v>188</v>
      </c>
      <c r="D2562" t="s">
        <v>17</v>
      </c>
      <c r="E2562" t="s">
        <v>1598</v>
      </c>
      <c r="F2562" s="1">
        <v>45569</v>
      </c>
      <c r="G2562" s="4">
        <v>109.85</v>
      </c>
      <c r="H2562" s="4">
        <v>109.85</v>
      </c>
      <c r="I2562" s="4">
        <v>109.85</v>
      </c>
      <c r="J2562" s="4">
        <v>109.85</v>
      </c>
      <c r="K2562" s="1" t="s">
        <v>19</v>
      </c>
      <c r="M2562">
        <v>511</v>
      </c>
      <c r="N2562" t="s">
        <v>20</v>
      </c>
      <c r="O2562" t="s">
        <v>21</v>
      </c>
      <c r="P2562" t="s">
        <v>22</v>
      </c>
      <c r="Q2562" s="1"/>
    </row>
    <row r="2563" spans="1:17" x14ac:dyDescent="0.35">
      <c r="A2563" t="s">
        <v>141</v>
      </c>
      <c r="B2563" t="s">
        <v>16</v>
      </c>
      <c r="C2563" t="s">
        <v>188</v>
      </c>
      <c r="D2563" t="s">
        <v>17</v>
      </c>
      <c r="E2563" t="s">
        <v>1598</v>
      </c>
      <c r="F2563" s="1">
        <v>45569</v>
      </c>
      <c r="G2563" s="4">
        <v>109.5</v>
      </c>
      <c r="H2563" s="4">
        <v>109.5</v>
      </c>
      <c r="I2563" s="4">
        <v>109.5</v>
      </c>
      <c r="J2563" s="4">
        <v>109.5</v>
      </c>
      <c r="K2563" s="1" t="s">
        <v>19</v>
      </c>
      <c r="M2563">
        <v>511</v>
      </c>
      <c r="N2563" t="s">
        <v>20</v>
      </c>
      <c r="O2563" t="s">
        <v>21</v>
      </c>
      <c r="P2563" t="s">
        <v>22</v>
      </c>
      <c r="Q2563" s="1"/>
    </row>
    <row r="2564" spans="1:17" x14ac:dyDescent="0.35">
      <c r="A2564" t="s">
        <v>141</v>
      </c>
      <c r="B2564" t="s">
        <v>16</v>
      </c>
      <c r="C2564" t="s">
        <v>188</v>
      </c>
      <c r="D2564" t="s">
        <v>17</v>
      </c>
      <c r="E2564" t="s">
        <v>1598</v>
      </c>
      <c r="F2564" s="1">
        <v>45569</v>
      </c>
      <c r="G2564" s="4">
        <v>108.8</v>
      </c>
      <c r="H2564" s="4">
        <v>108.8</v>
      </c>
      <c r="I2564" s="4">
        <v>108.8</v>
      </c>
      <c r="J2564" s="4">
        <v>108.8</v>
      </c>
      <c r="K2564" s="1" t="s">
        <v>19</v>
      </c>
      <c r="M2564">
        <v>511</v>
      </c>
      <c r="N2564" t="s">
        <v>20</v>
      </c>
      <c r="O2564" t="s">
        <v>21</v>
      </c>
      <c r="P2564" t="s">
        <v>22</v>
      </c>
      <c r="Q2564" s="1"/>
    </row>
    <row r="2565" spans="1:17" x14ac:dyDescent="0.35">
      <c r="A2565" t="s">
        <v>141</v>
      </c>
      <c r="B2565" t="s">
        <v>16</v>
      </c>
      <c r="C2565" t="s">
        <v>188</v>
      </c>
      <c r="D2565" t="s">
        <v>17</v>
      </c>
      <c r="E2565" t="s">
        <v>1598</v>
      </c>
      <c r="F2565" s="1">
        <v>45569</v>
      </c>
      <c r="G2565" s="4">
        <v>107.4</v>
      </c>
      <c r="H2565" s="4">
        <v>107.4</v>
      </c>
      <c r="I2565" s="4">
        <v>107.4</v>
      </c>
      <c r="J2565" s="4">
        <v>107.4</v>
      </c>
      <c r="K2565" s="1" t="s">
        <v>19</v>
      </c>
      <c r="M2565">
        <v>511</v>
      </c>
      <c r="N2565" t="s">
        <v>20</v>
      </c>
      <c r="O2565" t="s">
        <v>21</v>
      </c>
      <c r="P2565" t="s">
        <v>22</v>
      </c>
      <c r="Q2565" s="1"/>
    </row>
    <row r="2566" spans="1:17" x14ac:dyDescent="0.35">
      <c r="A2566" t="s">
        <v>141</v>
      </c>
      <c r="B2566" t="s">
        <v>16</v>
      </c>
      <c r="C2566" t="s">
        <v>188</v>
      </c>
      <c r="D2566" t="s">
        <v>17</v>
      </c>
      <c r="E2566" t="s">
        <v>1598</v>
      </c>
      <c r="F2566" s="1">
        <v>45569</v>
      </c>
      <c r="G2566" s="4">
        <v>105.44</v>
      </c>
      <c r="H2566" s="4">
        <v>105.44</v>
      </c>
      <c r="I2566" s="4">
        <v>105.44</v>
      </c>
      <c r="J2566" s="4">
        <v>105.44</v>
      </c>
      <c r="K2566" s="1" t="s">
        <v>19</v>
      </c>
      <c r="M2566">
        <v>511</v>
      </c>
      <c r="N2566" t="s">
        <v>20</v>
      </c>
      <c r="O2566" t="s">
        <v>21</v>
      </c>
      <c r="P2566" t="s">
        <v>22</v>
      </c>
      <c r="Q2566" s="1"/>
    </row>
    <row r="2567" spans="1:17" x14ac:dyDescent="0.35">
      <c r="A2567" t="s">
        <v>141</v>
      </c>
      <c r="B2567" t="s">
        <v>16</v>
      </c>
      <c r="C2567" t="s">
        <v>188</v>
      </c>
      <c r="D2567" t="s">
        <v>17</v>
      </c>
      <c r="E2567" t="s">
        <v>1598</v>
      </c>
      <c r="F2567" s="1">
        <v>45569</v>
      </c>
      <c r="G2567" s="4">
        <v>103.5</v>
      </c>
      <c r="H2567" s="4">
        <v>103.5</v>
      </c>
      <c r="I2567" s="4">
        <v>103.5</v>
      </c>
      <c r="J2567" s="4">
        <v>103.5</v>
      </c>
      <c r="K2567" s="1" t="s">
        <v>19</v>
      </c>
      <c r="M2567">
        <v>511</v>
      </c>
      <c r="N2567" t="s">
        <v>20</v>
      </c>
      <c r="O2567" t="s">
        <v>21</v>
      </c>
      <c r="P2567" t="s">
        <v>22</v>
      </c>
      <c r="Q2567" s="1"/>
    </row>
    <row r="2568" spans="1:17" x14ac:dyDescent="0.35">
      <c r="A2568" t="s">
        <v>141</v>
      </c>
      <c r="B2568" t="s">
        <v>16</v>
      </c>
      <c r="C2568" t="s">
        <v>188</v>
      </c>
      <c r="D2568" t="s">
        <v>17</v>
      </c>
      <c r="E2568" t="s">
        <v>1598</v>
      </c>
      <c r="F2568" s="1">
        <v>45569</v>
      </c>
      <c r="G2568" s="4">
        <v>100.3</v>
      </c>
      <c r="H2568" s="4">
        <v>100.3</v>
      </c>
      <c r="I2568" s="4">
        <v>100.3</v>
      </c>
      <c r="J2568" s="4">
        <v>100.3</v>
      </c>
      <c r="K2568" s="1" t="s">
        <v>19</v>
      </c>
      <c r="M2568">
        <v>511</v>
      </c>
      <c r="N2568" t="s">
        <v>20</v>
      </c>
      <c r="O2568" t="s">
        <v>21</v>
      </c>
      <c r="P2568" t="s">
        <v>22</v>
      </c>
      <c r="Q2568" s="1"/>
    </row>
    <row r="2569" spans="1:17" x14ac:dyDescent="0.35">
      <c r="A2569" t="s">
        <v>141</v>
      </c>
      <c r="B2569" t="s">
        <v>16</v>
      </c>
      <c r="C2569" t="s">
        <v>188</v>
      </c>
      <c r="D2569" t="s">
        <v>17</v>
      </c>
      <c r="E2569" t="s">
        <v>1598</v>
      </c>
      <c r="F2569" s="1">
        <v>45569</v>
      </c>
      <c r="G2569" s="4">
        <v>96.87</v>
      </c>
      <c r="H2569" s="4">
        <v>96.87</v>
      </c>
      <c r="I2569" s="4">
        <v>96.87</v>
      </c>
      <c r="J2569" s="4">
        <v>96.87</v>
      </c>
      <c r="K2569" s="1" t="s">
        <v>19</v>
      </c>
      <c r="M2569">
        <v>511</v>
      </c>
      <c r="N2569" t="s">
        <v>20</v>
      </c>
      <c r="O2569" t="s">
        <v>21</v>
      </c>
      <c r="P2569" t="s">
        <v>22</v>
      </c>
      <c r="Q2569" s="1"/>
    </row>
    <row r="2570" spans="1:17" x14ac:dyDescent="0.35">
      <c r="A2570" t="s">
        <v>141</v>
      </c>
      <c r="B2570" t="s">
        <v>16</v>
      </c>
      <c r="C2570" t="s">
        <v>188</v>
      </c>
      <c r="D2570" t="s">
        <v>17</v>
      </c>
      <c r="E2570" t="s">
        <v>1598</v>
      </c>
      <c r="F2570" s="1">
        <v>45569</v>
      </c>
      <c r="G2570" s="4">
        <v>96.4</v>
      </c>
      <c r="H2570" s="4">
        <v>96.4</v>
      </c>
      <c r="I2570" s="4">
        <v>96.4</v>
      </c>
      <c r="J2570" s="4">
        <v>96.4</v>
      </c>
      <c r="K2570" s="1" t="s">
        <v>19</v>
      </c>
      <c r="M2570">
        <v>511</v>
      </c>
      <c r="N2570" t="s">
        <v>20</v>
      </c>
      <c r="O2570" t="s">
        <v>21</v>
      </c>
      <c r="P2570" t="s">
        <v>22</v>
      </c>
      <c r="Q2570" s="1"/>
    </row>
    <row r="2571" spans="1:17" x14ac:dyDescent="0.35">
      <c r="A2571" t="s">
        <v>141</v>
      </c>
      <c r="B2571" t="s">
        <v>16</v>
      </c>
      <c r="C2571" t="s">
        <v>188</v>
      </c>
      <c r="D2571" t="s">
        <v>17</v>
      </c>
      <c r="E2571" t="s">
        <v>1598</v>
      </c>
      <c r="F2571" s="1">
        <v>45569</v>
      </c>
      <c r="G2571" s="4">
        <v>94.36</v>
      </c>
      <c r="H2571" s="4">
        <v>94.36</v>
      </c>
      <c r="I2571" s="4">
        <v>94.36</v>
      </c>
      <c r="J2571" s="4">
        <v>94.36</v>
      </c>
      <c r="K2571" s="1" t="s">
        <v>19</v>
      </c>
      <c r="M2571">
        <v>511</v>
      </c>
      <c r="N2571" t="s">
        <v>20</v>
      </c>
      <c r="O2571" t="s">
        <v>21</v>
      </c>
      <c r="P2571" t="s">
        <v>22</v>
      </c>
      <c r="Q2571" s="1"/>
    </row>
    <row r="2572" spans="1:17" x14ac:dyDescent="0.35">
      <c r="A2572" t="s">
        <v>141</v>
      </c>
      <c r="B2572" t="s">
        <v>16</v>
      </c>
      <c r="C2572" t="s">
        <v>188</v>
      </c>
      <c r="D2572" t="s">
        <v>17</v>
      </c>
      <c r="E2572" t="s">
        <v>1598</v>
      </c>
      <c r="F2572" s="1">
        <v>45569</v>
      </c>
      <c r="G2572" s="4">
        <v>92.5</v>
      </c>
      <c r="H2572" s="4">
        <v>92.5</v>
      </c>
      <c r="I2572" s="4">
        <v>92.5</v>
      </c>
      <c r="J2572" s="4">
        <v>92.5</v>
      </c>
      <c r="K2572" s="1" t="s">
        <v>19</v>
      </c>
      <c r="M2572">
        <v>511</v>
      </c>
      <c r="N2572" t="s">
        <v>20</v>
      </c>
      <c r="O2572" t="s">
        <v>21</v>
      </c>
      <c r="P2572" t="s">
        <v>22</v>
      </c>
      <c r="Q2572" s="1"/>
    </row>
    <row r="2573" spans="1:17" x14ac:dyDescent="0.35">
      <c r="A2573" t="s">
        <v>141</v>
      </c>
      <c r="B2573" t="s">
        <v>16</v>
      </c>
      <c r="C2573" t="s">
        <v>188</v>
      </c>
      <c r="D2573" t="s">
        <v>17</v>
      </c>
      <c r="E2573" t="s">
        <v>1598</v>
      </c>
      <c r="F2573" s="1">
        <v>45569</v>
      </c>
      <c r="G2573" s="4">
        <v>92.1</v>
      </c>
      <c r="H2573" s="4">
        <v>92.1</v>
      </c>
      <c r="I2573" s="4">
        <v>92.1</v>
      </c>
      <c r="J2573" s="4">
        <v>92.1</v>
      </c>
      <c r="K2573" s="1" t="s">
        <v>19</v>
      </c>
      <c r="M2573">
        <v>511</v>
      </c>
      <c r="N2573" t="s">
        <v>20</v>
      </c>
      <c r="O2573" t="s">
        <v>21</v>
      </c>
      <c r="P2573" t="s">
        <v>22</v>
      </c>
      <c r="Q2573" s="1"/>
    </row>
    <row r="2574" spans="1:17" x14ac:dyDescent="0.35">
      <c r="A2574" t="s">
        <v>141</v>
      </c>
      <c r="B2574" t="s">
        <v>16</v>
      </c>
      <c r="C2574" t="s">
        <v>188</v>
      </c>
      <c r="D2574" t="s">
        <v>17</v>
      </c>
      <c r="E2574" t="s">
        <v>1598</v>
      </c>
      <c r="F2574" s="1">
        <v>45569</v>
      </c>
      <c r="G2574" s="4">
        <v>92</v>
      </c>
      <c r="H2574" s="4">
        <v>92</v>
      </c>
      <c r="I2574" s="4">
        <v>92</v>
      </c>
      <c r="J2574" s="4">
        <v>92</v>
      </c>
      <c r="K2574" s="1" t="s">
        <v>19</v>
      </c>
      <c r="M2574">
        <v>511</v>
      </c>
      <c r="N2574" t="s">
        <v>20</v>
      </c>
      <c r="O2574" t="s">
        <v>21</v>
      </c>
      <c r="P2574" t="s">
        <v>22</v>
      </c>
      <c r="Q2574" s="1"/>
    </row>
    <row r="2575" spans="1:17" x14ac:dyDescent="0.35">
      <c r="A2575" t="s">
        <v>141</v>
      </c>
      <c r="B2575" t="s">
        <v>16</v>
      </c>
      <c r="C2575" t="s">
        <v>188</v>
      </c>
      <c r="D2575" t="s">
        <v>17</v>
      </c>
      <c r="E2575" t="s">
        <v>1598</v>
      </c>
      <c r="F2575" s="1">
        <v>45569</v>
      </c>
      <c r="G2575" s="4">
        <v>91.5</v>
      </c>
      <c r="H2575" s="4">
        <v>91.5</v>
      </c>
      <c r="I2575" s="4">
        <v>91.5</v>
      </c>
      <c r="J2575" s="4">
        <v>91.5</v>
      </c>
      <c r="K2575" s="1" t="s">
        <v>19</v>
      </c>
      <c r="M2575">
        <v>511</v>
      </c>
      <c r="N2575" t="s">
        <v>20</v>
      </c>
      <c r="O2575" t="s">
        <v>21</v>
      </c>
      <c r="P2575" t="s">
        <v>22</v>
      </c>
      <c r="Q2575" s="1"/>
    </row>
    <row r="2576" spans="1:17" x14ac:dyDescent="0.35">
      <c r="A2576" t="s">
        <v>141</v>
      </c>
      <c r="B2576" t="s">
        <v>16</v>
      </c>
      <c r="C2576" t="s">
        <v>188</v>
      </c>
      <c r="D2576" t="s">
        <v>17</v>
      </c>
      <c r="E2576" t="s">
        <v>1598</v>
      </c>
      <c r="F2576" s="1">
        <v>45569</v>
      </c>
      <c r="G2576" s="4">
        <v>91</v>
      </c>
      <c r="H2576" s="4">
        <v>91</v>
      </c>
      <c r="I2576" s="4">
        <v>91</v>
      </c>
      <c r="J2576" s="4">
        <v>91</v>
      </c>
      <c r="K2576" s="1" t="s">
        <v>19</v>
      </c>
      <c r="M2576">
        <v>511</v>
      </c>
      <c r="N2576" t="s">
        <v>20</v>
      </c>
      <c r="O2576" t="s">
        <v>21</v>
      </c>
      <c r="P2576" t="s">
        <v>22</v>
      </c>
      <c r="Q2576" s="1"/>
    </row>
    <row r="2577" spans="1:17" x14ac:dyDescent="0.35">
      <c r="A2577" t="s">
        <v>141</v>
      </c>
      <c r="B2577" t="s">
        <v>16</v>
      </c>
      <c r="C2577" t="s">
        <v>188</v>
      </c>
      <c r="D2577" t="s">
        <v>17</v>
      </c>
      <c r="E2577" t="s">
        <v>1598</v>
      </c>
      <c r="F2577" s="1">
        <v>45569</v>
      </c>
      <c r="G2577" s="4">
        <v>90</v>
      </c>
      <c r="H2577" s="4">
        <v>90</v>
      </c>
      <c r="I2577" s="4">
        <v>90</v>
      </c>
      <c r="J2577" s="4">
        <v>90</v>
      </c>
      <c r="K2577" s="1" t="s">
        <v>19</v>
      </c>
      <c r="M2577">
        <v>511</v>
      </c>
      <c r="N2577" t="s">
        <v>20</v>
      </c>
      <c r="O2577" t="s">
        <v>21</v>
      </c>
      <c r="P2577" t="s">
        <v>22</v>
      </c>
      <c r="Q2577" s="1"/>
    </row>
    <row r="2578" spans="1:17" x14ac:dyDescent="0.35">
      <c r="A2578" t="s">
        <v>141</v>
      </c>
      <c r="B2578" t="s">
        <v>16</v>
      </c>
      <c r="C2578" t="s">
        <v>188</v>
      </c>
      <c r="D2578" t="s">
        <v>17</v>
      </c>
      <c r="E2578" t="s">
        <v>1598</v>
      </c>
      <c r="F2578" s="1">
        <v>45569</v>
      </c>
      <c r="G2578" s="4">
        <v>81.7</v>
      </c>
      <c r="H2578" s="4">
        <v>81.7</v>
      </c>
      <c r="I2578" s="4">
        <v>81.7</v>
      </c>
      <c r="J2578" s="4">
        <v>81.7</v>
      </c>
      <c r="K2578" s="1" t="s">
        <v>19</v>
      </c>
      <c r="M2578">
        <v>511</v>
      </c>
      <c r="N2578" t="s">
        <v>20</v>
      </c>
      <c r="O2578" t="s">
        <v>21</v>
      </c>
      <c r="P2578" t="s">
        <v>22</v>
      </c>
      <c r="Q2578" s="1"/>
    </row>
    <row r="2579" spans="1:17" x14ac:dyDescent="0.35">
      <c r="A2579" t="s">
        <v>141</v>
      </c>
      <c r="B2579" t="s">
        <v>16</v>
      </c>
      <c r="C2579" t="s">
        <v>188</v>
      </c>
      <c r="D2579" t="s">
        <v>17</v>
      </c>
      <c r="E2579" t="s">
        <v>1598</v>
      </c>
      <c r="F2579" s="1">
        <v>45569</v>
      </c>
      <c r="G2579" s="4">
        <v>74.86</v>
      </c>
      <c r="H2579" s="4">
        <v>74.86</v>
      </c>
      <c r="I2579" s="4">
        <v>74.86</v>
      </c>
      <c r="J2579" s="4">
        <v>74.86</v>
      </c>
      <c r="K2579" s="1" t="s">
        <v>19</v>
      </c>
      <c r="M2579">
        <v>511</v>
      </c>
      <c r="N2579" t="s">
        <v>20</v>
      </c>
      <c r="O2579" t="s">
        <v>21</v>
      </c>
      <c r="P2579" t="s">
        <v>22</v>
      </c>
      <c r="Q2579" s="1"/>
    </row>
    <row r="2580" spans="1:17" x14ac:dyDescent="0.35">
      <c r="A2580" t="s">
        <v>141</v>
      </c>
      <c r="B2580" t="s">
        <v>16</v>
      </c>
      <c r="C2580" t="s">
        <v>188</v>
      </c>
      <c r="D2580" t="s">
        <v>17</v>
      </c>
      <c r="E2580" t="s">
        <v>1598</v>
      </c>
      <c r="F2580" s="1">
        <v>45569</v>
      </c>
      <c r="G2580" s="4">
        <v>74.3</v>
      </c>
      <c r="H2580" s="4">
        <v>74.3</v>
      </c>
      <c r="I2580" s="4">
        <v>74.3</v>
      </c>
      <c r="J2580" s="4">
        <v>74.3</v>
      </c>
      <c r="K2580" s="1" t="s">
        <v>19</v>
      </c>
      <c r="M2580">
        <v>511</v>
      </c>
      <c r="N2580" t="s">
        <v>20</v>
      </c>
      <c r="O2580" t="s">
        <v>21</v>
      </c>
      <c r="P2580" t="s">
        <v>22</v>
      </c>
      <c r="Q2580" s="1"/>
    </row>
    <row r="2581" spans="1:17" x14ac:dyDescent="0.35">
      <c r="A2581" t="s">
        <v>141</v>
      </c>
      <c r="B2581" t="s">
        <v>16</v>
      </c>
      <c r="C2581" t="s">
        <v>188</v>
      </c>
      <c r="D2581" t="s">
        <v>17</v>
      </c>
      <c r="E2581" t="s">
        <v>1598</v>
      </c>
      <c r="F2581" s="1">
        <v>45569</v>
      </c>
      <c r="G2581" s="4">
        <v>74.3</v>
      </c>
      <c r="H2581" s="4">
        <v>74.3</v>
      </c>
      <c r="I2581" s="4">
        <v>74.3</v>
      </c>
      <c r="J2581" s="4">
        <v>74.3</v>
      </c>
      <c r="K2581" s="1" t="s">
        <v>19</v>
      </c>
      <c r="M2581">
        <v>511</v>
      </c>
      <c r="N2581" t="s">
        <v>20</v>
      </c>
      <c r="O2581" t="s">
        <v>21</v>
      </c>
      <c r="P2581" t="s">
        <v>22</v>
      </c>
      <c r="Q2581" s="1"/>
    </row>
    <row r="2582" spans="1:17" x14ac:dyDescent="0.35">
      <c r="A2582" t="s">
        <v>141</v>
      </c>
      <c r="B2582" t="s">
        <v>16</v>
      </c>
      <c r="C2582" t="s">
        <v>188</v>
      </c>
      <c r="D2582" t="s">
        <v>17</v>
      </c>
      <c r="E2582" t="s">
        <v>1598</v>
      </c>
      <c r="F2582" s="1">
        <v>45569</v>
      </c>
      <c r="G2582" s="4">
        <v>73.650000000000006</v>
      </c>
      <c r="H2582" s="4">
        <v>73.650000000000006</v>
      </c>
      <c r="I2582" s="4">
        <v>73.650000000000006</v>
      </c>
      <c r="J2582" s="4">
        <v>73.650000000000006</v>
      </c>
      <c r="K2582" s="1" t="s">
        <v>19</v>
      </c>
      <c r="M2582">
        <v>511</v>
      </c>
      <c r="N2582" t="s">
        <v>20</v>
      </c>
      <c r="O2582" t="s">
        <v>21</v>
      </c>
      <c r="P2582" t="s">
        <v>22</v>
      </c>
      <c r="Q2582" s="1"/>
    </row>
    <row r="2583" spans="1:17" x14ac:dyDescent="0.35">
      <c r="A2583" t="s">
        <v>141</v>
      </c>
      <c r="B2583" t="s">
        <v>16</v>
      </c>
      <c r="C2583" t="s">
        <v>188</v>
      </c>
      <c r="D2583" t="s">
        <v>17</v>
      </c>
      <c r="E2583" t="s">
        <v>1598</v>
      </c>
      <c r="F2583" s="1">
        <v>45569</v>
      </c>
      <c r="G2583" s="4">
        <v>72.17</v>
      </c>
      <c r="H2583" s="4">
        <v>72.17</v>
      </c>
      <c r="I2583" s="4">
        <v>72.17</v>
      </c>
      <c r="J2583" s="4">
        <v>72.17</v>
      </c>
      <c r="K2583" s="1" t="s">
        <v>19</v>
      </c>
      <c r="M2583">
        <v>511</v>
      </c>
      <c r="N2583" t="s">
        <v>20</v>
      </c>
      <c r="O2583" t="s">
        <v>21</v>
      </c>
      <c r="P2583" t="s">
        <v>22</v>
      </c>
      <c r="Q2583" s="1"/>
    </row>
    <row r="2584" spans="1:17" x14ac:dyDescent="0.35">
      <c r="A2584" t="s">
        <v>141</v>
      </c>
      <c r="B2584" t="s">
        <v>16</v>
      </c>
      <c r="C2584" t="s">
        <v>188</v>
      </c>
      <c r="D2584" t="s">
        <v>17</v>
      </c>
      <c r="E2584" t="s">
        <v>1598</v>
      </c>
      <c r="F2584" s="1">
        <v>45569</v>
      </c>
      <c r="G2584" s="4">
        <v>66.5</v>
      </c>
      <c r="H2584" s="4">
        <v>66.5</v>
      </c>
      <c r="I2584" s="4">
        <v>66.5</v>
      </c>
      <c r="J2584" s="4">
        <v>66.5</v>
      </c>
      <c r="K2584" s="1" t="s">
        <v>19</v>
      </c>
      <c r="M2584">
        <v>511</v>
      </c>
      <c r="N2584" t="s">
        <v>20</v>
      </c>
      <c r="O2584" t="s">
        <v>21</v>
      </c>
      <c r="P2584" t="s">
        <v>22</v>
      </c>
      <c r="Q2584" s="1"/>
    </row>
    <row r="2585" spans="1:17" x14ac:dyDescent="0.35">
      <c r="A2585" t="s">
        <v>141</v>
      </c>
      <c r="B2585" t="s">
        <v>16</v>
      </c>
      <c r="C2585" t="s">
        <v>188</v>
      </c>
      <c r="D2585" t="s">
        <v>17</v>
      </c>
      <c r="E2585" t="s">
        <v>1598</v>
      </c>
      <c r="F2585" s="1">
        <v>45569</v>
      </c>
      <c r="G2585" s="4">
        <v>63.6</v>
      </c>
      <c r="H2585" s="4">
        <v>63.6</v>
      </c>
      <c r="I2585" s="4">
        <v>63.6</v>
      </c>
      <c r="J2585" s="4">
        <v>63.6</v>
      </c>
      <c r="K2585" s="1" t="s">
        <v>19</v>
      </c>
      <c r="M2585">
        <v>511</v>
      </c>
      <c r="N2585" t="s">
        <v>20</v>
      </c>
      <c r="O2585" t="s">
        <v>21</v>
      </c>
      <c r="P2585" t="s">
        <v>22</v>
      </c>
      <c r="Q2585" s="1"/>
    </row>
    <row r="2586" spans="1:17" x14ac:dyDescent="0.35">
      <c r="A2586" t="s">
        <v>141</v>
      </c>
      <c r="B2586" t="s">
        <v>16</v>
      </c>
      <c r="C2586" t="s">
        <v>188</v>
      </c>
      <c r="D2586" t="s">
        <v>17</v>
      </c>
      <c r="E2586" t="s">
        <v>1598</v>
      </c>
      <c r="F2586" s="1">
        <v>45569</v>
      </c>
      <c r="G2586" s="4">
        <v>63.06</v>
      </c>
      <c r="H2586" s="4">
        <v>63.06</v>
      </c>
      <c r="I2586" s="4">
        <v>63.06</v>
      </c>
      <c r="J2586" s="4">
        <v>63.06</v>
      </c>
      <c r="K2586" s="1" t="s">
        <v>19</v>
      </c>
      <c r="M2586">
        <v>511</v>
      </c>
      <c r="N2586" t="s">
        <v>20</v>
      </c>
      <c r="O2586" t="s">
        <v>21</v>
      </c>
      <c r="P2586" t="s">
        <v>22</v>
      </c>
      <c r="Q2586" s="1"/>
    </row>
    <row r="2587" spans="1:17" x14ac:dyDescent="0.35">
      <c r="A2587" t="s">
        <v>141</v>
      </c>
      <c r="B2587" t="s">
        <v>16</v>
      </c>
      <c r="C2587" t="s">
        <v>188</v>
      </c>
      <c r="D2587" t="s">
        <v>17</v>
      </c>
      <c r="E2587" t="s">
        <v>1598</v>
      </c>
      <c r="F2587" s="1">
        <v>45569</v>
      </c>
      <c r="G2587" s="4">
        <v>38</v>
      </c>
      <c r="H2587" s="4">
        <v>38</v>
      </c>
      <c r="I2587" s="4">
        <v>38</v>
      </c>
      <c r="J2587" s="4">
        <v>38</v>
      </c>
      <c r="K2587" s="1" t="s">
        <v>19</v>
      </c>
      <c r="M2587">
        <v>511</v>
      </c>
      <c r="N2587" t="s">
        <v>20</v>
      </c>
      <c r="O2587" t="s">
        <v>21</v>
      </c>
      <c r="P2587" t="s">
        <v>22</v>
      </c>
      <c r="Q2587" s="1"/>
    </row>
    <row r="2588" spans="1:17" x14ac:dyDescent="0.35">
      <c r="A2588" t="s">
        <v>141</v>
      </c>
      <c r="B2588" t="s">
        <v>16</v>
      </c>
      <c r="C2588" t="s">
        <v>188</v>
      </c>
      <c r="D2588" t="s">
        <v>17</v>
      </c>
      <c r="E2588" t="s">
        <v>1598</v>
      </c>
      <c r="F2588" s="1">
        <v>45569</v>
      </c>
      <c r="G2588" s="4">
        <v>28.04</v>
      </c>
      <c r="H2588" s="4">
        <v>28.04</v>
      </c>
      <c r="I2588" s="4">
        <v>28.04</v>
      </c>
      <c r="J2588" s="4">
        <v>28.04</v>
      </c>
      <c r="K2588" s="1" t="s">
        <v>19</v>
      </c>
      <c r="M2588">
        <v>511</v>
      </c>
      <c r="N2588" t="s">
        <v>20</v>
      </c>
      <c r="O2588" t="s">
        <v>21</v>
      </c>
      <c r="P2588" t="s">
        <v>22</v>
      </c>
      <c r="Q2588" s="1"/>
    </row>
    <row r="2589" spans="1:17" x14ac:dyDescent="0.35">
      <c r="A2589" t="s">
        <v>141</v>
      </c>
      <c r="B2589" t="s">
        <v>16</v>
      </c>
      <c r="C2589" t="s">
        <v>188</v>
      </c>
      <c r="D2589" t="s">
        <v>17</v>
      </c>
      <c r="E2589" t="s">
        <v>1598</v>
      </c>
      <c r="F2589" s="1">
        <v>45569</v>
      </c>
      <c r="G2589" s="4">
        <v>22.75</v>
      </c>
      <c r="H2589" s="4">
        <v>22.75</v>
      </c>
      <c r="I2589" s="4">
        <v>22.75</v>
      </c>
      <c r="J2589" s="4">
        <v>22.75</v>
      </c>
      <c r="K2589" s="1" t="s">
        <v>19</v>
      </c>
      <c r="M2589">
        <v>511</v>
      </c>
      <c r="N2589" t="s">
        <v>20</v>
      </c>
      <c r="O2589" t="s">
        <v>21</v>
      </c>
      <c r="P2589" t="s">
        <v>22</v>
      </c>
      <c r="Q2589" s="1"/>
    </row>
    <row r="2590" spans="1:17" x14ac:dyDescent="0.35">
      <c r="A2590" t="s">
        <v>141</v>
      </c>
      <c r="B2590" t="s">
        <v>16</v>
      </c>
      <c r="C2590" t="s">
        <v>188</v>
      </c>
      <c r="D2590" t="s">
        <v>17</v>
      </c>
      <c r="E2590" t="s">
        <v>1598</v>
      </c>
      <c r="F2590" s="1">
        <v>45569</v>
      </c>
      <c r="G2590" s="4">
        <v>19.78</v>
      </c>
      <c r="H2590" s="4">
        <v>19.78</v>
      </c>
      <c r="I2590" s="4">
        <v>19.78</v>
      </c>
      <c r="J2590" s="4">
        <v>19.78</v>
      </c>
      <c r="K2590" s="1" t="s">
        <v>19</v>
      </c>
      <c r="M2590">
        <v>511</v>
      </c>
      <c r="N2590" t="s">
        <v>20</v>
      </c>
      <c r="O2590" t="s">
        <v>21</v>
      </c>
      <c r="P2590" t="s">
        <v>22</v>
      </c>
      <c r="Q2590" s="1"/>
    </row>
    <row r="2591" spans="1:17" x14ac:dyDescent="0.35">
      <c r="A2591" t="s">
        <v>141</v>
      </c>
      <c r="B2591" t="s">
        <v>16</v>
      </c>
      <c r="C2591" t="s">
        <v>188</v>
      </c>
      <c r="D2591" t="s">
        <v>17</v>
      </c>
      <c r="E2591" t="s">
        <v>1598</v>
      </c>
      <c r="F2591" s="1">
        <v>45569</v>
      </c>
      <c r="G2591" s="4">
        <v>16</v>
      </c>
      <c r="H2591" s="4">
        <v>16</v>
      </c>
      <c r="I2591" s="4">
        <v>16</v>
      </c>
      <c r="J2591" s="4">
        <v>16</v>
      </c>
      <c r="K2591" s="1" t="s">
        <v>19</v>
      </c>
      <c r="M2591">
        <v>511</v>
      </c>
      <c r="N2591" t="s">
        <v>20</v>
      </c>
      <c r="O2591" t="s">
        <v>21</v>
      </c>
      <c r="P2591" t="s">
        <v>22</v>
      </c>
      <c r="Q2591" s="1"/>
    </row>
    <row r="2592" spans="1:17" x14ac:dyDescent="0.35">
      <c r="A2592" t="s">
        <v>141</v>
      </c>
      <c r="B2592" t="s">
        <v>16</v>
      </c>
      <c r="C2592" t="s">
        <v>188</v>
      </c>
      <c r="D2592" t="s">
        <v>17</v>
      </c>
      <c r="E2592" t="s">
        <v>1598</v>
      </c>
      <c r="F2592" s="1">
        <v>45569</v>
      </c>
      <c r="G2592" s="4">
        <v>15.1</v>
      </c>
      <c r="H2592" s="4">
        <v>15.1</v>
      </c>
      <c r="I2592" s="4">
        <v>15.1</v>
      </c>
      <c r="J2592" s="4">
        <v>15.1</v>
      </c>
      <c r="K2592" s="1" t="s">
        <v>19</v>
      </c>
      <c r="M2592">
        <v>511</v>
      </c>
      <c r="N2592" t="s">
        <v>20</v>
      </c>
      <c r="O2592" t="s">
        <v>21</v>
      </c>
      <c r="P2592" t="s">
        <v>22</v>
      </c>
      <c r="Q2592" s="1"/>
    </row>
    <row r="2593" spans="1:17" x14ac:dyDescent="0.35">
      <c r="A2593" t="s">
        <v>141</v>
      </c>
      <c r="B2593" t="s">
        <v>16</v>
      </c>
      <c r="C2593" t="s">
        <v>188</v>
      </c>
      <c r="D2593" t="s">
        <v>17</v>
      </c>
      <c r="E2593" t="s">
        <v>1598</v>
      </c>
      <c r="F2593" s="1">
        <v>45569</v>
      </c>
      <c r="G2593" s="4">
        <v>10.89</v>
      </c>
      <c r="H2593" s="4">
        <v>10.89</v>
      </c>
      <c r="I2593" s="4">
        <v>10.89</v>
      </c>
      <c r="J2593" s="4">
        <v>10.89</v>
      </c>
      <c r="K2593" s="1" t="s">
        <v>19</v>
      </c>
      <c r="M2593">
        <v>511</v>
      </c>
      <c r="N2593" t="s">
        <v>20</v>
      </c>
      <c r="O2593" t="s">
        <v>21</v>
      </c>
      <c r="P2593" t="s">
        <v>22</v>
      </c>
      <c r="Q2593" s="1"/>
    </row>
    <row r="2594" spans="1:17" x14ac:dyDescent="0.35">
      <c r="A2594" t="s">
        <v>141</v>
      </c>
      <c r="B2594" t="s">
        <v>16</v>
      </c>
      <c r="C2594" t="s">
        <v>188</v>
      </c>
      <c r="D2594" t="s">
        <v>17</v>
      </c>
      <c r="E2594" t="s">
        <v>1598</v>
      </c>
      <c r="F2594" s="1">
        <v>45569</v>
      </c>
      <c r="G2594" s="4">
        <v>10.75</v>
      </c>
      <c r="H2594" s="4">
        <v>10.75</v>
      </c>
      <c r="I2594" s="4">
        <v>10.75</v>
      </c>
      <c r="J2594" s="4">
        <v>10.75</v>
      </c>
      <c r="K2594" s="1" t="s">
        <v>19</v>
      </c>
      <c r="M2594">
        <v>511</v>
      </c>
      <c r="N2594" t="s">
        <v>20</v>
      </c>
      <c r="O2594" t="s">
        <v>21</v>
      </c>
      <c r="P2594" t="s">
        <v>22</v>
      </c>
      <c r="Q2594" s="1"/>
    </row>
    <row r="2595" spans="1:17" x14ac:dyDescent="0.35">
      <c r="A2595" t="s">
        <v>141</v>
      </c>
      <c r="B2595" t="s">
        <v>16</v>
      </c>
      <c r="C2595" t="s">
        <v>188</v>
      </c>
      <c r="D2595" t="s">
        <v>17</v>
      </c>
      <c r="E2595" t="s">
        <v>1598</v>
      </c>
      <c r="F2595" s="1">
        <v>45569</v>
      </c>
      <c r="G2595" s="4">
        <v>7.6</v>
      </c>
      <c r="H2595" s="4">
        <v>7.6</v>
      </c>
      <c r="I2595" s="4">
        <v>7.6</v>
      </c>
      <c r="J2595" s="4">
        <v>7.6</v>
      </c>
      <c r="K2595" s="1" t="s">
        <v>19</v>
      </c>
      <c r="M2595">
        <v>511</v>
      </c>
      <c r="N2595" t="s">
        <v>20</v>
      </c>
      <c r="O2595" t="s">
        <v>21</v>
      </c>
      <c r="P2595" t="s">
        <v>22</v>
      </c>
      <c r="Q2595" s="1"/>
    </row>
    <row r="2596" spans="1:17" x14ac:dyDescent="0.35">
      <c r="A2596" t="s">
        <v>141</v>
      </c>
      <c r="B2596" t="s">
        <v>16</v>
      </c>
      <c r="C2596" t="s">
        <v>188</v>
      </c>
      <c r="D2596" t="s">
        <v>17</v>
      </c>
      <c r="E2596" t="s">
        <v>1598</v>
      </c>
      <c r="F2596" s="1">
        <v>45569</v>
      </c>
      <c r="G2596" s="4">
        <v>6.4</v>
      </c>
      <c r="H2596" s="4">
        <v>6.4</v>
      </c>
      <c r="I2596" s="4">
        <v>6.4</v>
      </c>
      <c r="J2596" s="4">
        <v>6.4</v>
      </c>
      <c r="K2596" s="1" t="s">
        <v>19</v>
      </c>
      <c r="M2596">
        <v>511</v>
      </c>
      <c r="N2596" t="s">
        <v>20</v>
      </c>
      <c r="O2596" t="s">
        <v>21</v>
      </c>
      <c r="P2596" t="s">
        <v>22</v>
      </c>
      <c r="Q2596" s="1"/>
    </row>
    <row r="2597" spans="1:17" x14ac:dyDescent="0.35">
      <c r="A2597" t="s">
        <v>141</v>
      </c>
      <c r="B2597" t="s">
        <v>16</v>
      </c>
      <c r="C2597" t="s">
        <v>188</v>
      </c>
      <c r="D2597" t="s">
        <v>17</v>
      </c>
      <c r="E2597" t="s">
        <v>1598</v>
      </c>
      <c r="F2597" s="1">
        <v>45569</v>
      </c>
      <c r="G2597" s="4">
        <v>3.5</v>
      </c>
      <c r="H2597" s="4">
        <v>3.5</v>
      </c>
      <c r="I2597" s="4">
        <v>3.5</v>
      </c>
      <c r="J2597" s="4">
        <v>3.5</v>
      </c>
      <c r="K2597" s="1" t="s">
        <v>19</v>
      </c>
      <c r="M2597">
        <v>511</v>
      </c>
      <c r="N2597" t="s">
        <v>20</v>
      </c>
      <c r="O2597" t="s">
        <v>21</v>
      </c>
      <c r="P2597" t="s">
        <v>22</v>
      </c>
      <c r="Q2597" s="1"/>
    </row>
    <row r="2598" spans="1:17" x14ac:dyDescent="0.35">
      <c r="A2598" t="s">
        <v>141</v>
      </c>
      <c r="B2598" t="s">
        <v>25</v>
      </c>
      <c r="C2598" t="s">
        <v>188</v>
      </c>
      <c r="D2598" t="s">
        <v>17</v>
      </c>
      <c r="E2598" t="s">
        <v>1598</v>
      </c>
      <c r="F2598" s="1">
        <v>45569</v>
      </c>
      <c r="G2598" s="4">
        <v>506.04</v>
      </c>
      <c r="H2598" s="4">
        <v>506.04</v>
      </c>
      <c r="I2598" s="4">
        <v>506.04</v>
      </c>
      <c r="J2598" s="4">
        <v>506.04</v>
      </c>
      <c r="K2598" s="1" t="s">
        <v>19</v>
      </c>
      <c r="M2598">
        <v>382</v>
      </c>
      <c r="N2598" t="s">
        <v>20</v>
      </c>
      <c r="O2598" t="s">
        <v>26</v>
      </c>
      <c r="P2598" t="s">
        <v>27</v>
      </c>
      <c r="Q2598" s="1"/>
    </row>
    <row r="2599" spans="1:17" x14ac:dyDescent="0.35">
      <c r="A2599" t="s">
        <v>141</v>
      </c>
      <c r="B2599" t="s">
        <v>25</v>
      </c>
      <c r="C2599" t="s">
        <v>188</v>
      </c>
      <c r="D2599" t="s">
        <v>17</v>
      </c>
      <c r="E2599" t="s">
        <v>1598</v>
      </c>
      <c r="F2599" s="1">
        <v>45569</v>
      </c>
      <c r="G2599" s="4">
        <v>461.81</v>
      </c>
      <c r="H2599" s="4">
        <v>461.81</v>
      </c>
      <c r="I2599" s="4">
        <v>461.81</v>
      </c>
      <c r="J2599" s="4">
        <v>461.81</v>
      </c>
      <c r="K2599" s="1" t="s">
        <v>19</v>
      </c>
      <c r="M2599">
        <v>382</v>
      </c>
      <c r="N2599" t="s">
        <v>20</v>
      </c>
      <c r="O2599" t="s">
        <v>26</v>
      </c>
      <c r="P2599" t="s">
        <v>27</v>
      </c>
      <c r="Q2599" s="1"/>
    </row>
    <row r="2600" spans="1:17" x14ac:dyDescent="0.35">
      <c r="A2600" t="s">
        <v>141</v>
      </c>
      <c r="B2600" t="s">
        <v>25</v>
      </c>
      <c r="C2600" t="s">
        <v>188</v>
      </c>
      <c r="D2600" t="s">
        <v>17</v>
      </c>
      <c r="E2600" t="s">
        <v>1598</v>
      </c>
      <c r="F2600" s="1">
        <v>45569</v>
      </c>
      <c r="G2600" s="4">
        <v>431.8</v>
      </c>
      <c r="H2600" s="4">
        <v>431.8</v>
      </c>
      <c r="I2600" s="4">
        <v>431.8</v>
      </c>
      <c r="J2600" s="4">
        <v>431.8</v>
      </c>
      <c r="K2600" s="1" t="s">
        <v>19</v>
      </c>
      <c r="M2600">
        <v>382</v>
      </c>
      <c r="N2600" t="s">
        <v>20</v>
      </c>
      <c r="O2600" t="s">
        <v>26</v>
      </c>
      <c r="P2600" t="s">
        <v>27</v>
      </c>
      <c r="Q2600" s="1"/>
    </row>
    <row r="2601" spans="1:17" x14ac:dyDescent="0.35">
      <c r="A2601" t="s">
        <v>141</v>
      </c>
      <c r="B2601" t="s">
        <v>25</v>
      </c>
      <c r="C2601" t="s">
        <v>188</v>
      </c>
      <c r="D2601" t="s">
        <v>17</v>
      </c>
      <c r="E2601" t="s">
        <v>1598</v>
      </c>
      <c r="F2601" s="1">
        <v>45569</v>
      </c>
      <c r="G2601" s="4">
        <v>329.58</v>
      </c>
      <c r="H2601" s="4">
        <v>329.58</v>
      </c>
      <c r="I2601" s="4">
        <v>329.58</v>
      </c>
      <c r="J2601" s="4">
        <v>329.58</v>
      </c>
      <c r="K2601" s="1" t="s">
        <v>19</v>
      </c>
      <c r="M2601">
        <v>382</v>
      </c>
      <c r="N2601" t="s">
        <v>20</v>
      </c>
      <c r="O2601" t="s">
        <v>26</v>
      </c>
      <c r="P2601" t="s">
        <v>27</v>
      </c>
      <c r="Q2601" s="1"/>
    </row>
    <row r="2602" spans="1:17" x14ac:dyDescent="0.35">
      <c r="A2602" t="s">
        <v>141</v>
      </c>
      <c r="B2602" t="s">
        <v>25</v>
      </c>
      <c r="C2602" t="s">
        <v>188</v>
      </c>
      <c r="D2602" t="s">
        <v>17</v>
      </c>
      <c r="E2602" t="s">
        <v>1598</v>
      </c>
      <c r="F2602" s="1">
        <v>45569</v>
      </c>
      <c r="G2602" s="4">
        <v>296.45</v>
      </c>
      <c r="H2602" s="4">
        <v>296.45</v>
      </c>
      <c r="I2602" s="4">
        <v>296.45</v>
      </c>
      <c r="J2602" s="4">
        <v>296.45</v>
      </c>
      <c r="K2602" s="1" t="s">
        <v>19</v>
      </c>
      <c r="M2602">
        <v>382</v>
      </c>
      <c r="N2602" t="s">
        <v>20</v>
      </c>
      <c r="O2602" t="s">
        <v>26</v>
      </c>
      <c r="P2602" t="s">
        <v>27</v>
      </c>
      <c r="Q2602" s="1"/>
    </row>
    <row r="2603" spans="1:17" x14ac:dyDescent="0.35">
      <c r="A2603" t="s">
        <v>141</v>
      </c>
      <c r="B2603" t="s">
        <v>25</v>
      </c>
      <c r="C2603" t="s">
        <v>188</v>
      </c>
      <c r="D2603" t="s">
        <v>17</v>
      </c>
      <c r="E2603" t="s">
        <v>1598</v>
      </c>
      <c r="F2603" s="1">
        <v>45569</v>
      </c>
      <c r="G2603" s="4">
        <v>284.55</v>
      </c>
      <c r="H2603" s="4">
        <v>284.55</v>
      </c>
      <c r="I2603" s="4">
        <v>284.55</v>
      </c>
      <c r="J2603" s="4">
        <v>284.55</v>
      </c>
      <c r="K2603" s="1" t="s">
        <v>19</v>
      </c>
      <c r="M2603">
        <v>382</v>
      </c>
      <c r="N2603" t="s">
        <v>20</v>
      </c>
      <c r="O2603" t="s">
        <v>26</v>
      </c>
      <c r="P2603" t="s">
        <v>27</v>
      </c>
      <c r="Q2603" s="1"/>
    </row>
    <row r="2604" spans="1:17" x14ac:dyDescent="0.35">
      <c r="A2604" t="s">
        <v>141</v>
      </c>
      <c r="B2604" t="s">
        <v>25</v>
      </c>
      <c r="C2604" t="s">
        <v>188</v>
      </c>
      <c r="D2604" t="s">
        <v>17</v>
      </c>
      <c r="E2604" t="s">
        <v>1598</v>
      </c>
      <c r="F2604" s="1">
        <v>45569</v>
      </c>
      <c r="G2604" s="4">
        <v>246.5</v>
      </c>
      <c r="H2604" s="4">
        <v>246.5</v>
      </c>
      <c r="I2604" s="4">
        <v>246.5</v>
      </c>
      <c r="J2604" s="4">
        <v>246.5</v>
      </c>
      <c r="K2604" s="1" t="s">
        <v>19</v>
      </c>
      <c r="M2604">
        <v>382</v>
      </c>
      <c r="N2604" t="s">
        <v>20</v>
      </c>
      <c r="O2604" t="s">
        <v>26</v>
      </c>
      <c r="P2604" t="s">
        <v>27</v>
      </c>
      <c r="Q2604" s="1"/>
    </row>
    <row r="2605" spans="1:17" x14ac:dyDescent="0.35">
      <c r="A2605" t="s">
        <v>141</v>
      </c>
      <c r="B2605" t="s">
        <v>25</v>
      </c>
      <c r="C2605" t="s">
        <v>188</v>
      </c>
      <c r="D2605" t="s">
        <v>17</v>
      </c>
      <c r="E2605" t="s">
        <v>1598</v>
      </c>
      <c r="F2605" s="1">
        <v>45569</v>
      </c>
      <c r="G2605" s="4">
        <v>240.9</v>
      </c>
      <c r="H2605" s="4">
        <v>240.9</v>
      </c>
      <c r="I2605" s="4">
        <v>240.9</v>
      </c>
      <c r="J2605" s="4">
        <v>240.9</v>
      </c>
      <c r="K2605" s="1" t="s">
        <v>19</v>
      </c>
      <c r="M2605">
        <v>382</v>
      </c>
      <c r="N2605" t="s">
        <v>20</v>
      </c>
      <c r="O2605" t="s">
        <v>26</v>
      </c>
      <c r="P2605" t="s">
        <v>27</v>
      </c>
      <c r="Q2605" s="1"/>
    </row>
    <row r="2606" spans="1:17" x14ac:dyDescent="0.35">
      <c r="A2606" t="s">
        <v>141</v>
      </c>
      <c r="B2606" t="s">
        <v>25</v>
      </c>
      <c r="C2606" t="s">
        <v>188</v>
      </c>
      <c r="D2606" t="s">
        <v>17</v>
      </c>
      <c r="E2606" t="s">
        <v>1598</v>
      </c>
      <c r="F2606" s="1">
        <v>45569</v>
      </c>
      <c r="G2606" s="4">
        <v>232.32</v>
      </c>
      <c r="H2606" s="4">
        <v>232.32</v>
      </c>
      <c r="I2606" s="4">
        <v>232.32</v>
      </c>
      <c r="J2606" s="4">
        <v>232.32</v>
      </c>
      <c r="K2606" s="1" t="s">
        <v>19</v>
      </c>
      <c r="M2606">
        <v>382</v>
      </c>
      <c r="N2606" t="s">
        <v>20</v>
      </c>
      <c r="O2606" t="s">
        <v>26</v>
      </c>
      <c r="P2606" t="s">
        <v>27</v>
      </c>
      <c r="Q2606" s="1"/>
    </row>
    <row r="2607" spans="1:17" x14ac:dyDescent="0.35">
      <c r="A2607" t="s">
        <v>141</v>
      </c>
      <c r="B2607" t="s">
        <v>25</v>
      </c>
      <c r="C2607" t="s">
        <v>188</v>
      </c>
      <c r="D2607" t="s">
        <v>17</v>
      </c>
      <c r="E2607" t="s">
        <v>1598</v>
      </c>
      <c r="F2607" s="1">
        <v>45569</v>
      </c>
      <c r="G2607" s="4">
        <v>227.79</v>
      </c>
      <c r="H2607" s="4">
        <v>227.79</v>
      </c>
      <c r="I2607" s="4">
        <v>227.79</v>
      </c>
      <c r="J2607" s="4">
        <v>227.79</v>
      </c>
      <c r="K2607" s="1" t="s">
        <v>19</v>
      </c>
      <c r="M2607">
        <v>382</v>
      </c>
      <c r="N2607" t="s">
        <v>20</v>
      </c>
      <c r="O2607" t="s">
        <v>26</v>
      </c>
      <c r="P2607" t="s">
        <v>27</v>
      </c>
      <c r="Q2607" s="1"/>
    </row>
    <row r="2608" spans="1:17" x14ac:dyDescent="0.35">
      <c r="A2608" t="s">
        <v>141</v>
      </c>
      <c r="B2608" t="s">
        <v>25</v>
      </c>
      <c r="C2608" t="s">
        <v>188</v>
      </c>
      <c r="D2608" t="s">
        <v>17</v>
      </c>
      <c r="E2608" t="s">
        <v>1598</v>
      </c>
      <c r="F2608" s="1">
        <v>45569</v>
      </c>
      <c r="G2608" s="4">
        <v>226.6</v>
      </c>
      <c r="H2608" s="4">
        <v>226.6</v>
      </c>
      <c r="I2608" s="4">
        <v>226.6</v>
      </c>
      <c r="J2608" s="4">
        <v>226.6</v>
      </c>
      <c r="K2608" s="1" t="s">
        <v>19</v>
      </c>
      <c r="M2608">
        <v>382</v>
      </c>
      <c r="N2608" t="s">
        <v>20</v>
      </c>
      <c r="O2608" t="s">
        <v>26</v>
      </c>
      <c r="P2608" t="s">
        <v>27</v>
      </c>
      <c r="Q2608" s="1"/>
    </row>
    <row r="2609" spans="1:17" x14ac:dyDescent="0.35">
      <c r="A2609" t="s">
        <v>141</v>
      </c>
      <c r="B2609" t="s">
        <v>25</v>
      </c>
      <c r="C2609" t="s">
        <v>188</v>
      </c>
      <c r="D2609" t="s">
        <v>17</v>
      </c>
      <c r="E2609" t="s">
        <v>1598</v>
      </c>
      <c r="F2609" s="1">
        <v>45569</v>
      </c>
      <c r="G2609" s="4">
        <v>216.15</v>
      </c>
      <c r="H2609" s="4">
        <v>216.15</v>
      </c>
      <c r="I2609" s="4">
        <v>216.15</v>
      </c>
      <c r="J2609" s="4">
        <v>216.15</v>
      </c>
      <c r="K2609" s="1" t="s">
        <v>19</v>
      </c>
      <c r="M2609">
        <v>382</v>
      </c>
      <c r="N2609" t="s">
        <v>20</v>
      </c>
      <c r="O2609" t="s">
        <v>26</v>
      </c>
      <c r="P2609" t="s">
        <v>27</v>
      </c>
      <c r="Q2609" s="1"/>
    </row>
    <row r="2610" spans="1:17" x14ac:dyDescent="0.35">
      <c r="A2610" t="s">
        <v>141</v>
      </c>
      <c r="B2610" t="s">
        <v>25</v>
      </c>
      <c r="C2610" t="s">
        <v>188</v>
      </c>
      <c r="D2610" t="s">
        <v>17</v>
      </c>
      <c r="E2610" t="s">
        <v>1598</v>
      </c>
      <c r="F2610" s="1">
        <v>45569</v>
      </c>
      <c r="G2610" s="4">
        <v>215.6</v>
      </c>
      <c r="H2610" s="4">
        <v>215.6</v>
      </c>
      <c r="I2610" s="4">
        <v>215.6</v>
      </c>
      <c r="J2610" s="4">
        <v>215.6</v>
      </c>
      <c r="K2610" s="1" t="s">
        <v>19</v>
      </c>
      <c r="M2610">
        <v>382</v>
      </c>
      <c r="N2610" t="s">
        <v>20</v>
      </c>
      <c r="O2610" t="s">
        <v>26</v>
      </c>
      <c r="P2610" t="s">
        <v>27</v>
      </c>
      <c r="Q2610" s="1"/>
    </row>
    <row r="2611" spans="1:17" x14ac:dyDescent="0.35">
      <c r="A2611" t="s">
        <v>141</v>
      </c>
      <c r="B2611" t="s">
        <v>25</v>
      </c>
      <c r="C2611" t="s">
        <v>188</v>
      </c>
      <c r="D2611" t="s">
        <v>17</v>
      </c>
      <c r="E2611" t="s">
        <v>1598</v>
      </c>
      <c r="F2611" s="1">
        <v>45569</v>
      </c>
      <c r="G2611" s="4">
        <v>203.28</v>
      </c>
      <c r="H2611" s="4">
        <v>203.28</v>
      </c>
      <c r="I2611" s="4">
        <v>203.28</v>
      </c>
      <c r="J2611" s="4">
        <v>203.28</v>
      </c>
      <c r="K2611" s="1" t="s">
        <v>19</v>
      </c>
      <c r="M2611">
        <v>382</v>
      </c>
      <c r="N2611" t="s">
        <v>20</v>
      </c>
      <c r="O2611" t="s">
        <v>26</v>
      </c>
      <c r="P2611" t="s">
        <v>27</v>
      </c>
      <c r="Q2611" s="1"/>
    </row>
    <row r="2612" spans="1:17" x14ac:dyDescent="0.35">
      <c r="A2612" t="s">
        <v>141</v>
      </c>
      <c r="B2612" t="s">
        <v>25</v>
      </c>
      <c r="C2612" t="s">
        <v>188</v>
      </c>
      <c r="D2612" t="s">
        <v>17</v>
      </c>
      <c r="E2612" t="s">
        <v>1598</v>
      </c>
      <c r="F2612" s="1">
        <v>45569</v>
      </c>
      <c r="G2612" s="4">
        <v>201.23</v>
      </c>
      <c r="H2612" s="4">
        <v>201.23</v>
      </c>
      <c r="I2612" s="4">
        <v>201.23</v>
      </c>
      <c r="J2612" s="4">
        <v>201.23</v>
      </c>
      <c r="K2612" s="1" t="s">
        <v>19</v>
      </c>
      <c r="M2612">
        <v>382</v>
      </c>
      <c r="N2612" t="s">
        <v>20</v>
      </c>
      <c r="O2612" t="s">
        <v>26</v>
      </c>
      <c r="P2612" t="s">
        <v>27</v>
      </c>
      <c r="Q2612" s="1"/>
    </row>
    <row r="2613" spans="1:17" x14ac:dyDescent="0.35">
      <c r="A2613" t="s">
        <v>141</v>
      </c>
      <c r="B2613" t="s">
        <v>25</v>
      </c>
      <c r="C2613" t="s">
        <v>188</v>
      </c>
      <c r="D2613" t="s">
        <v>17</v>
      </c>
      <c r="E2613" t="s">
        <v>1598</v>
      </c>
      <c r="F2613" s="1">
        <v>45569</v>
      </c>
      <c r="G2613" s="4">
        <v>195.25</v>
      </c>
      <c r="H2613" s="4">
        <v>195.25</v>
      </c>
      <c r="I2613" s="4">
        <v>195.25</v>
      </c>
      <c r="J2613" s="4">
        <v>195.25</v>
      </c>
      <c r="K2613" s="1" t="s">
        <v>19</v>
      </c>
      <c r="M2613">
        <v>382</v>
      </c>
      <c r="N2613" t="s">
        <v>20</v>
      </c>
      <c r="O2613" t="s">
        <v>26</v>
      </c>
      <c r="P2613" t="s">
        <v>27</v>
      </c>
      <c r="Q2613" s="1"/>
    </row>
    <row r="2614" spans="1:17" x14ac:dyDescent="0.35">
      <c r="A2614" t="s">
        <v>141</v>
      </c>
      <c r="B2614" t="s">
        <v>25</v>
      </c>
      <c r="C2614" t="s">
        <v>188</v>
      </c>
      <c r="D2614" t="s">
        <v>17</v>
      </c>
      <c r="E2614" t="s">
        <v>1598</v>
      </c>
      <c r="F2614" s="1">
        <v>45569</v>
      </c>
      <c r="G2614" s="4">
        <v>159.5</v>
      </c>
      <c r="H2614" s="4">
        <v>159.5</v>
      </c>
      <c r="I2614" s="4">
        <v>159.5</v>
      </c>
      <c r="J2614" s="4">
        <v>159.5</v>
      </c>
      <c r="K2614" s="1" t="s">
        <v>19</v>
      </c>
      <c r="M2614">
        <v>382</v>
      </c>
      <c r="N2614" t="s">
        <v>20</v>
      </c>
      <c r="O2614" t="s">
        <v>26</v>
      </c>
      <c r="P2614" t="s">
        <v>27</v>
      </c>
      <c r="Q2614" s="1"/>
    </row>
    <row r="2615" spans="1:17" x14ac:dyDescent="0.35">
      <c r="A2615" t="s">
        <v>141</v>
      </c>
      <c r="B2615" t="s">
        <v>25</v>
      </c>
      <c r="C2615" t="s">
        <v>188</v>
      </c>
      <c r="D2615" t="s">
        <v>17</v>
      </c>
      <c r="E2615" t="s">
        <v>1598</v>
      </c>
      <c r="F2615" s="1">
        <v>45569</v>
      </c>
      <c r="G2615" s="4">
        <v>146.94</v>
      </c>
      <c r="H2615" s="4">
        <v>146.94</v>
      </c>
      <c r="I2615" s="4">
        <v>146.94</v>
      </c>
      <c r="J2615" s="4">
        <v>146.94</v>
      </c>
      <c r="K2615" s="1" t="s">
        <v>19</v>
      </c>
      <c r="M2615">
        <v>382</v>
      </c>
      <c r="N2615" t="s">
        <v>20</v>
      </c>
      <c r="O2615" t="s">
        <v>26</v>
      </c>
      <c r="P2615" t="s">
        <v>27</v>
      </c>
      <c r="Q2615" s="1"/>
    </row>
    <row r="2616" spans="1:17" x14ac:dyDescent="0.35">
      <c r="A2616" t="s">
        <v>141</v>
      </c>
      <c r="B2616" t="s">
        <v>25</v>
      </c>
      <c r="C2616" t="s">
        <v>188</v>
      </c>
      <c r="D2616" t="s">
        <v>17</v>
      </c>
      <c r="E2616" t="s">
        <v>1598</v>
      </c>
      <c r="F2616" s="1">
        <v>45569</v>
      </c>
      <c r="G2616" s="4">
        <v>141.1</v>
      </c>
      <c r="H2616" s="4">
        <v>141.1</v>
      </c>
      <c r="I2616" s="4">
        <v>141.1</v>
      </c>
      <c r="J2616" s="4">
        <v>141.1</v>
      </c>
      <c r="K2616" s="1" t="s">
        <v>19</v>
      </c>
      <c r="M2616">
        <v>382</v>
      </c>
      <c r="N2616" t="s">
        <v>20</v>
      </c>
      <c r="O2616" t="s">
        <v>26</v>
      </c>
      <c r="P2616" t="s">
        <v>27</v>
      </c>
      <c r="Q2616" s="1"/>
    </row>
    <row r="2617" spans="1:17" x14ac:dyDescent="0.35">
      <c r="A2617" t="s">
        <v>141</v>
      </c>
      <c r="B2617" t="s">
        <v>25</v>
      </c>
      <c r="C2617" t="s">
        <v>188</v>
      </c>
      <c r="D2617" t="s">
        <v>17</v>
      </c>
      <c r="E2617" t="s">
        <v>1598</v>
      </c>
      <c r="F2617" s="1">
        <v>45569</v>
      </c>
      <c r="G2617" s="4">
        <v>133.19999999999999</v>
      </c>
      <c r="H2617" s="4">
        <v>133.19999999999999</v>
      </c>
      <c r="I2617" s="4">
        <v>133.19999999999999</v>
      </c>
      <c r="J2617" s="4">
        <v>133.19999999999999</v>
      </c>
      <c r="K2617" s="1" t="s">
        <v>19</v>
      </c>
      <c r="M2617">
        <v>382</v>
      </c>
      <c r="N2617" t="s">
        <v>20</v>
      </c>
      <c r="O2617" t="s">
        <v>26</v>
      </c>
      <c r="P2617" t="s">
        <v>27</v>
      </c>
      <c r="Q2617" s="1"/>
    </row>
    <row r="2618" spans="1:17" x14ac:dyDescent="0.35">
      <c r="A2618" t="s">
        <v>141</v>
      </c>
      <c r="B2618" t="s">
        <v>25</v>
      </c>
      <c r="C2618" t="s">
        <v>188</v>
      </c>
      <c r="D2618" t="s">
        <v>17</v>
      </c>
      <c r="E2618" t="s">
        <v>1598</v>
      </c>
      <c r="F2618" s="1">
        <v>45569</v>
      </c>
      <c r="G2618" s="4">
        <v>127.07</v>
      </c>
      <c r="H2618" s="4">
        <v>127.07</v>
      </c>
      <c r="I2618" s="4">
        <v>127.07</v>
      </c>
      <c r="J2618" s="4">
        <v>127.07</v>
      </c>
      <c r="K2618" s="1" t="s">
        <v>19</v>
      </c>
      <c r="M2618">
        <v>382</v>
      </c>
      <c r="N2618" t="s">
        <v>20</v>
      </c>
      <c r="O2618" t="s">
        <v>26</v>
      </c>
      <c r="P2618" t="s">
        <v>27</v>
      </c>
      <c r="Q2618" s="1"/>
    </row>
    <row r="2619" spans="1:17" x14ac:dyDescent="0.35">
      <c r="A2619" t="s">
        <v>141</v>
      </c>
      <c r="B2619" t="s">
        <v>25</v>
      </c>
      <c r="C2619" t="s">
        <v>188</v>
      </c>
      <c r="D2619" t="s">
        <v>17</v>
      </c>
      <c r="E2619" t="s">
        <v>1598</v>
      </c>
      <c r="F2619" s="1">
        <v>45569</v>
      </c>
      <c r="G2619" s="4">
        <v>78.95</v>
      </c>
      <c r="H2619" s="4">
        <v>78.95</v>
      </c>
      <c r="I2619" s="4">
        <v>78.95</v>
      </c>
      <c r="J2619" s="4">
        <v>78.95</v>
      </c>
      <c r="K2619" s="1" t="s">
        <v>19</v>
      </c>
      <c r="M2619">
        <v>382</v>
      </c>
      <c r="N2619" t="s">
        <v>20</v>
      </c>
      <c r="O2619" t="s">
        <v>26</v>
      </c>
      <c r="P2619" t="s">
        <v>27</v>
      </c>
      <c r="Q2619" s="1"/>
    </row>
    <row r="2620" spans="1:17" x14ac:dyDescent="0.35">
      <c r="A2620" t="s">
        <v>141</v>
      </c>
      <c r="B2620" t="s">
        <v>25</v>
      </c>
      <c r="C2620" t="s">
        <v>188</v>
      </c>
      <c r="D2620" t="s">
        <v>17</v>
      </c>
      <c r="E2620" t="s">
        <v>1598</v>
      </c>
      <c r="F2620" s="1">
        <v>45569</v>
      </c>
      <c r="G2620" s="4">
        <v>66.599999999999994</v>
      </c>
      <c r="H2620" s="4">
        <v>66.599999999999994</v>
      </c>
      <c r="I2620" s="4">
        <v>66.599999999999994</v>
      </c>
      <c r="J2620" s="4">
        <v>66.599999999999994</v>
      </c>
      <c r="K2620" s="1" t="s">
        <v>19</v>
      </c>
      <c r="M2620">
        <v>382</v>
      </c>
      <c r="N2620" t="s">
        <v>20</v>
      </c>
      <c r="O2620" t="s">
        <v>26</v>
      </c>
      <c r="P2620" t="s">
        <v>27</v>
      </c>
      <c r="Q2620" s="1"/>
    </row>
    <row r="2621" spans="1:17" x14ac:dyDescent="0.35">
      <c r="A2621" t="s">
        <v>141</v>
      </c>
      <c r="B2621" t="s">
        <v>25</v>
      </c>
      <c r="C2621" t="s">
        <v>188</v>
      </c>
      <c r="D2621" t="s">
        <v>17</v>
      </c>
      <c r="E2621" t="s">
        <v>1598</v>
      </c>
      <c r="F2621" s="1">
        <v>45569</v>
      </c>
      <c r="G2621" s="4">
        <v>19.899999999999999</v>
      </c>
      <c r="H2621" s="4">
        <v>19.899999999999999</v>
      </c>
      <c r="I2621" s="4">
        <v>19.899999999999999</v>
      </c>
      <c r="J2621" s="4">
        <v>19.899999999999999</v>
      </c>
      <c r="K2621" s="1" t="s">
        <v>19</v>
      </c>
      <c r="M2621">
        <v>382</v>
      </c>
      <c r="N2621" t="s">
        <v>20</v>
      </c>
      <c r="O2621" t="s">
        <v>26</v>
      </c>
      <c r="P2621" t="s">
        <v>27</v>
      </c>
      <c r="Q2621" s="1"/>
    </row>
    <row r="2622" spans="1:17" x14ac:dyDescent="0.35">
      <c r="A2622" t="s">
        <v>142</v>
      </c>
      <c r="B2622" t="s">
        <v>1479</v>
      </c>
      <c r="C2622" t="s">
        <v>188</v>
      </c>
      <c r="D2622" t="s">
        <v>34</v>
      </c>
      <c r="E2622" t="s">
        <v>18</v>
      </c>
      <c r="F2622" s="1">
        <v>45569</v>
      </c>
      <c r="G2622" s="4">
        <v>8928</v>
      </c>
      <c r="H2622" s="4">
        <v>8928</v>
      </c>
      <c r="I2622" s="4">
        <v>8928</v>
      </c>
      <c r="J2622" s="4">
        <v>8928</v>
      </c>
      <c r="M2622">
        <v>50</v>
      </c>
      <c r="N2622" t="s">
        <v>134</v>
      </c>
      <c r="O2622" t="s">
        <v>46</v>
      </c>
      <c r="P2622" t="s">
        <v>38</v>
      </c>
      <c r="Q2622" s="1"/>
    </row>
    <row r="2623" spans="1:17" x14ac:dyDescent="0.35">
      <c r="A2623" t="s">
        <v>142</v>
      </c>
      <c r="B2623" t="s">
        <v>1479</v>
      </c>
      <c r="C2623" t="s">
        <v>188</v>
      </c>
      <c r="D2623" t="s">
        <v>34</v>
      </c>
      <c r="E2623" t="s">
        <v>18</v>
      </c>
      <c r="F2623" s="1">
        <v>45569</v>
      </c>
      <c r="G2623" s="4">
        <v>8640</v>
      </c>
      <c r="H2623" s="4">
        <v>8640</v>
      </c>
      <c r="I2623" s="4">
        <v>8640</v>
      </c>
      <c r="J2623" s="4">
        <v>8640</v>
      </c>
      <c r="M2623">
        <v>50</v>
      </c>
      <c r="N2623" t="s">
        <v>134</v>
      </c>
      <c r="O2623" t="s">
        <v>46</v>
      </c>
      <c r="P2623" t="s">
        <v>38</v>
      </c>
      <c r="Q2623" s="1"/>
    </row>
    <row r="2624" spans="1:17" x14ac:dyDescent="0.35">
      <c r="A2624" t="s">
        <v>142</v>
      </c>
      <c r="B2624" t="s">
        <v>1479</v>
      </c>
      <c r="C2624" t="s">
        <v>188</v>
      </c>
      <c r="D2624" t="s">
        <v>34</v>
      </c>
      <c r="E2624" t="s">
        <v>18</v>
      </c>
      <c r="F2624" s="1">
        <v>45569</v>
      </c>
      <c r="G2624" s="4">
        <v>7336</v>
      </c>
      <c r="H2624" s="4">
        <v>7336</v>
      </c>
      <c r="I2624" s="4">
        <v>7336</v>
      </c>
      <c r="J2624" s="4">
        <v>7336</v>
      </c>
      <c r="M2624">
        <v>50</v>
      </c>
      <c r="N2624" t="s">
        <v>134</v>
      </c>
      <c r="O2624" t="s">
        <v>46</v>
      </c>
      <c r="P2624" t="s">
        <v>38</v>
      </c>
      <c r="Q2624" s="1"/>
    </row>
    <row r="2625" spans="1:17" x14ac:dyDescent="0.35">
      <c r="A2625" t="s">
        <v>142</v>
      </c>
      <c r="B2625" t="s">
        <v>1479</v>
      </c>
      <c r="C2625" t="s">
        <v>188</v>
      </c>
      <c r="D2625" t="s">
        <v>34</v>
      </c>
      <c r="E2625" t="s">
        <v>18</v>
      </c>
      <c r="F2625" s="1">
        <v>45569</v>
      </c>
      <c r="G2625" s="4">
        <v>2976</v>
      </c>
      <c r="H2625" s="4">
        <v>2976</v>
      </c>
      <c r="I2625" s="4">
        <v>2976</v>
      </c>
      <c r="J2625" s="4">
        <v>2976</v>
      </c>
      <c r="M2625">
        <v>50</v>
      </c>
      <c r="N2625" t="s">
        <v>134</v>
      </c>
      <c r="O2625" t="s">
        <v>46</v>
      </c>
      <c r="P2625" t="s">
        <v>38</v>
      </c>
      <c r="Q2625" s="1"/>
    </row>
    <row r="2626" spans="1:17" x14ac:dyDescent="0.35">
      <c r="A2626" t="s">
        <v>142</v>
      </c>
      <c r="B2626" t="s">
        <v>1479</v>
      </c>
      <c r="C2626" t="s">
        <v>188</v>
      </c>
      <c r="D2626" t="s">
        <v>34</v>
      </c>
      <c r="E2626" t="s">
        <v>18</v>
      </c>
      <c r="F2626" s="1">
        <v>45569</v>
      </c>
      <c r="G2626" s="4">
        <v>2976</v>
      </c>
      <c r="H2626" s="4">
        <v>2976</v>
      </c>
      <c r="I2626" s="4">
        <v>2976</v>
      </c>
      <c r="J2626" s="4">
        <v>2976</v>
      </c>
      <c r="M2626">
        <v>50</v>
      </c>
      <c r="N2626" t="s">
        <v>134</v>
      </c>
      <c r="O2626" t="s">
        <v>46</v>
      </c>
      <c r="P2626" t="s">
        <v>38</v>
      </c>
      <c r="Q2626" s="1"/>
    </row>
    <row r="2627" spans="1:17" x14ac:dyDescent="0.35">
      <c r="A2627" t="s">
        <v>142</v>
      </c>
      <c r="B2627" t="s">
        <v>1479</v>
      </c>
      <c r="C2627" t="s">
        <v>188</v>
      </c>
      <c r="D2627" t="s">
        <v>34</v>
      </c>
      <c r="E2627" t="s">
        <v>18</v>
      </c>
      <c r="F2627" s="1">
        <v>45569</v>
      </c>
      <c r="G2627" s="4">
        <v>2880</v>
      </c>
      <c r="H2627" s="4">
        <v>2880</v>
      </c>
      <c r="I2627" s="4">
        <v>2880</v>
      </c>
      <c r="J2627" s="4">
        <v>2880</v>
      </c>
      <c r="M2627">
        <v>50</v>
      </c>
      <c r="N2627" t="s">
        <v>134</v>
      </c>
      <c r="O2627" t="s">
        <v>46</v>
      </c>
      <c r="P2627" t="s">
        <v>38</v>
      </c>
      <c r="Q2627" s="1"/>
    </row>
    <row r="2628" spans="1:17" x14ac:dyDescent="0.35">
      <c r="A2628" t="s">
        <v>142</v>
      </c>
      <c r="B2628" t="s">
        <v>1479</v>
      </c>
      <c r="C2628" t="s">
        <v>188</v>
      </c>
      <c r="D2628" t="s">
        <v>34</v>
      </c>
      <c r="E2628" t="s">
        <v>18</v>
      </c>
      <c r="F2628" s="1">
        <v>45569</v>
      </c>
      <c r="G2628" s="4">
        <v>2880</v>
      </c>
      <c r="H2628" s="4">
        <v>2880</v>
      </c>
      <c r="I2628" s="4">
        <v>2880</v>
      </c>
      <c r="J2628" s="4">
        <v>2880</v>
      </c>
      <c r="M2628">
        <v>50</v>
      </c>
      <c r="N2628" t="s">
        <v>134</v>
      </c>
      <c r="O2628" t="s">
        <v>46</v>
      </c>
      <c r="P2628" t="s">
        <v>38</v>
      </c>
      <c r="Q2628" s="1"/>
    </row>
    <row r="2629" spans="1:17" x14ac:dyDescent="0.35">
      <c r="A2629" t="s">
        <v>142</v>
      </c>
      <c r="B2629" t="s">
        <v>1479</v>
      </c>
      <c r="C2629" t="s">
        <v>188</v>
      </c>
      <c r="D2629" t="s">
        <v>34</v>
      </c>
      <c r="E2629" t="s">
        <v>18</v>
      </c>
      <c r="F2629" s="1">
        <v>45569</v>
      </c>
      <c r="G2629" s="4">
        <v>2736</v>
      </c>
      <c r="H2629" s="4">
        <v>2736</v>
      </c>
      <c r="I2629" s="4">
        <v>2736</v>
      </c>
      <c r="J2629" s="4">
        <v>2736</v>
      </c>
      <c r="M2629">
        <v>50</v>
      </c>
      <c r="N2629" t="s">
        <v>134</v>
      </c>
      <c r="O2629" t="s">
        <v>46</v>
      </c>
      <c r="P2629" t="s">
        <v>38</v>
      </c>
      <c r="Q2629" s="1"/>
    </row>
    <row r="2630" spans="1:17" x14ac:dyDescent="0.35">
      <c r="A2630" t="s">
        <v>142</v>
      </c>
      <c r="B2630" t="s">
        <v>1475</v>
      </c>
      <c r="C2630" t="s">
        <v>188</v>
      </c>
      <c r="D2630" t="s">
        <v>34</v>
      </c>
      <c r="E2630" t="s">
        <v>18</v>
      </c>
      <c r="F2630" s="1">
        <v>45569</v>
      </c>
      <c r="G2630" s="4">
        <v>2378</v>
      </c>
      <c r="H2630" s="4">
        <v>2378</v>
      </c>
      <c r="I2630" s="4">
        <v>2378</v>
      </c>
      <c r="J2630" s="4">
        <v>2378</v>
      </c>
      <c r="M2630">
        <v>88</v>
      </c>
      <c r="N2630" t="s">
        <v>135</v>
      </c>
      <c r="O2630" t="s">
        <v>21</v>
      </c>
      <c r="P2630" t="s">
        <v>22</v>
      </c>
      <c r="Q2630" s="1"/>
    </row>
    <row r="2631" spans="1:17" x14ac:dyDescent="0.35">
      <c r="A2631" t="s">
        <v>142</v>
      </c>
      <c r="B2631" t="s">
        <v>1471</v>
      </c>
      <c r="C2631" t="s">
        <v>188</v>
      </c>
      <c r="D2631" t="s">
        <v>34</v>
      </c>
      <c r="E2631" t="s">
        <v>18</v>
      </c>
      <c r="F2631" s="1">
        <v>45569</v>
      </c>
      <c r="G2631" s="4">
        <v>1945.77</v>
      </c>
      <c r="H2631" s="4">
        <v>1945.77</v>
      </c>
      <c r="I2631" s="4">
        <v>1945.77</v>
      </c>
      <c r="J2631" s="4">
        <v>1945.77</v>
      </c>
      <c r="M2631">
        <v>521</v>
      </c>
      <c r="N2631" t="s">
        <v>20</v>
      </c>
      <c r="O2631" t="s">
        <v>21</v>
      </c>
      <c r="P2631" t="s">
        <v>29</v>
      </c>
      <c r="Q2631" s="1"/>
    </row>
    <row r="2632" spans="1:17" x14ac:dyDescent="0.35">
      <c r="A2632" t="s">
        <v>142</v>
      </c>
      <c r="B2632" t="s">
        <v>1471</v>
      </c>
      <c r="C2632" t="s">
        <v>188</v>
      </c>
      <c r="D2632" t="s">
        <v>34</v>
      </c>
      <c r="E2632" t="s">
        <v>18</v>
      </c>
      <c r="F2632" s="1">
        <v>45569</v>
      </c>
      <c r="G2632" s="4">
        <v>1847.62</v>
      </c>
      <c r="H2632" s="4">
        <v>1847.62</v>
      </c>
      <c r="I2632" s="4">
        <v>1847.62</v>
      </c>
      <c r="J2632" s="4">
        <v>1847.62</v>
      </c>
      <c r="M2632">
        <v>521</v>
      </c>
      <c r="N2632" t="s">
        <v>20</v>
      </c>
      <c r="O2632" t="s">
        <v>21</v>
      </c>
      <c r="P2632" t="s">
        <v>29</v>
      </c>
      <c r="Q2632" s="1"/>
    </row>
    <row r="2633" spans="1:17" x14ac:dyDescent="0.35">
      <c r="A2633" t="s">
        <v>142</v>
      </c>
      <c r="B2633" t="s">
        <v>1471</v>
      </c>
      <c r="C2633" t="s">
        <v>188</v>
      </c>
      <c r="D2633" t="s">
        <v>34</v>
      </c>
      <c r="E2633" t="s">
        <v>18</v>
      </c>
      <c r="F2633" s="1">
        <v>45569</v>
      </c>
      <c r="G2633" s="4">
        <v>1815.2</v>
      </c>
      <c r="H2633" s="4">
        <v>1815.2</v>
      </c>
      <c r="I2633" s="4">
        <v>1815.2</v>
      </c>
      <c r="J2633" s="4">
        <v>1815.2</v>
      </c>
      <c r="M2633">
        <v>521</v>
      </c>
      <c r="N2633" t="s">
        <v>20</v>
      </c>
      <c r="O2633" t="s">
        <v>21</v>
      </c>
      <c r="P2633" t="s">
        <v>29</v>
      </c>
      <c r="Q2633" s="1"/>
    </row>
    <row r="2634" spans="1:17" x14ac:dyDescent="0.35">
      <c r="A2634" t="s">
        <v>142</v>
      </c>
      <c r="B2634" t="s">
        <v>1478</v>
      </c>
      <c r="C2634" t="s">
        <v>188</v>
      </c>
      <c r="D2634" t="s">
        <v>34</v>
      </c>
      <c r="E2634" t="s">
        <v>18</v>
      </c>
      <c r="F2634" s="1">
        <v>45569</v>
      </c>
      <c r="G2634" s="4">
        <v>1724.81</v>
      </c>
      <c r="H2634" s="4">
        <v>1724.81</v>
      </c>
      <c r="I2634" s="4">
        <v>1724.81</v>
      </c>
      <c r="J2634" s="4">
        <v>1724.81</v>
      </c>
      <c r="M2634">
        <v>97</v>
      </c>
      <c r="N2634" t="s">
        <v>136</v>
      </c>
      <c r="O2634" t="s">
        <v>26</v>
      </c>
      <c r="P2634" t="s">
        <v>38</v>
      </c>
      <c r="Q2634" s="1"/>
    </row>
    <row r="2635" spans="1:17" x14ac:dyDescent="0.35">
      <c r="A2635" t="s">
        <v>142</v>
      </c>
      <c r="B2635" t="s">
        <v>1471</v>
      </c>
      <c r="C2635" t="s">
        <v>188</v>
      </c>
      <c r="D2635" t="s">
        <v>34</v>
      </c>
      <c r="E2635" t="s">
        <v>18</v>
      </c>
      <c r="F2635" s="1">
        <v>45569</v>
      </c>
      <c r="G2635" s="4">
        <v>1686.27</v>
      </c>
      <c r="H2635" s="4">
        <v>1686.27</v>
      </c>
      <c r="I2635" s="4">
        <v>1686.27</v>
      </c>
      <c r="J2635" s="4">
        <v>1686.27</v>
      </c>
      <c r="M2635">
        <v>521</v>
      </c>
      <c r="N2635" t="s">
        <v>20</v>
      </c>
      <c r="O2635" t="s">
        <v>21</v>
      </c>
      <c r="P2635" t="s">
        <v>29</v>
      </c>
      <c r="Q2635" s="1"/>
    </row>
    <row r="2636" spans="1:17" x14ac:dyDescent="0.35">
      <c r="A2636" t="s">
        <v>142</v>
      </c>
      <c r="B2636" t="s">
        <v>1471</v>
      </c>
      <c r="C2636" t="s">
        <v>188</v>
      </c>
      <c r="D2636" t="s">
        <v>34</v>
      </c>
      <c r="E2636" t="s">
        <v>18</v>
      </c>
      <c r="F2636" s="1">
        <v>45569</v>
      </c>
      <c r="G2636" s="4">
        <v>1520.31</v>
      </c>
      <c r="H2636" s="4">
        <v>1520.31</v>
      </c>
      <c r="I2636" s="4">
        <v>1520.31</v>
      </c>
      <c r="J2636" s="4">
        <v>1520.31</v>
      </c>
      <c r="M2636">
        <v>521</v>
      </c>
      <c r="N2636" t="s">
        <v>20</v>
      </c>
      <c r="O2636" t="s">
        <v>21</v>
      </c>
      <c r="P2636" t="s">
        <v>29</v>
      </c>
      <c r="Q2636" s="1"/>
    </row>
    <row r="2637" spans="1:17" x14ac:dyDescent="0.35">
      <c r="A2637" t="s">
        <v>142</v>
      </c>
      <c r="B2637" t="s">
        <v>1471</v>
      </c>
      <c r="C2637" t="s">
        <v>188</v>
      </c>
      <c r="D2637" t="s">
        <v>34</v>
      </c>
      <c r="E2637" t="s">
        <v>18</v>
      </c>
      <c r="F2637" s="1">
        <v>45569</v>
      </c>
      <c r="G2637" s="4">
        <v>1497.99</v>
      </c>
      <c r="H2637" s="4">
        <v>1497.99</v>
      </c>
      <c r="I2637" s="4">
        <v>1497.99</v>
      </c>
      <c r="J2637" s="4">
        <v>1497.99</v>
      </c>
      <c r="M2637">
        <v>521</v>
      </c>
      <c r="N2637" t="s">
        <v>20</v>
      </c>
      <c r="O2637" t="s">
        <v>21</v>
      </c>
      <c r="P2637" t="s">
        <v>29</v>
      </c>
      <c r="Q2637" s="1"/>
    </row>
    <row r="2638" spans="1:17" x14ac:dyDescent="0.35">
      <c r="A2638" t="s">
        <v>142</v>
      </c>
      <c r="B2638" t="s">
        <v>1471</v>
      </c>
      <c r="C2638" t="s">
        <v>188</v>
      </c>
      <c r="D2638" t="s">
        <v>34</v>
      </c>
      <c r="E2638" t="s">
        <v>18</v>
      </c>
      <c r="F2638" s="1">
        <v>45569</v>
      </c>
      <c r="G2638" s="4">
        <v>1383.29</v>
      </c>
      <c r="H2638" s="4">
        <v>1383.29</v>
      </c>
      <c r="I2638" s="4">
        <v>1383.29</v>
      </c>
      <c r="J2638" s="4">
        <v>1383.29</v>
      </c>
      <c r="M2638">
        <v>521</v>
      </c>
      <c r="N2638" t="s">
        <v>20</v>
      </c>
      <c r="O2638" t="s">
        <v>21</v>
      </c>
      <c r="P2638" t="s">
        <v>29</v>
      </c>
      <c r="Q2638" s="1"/>
    </row>
    <row r="2639" spans="1:17" x14ac:dyDescent="0.35">
      <c r="A2639" t="s">
        <v>142</v>
      </c>
      <c r="B2639" t="s">
        <v>1471</v>
      </c>
      <c r="C2639" t="s">
        <v>188</v>
      </c>
      <c r="D2639" t="s">
        <v>34</v>
      </c>
      <c r="E2639" t="s">
        <v>18</v>
      </c>
      <c r="F2639" s="1">
        <v>45569</v>
      </c>
      <c r="G2639" s="4">
        <v>1250.1300000000001</v>
      </c>
      <c r="H2639" s="4">
        <v>1250.1300000000001</v>
      </c>
      <c r="I2639" s="4">
        <v>1250.1300000000001</v>
      </c>
      <c r="J2639" s="4">
        <v>1250.1300000000001</v>
      </c>
      <c r="M2639">
        <v>521</v>
      </c>
      <c r="N2639" t="s">
        <v>20</v>
      </c>
      <c r="O2639" t="s">
        <v>21</v>
      </c>
      <c r="P2639" t="s">
        <v>29</v>
      </c>
      <c r="Q2639" s="1"/>
    </row>
    <row r="2640" spans="1:17" x14ac:dyDescent="0.35">
      <c r="A2640" t="s">
        <v>142</v>
      </c>
      <c r="B2640" t="s">
        <v>1471</v>
      </c>
      <c r="C2640" t="s">
        <v>188</v>
      </c>
      <c r="D2640" t="s">
        <v>34</v>
      </c>
      <c r="E2640" t="s">
        <v>18</v>
      </c>
      <c r="F2640" s="1">
        <v>45569</v>
      </c>
      <c r="G2640" s="4">
        <v>1208.3399999999999</v>
      </c>
      <c r="H2640" s="4">
        <v>1208.3399999999999</v>
      </c>
      <c r="I2640" s="4">
        <v>1208.3399999999999</v>
      </c>
      <c r="J2640" s="4">
        <v>1208.3399999999999</v>
      </c>
      <c r="M2640">
        <v>521</v>
      </c>
      <c r="N2640" t="s">
        <v>20</v>
      </c>
      <c r="O2640" t="s">
        <v>21</v>
      </c>
      <c r="P2640" t="s">
        <v>29</v>
      </c>
      <c r="Q2640" s="1"/>
    </row>
    <row r="2641" spans="1:17" x14ac:dyDescent="0.35">
      <c r="A2641" t="s">
        <v>142</v>
      </c>
      <c r="B2641" t="s">
        <v>1476</v>
      </c>
      <c r="C2641" t="s">
        <v>188</v>
      </c>
      <c r="D2641" t="s">
        <v>34</v>
      </c>
      <c r="E2641" t="s">
        <v>18</v>
      </c>
      <c r="F2641" s="1">
        <v>45569</v>
      </c>
      <c r="G2641" s="4">
        <v>1086.8</v>
      </c>
      <c r="H2641" s="4">
        <v>1086.8</v>
      </c>
      <c r="I2641" s="4">
        <v>1086.8</v>
      </c>
      <c r="J2641" s="4">
        <v>1086.8</v>
      </c>
      <c r="M2641">
        <v>2</v>
      </c>
      <c r="N2641" t="s">
        <v>133</v>
      </c>
      <c r="O2641" t="s">
        <v>46</v>
      </c>
      <c r="P2641" t="s">
        <v>22</v>
      </c>
      <c r="Q2641" s="1"/>
    </row>
    <row r="2642" spans="1:17" x14ac:dyDescent="0.35">
      <c r="A2642" t="s">
        <v>142</v>
      </c>
      <c r="B2642" t="s">
        <v>1471</v>
      </c>
      <c r="C2642" t="s">
        <v>188</v>
      </c>
      <c r="D2642" t="s">
        <v>34</v>
      </c>
      <c r="E2642" t="s">
        <v>18</v>
      </c>
      <c r="F2642" s="1">
        <v>45569</v>
      </c>
      <c r="G2642" s="4">
        <v>982.6</v>
      </c>
      <c r="H2642" s="4">
        <v>982.6</v>
      </c>
      <c r="I2642" s="4">
        <v>982.6</v>
      </c>
      <c r="J2642" s="4">
        <v>982.6</v>
      </c>
      <c r="M2642">
        <v>521</v>
      </c>
      <c r="N2642" t="s">
        <v>20</v>
      </c>
      <c r="O2642" t="s">
        <v>21</v>
      </c>
      <c r="P2642" t="s">
        <v>29</v>
      </c>
      <c r="Q2642" s="1"/>
    </row>
    <row r="2643" spans="1:17" x14ac:dyDescent="0.35">
      <c r="A2643" t="s">
        <v>142</v>
      </c>
      <c r="B2643" t="s">
        <v>1471</v>
      </c>
      <c r="C2643" t="s">
        <v>188</v>
      </c>
      <c r="D2643" t="s">
        <v>34</v>
      </c>
      <c r="E2643" t="s">
        <v>18</v>
      </c>
      <c r="F2643" s="1">
        <v>45569</v>
      </c>
      <c r="G2643" s="4">
        <v>941.25</v>
      </c>
      <c r="H2643" s="4">
        <v>941.25</v>
      </c>
      <c r="I2643" s="4">
        <v>941.25</v>
      </c>
      <c r="J2643" s="4">
        <v>941.25</v>
      </c>
      <c r="M2643">
        <v>521</v>
      </c>
      <c r="N2643" t="s">
        <v>20</v>
      </c>
      <c r="O2643" t="s">
        <v>21</v>
      </c>
      <c r="P2643" t="s">
        <v>29</v>
      </c>
      <c r="Q2643" s="1"/>
    </row>
    <row r="2644" spans="1:17" x14ac:dyDescent="0.35">
      <c r="A2644" t="s">
        <v>142</v>
      </c>
      <c r="B2644" t="s">
        <v>1471</v>
      </c>
      <c r="C2644" t="s">
        <v>188</v>
      </c>
      <c r="D2644" t="s">
        <v>34</v>
      </c>
      <c r="E2644" t="s">
        <v>18</v>
      </c>
      <c r="F2644" s="1">
        <v>45569</v>
      </c>
      <c r="G2644" s="4">
        <v>790.55</v>
      </c>
      <c r="H2644" s="4">
        <v>790.55</v>
      </c>
      <c r="I2644" s="4">
        <v>790.55</v>
      </c>
      <c r="J2644" s="4">
        <v>790.55</v>
      </c>
      <c r="M2644">
        <v>521</v>
      </c>
      <c r="N2644" t="s">
        <v>20</v>
      </c>
      <c r="O2644" t="s">
        <v>21</v>
      </c>
      <c r="P2644" t="s">
        <v>29</v>
      </c>
      <c r="Q2644" s="1"/>
    </row>
    <row r="2645" spans="1:17" x14ac:dyDescent="0.35">
      <c r="A2645" t="s">
        <v>142</v>
      </c>
      <c r="B2645" t="s">
        <v>1471</v>
      </c>
      <c r="C2645" t="s">
        <v>188</v>
      </c>
      <c r="D2645" t="s">
        <v>34</v>
      </c>
      <c r="E2645" t="s">
        <v>18</v>
      </c>
      <c r="F2645" s="1">
        <v>45569</v>
      </c>
      <c r="G2645" s="4">
        <v>785.12</v>
      </c>
      <c r="H2645" s="4">
        <v>785.12</v>
      </c>
      <c r="I2645" s="4">
        <v>785.12</v>
      </c>
      <c r="J2645" s="4">
        <v>785.12</v>
      </c>
      <c r="M2645">
        <v>521</v>
      </c>
      <c r="N2645" t="s">
        <v>20</v>
      </c>
      <c r="O2645" t="s">
        <v>21</v>
      </c>
      <c r="P2645" t="s">
        <v>29</v>
      </c>
      <c r="Q2645" s="1"/>
    </row>
    <row r="2646" spans="1:17" x14ac:dyDescent="0.35">
      <c r="A2646" t="s">
        <v>142</v>
      </c>
      <c r="B2646" t="s">
        <v>1471</v>
      </c>
      <c r="C2646" t="s">
        <v>188</v>
      </c>
      <c r="D2646" t="s">
        <v>34</v>
      </c>
      <c r="E2646" t="s">
        <v>18</v>
      </c>
      <c r="F2646" s="1">
        <v>45569</v>
      </c>
      <c r="G2646" s="4">
        <v>725.39</v>
      </c>
      <c r="H2646" s="4">
        <v>725.39</v>
      </c>
      <c r="I2646" s="4">
        <v>725.39</v>
      </c>
      <c r="J2646" s="4">
        <v>725.39</v>
      </c>
      <c r="M2646">
        <v>521</v>
      </c>
      <c r="N2646" t="s">
        <v>20</v>
      </c>
      <c r="O2646" t="s">
        <v>21</v>
      </c>
      <c r="P2646" t="s">
        <v>29</v>
      </c>
      <c r="Q2646" s="1"/>
    </row>
    <row r="2647" spans="1:17" x14ac:dyDescent="0.35">
      <c r="A2647" t="s">
        <v>142</v>
      </c>
      <c r="B2647" t="s">
        <v>1471</v>
      </c>
      <c r="C2647" t="s">
        <v>188</v>
      </c>
      <c r="D2647" t="s">
        <v>34</v>
      </c>
      <c r="E2647" t="s">
        <v>18</v>
      </c>
      <c r="F2647" s="1">
        <v>45569</v>
      </c>
      <c r="G2647" s="4">
        <v>661.21</v>
      </c>
      <c r="H2647" s="4">
        <v>661.21</v>
      </c>
      <c r="I2647" s="4">
        <v>661.21</v>
      </c>
      <c r="J2647" s="4">
        <v>661.21</v>
      </c>
      <c r="M2647">
        <v>521</v>
      </c>
      <c r="N2647" t="s">
        <v>20</v>
      </c>
      <c r="O2647" t="s">
        <v>21</v>
      </c>
      <c r="P2647" t="s">
        <v>29</v>
      </c>
      <c r="Q2647" s="1"/>
    </row>
    <row r="2648" spans="1:17" x14ac:dyDescent="0.35">
      <c r="A2648" t="s">
        <v>142</v>
      </c>
      <c r="B2648" t="s">
        <v>1474</v>
      </c>
      <c r="C2648" t="s">
        <v>188</v>
      </c>
      <c r="D2648" t="s">
        <v>34</v>
      </c>
      <c r="E2648" t="s">
        <v>18</v>
      </c>
      <c r="F2648" s="1">
        <v>45569</v>
      </c>
      <c r="G2648" s="4">
        <v>633.89</v>
      </c>
      <c r="H2648" s="4">
        <v>633.89</v>
      </c>
      <c r="I2648" s="4">
        <v>633.89</v>
      </c>
      <c r="J2648" s="4">
        <v>633.89</v>
      </c>
      <c r="M2648">
        <v>2</v>
      </c>
      <c r="N2648" t="s">
        <v>133</v>
      </c>
      <c r="O2648" t="s">
        <v>21</v>
      </c>
      <c r="P2648" t="s">
        <v>22</v>
      </c>
      <c r="Q2648" s="1"/>
    </row>
    <row r="2649" spans="1:17" x14ac:dyDescent="0.35">
      <c r="A2649" t="s">
        <v>142</v>
      </c>
      <c r="B2649" t="s">
        <v>1471</v>
      </c>
      <c r="C2649" t="s">
        <v>188</v>
      </c>
      <c r="D2649" t="s">
        <v>34</v>
      </c>
      <c r="E2649" t="s">
        <v>18</v>
      </c>
      <c r="F2649" s="1">
        <v>45569</v>
      </c>
      <c r="G2649" s="4">
        <v>612.07000000000005</v>
      </c>
      <c r="H2649" s="4">
        <v>612.07000000000005</v>
      </c>
      <c r="I2649" s="4">
        <v>612.07000000000005</v>
      </c>
      <c r="J2649" s="4">
        <v>612.07000000000005</v>
      </c>
      <c r="M2649">
        <v>521</v>
      </c>
      <c r="N2649" t="s">
        <v>20</v>
      </c>
      <c r="O2649" t="s">
        <v>21</v>
      </c>
      <c r="P2649" t="s">
        <v>29</v>
      </c>
      <c r="Q2649" s="1"/>
    </row>
    <row r="2650" spans="1:17" x14ac:dyDescent="0.35">
      <c r="A2650" t="s">
        <v>142</v>
      </c>
      <c r="B2650" t="s">
        <v>1476</v>
      </c>
      <c r="C2650" t="s">
        <v>188</v>
      </c>
      <c r="D2650" t="s">
        <v>34</v>
      </c>
      <c r="E2650" t="s">
        <v>18</v>
      </c>
      <c r="F2650" s="1">
        <v>45569</v>
      </c>
      <c r="G2650" s="4">
        <v>600.6</v>
      </c>
      <c r="H2650" s="4">
        <v>600.6</v>
      </c>
      <c r="I2650" s="4">
        <v>600.6</v>
      </c>
      <c r="J2650" s="4">
        <v>600.6</v>
      </c>
      <c r="M2650">
        <v>2</v>
      </c>
      <c r="N2650" t="s">
        <v>133</v>
      </c>
      <c r="O2650" t="s">
        <v>46</v>
      </c>
      <c r="P2650" t="s">
        <v>22</v>
      </c>
      <c r="Q2650" s="1"/>
    </row>
    <row r="2651" spans="1:17" x14ac:dyDescent="0.35">
      <c r="A2651" t="s">
        <v>142</v>
      </c>
      <c r="B2651" t="s">
        <v>1472</v>
      </c>
      <c r="C2651" t="s">
        <v>188</v>
      </c>
      <c r="D2651" t="s">
        <v>34</v>
      </c>
      <c r="E2651" t="s">
        <v>18</v>
      </c>
      <c r="F2651" s="1">
        <v>45569</v>
      </c>
      <c r="G2651" s="4">
        <v>593.23</v>
      </c>
      <c r="H2651" s="4">
        <v>593.23</v>
      </c>
      <c r="I2651" s="4">
        <v>593.23</v>
      </c>
      <c r="J2651" s="4">
        <v>593.23</v>
      </c>
      <c r="M2651">
        <v>153</v>
      </c>
      <c r="N2651" t="s">
        <v>138</v>
      </c>
      <c r="O2651" t="s">
        <v>118</v>
      </c>
      <c r="P2651" t="s">
        <v>22</v>
      </c>
      <c r="Q2651" s="1"/>
    </row>
    <row r="2652" spans="1:17" x14ac:dyDescent="0.35">
      <c r="A2652" t="s">
        <v>142</v>
      </c>
      <c r="B2652" t="s">
        <v>1471</v>
      </c>
      <c r="C2652" t="s">
        <v>188</v>
      </c>
      <c r="D2652" t="s">
        <v>34</v>
      </c>
      <c r="E2652" t="s">
        <v>18</v>
      </c>
      <c r="F2652" s="1">
        <v>45569</v>
      </c>
      <c r="G2652" s="4">
        <v>590.09</v>
      </c>
      <c r="H2652" s="4">
        <v>590.09</v>
      </c>
      <c r="I2652" s="4">
        <v>590.09</v>
      </c>
      <c r="J2652" s="4">
        <v>590.09</v>
      </c>
      <c r="M2652">
        <v>521</v>
      </c>
      <c r="N2652" t="s">
        <v>20</v>
      </c>
      <c r="O2652" t="s">
        <v>21</v>
      </c>
      <c r="P2652" t="s">
        <v>29</v>
      </c>
      <c r="Q2652" s="1"/>
    </row>
    <row r="2653" spans="1:17" x14ac:dyDescent="0.35">
      <c r="A2653" t="s">
        <v>142</v>
      </c>
      <c r="B2653" t="s">
        <v>1471</v>
      </c>
      <c r="C2653" t="s">
        <v>188</v>
      </c>
      <c r="D2653" t="s">
        <v>34</v>
      </c>
      <c r="E2653" t="s">
        <v>18</v>
      </c>
      <c r="F2653" s="1">
        <v>45569</v>
      </c>
      <c r="G2653" s="4">
        <v>589.04999999999995</v>
      </c>
      <c r="H2653" s="4">
        <v>589.04999999999995</v>
      </c>
      <c r="I2653" s="4">
        <v>589.04999999999995</v>
      </c>
      <c r="J2653" s="4">
        <v>589.04999999999995</v>
      </c>
      <c r="M2653">
        <v>521</v>
      </c>
      <c r="N2653" t="s">
        <v>20</v>
      </c>
      <c r="O2653" t="s">
        <v>21</v>
      </c>
      <c r="P2653" t="s">
        <v>29</v>
      </c>
      <c r="Q2653" s="1"/>
    </row>
    <row r="2654" spans="1:17" x14ac:dyDescent="0.35">
      <c r="A2654" t="s">
        <v>142</v>
      </c>
      <c r="B2654" t="s">
        <v>1472</v>
      </c>
      <c r="C2654" t="s">
        <v>188</v>
      </c>
      <c r="D2654" t="s">
        <v>34</v>
      </c>
      <c r="E2654" t="s">
        <v>18</v>
      </c>
      <c r="F2654" s="1">
        <v>45569</v>
      </c>
      <c r="G2654" s="4">
        <v>568.44000000000005</v>
      </c>
      <c r="H2654" s="4">
        <v>568.44000000000005</v>
      </c>
      <c r="I2654" s="4">
        <v>568.44000000000005</v>
      </c>
      <c r="J2654" s="4">
        <v>568.44000000000005</v>
      </c>
      <c r="M2654">
        <v>153</v>
      </c>
      <c r="N2654" t="s">
        <v>138</v>
      </c>
      <c r="O2654" t="s">
        <v>118</v>
      </c>
      <c r="P2654" t="s">
        <v>22</v>
      </c>
      <c r="Q2654" s="1"/>
    </row>
    <row r="2655" spans="1:17" x14ac:dyDescent="0.35">
      <c r="A2655" t="s">
        <v>142</v>
      </c>
      <c r="B2655" t="s">
        <v>1471</v>
      </c>
      <c r="C2655" t="s">
        <v>188</v>
      </c>
      <c r="D2655" t="s">
        <v>34</v>
      </c>
      <c r="E2655" t="s">
        <v>18</v>
      </c>
      <c r="F2655" s="1">
        <v>45569</v>
      </c>
      <c r="G2655" s="4">
        <v>551.22</v>
      </c>
      <c r="H2655" s="4">
        <v>551.22</v>
      </c>
      <c r="I2655" s="4">
        <v>551.22</v>
      </c>
      <c r="J2655" s="4">
        <v>551.22</v>
      </c>
      <c r="M2655">
        <v>521</v>
      </c>
      <c r="N2655" t="s">
        <v>20</v>
      </c>
      <c r="O2655" t="s">
        <v>21</v>
      </c>
      <c r="P2655" t="s">
        <v>29</v>
      </c>
      <c r="Q2655" s="1"/>
    </row>
    <row r="2656" spans="1:17" x14ac:dyDescent="0.35">
      <c r="A2656" t="s">
        <v>142</v>
      </c>
      <c r="B2656" t="s">
        <v>1471</v>
      </c>
      <c r="C2656" t="s">
        <v>188</v>
      </c>
      <c r="D2656" t="s">
        <v>34</v>
      </c>
      <c r="E2656" t="s">
        <v>18</v>
      </c>
      <c r="F2656" s="1">
        <v>45569</v>
      </c>
      <c r="G2656" s="4">
        <v>548.11</v>
      </c>
      <c r="H2656" s="4">
        <v>548.11</v>
      </c>
      <c r="I2656" s="4">
        <v>548.11</v>
      </c>
      <c r="J2656" s="4">
        <v>548.11</v>
      </c>
      <c r="M2656">
        <v>521</v>
      </c>
      <c r="N2656" t="s">
        <v>20</v>
      </c>
      <c r="O2656" t="s">
        <v>21</v>
      </c>
      <c r="P2656" t="s">
        <v>29</v>
      </c>
      <c r="Q2656" s="1"/>
    </row>
    <row r="2657" spans="1:17" x14ac:dyDescent="0.35">
      <c r="A2657" t="s">
        <v>142</v>
      </c>
      <c r="B2657" t="s">
        <v>1471</v>
      </c>
      <c r="C2657" t="s">
        <v>188</v>
      </c>
      <c r="D2657" t="s">
        <v>34</v>
      </c>
      <c r="E2657" t="s">
        <v>18</v>
      </c>
      <c r="F2657" s="1">
        <v>45569</v>
      </c>
      <c r="G2657" s="4">
        <v>538.47</v>
      </c>
      <c r="H2657" s="4">
        <v>538.47</v>
      </c>
      <c r="I2657" s="4">
        <v>538.47</v>
      </c>
      <c r="J2657" s="4">
        <v>538.47</v>
      </c>
      <c r="M2657">
        <v>521</v>
      </c>
      <c r="N2657" t="s">
        <v>20</v>
      </c>
      <c r="O2657" t="s">
        <v>21</v>
      </c>
      <c r="P2657" t="s">
        <v>29</v>
      </c>
      <c r="Q2657" s="1"/>
    </row>
    <row r="2658" spans="1:17" x14ac:dyDescent="0.35">
      <c r="A2658" t="s">
        <v>142</v>
      </c>
      <c r="B2658" t="s">
        <v>1468</v>
      </c>
      <c r="C2658" t="s">
        <v>188</v>
      </c>
      <c r="D2658" t="s">
        <v>34</v>
      </c>
      <c r="E2658" t="s">
        <v>18</v>
      </c>
      <c r="F2658" s="1">
        <v>45569</v>
      </c>
      <c r="G2658" s="4">
        <v>523.20000000000005</v>
      </c>
      <c r="H2658" s="4">
        <v>523.20000000000005</v>
      </c>
      <c r="I2658" s="4">
        <v>523.20000000000005</v>
      </c>
      <c r="J2658" s="4">
        <v>523.20000000000005</v>
      </c>
      <c r="M2658">
        <v>419</v>
      </c>
      <c r="N2658" t="s">
        <v>20</v>
      </c>
      <c r="O2658" t="s">
        <v>21</v>
      </c>
      <c r="P2658" t="s">
        <v>22</v>
      </c>
      <c r="Q2658" s="1"/>
    </row>
    <row r="2659" spans="1:17" x14ac:dyDescent="0.35">
      <c r="A2659" t="s">
        <v>142</v>
      </c>
      <c r="B2659" t="s">
        <v>1471</v>
      </c>
      <c r="C2659" t="s">
        <v>188</v>
      </c>
      <c r="D2659" t="s">
        <v>34</v>
      </c>
      <c r="E2659" t="s">
        <v>18</v>
      </c>
      <c r="F2659" s="1">
        <v>45569</v>
      </c>
      <c r="G2659" s="4">
        <v>501.94</v>
      </c>
      <c r="H2659" s="4">
        <v>501.94</v>
      </c>
      <c r="I2659" s="4">
        <v>501.94</v>
      </c>
      <c r="J2659" s="4">
        <v>501.94</v>
      </c>
      <c r="M2659">
        <v>521</v>
      </c>
      <c r="N2659" t="s">
        <v>20</v>
      </c>
      <c r="O2659" t="s">
        <v>21</v>
      </c>
      <c r="P2659" t="s">
        <v>29</v>
      </c>
      <c r="Q2659" s="1"/>
    </row>
    <row r="2660" spans="1:17" x14ac:dyDescent="0.35">
      <c r="A2660" t="s">
        <v>142</v>
      </c>
      <c r="B2660" t="s">
        <v>1471</v>
      </c>
      <c r="C2660" t="s">
        <v>188</v>
      </c>
      <c r="D2660" t="s">
        <v>34</v>
      </c>
      <c r="E2660" t="s">
        <v>18</v>
      </c>
      <c r="F2660" s="1">
        <v>45569</v>
      </c>
      <c r="G2660" s="4">
        <v>498.86</v>
      </c>
      <c r="H2660" s="4">
        <v>498.86</v>
      </c>
      <c r="I2660" s="4">
        <v>498.86</v>
      </c>
      <c r="J2660" s="4">
        <v>498.86</v>
      </c>
      <c r="M2660">
        <v>521</v>
      </c>
      <c r="N2660" t="s">
        <v>20</v>
      </c>
      <c r="O2660" t="s">
        <v>21</v>
      </c>
      <c r="P2660" t="s">
        <v>29</v>
      </c>
      <c r="Q2660" s="1"/>
    </row>
    <row r="2661" spans="1:17" x14ac:dyDescent="0.35">
      <c r="A2661" t="s">
        <v>142</v>
      </c>
      <c r="B2661" t="s">
        <v>1470</v>
      </c>
      <c r="C2661" t="s">
        <v>188</v>
      </c>
      <c r="D2661" t="s">
        <v>34</v>
      </c>
      <c r="E2661" t="s">
        <v>18</v>
      </c>
      <c r="F2661" s="1">
        <v>45569</v>
      </c>
      <c r="G2661" s="4">
        <v>484.55</v>
      </c>
      <c r="H2661" s="4">
        <v>484.55</v>
      </c>
      <c r="I2661" s="4">
        <v>484.55</v>
      </c>
      <c r="J2661" s="4">
        <v>484.55</v>
      </c>
      <c r="M2661">
        <v>469</v>
      </c>
      <c r="N2661" t="s">
        <v>20</v>
      </c>
      <c r="O2661" t="s">
        <v>21</v>
      </c>
      <c r="P2661" t="s">
        <v>29</v>
      </c>
      <c r="Q2661" s="1"/>
    </row>
    <row r="2662" spans="1:17" x14ac:dyDescent="0.35">
      <c r="A2662" t="s">
        <v>142</v>
      </c>
      <c r="B2662" t="s">
        <v>1471</v>
      </c>
      <c r="C2662" t="s">
        <v>188</v>
      </c>
      <c r="D2662" t="s">
        <v>34</v>
      </c>
      <c r="E2662" t="s">
        <v>18</v>
      </c>
      <c r="F2662" s="1">
        <v>45569</v>
      </c>
      <c r="G2662" s="4">
        <v>483.41</v>
      </c>
      <c r="H2662" s="4">
        <v>483.41</v>
      </c>
      <c r="I2662" s="4">
        <v>483.41</v>
      </c>
      <c r="J2662" s="4">
        <v>483.41</v>
      </c>
      <c r="M2662">
        <v>521</v>
      </c>
      <c r="N2662" t="s">
        <v>20</v>
      </c>
      <c r="O2662" t="s">
        <v>21</v>
      </c>
      <c r="P2662" t="s">
        <v>29</v>
      </c>
      <c r="Q2662" s="1"/>
    </row>
    <row r="2663" spans="1:17" x14ac:dyDescent="0.35">
      <c r="A2663" t="s">
        <v>142</v>
      </c>
      <c r="B2663" t="s">
        <v>1471</v>
      </c>
      <c r="C2663" t="s">
        <v>188</v>
      </c>
      <c r="D2663" t="s">
        <v>34</v>
      </c>
      <c r="E2663" t="s">
        <v>18</v>
      </c>
      <c r="F2663" s="1">
        <v>45569</v>
      </c>
      <c r="G2663" s="4">
        <v>459.54</v>
      </c>
      <c r="H2663" s="4">
        <v>459.54</v>
      </c>
      <c r="I2663" s="4">
        <v>459.54</v>
      </c>
      <c r="J2663" s="4">
        <v>459.54</v>
      </c>
      <c r="M2663">
        <v>521</v>
      </c>
      <c r="N2663" t="s">
        <v>20</v>
      </c>
      <c r="O2663" t="s">
        <v>21</v>
      </c>
      <c r="P2663" t="s">
        <v>29</v>
      </c>
      <c r="Q2663" s="1"/>
    </row>
    <row r="2664" spans="1:17" x14ac:dyDescent="0.35">
      <c r="A2664" t="s">
        <v>142</v>
      </c>
      <c r="B2664" t="s">
        <v>1471</v>
      </c>
      <c r="C2664" t="s">
        <v>188</v>
      </c>
      <c r="D2664" t="s">
        <v>34</v>
      </c>
      <c r="E2664" t="s">
        <v>18</v>
      </c>
      <c r="F2664" s="1">
        <v>45569</v>
      </c>
      <c r="G2664" s="4">
        <v>440.34</v>
      </c>
      <c r="H2664" s="4">
        <v>440.34</v>
      </c>
      <c r="I2664" s="4">
        <v>440.34</v>
      </c>
      <c r="J2664" s="4">
        <v>440.34</v>
      </c>
      <c r="M2664">
        <v>521</v>
      </c>
      <c r="N2664" t="s">
        <v>20</v>
      </c>
      <c r="O2664" t="s">
        <v>21</v>
      </c>
      <c r="P2664" t="s">
        <v>29</v>
      </c>
      <c r="Q2664" s="1"/>
    </row>
    <row r="2665" spans="1:17" x14ac:dyDescent="0.35">
      <c r="A2665" t="s">
        <v>142</v>
      </c>
      <c r="B2665" t="s">
        <v>1471</v>
      </c>
      <c r="C2665" t="s">
        <v>188</v>
      </c>
      <c r="D2665" t="s">
        <v>34</v>
      </c>
      <c r="E2665" t="s">
        <v>18</v>
      </c>
      <c r="F2665" s="1">
        <v>45569</v>
      </c>
      <c r="G2665" s="4">
        <v>438.2</v>
      </c>
      <c r="H2665" s="4">
        <v>438.2</v>
      </c>
      <c r="I2665" s="4">
        <v>438.2</v>
      </c>
      <c r="J2665" s="4">
        <v>438.2</v>
      </c>
      <c r="M2665">
        <v>521</v>
      </c>
      <c r="N2665" t="s">
        <v>20</v>
      </c>
      <c r="O2665" t="s">
        <v>21</v>
      </c>
      <c r="P2665" t="s">
        <v>29</v>
      </c>
      <c r="Q2665" s="1"/>
    </row>
    <row r="2666" spans="1:17" x14ac:dyDescent="0.35">
      <c r="A2666" t="s">
        <v>142</v>
      </c>
      <c r="B2666" t="s">
        <v>1471</v>
      </c>
      <c r="C2666" t="s">
        <v>188</v>
      </c>
      <c r="D2666" t="s">
        <v>34</v>
      </c>
      <c r="E2666" t="s">
        <v>18</v>
      </c>
      <c r="F2666" s="1">
        <v>45569</v>
      </c>
      <c r="G2666" s="4">
        <v>390.7</v>
      </c>
      <c r="H2666" s="4">
        <v>390.7</v>
      </c>
      <c r="I2666" s="4">
        <v>390.7</v>
      </c>
      <c r="J2666" s="4">
        <v>390.7</v>
      </c>
      <c r="M2666">
        <v>521</v>
      </c>
      <c r="N2666" t="s">
        <v>20</v>
      </c>
      <c r="O2666" t="s">
        <v>21</v>
      </c>
      <c r="P2666" t="s">
        <v>29</v>
      </c>
      <c r="Q2666" s="1"/>
    </row>
    <row r="2667" spans="1:17" x14ac:dyDescent="0.35">
      <c r="A2667" t="s">
        <v>142</v>
      </c>
      <c r="B2667" t="s">
        <v>1462</v>
      </c>
      <c r="C2667" t="s">
        <v>34</v>
      </c>
      <c r="D2667" t="s">
        <v>34</v>
      </c>
      <c r="E2667" t="s">
        <v>18</v>
      </c>
      <c r="F2667" s="1">
        <v>45569</v>
      </c>
      <c r="G2667" s="4">
        <v>383.46</v>
      </c>
      <c r="H2667" s="4">
        <v>383.46</v>
      </c>
      <c r="I2667" s="4">
        <v>383.46</v>
      </c>
      <c r="J2667" s="4">
        <v>383.46</v>
      </c>
      <c r="M2667">
        <v>0</v>
      </c>
      <c r="N2667" t="s">
        <v>132</v>
      </c>
      <c r="O2667" t="s">
        <v>43</v>
      </c>
      <c r="P2667" t="s">
        <v>27</v>
      </c>
      <c r="Q2667" s="1"/>
    </row>
    <row r="2668" spans="1:17" x14ac:dyDescent="0.35">
      <c r="A2668" t="s">
        <v>142</v>
      </c>
      <c r="B2668" t="s">
        <v>1471</v>
      </c>
      <c r="C2668" t="s">
        <v>188</v>
      </c>
      <c r="D2668" t="s">
        <v>34</v>
      </c>
      <c r="E2668" t="s">
        <v>18</v>
      </c>
      <c r="F2668" s="1">
        <v>45569</v>
      </c>
      <c r="G2668" s="4">
        <v>380.58</v>
      </c>
      <c r="H2668" s="4">
        <v>380.58</v>
      </c>
      <c r="I2668" s="4">
        <v>380.58</v>
      </c>
      <c r="J2668" s="4">
        <v>380.58</v>
      </c>
      <c r="M2668">
        <v>521</v>
      </c>
      <c r="N2668" t="s">
        <v>20</v>
      </c>
      <c r="O2668" t="s">
        <v>21</v>
      </c>
      <c r="P2668" t="s">
        <v>29</v>
      </c>
      <c r="Q2668" s="1"/>
    </row>
    <row r="2669" spans="1:17" x14ac:dyDescent="0.35">
      <c r="A2669" t="s">
        <v>142</v>
      </c>
      <c r="B2669" t="s">
        <v>1474</v>
      </c>
      <c r="C2669" t="s">
        <v>188</v>
      </c>
      <c r="D2669" t="s">
        <v>34</v>
      </c>
      <c r="E2669" t="s">
        <v>18</v>
      </c>
      <c r="F2669" s="1">
        <v>45569</v>
      </c>
      <c r="G2669" s="4">
        <v>375.01</v>
      </c>
      <c r="H2669" s="4">
        <v>375.01</v>
      </c>
      <c r="I2669" s="4">
        <v>375.01</v>
      </c>
      <c r="J2669" s="4">
        <v>375.01</v>
      </c>
      <c r="M2669">
        <v>2</v>
      </c>
      <c r="N2669" t="s">
        <v>133</v>
      </c>
      <c r="O2669" t="s">
        <v>21</v>
      </c>
      <c r="P2669" t="s">
        <v>22</v>
      </c>
      <c r="Q2669" s="1"/>
    </row>
    <row r="2670" spans="1:17" x14ac:dyDescent="0.35">
      <c r="A2670" t="s">
        <v>142</v>
      </c>
      <c r="B2670" t="s">
        <v>1472</v>
      </c>
      <c r="C2670" t="s">
        <v>188</v>
      </c>
      <c r="D2670" t="s">
        <v>34</v>
      </c>
      <c r="E2670" t="s">
        <v>18</v>
      </c>
      <c r="F2670" s="1">
        <v>45569</v>
      </c>
      <c r="G2670" s="4">
        <v>340.17</v>
      </c>
      <c r="H2670" s="4">
        <v>340.17</v>
      </c>
      <c r="I2670" s="4">
        <v>340.17</v>
      </c>
      <c r="J2670" s="4">
        <v>340.17</v>
      </c>
      <c r="M2670">
        <v>153</v>
      </c>
      <c r="N2670" t="s">
        <v>138</v>
      </c>
      <c r="O2670" t="s">
        <v>118</v>
      </c>
      <c r="P2670" t="s">
        <v>22</v>
      </c>
      <c r="Q2670" s="1"/>
    </row>
    <row r="2671" spans="1:17" x14ac:dyDescent="0.35">
      <c r="A2671" t="s">
        <v>142</v>
      </c>
      <c r="B2671" t="s">
        <v>1468</v>
      </c>
      <c r="C2671" t="s">
        <v>188</v>
      </c>
      <c r="D2671" t="s">
        <v>34</v>
      </c>
      <c r="E2671" t="s">
        <v>18</v>
      </c>
      <c r="F2671" s="1">
        <v>45569</v>
      </c>
      <c r="G2671" s="4">
        <v>323.51</v>
      </c>
      <c r="H2671" s="4">
        <v>323.51</v>
      </c>
      <c r="I2671" s="4">
        <v>323.51</v>
      </c>
      <c r="J2671" s="4">
        <v>323.51</v>
      </c>
      <c r="M2671">
        <v>419</v>
      </c>
      <c r="N2671" t="s">
        <v>20</v>
      </c>
      <c r="O2671" t="s">
        <v>21</v>
      </c>
      <c r="P2671" t="s">
        <v>22</v>
      </c>
      <c r="Q2671" s="1"/>
    </row>
    <row r="2672" spans="1:17" x14ac:dyDescent="0.35">
      <c r="A2672" t="s">
        <v>142</v>
      </c>
      <c r="B2672" t="s">
        <v>1471</v>
      </c>
      <c r="C2672" t="s">
        <v>188</v>
      </c>
      <c r="D2672" t="s">
        <v>34</v>
      </c>
      <c r="E2672" t="s">
        <v>18</v>
      </c>
      <c r="F2672" s="1">
        <v>45569</v>
      </c>
      <c r="G2672" s="4">
        <v>320.12</v>
      </c>
      <c r="H2672" s="4">
        <v>320.12</v>
      </c>
      <c r="I2672" s="4">
        <v>320.12</v>
      </c>
      <c r="J2672" s="4">
        <v>320.12</v>
      </c>
      <c r="M2672">
        <v>521</v>
      </c>
      <c r="N2672" t="s">
        <v>20</v>
      </c>
      <c r="O2672" t="s">
        <v>21</v>
      </c>
      <c r="P2672" t="s">
        <v>29</v>
      </c>
      <c r="Q2672" s="1"/>
    </row>
    <row r="2673" spans="1:17" x14ac:dyDescent="0.35">
      <c r="A2673" t="s">
        <v>142</v>
      </c>
      <c r="B2673" t="s">
        <v>1471</v>
      </c>
      <c r="C2673" t="s">
        <v>188</v>
      </c>
      <c r="D2673" t="s">
        <v>34</v>
      </c>
      <c r="E2673" t="s">
        <v>18</v>
      </c>
      <c r="F2673" s="1">
        <v>45569</v>
      </c>
      <c r="G2673" s="4">
        <v>316.63</v>
      </c>
      <c r="H2673" s="4">
        <v>316.63</v>
      </c>
      <c r="I2673" s="4">
        <v>316.63</v>
      </c>
      <c r="J2673" s="4">
        <v>316.63</v>
      </c>
      <c r="M2673">
        <v>521</v>
      </c>
      <c r="N2673" t="s">
        <v>20</v>
      </c>
      <c r="O2673" t="s">
        <v>21</v>
      </c>
      <c r="P2673" t="s">
        <v>29</v>
      </c>
      <c r="Q2673" s="1"/>
    </row>
    <row r="2674" spans="1:17" x14ac:dyDescent="0.35">
      <c r="A2674" t="s">
        <v>142</v>
      </c>
      <c r="B2674" t="s">
        <v>1471</v>
      </c>
      <c r="C2674" t="s">
        <v>188</v>
      </c>
      <c r="D2674" t="s">
        <v>34</v>
      </c>
      <c r="E2674" t="s">
        <v>18</v>
      </c>
      <c r="F2674" s="1">
        <v>45569</v>
      </c>
      <c r="G2674" s="4">
        <v>311.82</v>
      </c>
      <c r="H2674" s="4">
        <v>311.82</v>
      </c>
      <c r="I2674" s="4">
        <v>311.82</v>
      </c>
      <c r="J2674" s="4">
        <v>311.82</v>
      </c>
      <c r="M2674">
        <v>521</v>
      </c>
      <c r="N2674" t="s">
        <v>20</v>
      </c>
      <c r="O2674" t="s">
        <v>21</v>
      </c>
      <c r="P2674" t="s">
        <v>29</v>
      </c>
      <c r="Q2674" s="1"/>
    </row>
    <row r="2675" spans="1:17" x14ac:dyDescent="0.35">
      <c r="A2675" t="s">
        <v>142</v>
      </c>
      <c r="B2675" t="s">
        <v>1473</v>
      </c>
      <c r="C2675" t="s">
        <v>188</v>
      </c>
      <c r="D2675" t="s">
        <v>34</v>
      </c>
      <c r="E2675" t="s">
        <v>18</v>
      </c>
      <c r="F2675" s="1">
        <v>45569</v>
      </c>
      <c r="G2675" s="4">
        <v>278.58999999999997</v>
      </c>
      <c r="H2675" s="4">
        <v>278.58999999999997</v>
      </c>
      <c r="I2675" s="4">
        <v>278.58999999999997</v>
      </c>
      <c r="J2675" s="4">
        <v>278.58999999999997</v>
      </c>
      <c r="M2675">
        <v>88</v>
      </c>
      <c r="N2675" t="s">
        <v>135</v>
      </c>
      <c r="O2675" t="s">
        <v>21</v>
      </c>
      <c r="P2675" t="s">
        <v>22</v>
      </c>
      <c r="Q2675" s="1"/>
    </row>
    <row r="2676" spans="1:17" x14ac:dyDescent="0.35">
      <c r="A2676" t="s">
        <v>142</v>
      </c>
      <c r="B2676" t="s">
        <v>1473</v>
      </c>
      <c r="C2676" t="s">
        <v>188</v>
      </c>
      <c r="D2676" t="s">
        <v>34</v>
      </c>
      <c r="E2676" t="s">
        <v>18</v>
      </c>
      <c r="F2676" s="1">
        <v>45569</v>
      </c>
      <c r="G2676" s="4">
        <v>272.66000000000003</v>
      </c>
      <c r="H2676" s="4">
        <v>272.66000000000003</v>
      </c>
      <c r="I2676" s="4">
        <v>272.66000000000003</v>
      </c>
      <c r="J2676" s="4">
        <v>272.66000000000003</v>
      </c>
      <c r="M2676">
        <v>88</v>
      </c>
      <c r="N2676" t="s">
        <v>135</v>
      </c>
      <c r="O2676" t="s">
        <v>21</v>
      </c>
      <c r="P2676" t="s">
        <v>22</v>
      </c>
      <c r="Q2676" s="1"/>
    </row>
    <row r="2677" spans="1:17" x14ac:dyDescent="0.35">
      <c r="A2677" t="s">
        <v>142</v>
      </c>
      <c r="B2677" t="s">
        <v>1472</v>
      </c>
      <c r="C2677" t="s">
        <v>188</v>
      </c>
      <c r="D2677" t="s">
        <v>34</v>
      </c>
      <c r="E2677" t="s">
        <v>18</v>
      </c>
      <c r="F2677" s="1">
        <v>45569</v>
      </c>
      <c r="G2677" s="4">
        <v>271.77</v>
      </c>
      <c r="H2677" s="4">
        <v>271.77</v>
      </c>
      <c r="I2677" s="4">
        <v>271.77</v>
      </c>
      <c r="J2677" s="4">
        <v>271.77</v>
      </c>
      <c r="M2677">
        <v>153</v>
      </c>
      <c r="N2677" t="s">
        <v>138</v>
      </c>
      <c r="O2677" t="s">
        <v>118</v>
      </c>
      <c r="P2677" t="s">
        <v>22</v>
      </c>
      <c r="Q2677" s="1"/>
    </row>
    <row r="2678" spans="1:17" x14ac:dyDescent="0.35">
      <c r="A2678" t="s">
        <v>142</v>
      </c>
      <c r="B2678" t="s">
        <v>1473</v>
      </c>
      <c r="C2678" t="s">
        <v>188</v>
      </c>
      <c r="D2678" t="s">
        <v>34</v>
      </c>
      <c r="E2678" t="s">
        <v>18</v>
      </c>
      <c r="F2678" s="1">
        <v>45569</v>
      </c>
      <c r="G2678" s="4">
        <v>268.64</v>
      </c>
      <c r="H2678" s="4">
        <v>268.64</v>
      </c>
      <c r="I2678" s="4">
        <v>268.64</v>
      </c>
      <c r="J2678" s="4">
        <v>268.64</v>
      </c>
      <c r="M2678">
        <v>88</v>
      </c>
      <c r="N2678" t="s">
        <v>135</v>
      </c>
      <c r="O2678" t="s">
        <v>21</v>
      </c>
      <c r="P2678" t="s">
        <v>22</v>
      </c>
      <c r="Q2678" s="1"/>
    </row>
    <row r="2679" spans="1:17" x14ac:dyDescent="0.35">
      <c r="A2679" t="s">
        <v>142</v>
      </c>
      <c r="B2679" t="s">
        <v>1473</v>
      </c>
      <c r="C2679" t="s">
        <v>188</v>
      </c>
      <c r="D2679" t="s">
        <v>34</v>
      </c>
      <c r="E2679" t="s">
        <v>18</v>
      </c>
      <c r="F2679" s="1">
        <v>45569</v>
      </c>
      <c r="G2679" s="4">
        <v>260.11</v>
      </c>
      <c r="H2679" s="4">
        <v>260.11</v>
      </c>
      <c r="I2679" s="4">
        <v>260.11</v>
      </c>
      <c r="J2679" s="4">
        <v>260.11</v>
      </c>
      <c r="M2679">
        <v>88</v>
      </c>
      <c r="N2679" t="s">
        <v>135</v>
      </c>
      <c r="O2679" t="s">
        <v>21</v>
      </c>
      <c r="P2679" t="s">
        <v>22</v>
      </c>
      <c r="Q2679" s="1"/>
    </row>
    <row r="2680" spans="1:17" x14ac:dyDescent="0.35">
      <c r="A2680" t="s">
        <v>142</v>
      </c>
      <c r="B2680" t="s">
        <v>1473</v>
      </c>
      <c r="C2680" t="s">
        <v>188</v>
      </c>
      <c r="D2680" t="s">
        <v>34</v>
      </c>
      <c r="E2680" t="s">
        <v>18</v>
      </c>
      <c r="F2680" s="1">
        <v>45569</v>
      </c>
      <c r="G2680" s="4">
        <v>224.31</v>
      </c>
      <c r="H2680" s="4">
        <v>224.31</v>
      </c>
      <c r="I2680" s="4">
        <v>224.31</v>
      </c>
      <c r="J2680" s="4">
        <v>224.31</v>
      </c>
      <c r="M2680">
        <v>88</v>
      </c>
      <c r="N2680" t="s">
        <v>135</v>
      </c>
      <c r="O2680" t="s">
        <v>21</v>
      </c>
      <c r="P2680" t="s">
        <v>22</v>
      </c>
      <c r="Q2680" s="1"/>
    </row>
    <row r="2681" spans="1:17" x14ac:dyDescent="0.35">
      <c r="A2681" t="s">
        <v>142</v>
      </c>
      <c r="B2681" t="s">
        <v>1473</v>
      </c>
      <c r="C2681" t="s">
        <v>188</v>
      </c>
      <c r="D2681" t="s">
        <v>34</v>
      </c>
      <c r="E2681" t="s">
        <v>18</v>
      </c>
      <c r="F2681" s="1">
        <v>45569</v>
      </c>
      <c r="G2681" s="4">
        <v>222.77</v>
      </c>
      <c r="H2681" s="4">
        <v>222.77</v>
      </c>
      <c r="I2681" s="4">
        <v>222.77</v>
      </c>
      <c r="J2681" s="4">
        <v>222.77</v>
      </c>
      <c r="M2681">
        <v>88</v>
      </c>
      <c r="N2681" t="s">
        <v>135</v>
      </c>
      <c r="O2681" t="s">
        <v>21</v>
      </c>
      <c r="P2681" t="s">
        <v>22</v>
      </c>
      <c r="Q2681" s="1"/>
    </row>
    <row r="2682" spans="1:17" x14ac:dyDescent="0.35">
      <c r="A2682" t="s">
        <v>142</v>
      </c>
      <c r="B2682" t="s">
        <v>1468</v>
      </c>
      <c r="C2682" t="s">
        <v>188</v>
      </c>
      <c r="D2682" t="s">
        <v>34</v>
      </c>
      <c r="E2682" t="s">
        <v>18</v>
      </c>
      <c r="F2682" s="1">
        <v>45569</v>
      </c>
      <c r="G2682" s="4">
        <v>222.76</v>
      </c>
      <c r="H2682" s="4">
        <v>222.76</v>
      </c>
      <c r="I2682" s="4">
        <v>222.76</v>
      </c>
      <c r="J2682" s="4">
        <v>222.76</v>
      </c>
      <c r="M2682">
        <v>419</v>
      </c>
      <c r="N2682" t="s">
        <v>20</v>
      </c>
      <c r="O2682" t="s">
        <v>21</v>
      </c>
      <c r="P2682" t="s">
        <v>22</v>
      </c>
      <c r="Q2682" s="1"/>
    </row>
    <row r="2683" spans="1:17" x14ac:dyDescent="0.35">
      <c r="A2683" t="s">
        <v>142</v>
      </c>
      <c r="B2683" t="s">
        <v>1471</v>
      </c>
      <c r="C2683" t="s">
        <v>188</v>
      </c>
      <c r="D2683" t="s">
        <v>34</v>
      </c>
      <c r="E2683" t="s">
        <v>18</v>
      </c>
      <c r="F2683" s="1">
        <v>45569</v>
      </c>
      <c r="G2683" s="4">
        <v>219.52</v>
      </c>
      <c r="H2683" s="4">
        <v>219.52</v>
      </c>
      <c r="I2683" s="4">
        <v>219.52</v>
      </c>
      <c r="J2683" s="4">
        <v>219.52</v>
      </c>
      <c r="M2683">
        <v>521</v>
      </c>
      <c r="N2683" t="s">
        <v>20</v>
      </c>
      <c r="O2683" t="s">
        <v>21</v>
      </c>
      <c r="P2683" t="s">
        <v>29</v>
      </c>
      <c r="Q2683" s="1"/>
    </row>
    <row r="2684" spans="1:17" x14ac:dyDescent="0.35">
      <c r="A2684" t="s">
        <v>142</v>
      </c>
      <c r="B2684" t="s">
        <v>1474</v>
      </c>
      <c r="C2684" t="s">
        <v>188</v>
      </c>
      <c r="D2684" t="s">
        <v>34</v>
      </c>
      <c r="E2684" t="s">
        <v>18</v>
      </c>
      <c r="F2684" s="1">
        <v>45569</v>
      </c>
      <c r="G2684" s="4">
        <v>215.89</v>
      </c>
      <c r="H2684" s="4">
        <v>215.89</v>
      </c>
      <c r="I2684" s="4">
        <v>215.89</v>
      </c>
      <c r="J2684" s="4">
        <v>215.89</v>
      </c>
      <c r="M2684">
        <v>2</v>
      </c>
      <c r="N2684" t="s">
        <v>133</v>
      </c>
      <c r="O2684" t="s">
        <v>21</v>
      </c>
      <c r="P2684" t="s">
        <v>22</v>
      </c>
      <c r="Q2684" s="1"/>
    </row>
    <row r="2685" spans="1:17" x14ac:dyDescent="0.35">
      <c r="A2685" t="s">
        <v>142</v>
      </c>
      <c r="B2685" t="s">
        <v>1471</v>
      </c>
      <c r="C2685" t="s">
        <v>188</v>
      </c>
      <c r="D2685" t="s">
        <v>34</v>
      </c>
      <c r="E2685" t="s">
        <v>18</v>
      </c>
      <c r="F2685" s="1">
        <v>45569</v>
      </c>
      <c r="G2685" s="4">
        <v>215.87</v>
      </c>
      <c r="H2685" s="4">
        <v>215.87</v>
      </c>
      <c r="I2685" s="4">
        <v>215.87</v>
      </c>
      <c r="J2685" s="4">
        <v>215.87</v>
      </c>
      <c r="M2685">
        <v>521</v>
      </c>
      <c r="N2685" t="s">
        <v>20</v>
      </c>
      <c r="O2685" t="s">
        <v>21</v>
      </c>
      <c r="P2685" t="s">
        <v>29</v>
      </c>
      <c r="Q2685" s="1"/>
    </row>
    <row r="2686" spans="1:17" x14ac:dyDescent="0.35">
      <c r="A2686" t="s">
        <v>142</v>
      </c>
      <c r="B2686" t="s">
        <v>1468</v>
      </c>
      <c r="C2686" t="s">
        <v>188</v>
      </c>
      <c r="D2686" t="s">
        <v>34</v>
      </c>
      <c r="E2686" t="s">
        <v>18</v>
      </c>
      <c r="F2686" s="1">
        <v>45569</v>
      </c>
      <c r="G2686" s="4">
        <v>212.13</v>
      </c>
      <c r="H2686" s="4">
        <v>212.13</v>
      </c>
      <c r="I2686" s="4">
        <v>212.13</v>
      </c>
      <c r="J2686" s="4">
        <v>212.13</v>
      </c>
      <c r="M2686">
        <v>419</v>
      </c>
      <c r="N2686" t="s">
        <v>20</v>
      </c>
      <c r="O2686" t="s">
        <v>21</v>
      </c>
      <c r="P2686" t="s">
        <v>22</v>
      </c>
      <c r="Q2686" s="1"/>
    </row>
    <row r="2687" spans="1:17" x14ac:dyDescent="0.35">
      <c r="A2687" t="s">
        <v>142</v>
      </c>
      <c r="B2687" t="s">
        <v>1471</v>
      </c>
      <c r="C2687" t="s">
        <v>188</v>
      </c>
      <c r="D2687" t="s">
        <v>34</v>
      </c>
      <c r="E2687" t="s">
        <v>18</v>
      </c>
      <c r="F2687" s="1">
        <v>45569</v>
      </c>
      <c r="G2687" s="4">
        <v>209.54</v>
      </c>
      <c r="H2687" s="4">
        <v>209.54</v>
      </c>
      <c r="I2687" s="4">
        <v>209.54</v>
      </c>
      <c r="J2687" s="4">
        <v>209.54</v>
      </c>
      <c r="M2687">
        <v>521</v>
      </c>
      <c r="N2687" t="s">
        <v>20</v>
      </c>
      <c r="O2687" t="s">
        <v>21</v>
      </c>
      <c r="P2687" t="s">
        <v>29</v>
      </c>
      <c r="Q2687" s="1"/>
    </row>
    <row r="2688" spans="1:17" x14ac:dyDescent="0.35">
      <c r="A2688" t="s">
        <v>142</v>
      </c>
      <c r="B2688" t="s">
        <v>1468</v>
      </c>
      <c r="C2688" t="s">
        <v>188</v>
      </c>
      <c r="D2688" t="s">
        <v>34</v>
      </c>
      <c r="E2688" t="s">
        <v>18</v>
      </c>
      <c r="F2688" s="1">
        <v>45569</v>
      </c>
      <c r="G2688" s="4">
        <v>203</v>
      </c>
      <c r="H2688" s="4">
        <v>203</v>
      </c>
      <c r="I2688" s="4">
        <v>203</v>
      </c>
      <c r="J2688" s="4">
        <v>203</v>
      </c>
      <c r="M2688">
        <v>419</v>
      </c>
      <c r="N2688" t="s">
        <v>20</v>
      </c>
      <c r="O2688" t="s">
        <v>21</v>
      </c>
      <c r="P2688" t="s">
        <v>22</v>
      </c>
      <c r="Q2688" s="1"/>
    </row>
    <row r="2689" spans="1:17" x14ac:dyDescent="0.35">
      <c r="A2689" t="s">
        <v>142</v>
      </c>
      <c r="B2689" t="s">
        <v>1474</v>
      </c>
      <c r="C2689" t="s">
        <v>188</v>
      </c>
      <c r="D2689" t="s">
        <v>34</v>
      </c>
      <c r="E2689" t="s">
        <v>18</v>
      </c>
      <c r="F2689" s="1">
        <v>45569</v>
      </c>
      <c r="G2689" s="4">
        <v>198.72</v>
      </c>
      <c r="H2689" s="4">
        <v>198.72</v>
      </c>
      <c r="I2689" s="4">
        <v>198.72</v>
      </c>
      <c r="J2689" s="4">
        <v>198.72</v>
      </c>
      <c r="M2689">
        <v>2</v>
      </c>
      <c r="N2689" t="s">
        <v>133</v>
      </c>
      <c r="O2689" t="s">
        <v>21</v>
      </c>
      <c r="P2689" t="s">
        <v>22</v>
      </c>
      <c r="Q2689" s="1"/>
    </row>
    <row r="2690" spans="1:17" x14ac:dyDescent="0.35">
      <c r="A2690" t="s">
        <v>142</v>
      </c>
      <c r="B2690" t="s">
        <v>1473</v>
      </c>
      <c r="C2690" t="s">
        <v>188</v>
      </c>
      <c r="D2690" t="s">
        <v>34</v>
      </c>
      <c r="E2690" t="s">
        <v>18</v>
      </c>
      <c r="F2690" s="1">
        <v>45569</v>
      </c>
      <c r="G2690" s="4">
        <v>191.5</v>
      </c>
      <c r="H2690" s="4">
        <v>191.5</v>
      </c>
      <c r="I2690" s="4">
        <v>191.5</v>
      </c>
      <c r="J2690" s="4">
        <v>191.5</v>
      </c>
      <c r="M2690">
        <v>88</v>
      </c>
      <c r="N2690" t="s">
        <v>135</v>
      </c>
      <c r="O2690" t="s">
        <v>21</v>
      </c>
      <c r="P2690" t="s">
        <v>22</v>
      </c>
      <c r="Q2690" s="1"/>
    </row>
    <row r="2691" spans="1:17" x14ac:dyDescent="0.35">
      <c r="A2691" t="s">
        <v>142</v>
      </c>
      <c r="B2691" t="s">
        <v>1473</v>
      </c>
      <c r="C2691" t="s">
        <v>188</v>
      </c>
      <c r="D2691" t="s">
        <v>34</v>
      </c>
      <c r="E2691" t="s">
        <v>18</v>
      </c>
      <c r="F2691" s="1">
        <v>45569</v>
      </c>
      <c r="G2691" s="4">
        <v>181.7</v>
      </c>
      <c r="H2691" s="4">
        <v>181.7</v>
      </c>
      <c r="I2691" s="4">
        <v>181.7</v>
      </c>
      <c r="J2691" s="4">
        <v>181.7</v>
      </c>
      <c r="M2691">
        <v>88</v>
      </c>
      <c r="N2691" t="s">
        <v>135</v>
      </c>
      <c r="O2691" t="s">
        <v>21</v>
      </c>
      <c r="P2691" t="s">
        <v>22</v>
      </c>
      <c r="Q2691" s="1"/>
    </row>
    <row r="2692" spans="1:17" x14ac:dyDescent="0.35">
      <c r="A2692" t="s">
        <v>142</v>
      </c>
      <c r="B2692" t="s">
        <v>1451</v>
      </c>
      <c r="C2692" t="s">
        <v>188</v>
      </c>
      <c r="D2692" t="s">
        <v>34</v>
      </c>
      <c r="E2692" t="s">
        <v>18</v>
      </c>
      <c r="F2692" s="1">
        <v>45569</v>
      </c>
      <c r="G2692" s="4">
        <v>173.2</v>
      </c>
      <c r="H2692" s="4">
        <v>173.2</v>
      </c>
      <c r="I2692" s="4">
        <v>173.2</v>
      </c>
      <c r="J2692" s="4">
        <v>173.2</v>
      </c>
      <c r="M2692">
        <v>44</v>
      </c>
      <c r="N2692" t="s">
        <v>134</v>
      </c>
      <c r="O2692" t="s">
        <v>46</v>
      </c>
      <c r="P2692" t="s">
        <v>22</v>
      </c>
      <c r="Q2692" s="1"/>
    </row>
    <row r="2693" spans="1:17" x14ac:dyDescent="0.35">
      <c r="A2693" t="s">
        <v>142</v>
      </c>
      <c r="B2693" t="s">
        <v>1474</v>
      </c>
      <c r="C2693" t="s">
        <v>188</v>
      </c>
      <c r="D2693" t="s">
        <v>34</v>
      </c>
      <c r="E2693" t="s">
        <v>18</v>
      </c>
      <c r="F2693" s="1">
        <v>45569</v>
      </c>
      <c r="G2693" s="4">
        <v>172.65</v>
      </c>
      <c r="H2693" s="4">
        <v>172.65</v>
      </c>
      <c r="I2693" s="4">
        <v>172.65</v>
      </c>
      <c r="J2693" s="4">
        <v>172.65</v>
      </c>
      <c r="M2693">
        <v>2</v>
      </c>
      <c r="N2693" t="s">
        <v>133</v>
      </c>
      <c r="O2693" t="s">
        <v>21</v>
      </c>
      <c r="P2693" t="s">
        <v>22</v>
      </c>
      <c r="Q2693" s="1"/>
    </row>
    <row r="2694" spans="1:17" x14ac:dyDescent="0.35">
      <c r="A2694" t="s">
        <v>142</v>
      </c>
      <c r="B2694" t="s">
        <v>1451</v>
      </c>
      <c r="C2694" t="s">
        <v>188</v>
      </c>
      <c r="D2694" t="s">
        <v>34</v>
      </c>
      <c r="E2694" t="s">
        <v>18</v>
      </c>
      <c r="F2694" s="1">
        <v>45569</v>
      </c>
      <c r="G2694" s="4">
        <v>171.85</v>
      </c>
      <c r="H2694" s="4">
        <v>171.85</v>
      </c>
      <c r="I2694" s="4">
        <v>171.85</v>
      </c>
      <c r="J2694" s="4">
        <v>171.85</v>
      </c>
      <c r="M2694">
        <v>50</v>
      </c>
      <c r="N2694" t="s">
        <v>134</v>
      </c>
      <c r="O2694" t="s">
        <v>46</v>
      </c>
      <c r="P2694" t="s">
        <v>22</v>
      </c>
      <c r="Q2694" s="1"/>
    </row>
    <row r="2695" spans="1:17" x14ac:dyDescent="0.35">
      <c r="A2695" t="s">
        <v>142</v>
      </c>
      <c r="B2695" t="s">
        <v>1474</v>
      </c>
      <c r="C2695" t="s">
        <v>188</v>
      </c>
      <c r="D2695" t="s">
        <v>34</v>
      </c>
      <c r="E2695" t="s">
        <v>18</v>
      </c>
      <c r="F2695" s="1">
        <v>45569</v>
      </c>
      <c r="G2695" s="4">
        <v>166.6</v>
      </c>
      <c r="H2695" s="4">
        <v>166.6</v>
      </c>
      <c r="I2695" s="4">
        <v>166.6</v>
      </c>
      <c r="J2695" s="4">
        <v>166.6</v>
      </c>
      <c r="M2695">
        <v>2</v>
      </c>
      <c r="N2695" t="s">
        <v>133</v>
      </c>
      <c r="O2695" t="s">
        <v>21</v>
      </c>
      <c r="P2695" t="s">
        <v>22</v>
      </c>
      <c r="Q2695" s="1"/>
    </row>
    <row r="2696" spans="1:17" x14ac:dyDescent="0.35">
      <c r="A2696" t="s">
        <v>142</v>
      </c>
      <c r="B2696" t="s">
        <v>1474</v>
      </c>
      <c r="C2696" t="s">
        <v>188</v>
      </c>
      <c r="D2696" t="s">
        <v>34</v>
      </c>
      <c r="E2696" t="s">
        <v>18</v>
      </c>
      <c r="F2696" s="1">
        <v>45569</v>
      </c>
      <c r="G2696" s="4">
        <v>162.26</v>
      </c>
      <c r="H2696" s="4">
        <v>162.26</v>
      </c>
      <c r="I2696" s="4">
        <v>162.26</v>
      </c>
      <c r="J2696" s="4">
        <v>162.26</v>
      </c>
      <c r="M2696">
        <v>2</v>
      </c>
      <c r="N2696" t="s">
        <v>133</v>
      </c>
      <c r="O2696" t="s">
        <v>21</v>
      </c>
      <c r="P2696" t="s">
        <v>22</v>
      </c>
      <c r="Q2696" s="1"/>
    </row>
    <row r="2697" spans="1:17" x14ac:dyDescent="0.35">
      <c r="A2697" t="s">
        <v>142</v>
      </c>
      <c r="B2697" t="s">
        <v>1471</v>
      </c>
      <c r="C2697" t="s">
        <v>188</v>
      </c>
      <c r="D2697" t="s">
        <v>34</v>
      </c>
      <c r="E2697" t="s">
        <v>18</v>
      </c>
      <c r="F2697" s="1">
        <v>45569</v>
      </c>
      <c r="G2697" s="4">
        <v>157.29</v>
      </c>
      <c r="H2697" s="4">
        <v>157.29</v>
      </c>
      <c r="I2697" s="4">
        <v>157.29</v>
      </c>
      <c r="J2697" s="4">
        <v>157.29</v>
      </c>
      <c r="M2697">
        <v>521</v>
      </c>
      <c r="N2697" t="s">
        <v>20</v>
      </c>
      <c r="O2697" t="s">
        <v>21</v>
      </c>
      <c r="P2697" t="s">
        <v>29</v>
      </c>
      <c r="Q2697" s="1"/>
    </row>
    <row r="2698" spans="1:17" x14ac:dyDescent="0.35">
      <c r="A2698" t="s">
        <v>142</v>
      </c>
      <c r="B2698" t="s">
        <v>1473</v>
      </c>
      <c r="C2698" t="s">
        <v>188</v>
      </c>
      <c r="D2698" t="s">
        <v>34</v>
      </c>
      <c r="E2698" t="s">
        <v>18</v>
      </c>
      <c r="F2698" s="1">
        <v>45569</v>
      </c>
      <c r="G2698" s="4">
        <v>151.34</v>
      </c>
      <c r="H2698" s="4">
        <v>151.34</v>
      </c>
      <c r="I2698" s="4">
        <v>151.34</v>
      </c>
      <c r="J2698" s="4">
        <v>151.34</v>
      </c>
      <c r="M2698">
        <v>88</v>
      </c>
      <c r="N2698" t="s">
        <v>135</v>
      </c>
      <c r="O2698" t="s">
        <v>21</v>
      </c>
      <c r="P2698" t="s">
        <v>22</v>
      </c>
      <c r="Q2698" s="1"/>
    </row>
    <row r="2699" spans="1:17" x14ac:dyDescent="0.35">
      <c r="A2699" t="s">
        <v>142</v>
      </c>
      <c r="B2699" t="s">
        <v>1473</v>
      </c>
      <c r="C2699" t="s">
        <v>188</v>
      </c>
      <c r="D2699" t="s">
        <v>34</v>
      </c>
      <c r="E2699" t="s">
        <v>18</v>
      </c>
      <c r="F2699" s="1">
        <v>45569</v>
      </c>
      <c r="G2699" s="4">
        <v>147.4</v>
      </c>
      <c r="H2699" s="4">
        <v>147.4</v>
      </c>
      <c r="I2699" s="4">
        <v>147.4</v>
      </c>
      <c r="J2699" s="4">
        <v>147.4</v>
      </c>
      <c r="M2699">
        <v>88</v>
      </c>
      <c r="N2699" t="s">
        <v>135</v>
      </c>
      <c r="O2699" t="s">
        <v>21</v>
      </c>
      <c r="P2699" t="s">
        <v>22</v>
      </c>
      <c r="Q2699" s="1"/>
    </row>
    <row r="2700" spans="1:17" x14ac:dyDescent="0.35">
      <c r="A2700" t="s">
        <v>142</v>
      </c>
      <c r="B2700" t="s">
        <v>1470</v>
      </c>
      <c r="C2700" t="s">
        <v>188</v>
      </c>
      <c r="D2700" t="s">
        <v>34</v>
      </c>
      <c r="E2700" t="s">
        <v>18</v>
      </c>
      <c r="F2700" s="1">
        <v>45569</v>
      </c>
      <c r="G2700" s="4">
        <v>138</v>
      </c>
      <c r="H2700" s="4">
        <v>138</v>
      </c>
      <c r="I2700" s="4">
        <v>138</v>
      </c>
      <c r="J2700" s="4">
        <v>138</v>
      </c>
      <c r="M2700">
        <v>469</v>
      </c>
      <c r="N2700" t="s">
        <v>20</v>
      </c>
      <c r="O2700" t="s">
        <v>21</v>
      </c>
      <c r="P2700" t="s">
        <v>29</v>
      </c>
      <c r="Q2700" s="1"/>
    </row>
    <row r="2701" spans="1:17" x14ac:dyDescent="0.35">
      <c r="A2701" t="s">
        <v>142</v>
      </c>
      <c r="B2701" t="s">
        <v>1471</v>
      </c>
      <c r="C2701" t="s">
        <v>188</v>
      </c>
      <c r="D2701" t="s">
        <v>34</v>
      </c>
      <c r="E2701" t="s">
        <v>18</v>
      </c>
      <c r="F2701" s="1">
        <v>45569</v>
      </c>
      <c r="G2701" s="4">
        <v>136.79</v>
      </c>
      <c r="H2701" s="4">
        <v>136.79</v>
      </c>
      <c r="I2701" s="4">
        <v>136.79</v>
      </c>
      <c r="J2701" s="4">
        <v>136.79</v>
      </c>
      <c r="M2701">
        <v>521</v>
      </c>
      <c r="N2701" t="s">
        <v>20</v>
      </c>
      <c r="O2701" t="s">
        <v>21</v>
      </c>
      <c r="P2701" t="s">
        <v>29</v>
      </c>
      <c r="Q2701" s="1"/>
    </row>
    <row r="2702" spans="1:17" x14ac:dyDescent="0.35">
      <c r="A2702" t="s">
        <v>142</v>
      </c>
      <c r="B2702" t="s">
        <v>1473</v>
      </c>
      <c r="C2702" t="s">
        <v>188</v>
      </c>
      <c r="D2702" t="s">
        <v>34</v>
      </c>
      <c r="E2702" t="s">
        <v>18</v>
      </c>
      <c r="F2702" s="1">
        <v>45569</v>
      </c>
      <c r="G2702" s="4">
        <v>120.4</v>
      </c>
      <c r="H2702" s="4">
        <v>120.4</v>
      </c>
      <c r="I2702" s="4">
        <v>120.4</v>
      </c>
      <c r="J2702" s="4">
        <v>120.4</v>
      </c>
      <c r="M2702">
        <v>88</v>
      </c>
      <c r="N2702" t="s">
        <v>135</v>
      </c>
      <c r="O2702" t="s">
        <v>21</v>
      </c>
      <c r="P2702" t="s">
        <v>22</v>
      </c>
      <c r="Q2702" s="1"/>
    </row>
    <row r="2703" spans="1:17" x14ac:dyDescent="0.35">
      <c r="A2703" t="s">
        <v>142</v>
      </c>
      <c r="B2703" t="s">
        <v>1470</v>
      </c>
      <c r="C2703" t="s">
        <v>188</v>
      </c>
      <c r="D2703" t="s">
        <v>34</v>
      </c>
      <c r="E2703" t="s">
        <v>18</v>
      </c>
      <c r="F2703" s="1">
        <v>45569</v>
      </c>
      <c r="G2703" s="4">
        <v>111.51</v>
      </c>
      <c r="H2703" s="4">
        <v>111.51</v>
      </c>
      <c r="I2703" s="4">
        <v>111.51</v>
      </c>
      <c r="J2703" s="4">
        <v>111.51</v>
      </c>
      <c r="M2703">
        <v>469</v>
      </c>
      <c r="N2703" t="s">
        <v>20</v>
      </c>
      <c r="O2703" t="s">
        <v>21</v>
      </c>
      <c r="P2703" t="s">
        <v>29</v>
      </c>
      <c r="Q2703" s="1"/>
    </row>
    <row r="2704" spans="1:17" x14ac:dyDescent="0.35">
      <c r="A2704" t="s">
        <v>142</v>
      </c>
      <c r="B2704" t="s">
        <v>1451</v>
      </c>
      <c r="C2704" t="s">
        <v>188</v>
      </c>
      <c r="D2704" t="s">
        <v>34</v>
      </c>
      <c r="E2704" t="s">
        <v>18</v>
      </c>
      <c r="F2704" s="1">
        <v>45569</v>
      </c>
      <c r="G2704" s="4">
        <v>107.8</v>
      </c>
      <c r="H2704" s="4">
        <v>107.8</v>
      </c>
      <c r="I2704" s="4">
        <v>107.8</v>
      </c>
      <c r="J2704" s="4">
        <v>107.8</v>
      </c>
      <c r="M2704">
        <v>47</v>
      </c>
      <c r="N2704" t="s">
        <v>134</v>
      </c>
      <c r="O2704" t="s">
        <v>46</v>
      </c>
      <c r="P2704" t="s">
        <v>22</v>
      </c>
      <c r="Q2704" s="1"/>
    </row>
    <row r="2705" spans="1:17" x14ac:dyDescent="0.35">
      <c r="A2705" t="s">
        <v>142</v>
      </c>
      <c r="B2705" t="s">
        <v>1467</v>
      </c>
      <c r="C2705" t="s">
        <v>188</v>
      </c>
      <c r="D2705" t="s">
        <v>34</v>
      </c>
      <c r="E2705" t="s">
        <v>18</v>
      </c>
      <c r="F2705" s="1">
        <v>45569</v>
      </c>
      <c r="G2705" s="4">
        <v>99.78</v>
      </c>
      <c r="H2705" s="4">
        <v>99.78</v>
      </c>
      <c r="I2705" s="4">
        <v>99.78</v>
      </c>
      <c r="J2705" s="4">
        <v>99.78</v>
      </c>
      <c r="M2705">
        <v>50</v>
      </c>
      <c r="N2705" t="s">
        <v>134</v>
      </c>
      <c r="O2705" t="s">
        <v>21</v>
      </c>
      <c r="P2705" t="s">
        <v>29</v>
      </c>
      <c r="Q2705" s="1"/>
    </row>
    <row r="2706" spans="1:17" x14ac:dyDescent="0.35">
      <c r="A2706" t="s">
        <v>142</v>
      </c>
      <c r="B2706" t="s">
        <v>1470</v>
      </c>
      <c r="C2706" t="s">
        <v>188</v>
      </c>
      <c r="D2706" t="s">
        <v>34</v>
      </c>
      <c r="E2706" t="s">
        <v>18</v>
      </c>
      <c r="F2706" s="1">
        <v>45569</v>
      </c>
      <c r="G2706" s="4">
        <v>99.37</v>
      </c>
      <c r="H2706" s="4">
        <v>99.37</v>
      </c>
      <c r="I2706" s="4">
        <v>99.37</v>
      </c>
      <c r="J2706" s="4">
        <v>99.37</v>
      </c>
      <c r="M2706">
        <v>469</v>
      </c>
      <c r="N2706" t="s">
        <v>20</v>
      </c>
      <c r="O2706" t="s">
        <v>21</v>
      </c>
      <c r="P2706" t="s">
        <v>29</v>
      </c>
      <c r="Q2706" s="1"/>
    </row>
    <row r="2707" spans="1:17" x14ac:dyDescent="0.35">
      <c r="A2707" t="s">
        <v>142</v>
      </c>
      <c r="B2707" t="s">
        <v>1470</v>
      </c>
      <c r="C2707" t="s">
        <v>188</v>
      </c>
      <c r="D2707" t="s">
        <v>34</v>
      </c>
      <c r="E2707" t="s">
        <v>18</v>
      </c>
      <c r="F2707" s="1">
        <v>45569</v>
      </c>
      <c r="G2707" s="4">
        <v>93.35</v>
      </c>
      <c r="H2707" s="4">
        <v>93.35</v>
      </c>
      <c r="I2707" s="4">
        <v>93.35</v>
      </c>
      <c r="J2707" s="4">
        <v>93.35</v>
      </c>
      <c r="M2707">
        <v>469</v>
      </c>
      <c r="N2707" t="s">
        <v>20</v>
      </c>
      <c r="O2707" t="s">
        <v>21</v>
      </c>
      <c r="P2707" t="s">
        <v>29</v>
      </c>
      <c r="Q2707" s="1"/>
    </row>
    <row r="2708" spans="1:17" x14ac:dyDescent="0.35">
      <c r="A2708" t="s">
        <v>142</v>
      </c>
      <c r="B2708" t="s">
        <v>1469</v>
      </c>
      <c r="C2708" t="s">
        <v>188</v>
      </c>
      <c r="D2708" t="s">
        <v>34</v>
      </c>
      <c r="E2708" t="s">
        <v>18</v>
      </c>
      <c r="F2708" s="1">
        <v>45569</v>
      </c>
      <c r="G2708" s="4">
        <v>92.8</v>
      </c>
      <c r="H2708" s="4">
        <v>92.8</v>
      </c>
      <c r="I2708" s="4">
        <v>92.8</v>
      </c>
      <c r="J2708" s="4">
        <v>92.8</v>
      </c>
      <c r="M2708">
        <v>468</v>
      </c>
      <c r="N2708" t="s">
        <v>20</v>
      </c>
      <c r="O2708" t="s">
        <v>21</v>
      </c>
      <c r="P2708" t="s">
        <v>22</v>
      </c>
      <c r="Q2708" s="1"/>
    </row>
    <row r="2709" spans="1:17" x14ac:dyDescent="0.35">
      <c r="A2709" t="s">
        <v>142</v>
      </c>
      <c r="B2709" t="s">
        <v>1469</v>
      </c>
      <c r="C2709" t="s">
        <v>188</v>
      </c>
      <c r="D2709" t="s">
        <v>34</v>
      </c>
      <c r="E2709" t="s">
        <v>18</v>
      </c>
      <c r="F2709" s="1">
        <v>45569</v>
      </c>
      <c r="G2709" s="4">
        <v>92.4</v>
      </c>
      <c r="H2709" s="4">
        <v>92.4</v>
      </c>
      <c r="I2709" s="4">
        <v>92.4</v>
      </c>
      <c r="J2709" s="4">
        <v>92.4</v>
      </c>
      <c r="M2709">
        <v>468</v>
      </c>
      <c r="N2709" t="s">
        <v>20</v>
      </c>
      <c r="O2709" t="s">
        <v>21</v>
      </c>
      <c r="P2709" t="s">
        <v>22</v>
      </c>
      <c r="Q2709" s="1"/>
    </row>
    <row r="2710" spans="1:17" x14ac:dyDescent="0.35">
      <c r="A2710" t="s">
        <v>142</v>
      </c>
      <c r="B2710" t="s">
        <v>1469</v>
      </c>
      <c r="C2710" t="s">
        <v>188</v>
      </c>
      <c r="D2710" t="s">
        <v>34</v>
      </c>
      <c r="E2710" t="s">
        <v>18</v>
      </c>
      <c r="F2710" s="1">
        <v>45569</v>
      </c>
      <c r="G2710" s="4">
        <v>91.6</v>
      </c>
      <c r="H2710" s="4">
        <v>91.6</v>
      </c>
      <c r="I2710" s="4">
        <v>91.6</v>
      </c>
      <c r="J2710" s="4">
        <v>91.6</v>
      </c>
      <c r="M2710">
        <v>468</v>
      </c>
      <c r="N2710" t="s">
        <v>20</v>
      </c>
      <c r="O2710" t="s">
        <v>21</v>
      </c>
      <c r="P2710" t="s">
        <v>22</v>
      </c>
      <c r="Q2710" s="1"/>
    </row>
    <row r="2711" spans="1:17" x14ac:dyDescent="0.35">
      <c r="A2711" t="s">
        <v>142</v>
      </c>
      <c r="B2711" t="s">
        <v>1470</v>
      </c>
      <c r="C2711" t="s">
        <v>188</v>
      </c>
      <c r="D2711" t="s">
        <v>34</v>
      </c>
      <c r="E2711" t="s">
        <v>18</v>
      </c>
      <c r="F2711" s="1">
        <v>45569</v>
      </c>
      <c r="G2711" s="4">
        <v>87.35</v>
      </c>
      <c r="H2711" s="4">
        <v>87.35</v>
      </c>
      <c r="I2711" s="4">
        <v>87.35</v>
      </c>
      <c r="J2711" s="4">
        <v>87.35</v>
      </c>
      <c r="M2711">
        <v>469</v>
      </c>
      <c r="N2711" t="s">
        <v>20</v>
      </c>
      <c r="O2711" t="s">
        <v>21</v>
      </c>
      <c r="P2711" t="s">
        <v>29</v>
      </c>
      <c r="Q2711" s="1"/>
    </row>
    <row r="2712" spans="1:17" x14ac:dyDescent="0.35">
      <c r="A2712" t="s">
        <v>142</v>
      </c>
      <c r="B2712" t="s">
        <v>1470</v>
      </c>
      <c r="C2712" t="s">
        <v>188</v>
      </c>
      <c r="D2712" t="s">
        <v>34</v>
      </c>
      <c r="E2712" t="s">
        <v>18</v>
      </c>
      <c r="F2712" s="1">
        <v>45569</v>
      </c>
      <c r="G2712" s="4">
        <v>76.900000000000006</v>
      </c>
      <c r="H2712" s="4">
        <v>76.900000000000006</v>
      </c>
      <c r="I2712" s="4">
        <v>76.900000000000006</v>
      </c>
      <c r="J2712" s="4">
        <v>76.900000000000006</v>
      </c>
      <c r="M2712">
        <v>469</v>
      </c>
      <c r="N2712" t="s">
        <v>20</v>
      </c>
      <c r="O2712" t="s">
        <v>21</v>
      </c>
      <c r="P2712" t="s">
        <v>29</v>
      </c>
      <c r="Q2712" s="1"/>
    </row>
    <row r="2713" spans="1:17" x14ac:dyDescent="0.35">
      <c r="A2713" t="s">
        <v>142</v>
      </c>
      <c r="B2713" t="s">
        <v>1470</v>
      </c>
      <c r="C2713" t="s">
        <v>188</v>
      </c>
      <c r="D2713" t="s">
        <v>34</v>
      </c>
      <c r="E2713" t="s">
        <v>18</v>
      </c>
      <c r="F2713" s="1">
        <v>45569</v>
      </c>
      <c r="G2713" s="4">
        <v>71.78</v>
      </c>
      <c r="H2713" s="4">
        <v>71.78</v>
      </c>
      <c r="I2713" s="4">
        <v>71.78</v>
      </c>
      <c r="J2713" s="4">
        <v>71.78</v>
      </c>
      <c r="M2713">
        <v>469</v>
      </c>
      <c r="N2713" t="s">
        <v>20</v>
      </c>
      <c r="O2713" t="s">
        <v>21</v>
      </c>
      <c r="P2713" t="s">
        <v>29</v>
      </c>
      <c r="Q2713" s="1"/>
    </row>
    <row r="2714" spans="1:17" x14ac:dyDescent="0.35">
      <c r="A2714" t="s">
        <v>142</v>
      </c>
      <c r="B2714" t="s">
        <v>1470</v>
      </c>
      <c r="C2714" t="s">
        <v>188</v>
      </c>
      <c r="D2714" t="s">
        <v>34</v>
      </c>
      <c r="E2714" t="s">
        <v>18</v>
      </c>
      <c r="F2714" s="1">
        <v>45569</v>
      </c>
      <c r="G2714" s="4">
        <v>70.88</v>
      </c>
      <c r="H2714" s="4">
        <v>70.88</v>
      </c>
      <c r="I2714" s="4">
        <v>70.88</v>
      </c>
      <c r="J2714" s="4">
        <v>70.88</v>
      </c>
      <c r="M2714">
        <v>469</v>
      </c>
      <c r="N2714" t="s">
        <v>20</v>
      </c>
      <c r="O2714" t="s">
        <v>21</v>
      </c>
      <c r="P2714" t="s">
        <v>29</v>
      </c>
      <c r="Q2714" s="1"/>
    </row>
    <row r="2715" spans="1:17" x14ac:dyDescent="0.35">
      <c r="A2715" t="s">
        <v>142</v>
      </c>
      <c r="B2715" t="s">
        <v>1473</v>
      </c>
      <c r="C2715" t="s">
        <v>188</v>
      </c>
      <c r="D2715" t="s">
        <v>34</v>
      </c>
      <c r="E2715" t="s">
        <v>18</v>
      </c>
      <c r="F2715" s="1">
        <v>45569</v>
      </c>
      <c r="G2715" s="4">
        <v>62.95</v>
      </c>
      <c r="H2715" s="4">
        <v>62.95</v>
      </c>
      <c r="I2715" s="4">
        <v>62.95</v>
      </c>
      <c r="J2715" s="4">
        <v>62.95</v>
      </c>
      <c r="M2715">
        <v>88</v>
      </c>
      <c r="N2715" t="s">
        <v>135</v>
      </c>
      <c r="O2715" t="s">
        <v>21</v>
      </c>
      <c r="P2715" t="s">
        <v>22</v>
      </c>
      <c r="Q2715" s="1"/>
    </row>
    <row r="2716" spans="1:17" x14ac:dyDescent="0.35">
      <c r="A2716" t="s">
        <v>142</v>
      </c>
      <c r="B2716" t="s">
        <v>1470</v>
      </c>
      <c r="C2716" t="s">
        <v>188</v>
      </c>
      <c r="D2716" t="s">
        <v>34</v>
      </c>
      <c r="E2716" t="s">
        <v>18</v>
      </c>
      <c r="F2716" s="1">
        <v>45569</v>
      </c>
      <c r="G2716" s="4">
        <v>61.4</v>
      </c>
      <c r="H2716" s="4">
        <v>61.4</v>
      </c>
      <c r="I2716" s="4">
        <v>61.4</v>
      </c>
      <c r="J2716" s="4">
        <v>61.4</v>
      </c>
      <c r="M2716">
        <v>469</v>
      </c>
      <c r="N2716" t="s">
        <v>20</v>
      </c>
      <c r="O2716" t="s">
        <v>21</v>
      </c>
      <c r="P2716" t="s">
        <v>29</v>
      </c>
      <c r="Q2716" s="1"/>
    </row>
    <row r="2717" spans="1:17" x14ac:dyDescent="0.35">
      <c r="A2717" t="s">
        <v>142</v>
      </c>
      <c r="B2717" t="s">
        <v>1467</v>
      </c>
      <c r="C2717" t="s">
        <v>188</v>
      </c>
      <c r="D2717" t="s">
        <v>34</v>
      </c>
      <c r="E2717" t="s">
        <v>18</v>
      </c>
      <c r="F2717" s="1">
        <v>45569</v>
      </c>
      <c r="G2717" s="4">
        <v>57.44</v>
      </c>
      <c r="H2717" s="4">
        <v>57.44</v>
      </c>
      <c r="I2717" s="4">
        <v>57.44</v>
      </c>
      <c r="J2717" s="4">
        <v>57.44</v>
      </c>
      <c r="M2717">
        <v>50</v>
      </c>
      <c r="N2717" t="s">
        <v>134</v>
      </c>
      <c r="O2717" t="s">
        <v>21</v>
      </c>
      <c r="P2717" t="s">
        <v>29</v>
      </c>
      <c r="Q2717" s="1"/>
    </row>
    <row r="2718" spans="1:17" x14ac:dyDescent="0.35">
      <c r="A2718" t="s">
        <v>142</v>
      </c>
      <c r="B2718" t="s">
        <v>1470</v>
      </c>
      <c r="C2718" t="s">
        <v>188</v>
      </c>
      <c r="D2718" t="s">
        <v>34</v>
      </c>
      <c r="E2718" t="s">
        <v>18</v>
      </c>
      <c r="F2718" s="1">
        <v>45569</v>
      </c>
      <c r="G2718" s="4">
        <v>49.35</v>
      </c>
      <c r="H2718" s="4">
        <v>49.35</v>
      </c>
      <c r="I2718" s="4">
        <v>49.35</v>
      </c>
      <c r="J2718" s="4">
        <v>49.35</v>
      </c>
      <c r="M2718">
        <v>469</v>
      </c>
      <c r="N2718" t="s">
        <v>20</v>
      </c>
      <c r="O2718" t="s">
        <v>21</v>
      </c>
      <c r="P2718" t="s">
        <v>29</v>
      </c>
      <c r="Q2718" s="1"/>
    </row>
    <row r="2719" spans="1:17" x14ac:dyDescent="0.35">
      <c r="A2719" t="s">
        <v>142</v>
      </c>
      <c r="B2719" t="s">
        <v>1470</v>
      </c>
      <c r="C2719" t="s">
        <v>188</v>
      </c>
      <c r="D2719" t="s">
        <v>34</v>
      </c>
      <c r="E2719" t="s">
        <v>18</v>
      </c>
      <c r="F2719" s="1">
        <v>45569</v>
      </c>
      <c r="G2719" s="4">
        <v>5.0199999999999996</v>
      </c>
      <c r="H2719" s="4">
        <v>5.0199999999999996</v>
      </c>
      <c r="I2719" s="4">
        <v>5.0199999999999996</v>
      </c>
      <c r="J2719" s="4">
        <v>5.0199999999999996</v>
      </c>
      <c r="M2719">
        <v>469</v>
      </c>
      <c r="N2719" t="s">
        <v>20</v>
      </c>
      <c r="O2719" t="s">
        <v>21</v>
      </c>
      <c r="P2719" t="s">
        <v>29</v>
      </c>
      <c r="Q2719" s="1"/>
    </row>
    <row r="2720" spans="1:17" x14ac:dyDescent="0.35">
      <c r="A2720" t="s">
        <v>141</v>
      </c>
      <c r="B2720" t="s">
        <v>33</v>
      </c>
      <c r="C2720" t="s">
        <v>188</v>
      </c>
      <c r="D2720" t="s">
        <v>17</v>
      </c>
      <c r="E2720" t="s">
        <v>1598</v>
      </c>
      <c r="F2720" s="1">
        <v>45569</v>
      </c>
      <c r="G2720" s="4">
        <v>522</v>
      </c>
      <c r="H2720" s="4">
        <v>522</v>
      </c>
      <c r="I2720" s="4">
        <v>522</v>
      </c>
      <c r="J2720" s="4">
        <v>522</v>
      </c>
      <c r="K2720" s="1" t="s">
        <v>19</v>
      </c>
      <c r="M2720">
        <v>307</v>
      </c>
      <c r="N2720" t="s">
        <v>20</v>
      </c>
      <c r="O2720" t="s">
        <v>21</v>
      </c>
      <c r="P2720" t="s">
        <v>22</v>
      </c>
      <c r="Q2720" s="1"/>
    </row>
    <row r="2721" spans="1:17" x14ac:dyDescent="0.35">
      <c r="A2721" t="s">
        <v>141</v>
      </c>
      <c r="B2721" t="s">
        <v>33</v>
      </c>
      <c r="C2721" t="s">
        <v>188</v>
      </c>
      <c r="D2721" t="s">
        <v>34</v>
      </c>
      <c r="E2721" t="s">
        <v>1598</v>
      </c>
      <c r="F2721" s="1">
        <v>45569</v>
      </c>
      <c r="G2721" s="4">
        <v>395.8</v>
      </c>
      <c r="H2721" s="4">
        <v>395.8</v>
      </c>
      <c r="I2721" s="4">
        <v>395.8</v>
      </c>
      <c r="J2721" s="4">
        <v>395.8</v>
      </c>
      <c r="K2721" s="1" t="s">
        <v>19</v>
      </c>
      <c r="M2721">
        <v>307</v>
      </c>
      <c r="N2721" t="s">
        <v>20</v>
      </c>
      <c r="O2721" t="s">
        <v>21</v>
      </c>
      <c r="P2721" t="s">
        <v>22</v>
      </c>
      <c r="Q2721" s="1"/>
    </row>
    <row r="2722" spans="1:17" x14ac:dyDescent="0.35">
      <c r="A2722" t="s">
        <v>141</v>
      </c>
      <c r="B2722" t="s">
        <v>33</v>
      </c>
      <c r="C2722" t="s">
        <v>188</v>
      </c>
      <c r="D2722" t="s">
        <v>17</v>
      </c>
      <c r="E2722" t="s">
        <v>1598</v>
      </c>
      <c r="F2722" s="1">
        <v>45569</v>
      </c>
      <c r="G2722" s="4">
        <v>369.4</v>
      </c>
      <c r="H2722" s="4">
        <v>369.4</v>
      </c>
      <c r="I2722" s="4">
        <v>369.4</v>
      </c>
      <c r="J2722" s="4">
        <v>369.4</v>
      </c>
      <c r="K2722" s="1" t="s">
        <v>19</v>
      </c>
      <c r="M2722">
        <v>307</v>
      </c>
      <c r="N2722" t="s">
        <v>20</v>
      </c>
      <c r="O2722" t="s">
        <v>21</v>
      </c>
      <c r="P2722" t="s">
        <v>22</v>
      </c>
      <c r="Q2722" s="1"/>
    </row>
    <row r="2723" spans="1:17" x14ac:dyDescent="0.35">
      <c r="A2723" t="s">
        <v>141</v>
      </c>
      <c r="B2723" t="s">
        <v>33</v>
      </c>
      <c r="C2723" t="s">
        <v>188</v>
      </c>
      <c r="D2723" t="s">
        <v>17</v>
      </c>
      <c r="E2723" t="s">
        <v>1598</v>
      </c>
      <c r="F2723" s="1">
        <v>45569</v>
      </c>
      <c r="G2723" s="4">
        <v>214.09</v>
      </c>
      <c r="H2723" s="4">
        <v>214.09</v>
      </c>
      <c r="I2723" s="4">
        <v>214.09</v>
      </c>
      <c r="J2723" s="4">
        <v>214.09</v>
      </c>
      <c r="K2723" s="1" t="s">
        <v>19</v>
      </c>
      <c r="M2723">
        <v>307</v>
      </c>
      <c r="N2723" t="s">
        <v>20</v>
      </c>
      <c r="O2723" t="s">
        <v>21</v>
      </c>
      <c r="P2723" t="s">
        <v>22</v>
      </c>
      <c r="Q2723" s="1"/>
    </row>
    <row r="2724" spans="1:17" x14ac:dyDescent="0.35">
      <c r="A2724" t="s">
        <v>141</v>
      </c>
      <c r="B2724" t="s">
        <v>33</v>
      </c>
      <c r="C2724" t="s">
        <v>188</v>
      </c>
      <c r="D2724" t="s">
        <v>17</v>
      </c>
      <c r="E2724" t="s">
        <v>1598</v>
      </c>
      <c r="F2724" s="1">
        <v>45569</v>
      </c>
      <c r="G2724" s="4">
        <v>204.91</v>
      </c>
      <c r="H2724" s="4">
        <v>204.91</v>
      </c>
      <c r="I2724" s="4">
        <v>204.91</v>
      </c>
      <c r="J2724" s="4">
        <v>204.91</v>
      </c>
      <c r="K2724" s="1" t="s">
        <v>19</v>
      </c>
      <c r="M2724">
        <v>307</v>
      </c>
      <c r="N2724" t="s">
        <v>20</v>
      </c>
      <c r="O2724" t="s">
        <v>21</v>
      </c>
      <c r="P2724" t="s">
        <v>22</v>
      </c>
      <c r="Q2724" s="1"/>
    </row>
    <row r="2725" spans="1:17" x14ac:dyDescent="0.35">
      <c r="A2725" t="s">
        <v>141</v>
      </c>
      <c r="B2725" t="s">
        <v>33</v>
      </c>
      <c r="C2725" t="s">
        <v>188</v>
      </c>
      <c r="D2725" t="s">
        <v>17</v>
      </c>
      <c r="E2725" t="s">
        <v>1598</v>
      </c>
      <c r="F2725" s="1">
        <v>45569</v>
      </c>
      <c r="G2725" s="4">
        <v>184.01</v>
      </c>
      <c r="H2725" s="4">
        <v>184.01</v>
      </c>
      <c r="I2725" s="4">
        <v>184.01</v>
      </c>
      <c r="J2725" s="4">
        <v>184.01</v>
      </c>
      <c r="K2725" s="1" t="s">
        <v>19</v>
      </c>
      <c r="M2725">
        <v>307</v>
      </c>
      <c r="N2725" t="s">
        <v>20</v>
      </c>
      <c r="O2725" t="s">
        <v>21</v>
      </c>
      <c r="P2725" t="s">
        <v>22</v>
      </c>
      <c r="Q2725" s="1"/>
    </row>
    <row r="2726" spans="1:17" x14ac:dyDescent="0.35">
      <c r="A2726" t="s">
        <v>141</v>
      </c>
      <c r="B2726" t="s">
        <v>30</v>
      </c>
      <c r="C2726" t="s">
        <v>188</v>
      </c>
      <c r="D2726" t="s">
        <v>17</v>
      </c>
      <c r="E2726" t="s">
        <v>1598</v>
      </c>
      <c r="F2726" s="1">
        <v>45569</v>
      </c>
      <c r="G2726" s="4">
        <v>776.37</v>
      </c>
      <c r="H2726" s="4">
        <v>776.37</v>
      </c>
      <c r="I2726" s="4">
        <v>776.37</v>
      </c>
      <c r="J2726" s="4">
        <v>776.37</v>
      </c>
      <c r="K2726" s="1" t="s">
        <v>19</v>
      </c>
      <c r="M2726">
        <v>445</v>
      </c>
      <c r="N2726" t="s">
        <v>20</v>
      </c>
      <c r="O2726" t="s">
        <v>31</v>
      </c>
      <c r="P2726" t="s">
        <v>22</v>
      </c>
      <c r="Q2726" s="1"/>
    </row>
    <row r="2727" spans="1:17" x14ac:dyDescent="0.35">
      <c r="A2727" t="s">
        <v>141</v>
      </c>
      <c r="B2727" t="s">
        <v>30</v>
      </c>
      <c r="C2727" t="s">
        <v>188</v>
      </c>
      <c r="D2727" t="s">
        <v>17</v>
      </c>
      <c r="E2727" t="s">
        <v>1598</v>
      </c>
      <c r="F2727" s="1">
        <v>45569</v>
      </c>
      <c r="G2727" s="4">
        <v>618</v>
      </c>
      <c r="H2727" s="4">
        <v>618</v>
      </c>
      <c r="I2727" s="4">
        <v>618</v>
      </c>
      <c r="J2727" s="4">
        <v>618</v>
      </c>
      <c r="K2727" s="1" t="s">
        <v>19</v>
      </c>
      <c r="M2727">
        <v>445</v>
      </c>
      <c r="N2727" t="s">
        <v>20</v>
      </c>
      <c r="O2727" t="s">
        <v>31</v>
      </c>
      <c r="P2727" t="s">
        <v>22</v>
      </c>
      <c r="Q2727" s="1"/>
    </row>
    <row r="2728" spans="1:17" x14ac:dyDescent="0.35">
      <c r="A2728" t="s">
        <v>141</v>
      </c>
      <c r="B2728" t="s">
        <v>30</v>
      </c>
      <c r="C2728" t="s">
        <v>188</v>
      </c>
      <c r="D2728" t="s">
        <v>17</v>
      </c>
      <c r="E2728" t="s">
        <v>1598</v>
      </c>
      <c r="F2728" s="1">
        <v>45569</v>
      </c>
      <c r="G2728" s="4">
        <v>570.84</v>
      </c>
      <c r="H2728" s="4">
        <v>570.84</v>
      </c>
      <c r="I2728" s="4">
        <v>570.84</v>
      </c>
      <c r="J2728" s="4">
        <v>570.84</v>
      </c>
      <c r="K2728" s="1" t="s">
        <v>19</v>
      </c>
      <c r="M2728">
        <v>445</v>
      </c>
      <c r="N2728" t="s">
        <v>20</v>
      </c>
      <c r="O2728" t="s">
        <v>31</v>
      </c>
      <c r="P2728" t="s">
        <v>22</v>
      </c>
      <c r="Q2728" s="1"/>
    </row>
    <row r="2729" spans="1:17" x14ac:dyDescent="0.35">
      <c r="A2729" t="s">
        <v>141</v>
      </c>
      <c r="B2729" t="s">
        <v>30</v>
      </c>
      <c r="C2729" t="s">
        <v>188</v>
      </c>
      <c r="D2729" t="s">
        <v>17</v>
      </c>
      <c r="E2729" t="s">
        <v>1598</v>
      </c>
      <c r="F2729" s="1">
        <v>45569</v>
      </c>
      <c r="G2729" s="4">
        <v>523.08000000000004</v>
      </c>
      <c r="H2729" s="4">
        <v>523.08000000000004</v>
      </c>
      <c r="I2729" s="4">
        <v>523.08000000000004</v>
      </c>
      <c r="J2729" s="4">
        <v>523.08000000000004</v>
      </c>
      <c r="K2729" s="1" t="s">
        <v>19</v>
      </c>
      <c r="M2729">
        <v>445</v>
      </c>
      <c r="N2729" t="s">
        <v>20</v>
      </c>
      <c r="O2729" t="s">
        <v>31</v>
      </c>
      <c r="P2729" t="s">
        <v>22</v>
      </c>
      <c r="Q2729" s="1"/>
    </row>
    <row r="2730" spans="1:17" x14ac:dyDescent="0.35">
      <c r="A2730" t="s">
        <v>141</v>
      </c>
      <c r="B2730" t="s">
        <v>30</v>
      </c>
      <c r="C2730" t="s">
        <v>188</v>
      </c>
      <c r="D2730" t="s">
        <v>17</v>
      </c>
      <c r="E2730" t="s">
        <v>1598</v>
      </c>
      <c r="F2730" s="1">
        <v>45569</v>
      </c>
      <c r="G2730" s="4">
        <v>475.7</v>
      </c>
      <c r="H2730" s="4">
        <v>475.7</v>
      </c>
      <c r="I2730" s="4">
        <v>475.7</v>
      </c>
      <c r="J2730" s="4">
        <v>475.7</v>
      </c>
      <c r="K2730" s="1" t="s">
        <v>19</v>
      </c>
      <c r="M2730">
        <v>445</v>
      </c>
      <c r="N2730" t="s">
        <v>20</v>
      </c>
      <c r="O2730" t="s">
        <v>31</v>
      </c>
      <c r="P2730" t="s">
        <v>22</v>
      </c>
      <c r="Q2730" s="1"/>
    </row>
    <row r="2731" spans="1:17" x14ac:dyDescent="0.35">
      <c r="A2731" t="s">
        <v>141</v>
      </c>
      <c r="B2731" t="s">
        <v>30</v>
      </c>
      <c r="C2731" t="s">
        <v>188</v>
      </c>
      <c r="D2731" t="s">
        <v>17</v>
      </c>
      <c r="E2731" t="s">
        <v>1598</v>
      </c>
      <c r="F2731" s="1">
        <v>45569</v>
      </c>
      <c r="G2731" s="4">
        <v>433.25</v>
      </c>
      <c r="H2731" s="4">
        <v>433.25</v>
      </c>
      <c r="I2731" s="4">
        <v>433.25</v>
      </c>
      <c r="J2731" s="4">
        <v>433.25</v>
      </c>
      <c r="K2731" s="1" t="s">
        <v>19</v>
      </c>
      <c r="M2731">
        <v>445</v>
      </c>
      <c r="N2731" t="s">
        <v>20</v>
      </c>
      <c r="O2731" t="s">
        <v>31</v>
      </c>
      <c r="P2731" t="s">
        <v>22</v>
      </c>
      <c r="Q2731" s="1"/>
    </row>
    <row r="2732" spans="1:17" x14ac:dyDescent="0.35">
      <c r="A2732" t="s">
        <v>141</v>
      </c>
      <c r="B2732" t="s">
        <v>30</v>
      </c>
      <c r="C2732" t="s">
        <v>188</v>
      </c>
      <c r="D2732" t="s">
        <v>17</v>
      </c>
      <c r="E2732" t="s">
        <v>1598</v>
      </c>
      <c r="F2732" s="1">
        <v>45569</v>
      </c>
      <c r="G2732" s="4">
        <v>205.2</v>
      </c>
      <c r="H2732" s="4">
        <v>205.2</v>
      </c>
      <c r="I2732" s="4">
        <v>205.2</v>
      </c>
      <c r="J2732" s="4">
        <v>205.2</v>
      </c>
      <c r="K2732" s="1" t="s">
        <v>19</v>
      </c>
      <c r="M2732">
        <v>445</v>
      </c>
      <c r="N2732" t="s">
        <v>20</v>
      </c>
      <c r="O2732" t="s">
        <v>31</v>
      </c>
      <c r="P2732" t="s">
        <v>22</v>
      </c>
      <c r="Q2732" s="1"/>
    </row>
    <row r="2733" spans="1:17" x14ac:dyDescent="0.35">
      <c r="A2733" t="s">
        <v>141</v>
      </c>
      <c r="B2733" t="s">
        <v>30</v>
      </c>
      <c r="C2733" t="s">
        <v>188</v>
      </c>
      <c r="D2733" t="s">
        <v>17</v>
      </c>
      <c r="E2733" t="s">
        <v>1598</v>
      </c>
      <c r="F2733" s="1">
        <v>45569</v>
      </c>
      <c r="G2733" s="4">
        <v>183.5</v>
      </c>
      <c r="H2733" s="4">
        <v>183.5</v>
      </c>
      <c r="I2733" s="4">
        <v>183.5</v>
      </c>
      <c r="J2733" s="4">
        <v>183.5</v>
      </c>
      <c r="K2733" s="1" t="s">
        <v>19</v>
      </c>
      <c r="M2733">
        <v>445</v>
      </c>
      <c r="N2733" t="s">
        <v>20</v>
      </c>
      <c r="O2733" t="s">
        <v>31</v>
      </c>
      <c r="P2733" t="s">
        <v>22</v>
      </c>
      <c r="Q2733" s="1"/>
    </row>
    <row r="2734" spans="1:17" x14ac:dyDescent="0.35">
      <c r="A2734" t="s">
        <v>141</v>
      </c>
      <c r="B2734" t="s">
        <v>30</v>
      </c>
      <c r="C2734" t="s">
        <v>188</v>
      </c>
      <c r="D2734" t="s">
        <v>17</v>
      </c>
      <c r="E2734" t="s">
        <v>1598</v>
      </c>
      <c r="F2734" s="1">
        <v>45569</v>
      </c>
      <c r="G2734" s="4">
        <v>158.9</v>
      </c>
      <c r="H2734" s="4">
        <v>158.9</v>
      </c>
      <c r="I2734" s="4">
        <v>158.9</v>
      </c>
      <c r="J2734" s="4">
        <v>158.9</v>
      </c>
      <c r="K2734" s="1" t="s">
        <v>19</v>
      </c>
      <c r="M2734">
        <v>445</v>
      </c>
      <c r="N2734" t="s">
        <v>20</v>
      </c>
      <c r="O2734" t="s">
        <v>31</v>
      </c>
      <c r="P2734" t="s">
        <v>22</v>
      </c>
      <c r="Q2734" s="1"/>
    </row>
    <row r="2735" spans="1:17" x14ac:dyDescent="0.35">
      <c r="A2735" t="s">
        <v>141</v>
      </c>
      <c r="B2735" t="s">
        <v>30</v>
      </c>
      <c r="C2735" t="s">
        <v>188</v>
      </c>
      <c r="D2735" t="s">
        <v>17</v>
      </c>
      <c r="E2735" t="s">
        <v>1598</v>
      </c>
      <c r="F2735" s="1">
        <v>45569</v>
      </c>
      <c r="G2735" s="4">
        <v>138</v>
      </c>
      <c r="H2735" s="4">
        <v>138</v>
      </c>
      <c r="I2735" s="4">
        <v>138</v>
      </c>
      <c r="J2735" s="4">
        <v>138</v>
      </c>
      <c r="K2735" s="1" t="s">
        <v>19</v>
      </c>
      <c r="M2735">
        <v>445</v>
      </c>
      <c r="N2735" t="s">
        <v>20</v>
      </c>
      <c r="O2735" t="s">
        <v>31</v>
      </c>
      <c r="P2735" t="s">
        <v>22</v>
      </c>
      <c r="Q2735" s="1"/>
    </row>
    <row r="2736" spans="1:17" x14ac:dyDescent="0.35">
      <c r="A2736" t="s">
        <v>141</v>
      </c>
      <c r="B2736" t="s">
        <v>30</v>
      </c>
      <c r="C2736" t="s">
        <v>188</v>
      </c>
      <c r="D2736" t="s">
        <v>17</v>
      </c>
      <c r="E2736" t="s">
        <v>1598</v>
      </c>
      <c r="F2736" s="1">
        <v>45569</v>
      </c>
      <c r="G2736" s="4">
        <v>135.30000000000001</v>
      </c>
      <c r="H2736" s="4">
        <v>135.30000000000001</v>
      </c>
      <c r="I2736" s="4">
        <v>135.30000000000001</v>
      </c>
      <c r="J2736" s="4">
        <v>135.30000000000001</v>
      </c>
      <c r="K2736" s="1" t="s">
        <v>19</v>
      </c>
      <c r="M2736">
        <v>445</v>
      </c>
      <c r="N2736" t="s">
        <v>20</v>
      </c>
      <c r="O2736" t="s">
        <v>31</v>
      </c>
      <c r="P2736" t="s">
        <v>22</v>
      </c>
      <c r="Q2736" s="1"/>
    </row>
    <row r="2737" spans="1:17" x14ac:dyDescent="0.35">
      <c r="A2737" t="s">
        <v>141</v>
      </c>
      <c r="B2737" t="s">
        <v>30</v>
      </c>
      <c r="C2737" t="s">
        <v>188</v>
      </c>
      <c r="D2737" t="s">
        <v>17</v>
      </c>
      <c r="E2737" t="s">
        <v>1598</v>
      </c>
      <c r="F2737" s="1">
        <v>45569</v>
      </c>
      <c r="G2737" s="4">
        <v>130.80000000000001</v>
      </c>
      <c r="H2737" s="4">
        <v>130.80000000000001</v>
      </c>
      <c r="I2737" s="4">
        <v>130.80000000000001</v>
      </c>
      <c r="J2737" s="4">
        <v>130.80000000000001</v>
      </c>
      <c r="K2737" s="1" t="s">
        <v>19</v>
      </c>
      <c r="M2737">
        <v>445</v>
      </c>
      <c r="N2737" t="s">
        <v>20</v>
      </c>
      <c r="O2737" t="s">
        <v>31</v>
      </c>
      <c r="P2737" t="s">
        <v>22</v>
      </c>
      <c r="Q2737" s="1"/>
    </row>
    <row r="2738" spans="1:17" x14ac:dyDescent="0.35">
      <c r="A2738" t="s">
        <v>141</v>
      </c>
      <c r="B2738" t="s">
        <v>30</v>
      </c>
      <c r="C2738" t="s">
        <v>188</v>
      </c>
      <c r="D2738" t="s">
        <v>17</v>
      </c>
      <c r="E2738" t="s">
        <v>1598</v>
      </c>
      <c r="F2738" s="1">
        <v>45569</v>
      </c>
      <c r="G2738" s="4">
        <v>111.4</v>
      </c>
      <c r="H2738" s="4">
        <v>111.4</v>
      </c>
      <c r="I2738" s="4">
        <v>111.4</v>
      </c>
      <c r="J2738" s="4">
        <v>111.4</v>
      </c>
      <c r="K2738" s="1" t="s">
        <v>19</v>
      </c>
      <c r="M2738">
        <v>445</v>
      </c>
      <c r="N2738" t="s">
        <v>20</v>
      </c>
      <c r="O2738" t="s">
        <v>31</v>
      </c>
      <c r="P2738" t="s">
        <v>22</v>
      </c>
      <c r="Q2738" s="1"/>
    </row>
    <row r="2739" spans="1:17" x14ac:dyDescent="0.35">
      <c r="A2739" t="s">
        <v>141</v>
      </c>
      <c r="B2739" t="s">
        <v>1612</v>
      </c>
      <c r="C2739" t="s">
        <v>188</v>
      </c>
      <c r="D2739" t="s">
        <v>17</v>
      </c>
      <c r="E2739" t="s">
        <v>1598</v>
      </c>
      <c r="F2739" s="1">
        <v>45569</v>
      </c>
      <c r="G2739" s="4">
        <v>122.12</v>
      </c>
      <c r="H2739" s="4">
        <v>122.12</v>
      </c>
      <c r="I2739" s="4">
        <v>122.12</v>
      </c>
      <c r="J2739" s="4">
        <v>122.12</v>
      </c>
      <c r="K2739" s="1" t="s">
        <v>19</v>
      </c>
      <c r="M2739">
        <v>85</v>
      </c>
      <c r="N2739" t="s">
        <v>135</v>
      </c>
      <c r="O2739" t="s">
        <v>21</v>
      </c>
      <c r="P2739" t="s">
        <v>29</v>
      </c>
      <c r="Q2739" s="1"/>
    </row>
    <row r="2740" spans="1:17" x14ac:dyDescent="0.35">
      <c r="A2740" t="s">
        <v>141</v>
      </c>
      <c r="B2740" t="s">
        <v>1612</v>
      </c>
      <c r="C2740" t="s">
        <v>188</v>
      </c>
      <c r="D2740" t="s">
        <v>17</v>
      </c>
      <c r="E2740" t="s">
        <v>1598</v>
      </c>
      <c r="F2740" s="1">
        <v>45569</v>
      </c>
      <c r="G2740" s="4">
        <v>52.36</v>
      </c>
      <c r="H2740" s="4">
        <v>52.36</v>
      </c>
      <c r="I2740" s="4">
        <v>52.36</v>
      </c>
      <c r="J2740" s="4">
        <v>52.36</v>
      </c>
      <c r="K2740" s="1" t="s">
        <v>19</v>
      </c>
      <c r="M2740">
        <v>85</v>
      </c>
      <c r="N2740" t="s">
        <v>135</v>
      </c>
      <c r="O2740" t="s">
        <v>21</v>
      </c>
      <c r="P2740" t="s">
        <v>29</v>
      </c>
      <c r="Q2740" s="1"/>
    </row>
    <row r="2741" spans="1:17" x14ac:dyDescent="0.35">
      <c r="A2741" t="s">
        <v>141</v>
      </c>
      <c r="B2741" t="s">
        <v>1611</v>
      </c>
      <c r="C2741" t="s">
        <v>34</v>
      </c>
      <c r="D2741" t="s">
        <v>34</v>
      </c>
      <c r="E2741" t="s">
        <v>1598</v>
      </c>
      <c r="F2741" s="1">
        <v>45568</v>
      </c>
      <c r="G2741" s="4">
        <v>69631.34</v>
      </c>
      <c r="H2741" s="4">
        <v>69631.34</v>
      </c>
      <c r="I2741" s="4">
        <v>69631.34</v>
      </c>
      <c r="J2741" s="4">
        <v>69631.34</v>
      </c>
      <c r="K2741" s="1" t="s">
        <v>19</v>
      </c>
      <c r="M2741">
        <v>0</v>
      </c>
      <c r="N2741" t="s">
        <v>132</v>
      </c>
      <c r="O2741" t="s">
        <v>49</v>
      </c>
      <c r="P2741" t="s">
        <v>29</v>
      </c>
      <c r="Q2741" s="1"/>
    </row>
    <row r="2742" spans="1:17" x14ac:dyDescent="0.35">
      <c r="A2742" t="s">
        <v>141</v>
      </c>
      <c r="B2742" t="s">
        <v>1457</v>
      </c>
      <c r="C2742" t="s">
        <v>34</v>
      </c>
      <c r="D2742" t="s">
        <v>34</v>
      </c>
      <c r="E2742" t="s">
        <v>42</v>
      </c>
      <c r="F2742" s="1">
        <v>45568</v>
      </c>
      <c r="G2742" s="4">
        <v>19800</v>
      </c>
      <c r="H2742" s="4">
        <v>19800</v>
      </c>
      <c r="I2742" s="4">
        <v>19800</v>
      </c>
      <c r="J2742" s="4">
        <v>15276.9</v>
      </c>
      <c r="M2742">
        <v>0</v>
      </c>
      <c r="N2742" t="s">
        <v>132</v>
      </c>
      <c r="O2742" t="s">
        <v>31</v>
      </c>
      <c r="P2742" t="s">
        <v>29</v>
      </c>
      <c r="Q2742" s="1"/>
    </row>
    <row r="2743" spans="1:17" x14ac:dyDescent="0.35">
      <c r="A2743" t="s">
        <v>140</v>
      </c>
      <c r="B2743" t="s">
        <v>715</v>
      </c>
      <c r="C2743" t="s">
        <v>152</v>
      </c>
      <c r="D2743" t="s">
        <v>152</v>
      </c>
      <c r="E2743" t="s">
        <v>148</v>
      </c>
      <c r="F2743" s="1">
        <v>45568</v>
      </c>
      <c r="G2743" s="4">
        <v>11000</v>
      </c>
      <c r="H2743" s="4">
        <v>11302.5</v>
      </c>
      <c r="I2743" s="4">
        <v>11000</v>
      </c>
      <c r="J2743" s="4">
        <v>11302.56</v>
      </c>
      <c r="L2743" s="1">
        <v>45603</v>
      </c>
      <c r="M2743">
        <v>52</v>
      </c>
      <c r="N2743" t="s">
        <v>134</v>
      </c>
      <c r="O2743" t="s">
        <v>40</v>
      </c>
      <c r="P2743" t="s">
        <v>22</v>
      </c>
      <c r="Q2743" s="1"/>
    </row>
    <row r="2744" spans="1:17" x14ac:dyDescent="0.35">
      <c r="A2744" t="s">
        <v>140</v>
      </c>
      <c r="B2744" t="s">
        <v>681</v>
      </c>
      <c r="C2744" t="s">
        <v>34</v>
      </c>
      <c r="D2744" t="s">
        <v>34</v>
      </c>
      <c r="E2744" t="s">
        <v>148</v>
      </c>
      <c r="F2744" s="1">
        <v>45568</v>
      </c>
      <c r="G2744" s="4">
        <v>10000</v>
      </c>
      <c r="H2744" s="4">
        <v>10220</v>
      </c>
      <c r="I2744" s="4">
        <v>10000</v>
      </c>
      <c r="J2744" s="4">
        <v>8516.7000000000007</v>
      </c>
      <c r="K2744" s="1">
        <v>45604</v>
      </c>
      <c r="L2744" s="1">
        <v>45629</v>
      </c>
      <c r="M2744">
        <v>0</v>
      </c>
      <c r="N2744" t="s">
        <v>132</v>
      </c>
      <c r="O2744" t="s">
        <v>26</v>
      </c>
      <c r="P2744" t="s">
        <v>89</v>
      </c>
      <c r="Q2744" s="1"/>
    </row>
    <row r="2745" spans="1:17" x14ac:dyDescent="0.35">
      <c r="A2745" t="s">
        <v>141</v>
      </c>
      <c r="B2745" t="s">
        <v>1402</v>
      </c>
      <c r="C2745" t="s">
        <v>34</v>
      </c>
      <c r="D2745" t="s">
        <v>34</v>
      </c>
      <c r="E2745" t="s">
        <v>42</v>
      </c>
      <c r="F2745" s="1">
        <v>45568</v>
      </c>
      <c r="G2745" s="4">
        <v>9324.1299999999992</v>
      </c>
      <c r="H2745" s="4">
        <v>9324.1299999999992</v>
      </c>
      <c r="I2745" s="4">
        <v>9324.1299999999992</v>
      </c>
      <c r="J2745" s="4">
        <v>7194.119999999999</v>
      </c>
      <c r="M2745">
        <v>0</v>
      </c>
      <c r="N2745" t="s">
        <v>132</v>
      </c>
      <c r="O2745" t="s">
        <v>146</v>
      </c>
      <c r="P2745" t="s">
        <v>22</v>
      </c>
      <c r="Q2745" s="1"/>
    </row>
    <row r="2746" spans="1:17" x14ac:dyDescent="0.35">
      <c r="A2746" t="s">
        <v>141</v>
      </c>
      <c r="B2746" t="s">
        <v>1456</v>
      </c>
      <c r="C2746" t="s">
        <v>34</v>
      </c>
      <c r="D2746" t="s">
        <v>34</v>
      </c>
      <c r="E2746" t="s">
        <v>42</v>
      </c>
      <c r="F2746" s="1">
        <v>45568</v>
      </c>
      <c r="G2746" s="4">
        <v>11119.000000000002</v>
      </c>
      <c r="H2746" s="4">
        <v>11119.000000000002</v>
      </c>
      <c r="I2746" s="4">
        <v>11119.000000000002</v>
      </c>
      <c r="J2746" s="4">
        <v>4948.5000000000018</v>
      </c>
      <c r="M2746">
        <v>0</v>
      </c>
      <c r="N2746" t="s">
        <v>132</v>
      </c>
      <c r="O2746" t="s">
        <v>40</v>
      </c>
      <c r="P2746" t="s">
        <v>29</v>
      </c>
      <c r="Q2746" s="1"/>
    </row>
    <row r="2747" spans="1:17" x14ac:dyDescent="0.35">
      <c r="A2747" t="s">
        <v>141</v>
      </c>
      <c r="B2747" t="s">
        <v>1395</v>
      </c>
      <c r="C2747" t="s">
        <v>188</v>
      </c>
      <c r="D2747" t="s">
        <v>34</v>
      </c>
      <c r="E2747" t="s">
        <v>42</v>
      </c>
      <c r="F2747" s="1">
        <v>45568</v>
      </c>
      <c r="G2747" s="4">
        <v>5931.94</v>
      </c>
      <c r="H2747" s="4">
        <v>5931.94</v>
      </c>
      <c r="I2747" s="4">
        <v>5931.94</v>
      </c>
      <c r="J2747" s="4">
        <v>4576.83</v>
      </c>
      <c r="M2747">
        <v>0</v>
      </c>
      <c r="N2747" t="s">
        <v>132</v>
      </c>
      <c r="O2747" t="s">
        <v>59</v>
      </c>
      <c r="P2747" t="s">
        <v>22</v>
      </c>
      <c r="Q2747" s="1"/>
    </row>
    <row r="2748" spans="1:17" x14ac:dyDescent="0.35">
      <c r="A2748" t="s">
        <v>141</v>
      </c>
      <c r="B2748" t="s">
        <v>1290</v>
      </c>
      <c r="C2748" t="s">
        <v>34</v>
      </c>
      <c r="D2748" t="s">
        <v>34</v>
      </c>
      <c r="E2748" t="s">
        <v>18</v>
      </c>
      <c r="F2748" s="1">
        <v>45568</v>
      </c>
      <c r="G2748" s="4">
        <v>4650</v>
      </c>
      <c r="H2748" s="4">
        <v>4650</v>
      </c>
      <c r="I2748" s="4">
        <v>4650</v>
      </c>
      <c r="J2748" s="4">
        <v>3587.74</v>
      </c>
      <c r="M2748">
        <v>0</v>
      </c>
      <c r="N2748" t="s">
        <v>132</v>
      </c>
      <c r="O2748" t="s">
        <v>40</v>
      </c>
      <c r="P2748" t="s">
        <v>22</v>
      </c>
      <c r="Q2748" s="1"/>
    </row>
    <row r="2749" spans="1:17" x14ac:dyDescent="0.35">
      <c r="A2749" t="s">
        <v>141</v>
      </c>
      <c r="B2749" t="s">
        <v>1310</v>
      </c>
      <c r="C2749" t="s">
        <v>34</v>
      </c>
      <c r="D2749" t="s">
        <v>34</v>
      </c>
      <c r="E2749" t="s">
        <v>42</v>
      </c>
      <c r="F2749" s="1">
        <v>45568</v>
      </c>
      <c r="G2749" s="4">
        <v>4558.3600000000006</v>
      </c>
      <c r="H2749" s="4">
        <v>4558.3600000000006</v>
      </c>
      <c r="I2749" s="4">
        <v>4558.3600000000006</v>
      </c>
      <c r="J2749" s="4">
        <v>3517.0400000000009</v>
      </c>
      <c r="M2749">
        <v>0</v>
      </c>
      <c r="N2749" t="s">
        <v>132</v>
      </c>
      <c r="O2749" t="s">
        <v>26</v>
      </c>
      <c r="P2749" t="s">
        <v>29</v>
      </c>
      <c r="Q2749" s="1"/>
    </row>
    <row r="2750" spans="1:17" x14ac:dyDescent="0.35">
      <c r="A2750" t="s">
        <v>140</v>
      </c>
      <c r="B2750" t="s">
        <v>325</v>
      </c>
      <c r="C2750" t="s">
        <v>34</v>
      </c>
      <c r="D2750" t="s">
        <v>34</v>
      </c>
      <c r="E2750" t="s">
        <v>148</v>
      </c>
      <c r="F2750" s="1">
        <v>45568</v>
      </c>
      <c r="G2750" s="4">
        <v>3467.07</v>
      </c>
      <c r="H2750" s="4">
        <v>3562.42</v>
      </c>
      <c r="I2750" s="4">
        <v>3467.07</v>
      </c>
      <c r="J2750" s="4">
        <v>2968.7</v>
      </c>
      <c r="K2750" s="1">
        <v>45599</v>
      </c>
      <c r="L2750" s="1">
        <v>45629</v>
      </c>
      <c r="M2750">
        <v>0</v>
      </c>
      <c r="N2750" t="s">
        <v>132</v>
      </c>
      <c r="O2750" t="s">
        <v>91</v>
      </c>
      <c r="P2750" t="s">
        <v>89</v>
      </c>
      <c r="Q2750" s="1"/>
    </row>
    <row r="2751" spans="1:17" x14ac:dyDescent="0.35">
      <c r="A2751" t="s">
        <v>141</v>
      </c>
      <c r="B2751" t="s">
        <v>1377</v>
      </c>
      <c r="C2751" t="s">
        <v>34</v>
      </c>
      <c r="D2751" t="s">
        <v>34</v>
      </c>
      <c r="E2751" t="s">
        <v>42</v>
      </c>
      <c r="F2751" s="1">
        <v>45568</v>
      </c>
      <c r="G2751" s="4">
        <v>3686.1</v>
      </c>
      <c r="H2751" s="4">
        <v>3686.1</v>
      </c>
      <c r="I2751" s="4">
        <v>3686.1</v>
      </c>
      <c r="J2751" s="4">
        <v>2844.04</v>
      </c>
      <c r="M2751">
        <v>0</v>
      </c>
      <c r="N2751" t="s">
        <v>132</v>
      </c>
      <c r="O2751" t="s">
        <v>40</v>
      </c>
      <c r="P2751" t="s">
        <v>38</v>
      </c>
      <c r="Q2751" s="1"/>
    </row>
    <row r="2752" spans="1:17" x14ac:dyDescent="0.35">
      <c r="A2752" t="s">
        <v>141</v>
      </c>
      <c r="B2752" t="s">
        <v>1127</v>
      </c>
      <c r="C2752" t="s">
        <v>34</v>
      </c>
      <c r="D2752" t="s">
        <v>34</v>
      </c>
      <c r="E2752" t="s">
        <v>42</v>
      </c>
      <c r="F2752" s="1">
        <v>45568</v>
      </c>
      <c r="G2752" s="4">
        <v>3623.85</v>
      </c>
      <c r="H2752" s="4">
        <v>3623.85</v>
      </c>
      <c r="I2752" s="4">
        <v>3623.85</v>
      </c>
      <c r="J2752" s="4">
        <v>2796</v>
      </c>
      <c r="M2752">
        <v>0</v>
      </c>
      <c r="N2752" t="s">
        <v>132</v>
      </c>
      <c r="O2752" t="s">
        <v>40</v>
      </c>
      <c r="P2752" t="s">
        <v>29</v>
      </c>
      <c r="Q2752" s="1"/>
    </row>
    <row r="2753" spans="1:17" x14ac:dyDescent="0.35">
      <c r="A2753" t="s">
        <v>140</v>
      </c>
      <c r="B2753" t="s">
        <v>338</v>
      </c>
      <c r="C2753" t="s">
        <v>34</v>
      </c>
      <c r="D2753" t="s">
        <v>34</v>
      </c>
      <c r="E2753" t="s">
        <v>148</v>
      </c>
      <c r="F2753" s="1">
        <v>45568</v>
      </c>
      <c r="G2753" s="4">
        <v>2870</v>
      </c>
      <c r="H2753" s="4">
        <v>2948.93</v>
      </c>
      <c r="I2753" s="4">
        <v>2870</v>
      </c>
      <c r="J2753" s="4">
        <v>2457.4499999999998</v>
      </c>
      <c r="K2753" s="1">
        <v>45599</v>
      </c>
      <c r="L2753" s="1">
        <v>45629</v>
      </c>
      <c r="M2753">
        <v>0</v>
      </c>
      <c r="N2753" t="s">
        <v>132</v>
      </c>
      <c r="O2753" t="s">
        <v>49</v>
      </c>
      <c r="P2753" t="s">
        <v>22</v>
      </c>
      <c r="Q2753" s="1"/>
    </row>
    <row r="2754" spans="1:17" x14ac:dyDescent="0.35">
      <c r="A2754" t="s">
        <v>141</v>
      </c>
      <c r="B2754" t="s">
        <v>1260</v>
      </c>
      <c r="C2754" t="s">
        <v>34</v>
      </c>
      <c r="D2754" t="s">
        <v>34</v>
      </c>
      <c r="E2754" t="s">
        <v>42</v>
      </c>
      <c r="F2754" s="1">
        <v>45568</v>
      </c>
      <c r="G2754" s="4">
        <v>2293.7400000000002</v>
      </c>
      <c r="H2754" s="4">
        <v>2293.7400000000002</v>
      </c>
      <c r="I2754" s="4">
        <v>2293.7400000000002</v>
      </c>
      <c r="J2754" s="4">
        <v>1769.7300000000002</v>
      </c>
      <c r="M2754">
        <v>0</v>
      </c>
      <c r="N2754" t="s">
        <v>132</v>
      </c>
      <c r="O2754" t="s">
        <v>21</v>
      </c>
      <c r="P2754" t="s">
        <v>22</v>
      </c>
      <c r="Q2754" s="1"/>
    </row>
    <row r="2755" spans="1:17" x14ac:dyDescent="0.35">
      <c r="A2755" t="s">
        <v>141</v>
      </c>
      <c r="B2755" t="s">
        <v>1266</v>
      </c>
      <c r="C2755" t="s">
        <v>34</v>
      </c>
      <c r="D2755" t="s">
        <v>34</v>
      </c>
      <c r="E2755" t="s">
        <v>18</v>
      </c>
      <c r="F2755" s="1">
        <v>45568</v>
      </c>
      <c r="G2755" s="4">
        <v>1875.06</v>
      </c>
      <c r="H2755" s="4">
        <v>1875.06</v>
      </c>
      <c r="I2755" s="4">
        <v>1875.06</v>
      </c>
      <c r="J2755" s="4">
        <v>1451.56</v>
      </c>
      <c r="M2755">
        <v>0</v>
      </c>
      <c r="N2755" t="s">
        <v>132</v>
      </c>
      <c r="O2755" t="s">
        <v>40</v>
      </c>
      <c r="P2755" t="s">
        <v>29</v>
      </c>
      <c r="Q2755" s="1"/>
    </row>
    <row r="2756" spans="1:17" x14ac:dyDescent="0.35">
      <c r="A2756" t="s">
        <v>140</v>
      </c>
      <c r="B2756" t="s">
        <v>476</v>
      </c>
      <c r="C2756" t="s">
        <v>34</v>
      </c>
      <c r="D2756" t="s">
        <v>34</v>
      </c>
      <c r="E2756" t="s">
        <v>148</v>
      </c>
      <c r="F2756" s="1">
        <v>45568</v>
      </c>
      <c r="G2756" s="4">
        <v>1815.42</v>
      </c>
      <c r="H2756" s="4">
        <v>1865.35</v>
      </c>
      <c r="I2756" s="4">
        <v>1815.42</v>
      </c>
      <c r="J2756" s="4">
        <v>1399.02</v>
      </c>
      <c r="K2756" s="1">
        <v>45599</v>
      </c>
      <c r="L2756" s="1">
        <v>45629</v>
      </c>
      <c r="M2756">
        <v>0</v>
      </c>
      <c r="N2756" t="s">
        <v>132</v>
      </c>
      <c r="O2756" t="s">
        <v>46</v>
      </c>
      <c r="P2756" t="s">
        <v>22</v>
      </c>
      <c r="Q2756" s="1"/>
    </row>
    <row r="2757" spans="1:17" x14ac:dyDescent="0.35">
      <c r="A2757" t="s">
        <v>141</v>
      </c>
      <c r="B2757" t="s">
        <v>1037</v>
      </c>
      <c r="C2757" t="s">
        <v>188</v>
      </c>
      <c r="D2757" t="s">
        <v>34</v>
      </c>
      <c r="E2757" t="s">
        <v>18</v>
      </c>
      <c r="F2757" s="1">
        <v>45568</v>
      </c>
      <c r="G2757" s="4">
        <v>2108.25</v>
      </c>
      <c r="H2757" s="4">
        <v>2108.25</v>
      </c>
      <c r="I2757" s="4">
        <v>2108.25</v>
      </c>
      <c r="J2757" s="4">
        <v>1393.63</v>
      </c>
      <c r="M2757">
        <v>2</v>
      </c>
      <c r="N2757" t="s">
        <v>133</v>
      </c>
      <c r="O2757" t="s">
        <v>64</v>
      </c>
      <c r="P2757" t="s">
        <v>29</v>
      </c>
      <c r="Q2757" s="1"/>
    </row>
    <row r="2758" spans="1:17" x14ac:dyDescent="0.35">
      <c r="A2758" t="s">
        <v>140</v>
      </c>
      <c r="B2758" t="s">
        <v>422</v>
      </c>
      <c r="C2758" t="s">
        <v>34</v>
      </c>
      <c r="D2758" t="s">
        <v>34</v>
      </c>
      <c r="E2758" t="s">
        <v>148</v>
      </c>
      <c r="F2758" s="1">
        <v>45568</v>
      </c>
      <c r="G2758" s="4">
        <v>1500</v>
      </c>
      <c r="H2758" s="4">
        <v>1541.25</v>
      </c>
      <c r="I2758" s="4">
        <v>1500</v>
      </c>
      <c r="J2758" s="4">
        <v>1284.4000000000001</v>
      </c>
      <c r="K2758" s="1">
        <v>45599</v>
      </c>
      <c r="L2758" s="1">
        <v>45629</v>
      </c>
      <c r="M2758">
        <v>0</v>
      </c>
      <c r="N2758" t="s">
        <v>132</v>
      </c>
      <c r="O2758" t="s">
        <v>118</v>
      </c>
      <c r="P2758" t="s">
        <v>22</v>
      </c>
      <c r="Q2758" s="1"/>
    </row>
    <row r="2759" spans="1:17" x14ac:dyDescent="0.35">
      <c r="A2759" t="s">
        <v>141</v>
      </c>
      <c r="B2759" t="s">
        <v>1002</v>
      </c>
      <c r="C2759" t="s">
        <v>34</v>
      </c>
      <c r="D2759" t="s">
        <v>34</v>
      </c>
      <c r="E2759" t="s">
        <v>1598</v>
      </c>
      <c r="F2759" s="1">
        <v>45568</v>
      </c>
      <c r="G2759" s="4">
        <v>1160</v>
      </c>
      <c r="H2759" s="4">
        <v>1160</v>
      </c>
      <c r="I2759" s="4">
        <v>1160</v>
      </c>
      <c r="J2759" s="4">
        <v>1160</v>
      </c>
      <c r="K2759" s="1" t="s">
        <v>19</v>
      </c>
      <c r="M2759">
        <v>0</v>
      </c>
      <c r="N2759" t="s">
        <v>132</v>
      </c>
      <c r="O2759" t="s">
        <v>26</v>
      </c>
      <c r="P2759" t="s">
        <v>29</v>
      </c>
      <c r="Q2759" s="1"/>
    </row>
    <row r="2760" spans="1:17" x14ac:dyDescent="0.35">
      <c r="A2760" t="s">
        <v>141</v>
      </c>
      <c r="B2760" t="s">
        <v>1459</v>
      </c>
      <c r="C2760" t="s">
        <v>34</v>
      </c>
      <c r="D2760" t="s">
        <v>34</v>
      </c>
      <c r="E2760" t="s">
        <v>42</v>
      </c>
      <c r="F2760" s="1">
        <v>45568</v>
      </c>
      <c r="G2760" s="4">
        <v>1433.81</v>
      </c>
      <c r="H2760" s="4">
        <v>1433.81</v>
      </c>
      <c r="I2760" s="4">
        <v>1433.81</v>
      </c>
      <c r="J2760" s="4">
        <v>1106.26</v>
      </c>
      <c r="M2760">
        <v>0</v>
      </c>
      <c r="N2760" t="s">
        <v>132</v>
      </c>
      <c r="O2760" t="s">
        <v>46</v>
      </c>
      <c r="P2760" t="s">
        <v>29</v>
      </c>
      <c r="Q2760" s="1"/>
    </row>
    <row r="2761" spans="1:17" x14ac:dyDescent="0.35">
      <c r="A2761" t="s">
        <v>141</v>
      </c>
      <c r="B2761" t="s">
        <v>1029</v>
      </c>
      <c r="C2761" t="s">
        <v>34</v>
      </c>
      <c r="D2761" t="s">
        <v>34</v>
      </c>
      <c r="E2761" t="s">
        <v>42</v>
      </c>
      <c r="F2761" s="1">
        <v>45568</v>
      </c>
      <c r="G2761" s="4">
        <v>1322.48</v>
      </c>
      <c r="H2761" s="4">
        <v>1322.48</v>
      </c>
      <c r="I2761" s="4">
        <v>1322.48</v>
      </c>
      <c r="J2761" s="4">
        <v>1020.36</v>
      </c>
      <c r="M2761">
        <v>0</v>
      </c>
      <c r="N2761" t="s">
        <v>132</v>
      </c>
      <c r="O2761" t="s">
        <v>26</v>
      </c>
      <c r="P2761" t="s">
        <v>78</v>
      </c>
      <c r="Q2761" s="1"/>
    </row>
    <row r="2762" spans="1:17" x14ac:dyDescent="0.35">
      <c r="A2762" t="s">
        <v>141</v>
      </c>
      <c r="B2762" t="s">
        <v>1214</v>
      </c>
      <c r="C2762" t="s">
        <v>34</v>
      </c>
      <c r="D2762" t="s">
        <v>34</v>
      </c>
      <c r="E2762" t="s">
        <v>42</v>
      </c>
      <c r="F2762" s="1">
        <v>45568</v>
      </c>
      <c r="G2762" s="4">
        <v>1230.1100000000001</v>
      </c>
      <c r="H2762" s="4">
        <v>1230.1100000000001</v>
      </c>
      <c r="I2762" s="4">
        <v>1230.1100000000001</v>
      </c>
      <c r="J2762" s="4">
        <v>949.10000000000014</v>
      </c>
      <c r="M2762">
        <v>0</v>
      </c>
      <c r="N2762" t="s">
        <v>132</v>
      </c>
      <c r="O2762" t="s">
        <v>59</v>
      </c>
      <c r="P2762" t="s">
        <v>29</v>
      </c>
      <c r="Q2762" s="1"/>
    </row>
    <row r="2763" spans="1:17" x14ac:dyDescent="0.35">
      <c r="A2763" t="s">
        <v>140</v>
      </c>
      <c r="B2763" t="s">
        <v>176</v>
      </c>
      <c r="C2763" t="s">
        <v>34</v>
      </c>
      <c r="D2763" t="s">
        <v>34</v>
      </c>
      <c r="E2763" t="s">
        <v>148</v>
      </c>
      <c r="F2763" s="1">
        <v>45568</v>
      </c>
      <c r="G2763" s="4">
        <v>1176.92</v>
      </c>
      <c r="H2763" s="4">
        <v>1209.3</v>
      </c>
      <c r="I2763" s="4">
        <v>1176.92</v>
      </c>
      <c r="J2763" s="4">
        <v>906.99</v>
      </c>
      <c r="K2763" s="1">
        <v>45599</v>
      </c>
      <c r="L2763" s="1">
        <v>45630</v>
      </c>
      <c r="M2763">
        <v>0</v>
      </c>
      <c r="N2763" t="s">
        <v>132</v>
      </c>
      <c r="O2763" t="s">
        <v>43</v>
      </c>
      <c r="P2763" t="s">
        <v>38</v>
      </c>
      <c r="Q2763" s="1"/>
    </row>
    <row r="2764" spans="1:17" x14ac:dyDescent="0.35">
      <c r="A2764" t="s">
        <v>141</v>
      </c>
      <c r="B2764" t="s">
        <v>1061</v>
      </c>
      <c r="C2764" t="s">
        <v>34</v>
      </c>
      <c r="D2764" t="s">
        <v>34</v>
      </c>
      <c r="E2764" t="s">
        <v>42</v>
      </c>
      <c r="F2764" s="1">
        <v>45568</v>
      </c>
      <c r="G2764" s="4">
        <v>916</v>
      </c>
      <c r="H2764" s="4">
        <v>916</v>
      </c>
      <c r="I2764" s="4">
        <v>916</v>
      </c>
      <c r="J2764" s="4">
        <v>842.84</v>
      </c>
      <c r="M2764">
        <v>0</v>
      </c>
      <c r="N2764" t="s">
        <v>132</v>
      </c>
      <c r="O2764" t="s">
        <v>118</v>
      </c>
      <c r="P2764" t="s">
        <v>29</v>
      </c>
      <c r="Q2764" s="1"/>
    </row>
    <row r="2765" spans="1:17" x14ac:dyDescent="0.35">
      <c r="A2765" t="s">
        <v>141</v>
      </c>
      <c r="B2765" t="s">
        <v>1403</v>
      </c>
      <c r="C2765" t="s">
        <v>34</v>
      </c>
      <c r="D2765" t="s">
        <v>34</v>
      </c>
      <c r="E2765" t="s">
        <v>42</v>
      </c>
      <c r="F2765" s="1">
        <v>45568</v>
      </c>
      <c r="G2765" s="4">
        <v>788.13</v>
      </c>
      <c r="H2765" s="4">
        <v>788.13</v>
      </c>
      <c r="I2765" s="4">
        <v>788.13</v>
      </c>
      <c r="J2765" s="4">
        <v>608.05999999999995</v>
      </c>
      <c r="M2765">
        <v>0</v>
      </c>
      <c r="N2765" t="s">
        <v>132</v>
      </c>
      <c r="O2765" t="s">
        <v>59</v>
      </c>
      <c r="P2765" t="s">
        <v>29</v>
      </c>
      <c r="Q2765" s="1"/>
    </row>
    <row r="2766" spans="1:17" x14ac:dyDescent="0.35">
      <c r="A2766" t="s">
        <v>141</v>
      </c>
      <c r="B2766" t="s">
        <v>1460</v>
      </c>
      <c r="C2766" t="s">
        <v>34</v>
      </c>
      <c r="D2766" t="s">
        <v>34</v>
      </c>
      <c r="E2766" t="s">
        <v>42</v>
      </c>
      <c r="F2766" s="1">
        <v>45568</v>
      </c>
      <c r="G2766" s="4">
        <v>769.99</v>
      </c>
      <c r="H2766" s="4">
        <v>769.99</v>
      </c>
      <c r="I2766" s="4">
        <v>769.99</v>
      </c>
      <c r="J2766" s="4">
        <v>594.06999999999994</v>
      </c>
      <c r="M2766">
        <v>0</v>
      </c>
      <c r="N2766" t="s">
        <v>132</v>
      </c>
      <c r="O2766" t="s">
        <v>40</v>
      </c>
      <c r="P2766" t="s">
        <v>22</v>
      </c>
      <c r="Q2766" s="1"/>
    </row>
    <row r="2767" spans="1:17" x14ac:dyDescent="0.35">
      <c r="A2767" t="s">
        <v>141</v>
      </c>
      <c r="B2767" t="s">
        <v>1070</v>
      </c>
      <c r="C2767" t="s">
        <v>34</v>
      </c>
      <c r="D2767" t="s">
        <v>34</v>
      </c>
      <c r="E2767" t="s">
        <v>42</v>
      </c>
      <c r="F2767" s="1">
        <v>45568</v>
      </c>
      <c r="G2767" s="4">
        <v>627.62</v>
      </c>
      <c r="H2767" s="4">
        <v>627.62</v>
      </c>
      <c r="I2767" s="4">
        <v>627.62</v>
      </c>
      <c r="J2767" s="4">
        <v>484.53999999999996</v>
      </c>
      <c r="M2767">
        <v>0</v>
      </c>
      <c r="N2767" t="s">
        <v>132</v>
      </c>
      <c r="O2767" t="s">
        <v>46</v>
      </c>
      <c r="P2767" t="s">
        <v>22</v>
      </c>
      <c r="Q2767" s="1"/>
    </row>
    <row r="2768" spans="1:17" x14ac:dyDescent="0.35">
      <c r="A2768" t="s">
        <v>141</v>
      </c>
      <c r="B2768" t="s">
        <v>989</v>
      </c>
      <c r="C2768" t="s">
        <v>34</v>
      </c>
      <c r="D2768" t="s">
        <v>34</v>
      </c>
      <c r="E2768" t="s">
        <v>42</v>
      </c>
      <c r="F2768" s="1">
        <v>45568</v>
      </c>
      <c r="G2768" s="4">
        <v>579.33000000000004</v>
      </c>
      <c r="H2768" s="4">
        <v>579.33000000000004</v>
      </c>
      <c r="I2768" s="4">
        <v>579.33000000000004</v>
      </c>
      <c r="J2768" s="4">
        <v>446.98</v>
      </c>
      <c r="M2768">
        <v>0</v>
      </c>
      <c r="N2768" t="s">
        <v>132</v>
      </c>
      <c r="O2768" t="s">
        <v>26</v>
      </c>
      <c r="P2768" t="s">
        <v>38</v>
      </c>
      <c r="Q2768" s="1"/>
    </row>
    <row r="2769" spans="1:17" x14ac:dyDescent="0.35">
      <c r="A2769" t="s">
        <v>140</v>
      </c>
      <c r="B2769" t="s">
        <v>300</v>
      </c>
      <c r="C2769" t="s">
        <v>34</v>
      </c>
      <c r="D2769" t="s">
        <v>34</v>
      </c>
      <c r="E2769" t="s">
        <v>148</v>
      </c>
      <c r="F2769" s="1">
        <v>45568</v>
      </c>
      <c r="G2769" s="4">
        <v>600</v>
      </c>
      <c r="H2769" s="4">
        <v>606.6</v>
      </c>
      <c r="I2769" s="4">
        <v>600</v>
      </c>
      <c r="J2769" s="4">
        <v>429.76</v>
      </c>
      <c r="K2769" s="1">
        <v>45617</v>
      </c>
      <c r="L2769" s="1">
        <v>45624</v>
      </c>
      <c r="M2769">
        <v>0</v>
      </c>
      <c r="N2769" t="s">
        <v>132</v>
      </c>
      <c r="O2769" t="s">
        <v>46</v>
      </c>
      <c r="P2769" t="s">
        <v>27</v>
      </c>
      <c r="Q2769" s="1"/>
    </row>
    <row r="2770" spans="1:17" x14ac:dyDescent="0.35">
      <c r="A2770" t="s">
        <v>141</v>
      </c>
      <c r="B2770" t="s">
        <v>1519</v>
      </c>
      <c r="C2770" t="s">
        <v>34</v>
      </c>
      <c r="D2770" t="s">
        <v>34</v>
      </c>
      <c r="E2770" t="s">
        <v>1597</v>
      </c>
      <c r="F2770" s="1">
        <v>45568</v>
      </c>
      <c r="G2770" s="4">
        <v>424.22</v>
      </c>
      <c r="H2770" s="4">
        <v>424.22</v>
      </c>
      <c r="I2770" s="4">
        <v>424.22</v>
      </c>
      <c r="J2770" s="4">
        <v>424.22</v>
      </c>
      <c r="K2770" s="1" t="s">
        <v>19</v>
      </c>
      <c r="M2770">
        <v>0</v>
      </c>
      <c r="N2770" t="s">
        <v>132</v>
      </c>
      <c r="O2770" t="s">
        <v>46</v>
      </c>
      <c r="P2770" t="s">
        <v>38</v>
      </c>
      <c r="Q2770" s="1"/>
    </row>
    <row r="2771" spans="1:17" x14ac:dyDescent="0.35">
      <c r="A2771" t="s">
        <v>141</v>
      </c>
      <c r="B2771" t="s">
        <v>990</v>
      </c>
      <c r="C2771" t="s">
        <v>34</v>
      </c>
      <c r="D2771" t="s">
        <v>34</v>
      </c>
      <c r="E2771" t="s">
        <v>1597</v>
      </c>
      <c r="F2771" s="1">
        <v>45568</v>
      </c>
      <c r="G2771" s="4">
        <v>296.11</v>
      </c>
      <c r="H2771" s="4">
        <v>296.11</v>
      </c>
      <c r="I2771" s="4">
        <v>296.11</v>
      </c>
      <c r="J2771" s="4">
        <v>296.11</v>
      </c>
      <c r="K2771" s="1" t="s">
        <v>19</v>
      </c>
      <c r="M2771">
        <v>0</v>
      </c>
      <c r="N2771" t="s">
        <v>132</v>
      </c>
      <c r="O2771" t="s">
        <v>26</v>
      </c>
      <c r="P2771" t="s">
        <v>29</v>
      </c>
      <c r="Q2771" s="1"/>
    </row>
    <row r="2772" spans="1:17" x14ac:dyDescent="0.35">
      <c r="A2772" t="s">
        <v>141</v>
      </c>
      <c r="B2772" t="s">
        <v>1115</v>
      </c>
      <c r="C2772" t="s">
        <v>34</v>
      </c>
      <c r="D2772" t="s">
        <v>34</v>
      </c>
      <c r="E2772" t="s">
        <v>1597</v>
      </c>
      <c r="F2772" s="1">
        <v>45568</v>
      </c>
      <c r="G2772" s="4">
        <v>269.20999999999998</v>
      </c>
      <c r="H2772" s="4">
        <v>269.20999999999998</v>
      </c>
      <c r="I2772" s="4">
        <v>269.20999999999998</v>
      </c>
      <c r="J2772" s="4">
        <v>269.20999999999998</v>
      </c>
      <c r="K2772" s="1" t="s">
        <v>19</v>
      </c>
      <c r="M2772">
        <v>0</v>
      </c>
      <c r="N2772" t="s">
        <v>132</v>
      </c>
      <c r="O2772" t="s">
        <v>21</v>
      </c>
      <c r="P2772" t="s">
        <v>22</v>
      </c>
      <c r="Q2772" s="1"/>
    </row>
    <row r="2773" spans="1:17" x14ac:dyDescent="0.35">
      <c r="A2773" t="s">
        <v>140</v>
      </c>
      <c r="B2773" t="s">
        <v>300</v>
      </c>
      <c r="C2773" t="s">
        <v>34</v>
      </c>
      <c r="D2773" t="s">
        <v>34</v>
      </c>
      <c r="E2773" t="s">
        <v>148</v>
      </c>
      <c r="F2773" s="1">
        <v>45568</v>
      </c>
      <c r="G2773" s="4">
        <v>100</v>
      </c>
      <c r="H2773" s="4">
        <v>101.1</v>
      </c>
      <c r="I2773" s="4">
        <v>100</v>
      </c>
      <c r="J2773" s="4">
        <v>71.739999999999995</v>
      </c>
      <c r="K2773" s="1">
        <v>45617</v>
      </c>
      <c r="L2773" s="1">
        <v>45624</v>
      </c>
      <c r="M2773">
        <v>0</v>
      </c>
      <c r="N2773" t="s">
        <v>132</v>
      </c>
      <c r="O2773" t="s">
        <v>46</v>
      </c>
      <c r="P2773" t="s">
        <v>27</v>
      </c>
      <c r="Q2773" s="1"/>
    </row>
    <row r="2774" spans="1:17" x14ac:dyDescent="0.35">
      <c r="A2774" t="s">
        <v>140</v>
      </c>
      <c r="B2774" t="s">
        <v>300</v>
      </c>
      <c r="C2774" t="s">
        <v>34</v>
      </c>
      <c r="D2774" t="s">
        <v>34</v>
      </c>
      <c r="E2774" t="s">
        <v>148</v>
      </c>
      <c r="F2774" s="1">
        <v>45568</v>
      </c>
      <c r="G2774" s="4">
        <v>100</v>
      </c>
      <c r="H2774" s="4">
        <v>101.1</v>
      </c>
      <c r="I2774" s="4">
        <v>100</v>
      </c>
      <c r="J2774" s="4">
        <v>71.739999999999995</v>
      </c>
      <c r="K2774" s="1">
        <v>45617</v>
      </c>
      <c r="L2774" s="1">
        <v>45624</v>
      </c>
      <c r="M2774">
        <v>0</v>
      </c>
      <c r="N2774" t="s">
        <v>132</v>
      </c>
      <c r="O2774" t="s">
        <v>46</v>
      </c>
      <c r="P2774" t="s">
        <v>27</v>
      </c>
      <c r="Q2774" s="1"/>
    </row>
    <row r="2775" spans="1:17" x14ac:dyDescent="0.35">
      <c r="A2775" t="s">
        <v>140</v>
      </c>
      <c r="B2775" t="s">
        <v>300</v>
      </c>
      <c r="C2775" t="s">
        <v>34</v>
      </c>
      <c r="D2775" t="s">
        <v>34</v>
      </c>
      <c r="E2775" t="s">
        <v>148</v>
      </c>
      <c r="F2775" s="1">
        <v>45568</v>
      </c>
      <c r="G2775" s="4">
        <v>100</v>
      </c>
      <c r="H2775" s="4">
        <v>101.1</v>
      </c>
      <c r="I2775" s="4">
        <v>100</v>
      </c>
      <c r="J2775" s="4">
        <v>71.739999999999995</v>
      </c>
      <c r="K2775" s="1">
        <v>45617</v>
      </c>
      <c r="L2775" s="1">
        <v>45624</v>
      </c>
      <c r="M2775">
        <v>0</v>
      </c>
      <c r="N2775" t="s">
        <v>132</v>
      </c>
      <c r="O2775" t="s">
        <v>46</v>
      </c>
      <c r="P2775" t="s">
        <v>27</v>
      </c>
      <c r="Q2775" s="1"/>
    </row>
    <row r="2776" spans="1:17" x14ac:dyDescent="0.35">
      <c r="A2776" t="s">
        <v>140</v>
      </c>
      <c r="B2776" t="s">
        <v>300</v>
      </c>
      <c r="C2776" t="s">
        <v>34</v>
      </c>
      <c r="D2776" t="s">
        <v>34</v>
      </c>
      <c r="E2776" t="s">
        <v>148</v>
      </c>
      <c r="F2776" s="1">
        <v>45568</v>
      </c>
      <c r="G2776" s="4">
        <v>100</v>
      </c>
      <c r="H2776" s="4">
        <v>101.1</v>
      </c>
      <c r="I2776" s="4">
        <v>100</v>
      </c>
      <c r="J2776" s="4">
        <v>71.739999999999995</v>
      </c>
      <c r="K2776" s="1">
        <v>45617</v>
      </c>
      <c r="L2776" s="1">
        <v>45624</v>
      </c>
      <c r="M2776">
        <v>0</v>
      </c>
      <c r="N2776" t="s">
        <v>132</v>
      </c>
      <c r="O2776" t="s">
        <v>46</v>
      </c>
      <c r="P2776" t="s">
        <v>27</v>
      </c>
      <c r="Q2776" s="1"/>
    </row>
    <row r="2777" spans="1:17" x14ac:dyDescent="0.35">
      <c r="A2777" t="s">
        <v>141</v>
      </c>
      <c r="B2777" t="s">
        <v>1027</v>
      </c>
      <c r="C2777" t="s">
        <v>34</v>
      </c>
      <c r="D2777" t="s">
        <v>34</v>
      </c>
      <c r="E2777" t="s">
        <v>1597</v>
      </c>
      <c r="F2777" s="1">
        <v>45568</v>
      </c>
      <c r="G2777" s="4">
        <v>30</v>
      </c>
      <c r="H2777" s="4">
        <v>30</v>
      </c>
      <c r="I2777" s="4">
        <v>30</v>
      </c>
      <c r="J2777" s="4">
        <v>30</v>
      </c>
      <c r="K2777" s="1" t="s">
        <v>19</v>
      </c>
      <c r="M2777">
        <v>0</v>
      </c>
      <c r="N2777" t="s">
        <v>132</v>
      </c>
      <c r="O2777" t="s">
        <v>91</v>
      </c>
      <c r="P2777" t="s">
        <v>78</v>
      </c>
      <c r="Q2777" s="1"/>
    </row>
    <row r="2778" spans="1:17" x14ac:dyDescent="0.35">
      <c r="A2778" t="s">
        <v>141</v>
      </c>
      <c r="B2778" t="s">
        <v>1437</v>
      </c>
      <c r="C2778" t="s">
        <v>188</v>
      </c>
      <c r="D2778" t="s">
        <v>34</v>
      </c>
      <c r="E2778" t="s">
        <v>1597</v>
      </c>
      <c r="F2778" s="1">
        <v>45568</v>
      </c>
      <c r="G2778" s="4">
        <v>5</v>
      </c>
      <c r="H2778" s="4">
        <v>5</v>
      </c>
      <c r="I2778" s="4">
        <v>5</v>
      </c>
      <c r="J2778" s="4">
        <v>5</v>
      </c>
      <c r="K2778" s="1" t="s">
        <v>19</v>
      </c>
      <c r="M2778">
        <v>17</v>
      </c>
      <c r="N2778" t="s">
        <v>133</v>
      </c>
      <c r="O2778" t="s">
        <v>21</v>
      </c>
      <c r="P2778" t="s">
        <v>22</v>
      </c>
      <c r="Q2778" s="1"/>
    </row>
    <row r="2779" spans="1:17" x14ac:dyDescent="0.35">
      <c r="A2779" t="s">
        <v>141</v>
      </c>
      <c r="B2779" t="s">
        <v>1142</v>
      </c>
      <c r="C2779" t="s">
        <v>34</v>
      </c>
      <c r="D2779" t="s">
        <v>34</v>
      </c>
      <c r="E2779" t="s">
        <v>42</v>
      </c>
      <c r="F2779" s="1">
        <v>45568</v>
      </c>
      <c r="G2779" s="4">
        <v>819.45</v>
      </c>
      <c r="H2779" s="4">
        <v>819.45</v>
      </c>
      <c r="I2779" s="4">
        <v>819.45</v>
      </c>
      <c r="J2779" s="4">
        <v>819.45</v>
      </c>
      <c r="M2779">
        <v>10</v>
      </c>
      <c r="N2779" t="s">
        <v>133</v>
      </c>
      <c r="O2779" t="s">
        <v>24</v>
      </c>
      <c r="P2779" t="s">
        <v>89</v>
      </c>
      <c r="Q2779" s="1"/>
    </row>
    <row r="2780" spans="1:17" x14ac:dyDescent="0.35">
      <c r="A2780" t="s">
        <v>142</v>
      </c>
      <c r="B2780" t="s">
        <v>1458</v>
      </c>
      <c r="C2780" t="s">
        <v>188</v>
      </c>
      <c r="D2780" t="s">
        <v>34</v>
      </c>
      <c r="E2780" t="s">
        <v>18</v>
      </c>
      <c r="F2780" s="1">
        <v>45568</v>
      </c>
      <c r="G2780" s="4">
        <v>2</v>
      </c>
      <c r="H2780" s="4">
        <v>2</v>
      </c>
      <c r="I2780" s="4">
        <v>2</v>
      </c>
      <c r="J2780" s="4">
        <v>2</v>
      </c>
      <c r="M2780">
        <v>47</v>
      </c>
      <c r="N2780" t="s">
        <v>134</v>
      </c>
      <c r="O2780" t="s">
        <v>40</v>
      </c>
      <c r="P2780" t="s">
        <v>22</v>
      </c>
      <c r="Q2780" s="1"/>
    </row>
    <row r="2781" spans="1:17" x14ac:dyDescent="0.35">
      <c r="A2781" t="s">
        <v>140</v>
      </c>
      <c r="B2781" t="s">
        <v>579</v>
      </c>
      <c r="C2781" t="s">
        <v>34</v>
      </c>
      <c r="D2781" t="s">
        <v>34</v>
      </c>
      <c r="E2781" t="s">
        <v>160</v>
      </c>
      <c r="F2781" s="1">
        <v>45567</v>
      </c>
      <c r="G2781" s="4">
        <v>26174</v>
      </c>
      <c r="H2781" s="4">
        <v>26828.36</v>
      </c>
      <c r="I2781" s="4">
        <v>26174</v>
      </c>
      <c r="J2781" s="4">
        <v>23636.080000000002</v>
      </c>
      <c r="K2781" s="1">
        <v>45617</v>
      </c>
      <c r="L2781" s="1">
        <v>45624</v>
      </c>
      <c r="M2781">
        <v>0</v>
      </c>
      <c r="N2781" t="s">
        <v>132</v>
      </c>
      <c r="O2781" t="s">
        <v>118</v>
      </c>
      <c r="P2781" t="s">
        <v>104</v>
      </c>
      <c r="Q2781" s="1"/>
    </row>
    <row r="2782" spans="1:17" x14ac:dyDescent="0.35">
      <c r="A2782" t="s">
        <v>140</v>
      </c>
      <c r="B2782" t="s">
        <v>343</v>
      </c>
      <c r="C2782" t="s">
        <v>34</v>
      </c>
      <c r="D2782" t="s">
        <v>34</v>
      </c>
      <c r="E2782" t="s">
        <v>148</v>
      </c>
      <c r="F2782" s="1">
        <v>45567</v>
      </c>
      <c r="G2782" s="4">
        <v>24357</v>
      </c>
      <c r="H2782" s="4">
        <v>25026.83</v>
      </c>
      <c r="I2782" s="4">
        <v>24357</v>
      </c>
      <c r="J2782" s="4">
        <v>20855.7</v>
      </c>
      <c r="K2782" s="1">
        <v>45598</v>
      </c>
      <c r="L2782" s="1">
        <v>45628</v>
      </c>
      <c r="M2782">
        <v>0</v>
      </c>
      <c r="N2782" t="s">
        <v>132</v>
      </c>
      <c r="O2782" t="s">
        <v>40</v>
      </c>
      <c r="P2782" t="s">
        <v>22</v>
      </c>
      <c r="Q2782" s="1"/>
    </row>
    <row r="2783" spans="1:17" x14ac:dyDescent="0.35">
      <c r="A2783" t="s">
        <v>140</v>
      </c>
      <c r="B2783" t="s">
        <v>347</v>
      </c>
      <c r="C2783" t="s">
        <v>34</v>
      </c>
      <c r="D2783" t="s">
        <v>34</v>
      </c>
      <c r="E2783" t="s">
        <v>160</v>
      </c>
      <c r="F2783" s="1">
        <v>45567</v>
      </c>
      <c r="G2783" s="4">
        <v>5850</v>
      </c>
      <c r="H2783" s="4">
        <v>23159.3</v>
      </c>
      <c r="I2783" s="4">
        <v>5850</v>
      </c>
      <c r="J2783" s="4">
        <v>19061.37</v>
      </c>
      <c r="K2783" s="1">
        <v>45615</v>
      </c>
      <c r="L2783" s="1">
        <v>45645</v>
      </c>
      <c r="M2783">
        <v>0</v>
      </c>
      <c r="N2783" t="s">
        <v>132</v>
      </c>
      <c r="O2783" t="s">
        <v>31</v>
      </c>
      <c r="P2783" t="s">
        <v>38</v>
      </c>
      <c r="Q2783" s="1"/>
    </row>
    <row r="2784" spans="1:17" x14ac:dyDescent="0.35">
      <c r="A2784" t="s">
        <v>141</v>
      </c>
      <c r="B2784" t="s">
        <v>1358</v>
      </c>
      <c r="C2784" t="s">
        <v>34</v>
      </c>
      <c r="D2784" t="s">
        <v>34</v>
      </c>
      <c r="E2784" t="s">
        <v>18</v>
      </c>
      <c r="F2784" s="1">
        <v>45567</v>
      </c>
      <c r="G2784" s="4">
        <v>22437.11</v>
      </c>
      <c r="H2784" s="4">
        <v>22437.11</v>
      </c>
      <c r="I2784" s="4">
        <v>22437.11</v>
      </c>
      <c r="J2784" s="4">
        <v>17311.57</v>
      </c>
      <c r="M2784">
        <v>0</v>
      </c>
      <c r="N2784" t="s">
        <v>132</v>
      </c>
      <c r="O2784" t="s">
        <v>21</v>
      </c>
      <c r="P2784" t="s">
        <v>38</v>
      </c>
      <c r="Q2784" s="1"/>
    </row>
    <row r="2785" spans="1:17" x14ac:dyDescent="0.35">
      <c r="A2785" t="s">
        <v>141</v>
      </c>
      <c r="B2785" t="s">
        <v>1399</v>
      </c>
      <c r="C2785" t="s">
        <v>34</v>
      </c>
      <c r="D2785" t="s">
        <v>34</v>
      </c>
      <c r="E2785" t="s">
        <v>18</v>
      </c>
      <c r="F2785" s="1">
        <v>45567</v>
      </c>
      <c r="G2785" s="4">
        <v>26994.840000000007</v>
      </c>
      <c r="H2785" s="4">
        <v>26994.840000000007</v>
      </c>
      <c r="I2785" s="4">
        <v>26994.840000000007</v>
      </c>
      <c r="J2785" s="4">
        <v>15018.300000000007</v>
      </c>
      <c r="M2785">
        <v>0</v>
      </c>
      <c r="N2785" t="s">
        <v>132</v>
      </c>
      <c r="O2785" t="s">
        <v>46</v>
      </c>
      <c r="P2785" t="s">
        <v>22</v>
      </c>
      <c r="Q2785" s="1"/>
    </row>
    <row r="2786" spans="1:17" x14ac:dyDescent="0.35">
      <c r="A2786" t="s">
        <v>140</v>
      </c>
      <c r="B2786" t="s">
        <v>158</v>
      </c>
      <c r="C2786" t="s">
        <v>34</v>
      </c>
      <c r="D2786" t="s">
        <v>34</v>
      </c>
      <c r="E2786" t="s">
        <v>148</v>
      </c>
      <c r="F2786" s="1">
        <v>45567</v>
      </c>
      <c r="G2786" s="4">
        <v>13320.56</v>
      </c>
      <c r="H2786" s="4">
        <v>13979.94</v>
      </c>
      <c r="I2786" s="4">
        <v>13320.56</v>
      </c>
      <c r="J2786" s="4">
        <v>11649.95</v>
      </c>
      <c r="K2786" s="1">
        <v>45598</v>
      </c>
      <c r="L2786" s="1">
        <v>45628</v>
      </c>
      <c r="M2786">
        <v>0</v>
      </c>
      <c r="N2786" t="s">
        <v>132</v>
      </c>
      <c r="O2786" t="s">
        <v>40</v>
      </c>
      <c r="P2786" t="s">
        <v>89</v>
      </c>
      <c r="Q2786" s="1"/>
    </row>
    <row r="2787" spans="1:17" x14ac:dyDescent="0.35">
      <c r="A2787" t="s">
        <v>140</v>
      </c>
      <c r="B2787" t="s">
        <v>964</v>
      </c>
      <c r="C2787" t="s">
        <v>34</v>
      </c>
      <c r="D2787" t="s">
        <v>34</v>
      </c>
      <c r="E2787" t="s">
        <v>160</v>
      </c>
      <c r="F2787" s="1">
        <v>45567</v>
      </c>
      <c r="G2787" s="4">
        <v>2000</v>
      </c>
      <c r="H2787" s="4">
        <v>12603.5</v>
      </c>
      <c r="I2787" s="4">
        <v>2000</v>
      </c>
      <c r="J2787" s="4">
        <v>11190.14</v>
      </c>
      <c r="K2787" s="1">
        <v>45617</v>
      </c>
      <c r="L2787" s="1">
        <v>45624</v>
      </c>
      <c r="M2787">
        <v>0</v>
      </c>
      <c r="N2787" t="s">
        <v>132</v>
      </c>
      <c r="O2787" t="s">
        <v>26</v>
      </c>
      <c r="P2787" t="s">
        <v>29</v>
      </c>
      <c r="Q2787" s="1"/>
    </row>
    <row r="2788" spans="1:17" x14ac:dyDescent="0.35">
      <c r="A2788" t="s">
        <v>140</v>
      </c>
      <c r="B2788" t="s">
        <v>147</v>
      </c>
      <c r="C2788" t="s">
        <v>34</v>
      </c>
      <c r="D2788" t="s">
        <v>34</v>
      </c>
      <c r="E2788" t="s">
        <v>148</v>
      </c>
      <c r="F2788" s="1">
        <v>45567</v>
      </c>
      <c r="G2788" s="4">
        <v>10134.799999999999</v>
      </c>
      <c r="H2788" s="4">
        <v>10413.52</v>
      </c>
      <c r="I2788" s="4">
        <v>10134.799999999999</v>
      </c>
      <c r="J2788" s="4">
        <v>8677.9500000000007</v>
      </c>
      <c r="K2788" s="1">
        <v>45598</v>
      </c>
      <c r="L2788" s="1">
        <v>45628</v>
      </c>
      <c r="M2788">
        <v>0</v>
      </c>
      <c r="N2788" t="s">
        <v>132</v>
      </c>
      <c r="O2788" t="s">
        <v>46</v>
      </c>
      <c r="P2788" t="s">
        <v>22</v>
      </c>
      <c r="Q2788" s="1"/>
    </row>
    <row r="2789" spans="1:17" x14ac:dyDescent="0.35">
      <c r="A2789" t="s">
        <v>141</v>
      </c>
      <c r="B2789" t="s">
        <v>1246</v>
      </c>
      <c r="C2789" t="s">
        <v>34</v>
      </c>
      <c r="D2789" t="s">
        <v>34</v>
      </c>
      <c r="E2789" t="s">
        <v>42</v>
      </c>
      <c r="F2789" s="1">
        <v>45567</v>
      </c>
      <c r="G2789" s="4">
        <v>7894.3999999999987</v>
      </c>
      <c r="H2789" s="4">
        <v>7894.3999999999987</v>
      </c>
      <c r="I2789" s="4">
        <v>7894.3999999999987</v>
      </c>
      <c r="J2789" s="4">
        <v>7327.3399999999983</v>
      </c>
      <c r="M2789">
        <v>9</v>
      </c>
      <c r="N2789" t="s">
        <v>133</v>
      </c>
      <c r="O2789" t="s">
        <v>46</v>
      </c>
      <c r="P2789" t="s">
        <v>22</v>
      </c>
      <c r="Q2789" s="1"/>
    </row>
    <row r="2790" spans="1:17" x14ac:dyDescent="0.35">
      <c r="A2790" t="s">
        <v>141</v>
      </c>
      <c r="B2790" t="s">
        <v>1349</v>
      </c>
      <c r="C2790" t="s">
        <v>34</v>
      </c>
      <c r="D2790" t="s">
        <v>34</v>
      </c>
      <c r="E2790" t="s">
        <v>42</v>
      </c>
      <c r="F2790" s="1">
        <v>45567</v>
      </c>
      <c r="G2790" s="4">
        <v>7316.6600000000008</v>
      </c>
      <c r="H2790" s="4">
        <v>7316.6600000000008</v>
      </c>
      <c r="I2790" s="4">
        <v>7316.6600000000008</v>
      </c>
      <c r="J2790" s="4">
        <v>6691.8200000000006</v>
      </c>
      <c r="M2790">
        <v>10</v>
      </c>
      <c r="N2790" t="s">
        <v>133</v>
      </c>
      <c r="O2790" t="s">
        <v>43</v>
      </c>
      <c r="P2790" t="s">
        <v>29</v>
      </c>
      <c r="Q2790" s="1"/>
    </row>
    <row r="2791" spans="1:17" x14ac:dyDescent="0.35">
      <c r="A2791" t="s">
        <v>141</v>
      </c>
      <c r="B2791" t="s">
        <v>1001</v>
      </c>
      <c r="C2791" t="s">
        <v>34</v>
      </c>
      <c r="D2791" t="s">
        <v>34</v>
      </c>
      <c r="E2791" t="s">
        <v>42</v>
      </c>
      <c r="F2791" s="1">
        <v>45567</v>
      </c>
      <c r="G2791" s="4">
        <v>6909.3099999999995</v>
      </c>
      <c r="H2791" s="4">
        <v>6909.3099999999995</v>
      </c>
      <c r="I2791" s="4">
        <v>6909.3099999999995</v>
      </c>
      <c r="J2791" s="4">
        <v>6129.73</v>
      </c>
      <c r="M2791">
        <v>0</v>
      </c>
      <c r="N2791" t="s">
        <v>132</v>
      </c>
      <c r="O2791" t="s">
        <v>46</v>
      </c>
      <c r="P2791" t="s">
        <v>29</v>
      </c>
      <c r="Q2791" s="1"/>
    </row>
    <row r="2792" spans="1:17" x14ac:dyDescent="0.35">
      <c r="A2792" t="s">
        <v>140</v>
      </c>
      <c r="B2792" t="s">
        <v>155</v>
      </c>
      <c r="C2792" t="s">
        <v>34</v>
      </c>
      <c r="D2792" t="s">
        <v>34</v>
      </c>
      <c r="E2792" t="s">
        <v>148</v>
      </c>
      <c r="F2792" s="1">
        <v>45567</v>
      </c>
      <c r="G2792" s="4">
        <v>6824.4</v>
      </c>
      <c r="H2792" s="4">
        <v>7012.08</v>
      </c>
      <c r="I2792" s="4">
        <v>6824.4</v>
      </c>
      <c r="J2792" s="4">
        <v>5843.4</v>
      </c>
      <c r="K2792" s="1">
        <v>45598</v>
      </c>
      <c r="L2792" s="1">
        <v>45628</v>
      </c>
      <c r="M2792">
        <v>0</v>
      </c>
      <c r="N2792" t="s">
        <v>132</v>
      </c>
      <c r="O2792" t="s">
        <v>51</v>
      </c>
      <c r="P2792" t="s">
        <v>38</v>
      </c>
      <c r="Q2792" s="1"/>
    </row>
    <row r="2793" spans="1:17" x14ac:dyDescent="0.35">
      <c r="A2793" t="s">
        <v>141</v>
      </c>
      <c r="B2793" t="s">
        <v>1137</v>
      </c>
      <c r="C2793" t="s">
        <v>188</v>
      </c>
      <c r="D2793" t="s">
        <v>34</v>
      </c>
      <c r="E2793" t="s">
        <v>18</v>
      </c>
      <c r="F2793" s="1">
        <v>45567</v>
      </c>
      <c r="G2793" s="4">
        <v>5987.8899999999994</v>
      </c>
      <c r="H2793" s="4">
        <v>5987.8899999999994</v>
      </c>
      <c r="I2793" s="4">
        <v>5987.8899999999994</v>
      </c>
      <c r="J2793" s="4">
        <v>5764.5399999999991</v>
      </c>
      <c r="M2793">
        <v>2</v>
      </c>
      <c r="N2793" t="s">
        <v>133</v>
      </c>
      <c r="O2793" t="s">
        <v>31</v>
      </c>
      <c r="P2793" t="s">
        <v>22</v>
      </c>
      <c r="Q2793" s="1"/>
    </row>
    <row r="2794" spans="1:17" x14ac:dyDescent="0.35">
      <c r="A2794" t="s">
        <v>140</v>
      </c>
      <c r="B2794" t="s">
        <v>155</v>
      </c>
      <c r="C2794" t="s">
        <v>34</v>
      </c>
      <c r="D2794" t="s">
        <v>34</v>
      </c>
      <c r="E2794" t="s">
        <v>148</v>
      </c>
      <c r="F2794" s="1">
        <v>45567</v>
      </c>
      <c r="G2794" s="4">
        <v>5467</v>
      </c>
      <c r="H2794" s="4">
        <v>5617.35</v>
      </c>
      <c r="I2794" s="4">
        <v>5467</v>
      </c>
      <c r="J2794" s="4">
        <v>4681.1499999999996</v>
      </c>
      <c r="K2794" s="1">
        <v>45598</v>
      </c>
      <c r="L2794" s="1">
        <v>45628</v>
      </c>
      <c r="M2794">
        <v>0</v>
      </c>
      <c r="N2794" t="s">
        <v>132</v>
      </c>
      <c r="O2794" t="s">
        <v>51</v>
      </c>
      <c r="P2794" t="s">
        <v>38</v>
      </c>
      <c r="Q2794" s="1"/>
    </row>
    <row r="2795" spans="1:17" x14ac:dyDescent="0.35">
      <c r="A2795" t="s">
        <v>141</v>
      </c>
      <c r="B2795" t="s">
        <v>1217</v>
      </c>
      <c r="C2795" t="s">
        <v>34</v>
      </c>
      <c r="D2795" t="s">
        <v>34</v>
      </c>
      <c r="E2795" t="s">
        <v>42</v>
      </c>
      <c r="F2795" s="1">
        <v>45567</v>
      </c>
      <c r="G2795" s="4">
        <v>5214.8</v>
      </c>
      <c r="H2795" s="4">
        <v>5214.8</v>
      </c>
      <c r="I2795" s="4">
        <v>5214.8</v>
      </c>
      <c r="J2795" s="4">
        <v>4626.42</v>
      </c>
      <c r="M2795">
        <v>0</v>
      </c>
      <c r="N2795" t="s">
        <v>132</v>
      </c>
      <c r="O2795" t="s">
        <v>143</v>
      </c>
      <c r="P2795" t="s">
        <v>22</v>
      </c>
      <c r="Q2795" s="1"/>
    </row>
    <row r="2796" spans="1:17" x14ac:dyDescent="0.35">
      <c r="A2796" t="s">
        <v>140</v>
      </c>
      <c r="B2796" t="s">
        <v>147</v>
      </c>
      <c r="C2796" t="s">
        <v>34</v>
      </c>
      <c r="D2796" t="s">
        <v>34</v>
      </c>
      <c r="E2796" t="s">
        <v>148</v>
      </c>
      <c r="F2796" s="1">
        <v>45567</v>
      </c>
      <c r="G2796" s="4">
        <v>4750.75</v>
      </c>
      <c r="H2796" s="4">
        <v>4881.3999999999996</v>
      </c>
      <c r="I2796" s="4">
        <v>4750.75</v>
      </c>
      <c r="J2796" s="4">
        <v>4067.85</v>
      </c>
      <c r="K2796" s="1">
        <v>45598</v>
      </c>
      <c r="L2796" s="1">
        <v>45628</v>
      </c>
      <c r="M2796">
        <v>0</v>
      </c>
      <c r="N2796" t="s">
        <v>132</v>
      </c>
      <c r="O2796" t="s">
        <v>46</v>
      </c>
      <c r="P2796" t="s">
        <v>22</v>
      </c>
      <c r="Q2796" s="1"/>
    </row>
    <row r="2797" spans="1:17" x14ac:dyDescent="0.35">
      <c r="A2797" t="s">
        <v>141</v>
      </c>
      <c r="B2797" t="s">
        <v>1387</v>
      </c>
      <c r="C2797" t="s">
        <v>34</v>
      </c>
      <c r="D2797" t="s">
        <v>34</v>
      </c>
      <c r="E2797" t="s">
        <v>42</v>
      </c>
      <c r="F2797" s="1">
        <v>45567</v>
      </c>
      <c r="G2797" s="4">
        <v>4904.3</v>
      </c>
      <c r="H2797" s="4">
        <v>4904.3</v>
      </c>
      <c r="I2797" s="4">
        <v>4904.3</v>
      </c>
      <c r="J2797" s="4">
        <v>3742.3</v>
      </c>
      <c r="M2797">
        <v>0</v>
      </c>
      <c r="N2797" t="s">
        <v>132</v>
      </c>
      <c r="O2797" t="s">
        <v>31</v>
      </c>
      <c r="P2797" t="s">
        <v>78</v>
      </c>
      <c r="Q2797" s="1"/>
    </row>
    <row r="2798" spans="1:17" x14ac:dyDescent="0.35">
      <c r="A2798" t="s">
        <v>141</v>
      </c>
      <c r="B2798" t="s">
        <v>1355</v>
      </c>
      <c r="C2798" t="s">
        <v>34</v>
      </c>
      <c r="D2798" t="s">
        <v>34</v>
      </c>
      <c r="E2798" t="s">
        <v>42</v>
      </c>
      <c r="F2798" s="1">
        <v>45567</v>
      </c>
      <c r="G2798" s="4">
        <v>4600.3899999999994</v>
      </c>
      <c r="H2798" s="4">
        <v>4600.3899999999994</v>
      </c>
      <c r="I2798" s="4">
        <v>4600.3899999999994</v>
      </c>
      <c r="J2798" s="4">
        <v>3540.1999999999994</v>
      </c>
      <c r="M2798">
        <v>0</v>
      </c>
      <c r="N2798" t="s">
        <v>132</v>
      </c>
      <c r="O2798" t="s">
        <v>40</v>
      </c>
      <c r="P2798" t="s">
        <v>89</v>
      </c>
      <c r="Q2798" s="1"/>
    </row>
    <row r="2799" spans="1:17" x14ac:dyDescent="0.35">
      <c r="A2799" t="s">
        <v>141</v>
      </c>
      <c r="B2799" t="s">
        <v>1453</v>
      </c>
      <c r="C2799" t="s">
        <v>34</v>
      </c>
      <c r="D2799" t="s">
        <v>34</v>
      </c>
      <c r="E2799" t="s">
        <v>42</v>
      </c>
      <c r="F2799" s="1">
        <v>45567</v>
      </c>
      <c r="G2799" s="4">
        <v>4514.869999999999</v>
      </c>
      <c r="H2799" s="4">
        <v>4514.869999999999</v>
      </c>
      <c r="I2799" s="4">
        <v>4514.869999999999</v>
      </c>
      <c r="J2799" s="4">
        <v>3483.4699999999989</v>
      </c>
      <c r="M2799">
        <v>0</v>
      </c>
      <c r="N2799" t="s">
        <v>132</v>
      </c>
      <c r="O2799" t="s">
        <v>46</v>
      </c>
      <c r="P2799" t="s">
        <v>89</v>
      </c>
      <c r="Q2799" s="1"/>
    </row>
    <row r="2800" spans="1:17" x14ac:dyDescent="0.35">
      <c r="A2800" t="s">
        <v>141</v>
      </c>
      <c r="B2800" t="s">
        <v>1132</v>
      </c>
      <c r="C2800" t="s">
        <v>34</v>
      </c>
      <c r="D2800" t="s">
        <v>34</v>
      </c>
      <c r="E2800" t="s">
        <v>42</v>
      </c>
      <c r="F2800" s="1">
        <v>45567</v>
      </c>
      <c r="G2800" s="4">
        <v>3794.7300000000005</v>
      </c>
      <c r="H2800" s="4">
        <v>3794.7300000000005</v>
      </c>
      <c r="I2800" s="4">
        <v>3794.7300000000005</v>
      </c>
      <c r="J2800" s="4">
        <v>3011.1600000000008</v>
      </c>
      <c r="M2800">
        <v>0</v>
      </c>
      <c r="N2800" t="s">
        <v>132</v>
      </c>
      <c r="O2800" t="s">
        <v>143</v>
      </c>
      <c r="P2800" t="s">
        <v>22</v>
      </c>
      <c r="Q2800" s="1"/>
    </row>
    <row r="2801" spans="1:17" x14ac:dyDescent="0.35">
      <c r="A2801" t="s">
        <v>141</v>
      </c>
      <c r="B2801" t="s">
        <v>1197</v>
      </c>
      <c r="C2801" t="s">
        <v>34</v>
      </c>
      <c r="D2801" t="s">
        <v>34</v>
      </c>
      <c r="E2801" t="s">
        <v>1597</v>
      </c>
      <c r="F2801" s="1">
        <v>45567</v>
      </c>
      <c r="G2801" s="4">
        <v>3000</v>
      </c>
      <c r="H2801" s="4">
        <v>3000</v>
      </c>
      <c r="I2801" s="4">
        <v>3000</v>
      </c>
      <c r="J2801" s="4">
        <v>3000</v>
      </c>
      <c r="K2801" s="1" t="s">
        <v>19</v>
      </c>
      <c r="M2801">
        <v>0</v>
      </c>
      <c r="N2801" t="s">
        <v>132</v>
      </c>
      <c r="O2801" t="s">
        <v>40</v>
      </c>
      <c r="P2801" t="s">
        <v>22</v>
      </c>
      <c r="Q2801" s="1"/>
    </row>
    <row r="2802" spans="1:17" x14ac:dyDescent="0.35">
      <c r="A2802" t="s">
        <v>140</v>
      </c>
      <c r="B2802" t="s">
        <v>415</v>
      </c>
      <c r="C2802" t="s">
        <v>34</v>
      </c>
      <c r="D2802" t="s">
        <v>34</v>
      </c>
      <c r="E2802" t="s">
        <v>148</v>
      </c>
      <c r="F2802" s="1">
        <v>45567</v>
      </c>
      <c r="G2802" s="4">
        <v>7100</v>
      </c>
      <c r="H2802" s="4">
        <v>7178.1</v>
      </c>
      <c r="I2802" s="4">
        <v>7100</v>
      </c>
      <c r="J2802" s="4">
        <v>2990.9</v>
      </c>
      <c r="K2802" s="1">
        <v>45616</v>
      </c>
      <c r="L2802" s="1">
        <v>45623</v>
      </c>
      <c r="M2802">
        <v>0</v>
      </c>
      <c r="N2802" t="s">
        <v>132</v>
      </c>
      <c r="O2802" t="s">
        <v>49</v>
      </c>
      <c r="P2802" t="s">
        <v>29</v>
      </c>
      <c r="Q2802" s="1"/>
    </row>
    <row r="2803" spans="1:17" x14ac:dyDescent="0.35">
      <c r="A2803" t="s">
        <v>141</v>
      </c>
      <c r="B2803" t="s">
        <v>1388</v>
      </c>
      <c r="C2803" t="s">
        <v>34</v>
      </c>
      <c r="D2803" t="s">
        <v>34</v>
      </c>
      <c r="E2803" t="s">
        <v>42</v>
      </c>
      <c r="F2803" s="1">
        <v>45567</v>
      </c>
      <c r="G2803" s="4">
        <v>4846.6000000000004</v>
      </c>
      <c r="H2803" s="4">
        <v>4846.6000000000004</v>
      </c>
      <c r="I2803" s="4">
        <v>4846.6000000000004</v>
      </c>
      <c r="J2803" s="4">
        <v>2846.7000000000003</v>
      </c>
      <c r="M2803">
        <v>0</v>
      </c>
      <c r="N2803" t="s">
        <v>132</v>
      </c>
      <c r="O2803" t="s">
        <v>46</v>
      </c>
      <c r="P2803" t="s">
        <v>22</v>
      </c>
      <c r="Q2803" s="1"/>
    </row>
    <row r="2804" spans="1:17" x14ac:dyDescent="0.35">
      <c r="A2804" t="s">
        <v>140</v>
      </c>
      <c r="B2804" t="s">
        <v>312</v>
      </c>
      <c r="C2804" t="s">
        <v>34</v>
      </c>
      <c r="D2804" t="s">
        <v>34</v>
      </c>
      <c r="E2804" t="s">
        <v>148</v>
      </c>
      <c r="F2804" s="1">
        <v>45567</v>
      </c>
      <c r="G2804" s="4">
        <v>3800</v>
      </c>
      <c r="H2804" s="4">
        <v>3988.1</v>
      </c>
      <c r="I2804" s="4">
        <v>3800</v>
      </c>
      <c r="J2804" s="4">
        <v>2825.06</v>
      </c>
      <c r="K2804" s="1">
        <v>45616</v>
      </c>
      <c r="L2804" s="1">
        <v>45623</v>
      </c>
      <c r="M2804">
        <v>0</v>
      </c>
      <c r="N2804" t="s">
        <v>132</v>
      </c>
      <c r="O2804" t="s">
        <v>31</v>
      </c>
      <c r="P2804" t="s">
        <v>27</v>
      </c>
      <c r="Q2804" s="1"/>
    </row>
    <row r="2805" spans="1:17" x14ac:dyDescent="0.35">
      <c r="A2805" t="s">
        <v>141</v>
      </c>
      <c r="B2805" t="s">
        <v>1608</v>
      </c>
      <c r="C2805" t="s">
        <v>34</v>
      </c>
      <c r="D2805" t="s">
        <v>34</v>
      </c>
      <c r="E2805" t="s">
        <v>1597</v>
      </c>
      <c r="F2805" s="1">
        <v>45567</v>
      </c>
      <c r="G2805" s="4">
        <v>2552</v>
      </c>
      <c r="H2805" s="4">
        <v>2552</v>
      </c>
      <c r="I2805" s="4">
        <v>2552</v>
      </c>
      <c r="J2805" s="4">
        <v>2552</v>
      </c>
      <c r="K2805" s="1" t="s">
        <v>19</v>
      </c>
      <c r="M2805">
        <v>0</v>
      </c>
      <c r="N2805" t="s">
        <v>132</v>
      </c>
      <c r="O2805" t="s">
        <v>40</v>
      </c>
      <c r="P2805" t="s">
        <v>22</v>
      </c>
      <c r="Q2805" s="1"/>
    </row>
    <row r="2806" spans="1:17" x14ac:dyDescent="0.35">
      <c r="A2806" t="s">
        <v>141</v>
      </c>
      <c r="B2806" t="s">
        <v>1389</v>
      </c>
      <c r="C2806" t="s">
        <v>34</v>
      </c>
      <c r="D2806" t="s">
        <v>34</v>
      </c>
      <c r="E2806" t="s">
        <v>42</v>
      </c>
      <c r="F2806" s="1">
        <v>45567</v>
      </c>
      <c r="G2806" s="4">
        <v>3288.9600000000005</v>
      </c>
      <c r="H2806" s="4">
        <v>3288.9600000000005</v>
      </c>
      <c r="I2806" s="4">
        <v>3288.9600000000005</v>
      </c>
      <c r="J2806" s="4">
        <v>2458.9000000000005</v>
      </c>
      <c r="M2806">
        <v>0</v>
      </c>
      <c r="N2806" t="s">
        <v>132</v>
      </c>
      <c r="O2806" t="s">
        <v>84</v>
      </c>
      <c r="P2806" t="s">
        <v>22</v>
      </c>
      <c r="Q2806" s="1"/>
    </row>
    <row r="2807" spans="1:17" x14ac:dyDescent="0.35">
      <c r="A2807" t="s">
        <v>141</v>
      </c>
      <c r="B2807" t="s">
        <v>1280</v>
      </c>
      <c r="C2807" t="s">
        <v>34</v>
      </c>
      <c r="D2807" t="s">
        <v>34</v>
      </c>
      <c r="E2807" t="s">
        <v>18</v>
      </c>
      <c r="F2807" s="1">
        <v>45567</v>
      </c>
      <c r="G2807" s="4">
        <v>3000</v>
      </c>
      <c r="H2807" s="4">
        <v>3000</v>
      </c>
      <c r="I2807" s="4">
        <v>3000</v>
      </c>
      <c r="J2807" s="4">
        <v>2314.66</v>
      </c>
      <c r="M2807">
        <v>0</v>
      </c>
      <c r="N2807" t="s">
        <v>132</v>
      </c>
      <c r="O2807" t="s">
        <v>146</v>
      </c>
      <c r="P2807" t="s">
        <v>38</v>
      </c>
      <c r="Q2807" s="1"/>
    </row>
    <row r="2808" spans="1:17" x14ac:dyDescent="0.35">
      <c r="A2808" t="s">
        <v>141</v>
      </c>
      <c r="B2808" t="s">
        <v>1397</v>
      </c>
      <c r="C2808" t="s">
        <v>34</v>
      </c>
      <c r="D2808" t="s">
        <v>34</v>
      </c>
      <c r="E2808" t="s">
        <v>42</v>
      </c>
      <c r="F2808" s="1">
        <v>45567</v>
      </c>
      <c r="G2808" s="4">
        <v>3123.2900000000004</v>
      </c>
      <c r="H2808" s="4">
        <v>3123.2900000000004</v>
      </c>
      <c r="I2808" s="4">
        <v>3123.2900000000004</v>
      </c>
      <c r="J2808" s="4">
        <v>2305.9600000000005</v>
      </c>
      <c r="M2808">
        <v>0</v>
      </c>
      <c r="N2808" t="s">
        <v>132</v>
      </c>
      <c r="O2808" t="s">
        <v>40</v>
      </c>
      <c r="P2808" t="s">
        <v>22</v>
      </c>
      <c r="Q2808" s="1"/>
    </row>
    <row r="2809" spans="1:17" x14ac:dyDescent="0.35">
      <c r="A2809" t="s">
        <v>141</v>
      </c>
      <c r="B2809" t="s">
        <v>1306</v>
      </c>
      <c r="C2809" t="s">
        <v>34</v>
      </c>
      <c r="D2809" t="s">
        <v>34</v>
      </c>
      <c r="E2809" t="s">
        <v>42</v>
      </c>
      <c r="F2809" s="1">
        <v>45567</v>
      </c>
      <c r="G2809" s="4">
        <v>2656.8999999999996</v>
      </c>
      <c r="H2809" s="4">
        <v>2656.8999999999996</v>
      </c>
      <c r="I2809" s="4">
        <v>2656.8999999999996</v>
      </c>
      <c r="J2809" s="4">
        <v>2285.7699999999995</v>
      </c>
      <c r="M2809">
        <v>0</v>
      </c>
      <c r="N2809" t="s">
        <v>132</v>
      </c>
      <c r="O2809" t="s">
        <v>46</v>
      </c>
      <c r="P2809" t="s">
        <v>22</v>
      </c>
      <c r="Q2809" s="1"/>
    </row>
    <row r="2810" spans="1:17" x14ac:dyDescent="0.35">
      <c r="A2810" t="s">
        <v>140</v>
      </c>
      <c r="B2810" t="s">
        <v>618</v>
      </c>
      <c r="C2810" t="s">
        <v>188</v>
      </c>
      <c r="D2810" t="s">
        <v>189</v>
      </c>
      <c r="E2810" t="s">
        <v>148</v>
      </c>
      <c r="F2810" s="1">
        <v>45567</v>
      </c>
      <c r="G2810" s="4">
        <v>4265.4799999999996</v>
      </c>
      <c r="H2810" s="4">
        <v>4312.42</v>
      </c>
      <c r="I2810" s="4">
        <v>4265.4799999999996</v>
      </c>
      <c r="J2810" s="4">
        <v>2156.2399999999998</v>
      </c>
      <c r="K2810" s="1">
        <v>45617</v>
      </c>
      <c r="L2810" s="1">
        <v>45630</v>
      </c>
      <c r="M2810">
        <v>25</v>
      </c>
      <c r="N2810" t="s">
        <v>133</v>
      </c>
      <c r="O2810" t="s">
        <v>43</v>
      </c>
      <c r="P2810" t="s">
        <v>38</v>
      </c>
      <c r="Q2810" s="1"/>
    </row>
    <row r="2811" spans="1:17" x14ac:dyDescent="0.35">
      <c r="A2811" t="s">
        <v>141</v>
      </c>
      <c r="B2811" t="s">
        <v>1406</v>
      </c>
      <c r="C2811" t="s">
        <v>188</v>
      </c>
      <c r="D2811" t="s">
        <v>34</v>
      </c>
      <c r="E2811" t="s">
        <v>42</v>
      </c>
      <c r="F2811" s="1">
        <v>45567</v>
      </c>
      <c r="G2811" s="4">
        <v>3186.5499999999997</v>
      </c>
      <c r="H2811" s="4">
        <v>3186.5499999999997</v>
      </c>
      <c r="I2811" s="4">
        <v>3186.5499999999997</v>
      </c>
      <c r="J2811" s="4">
        <v>2133.9499999999998</v>
      </c>
      <c r="M2811">
        <v>10</v>
      </c>
      <c r="N2811" t="s">
        <v>133</v>
      </c>
      <c r="O2811" t="s">
        <v>40</v>
      </c>
      <c r="P2811" t="s">
        <v>22</v>
      </c>
      <c r="Q2811" s="1"/>
    </row>
    <row r="2812" spans="1:17" x14ac:dyDescent="0.35">
      <c r="A2812" t="s">
        <v>141</v>
      </c>
      <c r="B2812" t="s">
        <v>1256</v>
      </c>
      <c r="C2812" t="s">
        <v>34</v>
      </c>
      <c r="D2812" t="s">
        <v>34</v>
      </c>
      <c r="E2812" t="s">
        <v>42</v>
      </c>
      <c r="F2812" s="1">
        <v>45567</v>
      </c>
      <c r="G2812" s="4">
        <v>2676.04</v>
      </c>
      <c r="H2812" s="4">
        <v>2676.04</v>
      </c>
      <c r="I2812" s="4">
        <v>2676.04</v>
      </c>
      <c r="J2812" s="4">
        <v>2064.6999999999998</v>
      </c>
      <c r="M2812">
        <v>0</v>
      </c>
      <c r="N2812" t="s">
        <v>132</v>
      </c>
      <c r="O2812" t="s">
        <v>46</v>
      </c>
      <c r="P2812" t="s">
        <v>22</v>
      </c>
      <c r="Q2812" s="1"/>
    </row>
    <row r="2813" spans="1:17" x14ac:dyDescent="0.35">
      <c r="A2813" t="s">
        <v>141</v>
      </c>
      <c r="B2813" t="s">
        <v>1208</v>
      </c>
      <c r="C2813" t="s">
        <v>34</v>
      </c>
      <c r="D2813" t="s">
        <v>34</v>
      </c>
      <c r="E2813" t="s">
        <v>42</v>
      </c>
      <c r="F2813" s="1">
        <v>45567</v>
      </c>
      <c r="G2813" s="4">
        <v>3060.6400000000003</v>
      </c>
      <c r="H2813" s="4">
        <v>3060.6400000000003</v>
      </c>
      <c r="I2813" s="4">
        <v>3060.6400000000003</v>
      </c>
      <c r="J2813" s="4">
        <v>2046.7500000000002</v>
      </c>
      <c r="M2813">
        <v>0</v>
      </c>
      <c r="N2813" t="s">
        <v>132</v>
      </c>
      <c r="O2813" t="s">
        <v>26</v>
      </c>
      <c r="P2813" t="s">
        <v>27</v>
      </c>
      <c r="Q2813" s="1"/>
    </row>
    <row r="2814" spans="1:17" x14ac:dyDescent="0.35">
      <c r="A2814" t="s">
        <v>141</v>
      </c>
      <c r="B2814" t="s">
        <v>1074</v>
      </c>
      <c r="C2814" t="s">
        <v>34</v>
      </c>
      <c r="D2814" t="s">
        <v>34</v>
      </c>
      <c r="E2814" t="s">
        <v>1597</v>
      </c>
      <c r="F2814" s="1">
        <v>45567</v>
      </c>
      <c r="G2814" s="4">
        <v>2043.82</v>
      </c>
      <c r="H2814" s="4">
        <v>2043.82</v>
      </c>
      <c r="I2814" s="4">
        <v>2043.82</v>
      </c>
      <c r="J2814" s="4">
        <v>2043.82</v>
      </c>
      <c r="K2814" s="1" t="s">
        <v>19</v>
      </c>
      <c r="M2814">
        <v>0</v>
      </c>
      <c r="N2814" t="s">
        <v>132</v>
      </c>
      <c r="O2814" t="s">
        <v>26</v>
      </c>
      <c r="P2814" t="s">
        <v>29</v>
      </c>
      <c r="Q2814" s="1"/>
    </row>
    <row r="2815" spans="1:17" x14ac:dyDescent="0.35">
      <c r="A2815" t="s">
        <v>141</v>
      </c>
      <c r="B2815" t="s">
        <v>1455</v>
      </c>
      <c r="C2815" t="s">
        <v>34</v>
      </c>
      <c r="D2815" t="s">
        <v>34</v>
      </c>
      <c r="E2815" t="s">
        <v>18</v>
      </c>
      <c r="F2815" s="1">
        <v>45567</v>
      </c>
      <c r="G2815" s="4">
        <v>2402.09</v>
      </c>
      <c r="H2815" s="4">
        <v>2402.09</v>
      </c>
      <c r="I2815" s="4">
        <v>2402.09</v>
      </c>
      <c r="J2815" s="4">
        <v>1853.3400000000001</v>
      </c>
      <c r="M2815">
        <v>0</v>
      </c>
      <c r="N2815" t="s">
        <v>132</v>
      </c>
      <c r="O2815" t="s">
        <v>59</v>
      </c>
      <c r="P2815" t="s">
        <v>38</v>
      </c>
      <c r="Q2815" s="1"/>
    </row>
    <row r="2816" spans="1:17" x14ac:dyDescent="0.35">
      <c r="A2816" t="s">
        <v>141</v>
      </c>
      <c r="B2816" t="s">
        <v>1114</v>
      </c>
      <c r="C2816" t="s">
        <v>34</v>
      </c>
      <c r="D2816" t="s">
        <v>34</v>
      </c>
      <c r="E2816" t="s">
        <v>42</v>
      </c>
      <c r="F2816" s="1">
        <v>45567</v>
      </c>
      <c r="G2816" s="4">
        <v>2305.3700000000003</v>
      </c>
      <c r="H2816" s="4">
        <v>2305.3700000000003</v>
      </c>
      <c r="I2816" s="4">
        <v>2305.3700000000003</v>
      </c>
      <c r="J2816" s="4">
        <v>1653.0300000000002</v>
      </c>
      <c r="M2816">
        <v>0</v>
      </c>
      <c r="N2816" t="s">
        <v>132</v>
      </c>
      <c r="O2816" t="s">
        <v>59</v>
      </c>
      <c r="P2816" t="s">
        <v>22</v>
      </c>
      <c r="Q2816" s="1"/>
    </row>
    <row r="2817" spans="1:17" x14ac:dyDescent="0.35">
      <c r="A2817" t="s">
        <v>141</v>
      </c>
      <c r="B2817" t="s">
        <v>1454</v>
      </c>
      <c r="C2817" t="s">
        <v>34</v>
      </c>
      <c r="D2817" t="s">
        <v>34</v>
      </c>
      <c r="E2817" t="s">
        <v>42</v>
      </c>
      <c r="F2817" s="1">
        <v>45567</v>
      </c>
      <c r="G2817" s="4">
        <v>2803.39</v>
      </c>
      <c r="H2817" s="4">
        <v>2803.39</v>
      </c>
      <c r="I2817" s="4">
        <v>2803.39</v>
      </c>
      <c r="J2817" s="4">
        <v>1389.0999999999997</v>
      </c>
      <c r="M2817">
        <v>0</v>
      </c>
      <c r="N2817" t="s">
        <v>132</v>
      </c>
      <c r="O2817" t="s">
        <v>146</v>
      </c>
      <c r="P2817" t="s">
        <v>22</v>
      </c>
      <c r="Q2817" s="1"/>
    </row>
    <row r="2818" spans="1:17" x14ac:dyDescent="0.35">
      <c r="A2818" t="s">
        <v>141</v>
      </c>
      <c r="B2818" t="s">
        <v>1159</v>
      </c>
      <c r="C2818" t="s">
        <v>34</v>
      </c>
      <c r="D2818" t="s">
        <v>34</v>
      </c>
      <c r="E2818" t="s">
        <v>18</v>
      </c>
      <c r="F2818" s="1">
        <v>45567</v>
      </c>
      <c r="G2818" s="4">
        <v>2082.6999999999998</v>
      </c>
      <c r="H2818" s="4">
        <v>2082.6999999999998</v>
      </c>
      <c r="I2818" s="4">
        <v>2082.6999999999998</v>
      </c>
      <c r="J2818" s="4">
        <v>1318.4099999999999</v>
      </c>
      <c r="M2818">
        <v>-6</v>
      </c>
      <c r="N2818" t="s">
        <v>132</v>
      </c>
      <c r="O2818" t="s">
        <v>46</v>
      </c>
      <c r="P2818" t="s">
        <v>29</v>
      </c>
      <c r="Q2818" s="1"/>
    </row>
    <row r="2819" spans="1:17" x14ac:dyDescent="0.35">
      <c r="A2819" t="s">
        <v>140</v>
      </c>
      <c r="B2819" t="s">
        <v>159</v>
      </c>
      <c r="C2819" t="s">
        <v>34</v>
      </c>
      <c r="D2819" t="s">
        <v>34</v>
      </c>
      <c r="E2819" t="s">
        <v>148</v>
      </c>
      <c r="F2819" s="1">
        <v>45567</v>
      </c>
      <c r="G2819" s="4">
        <v>1706.38</v>
      </c>
      <c r="H2819" s="4">
        <v>1790.86</v>
      </c>
      <c r="I2819" s="4">
        <v>1706.38</v>
      </c>
      <c r="J2819" s="4">
        <v>1268.54</v>
      </c>
      <c r="K2819" s="1">
        <v>45616</v>
      </c>
      <c r="L2819" s="1">
        <v>45623</v>
      </c>
      <c r="M2819">
        <v>0</v>
      </c>
      <c r="N2819" t="s">
        <v>132</v>
      </c>
      <c r="O2819" t="s">
        <v>31</v>
      </c>
      <c r="P2819" t="s">
        <v>89</v>
      </c>
      <c r="Q2819" s="1"/>
    </row>
    <row r="2820" spans="1:17" x14ac:dyDescent="0.35">
      <c r="A2820" t="s">
        <v>141</v>
      </c>
      <c r="B2820" t="s">
        <v>1056</v>
      </c>
      <c r="C2820" t="s">
        <v>34</v>
      </c>
      <c r="D2820" t="s">
        <v>34</v>
      </c>
      <c r="E2820" t="s">
        <v>42</v>
      </c>
      <c r="F2820" s="1">
        <v>45567</v>
      </c>
      <c r="G2820" s="4">
        <v>1540.6200000000001</v>
      </c>
      <c r="H2820" s="4">
        <v>1540.6200000000001</v>
      </c>
      <c r="I2820" s="4">
        <v>1540.6200000000001</v>
      </c>
      <c r="J2820" s="4">
        <v>1188.67</v>
      </c>
      <c r="M2820">
        <v>16</v>
      </c>
      <c r="N2820" t="s">
        <v>133</v>
      </c>
      <c r="O2820" t="s">
        <v>40</v>
      </c>
      <c r="P2820" t="s">
        <v>22</v>
      </c>
      <c r="Q2820" s="1"/>
    </row>
    <row r="2821" spans="1:17" x14ac:dyDescent="0.35">
      <c r="A2821" t="s">
        <v>140</v>
      </c>
      <c r="B2821" t="s">
        <v>577</v>
      </c>
      <c r="C2821" t="s">
        <v>34</v>
      </c>
      <c r="D2821" t="s">
        <v>34</v>
      </c>
      <c r="E2821" t="s">
        <v>148</v>
      </c>
      <c r="F2821" s="1">
        <v>45567</v>
      </c>
      <c r="G2821" s="4">
        <v>1457.5</v>
      </c>
      <c r="H2821" s="4">
        <v>1497.59</v>
      </c>
      <c r="I2821" s="4">
        <v>1457.5</v>
      </c>
      <c r="J2821" s="4">
        <v>998.4</v>
      </c>
      <c r="K2821" s="1">
        <v>45628</v>
      </c>
      <c r="L2821" s="1">
        <v>45659</v>
      </c>
      <c r="M2821">
        <v>0</v>
      </c>
      <c r="N2821" t="s">
        <v>132</v>
      </c>
      <c r="O2821" t="s">
        <v>26</v>
      </c>
      <c r="P2821" t="s">
        <v>38</v>
      </c>
      <c r="Q2821" s="1"/>
    </row>
    <row r="2822" spans="1:17" x14ac:dyDescent="0.35">
      <c r="A2822" t="s">
        <v>141</v>
      </c>
      <c r="B2822" t="s">
        <v>1396</v>
      </c>
      <c r="C2822" t="s">
        <v>34</v>
      </c>
      <c r="D2822" t="s">
        <v>34</v>
      </c>
      <c r="E2822" t="s">
        <v>42</v>
      </c>
      <c r="F2822" s="1">
        <v>45567</v>
      </c>
      <c r="G2822" s="4">
        <v>1997.2</v>
      </c>
      <c r="H2822" s="4">
        <v>1997.2</v>
      </c>
      <c r="I2822" s="4">
        <v>1997.2</v>
      </c>
      <c r="J2822" s="4">
        <v>968.27000000000021</v>
      </c>
      <c r="M2822">
        <v>0</v>
      </c>
      <c r="N2822" t="s">
        <v>132</v>
      </c>
      <c r="O2822" t="s">
        <v>46</v>
      </c>
      <c r="P2822" t="s">
        <v>89</v>
      </c>
      <c r="Q2822" s="1"/>
    </row>
    <row r="2823" spans="1:17" x14ac:dyDescent="0.35">
      <c r="A2823" t="s">
        <v>140</v>
      </c>
      <c r="B2823" t="s">
        <v>154</v>
      </c>
      <c r="C2823" t="s">
        <v>34</v>
      </c>
      <c r="D2823" t="s">
        <v>34</v>
      </c>
      <c r="E2823" t="s">
        <v>148</v>
      </c>
      <c r="F2823" s="1">
        <v>45567</v>
      </c>
      <c r="G2823" s="4">
        <v>1100</v>
      </c>
      <c r="H2823" s="4">
        <v>1112.0999999999999</v>
      </c>
      <c r="I2823" s="4">
        <v>1100</v>
      </c>
      <c r="J2823" s="4">
        <v>787.78</v>
      </c>
      <c r="K2823" s="1">
        <v>45616</v>
      </c>
      <c r="L2823" s="1">
        <v>45623</v>
      </c>
      <c r="M2823">
        <v>0</v>
      </c>
      <c r="N2823" t="s">
        <v>132</v>
      </c>
      <c r="O2823" t="s">
        <v>84</v>
      </c>
      <c r="P2823" t="s">
        <v>29</v>
      </c>
      <c r="Q2823" s="1"/>
    </row>
    <row r="2824" spans="1:17" x14ac:dyDescent="0.35">
      <c r="A2824" t="s">
        <v>141</v>
      </c>
      <c r="B2824" t="s">
        <v>1285</v>
      </c>
      <c r="C2824" t="s">
        <v>34</v>
      </c>
      <c r="D2824" t="s">
        <v>34</v>
      </c>
      <c r="E2824" t="s">
        <v>1597</v>
      </c>
      <c r="F2824" s="1">
        <v>45567</v>
      </c>
      <c r="G2824" s="4">
        <v>567.92999999999995</v>
      </c>
      <c r="H2824" s="4">
        <v>567.92999999999995</v>
      </c>
      <c r="I2824" s="4">
        <v>567.92999999999995</v>
      </c>
      <c r="J2824" s="4">
        <v>567.92999999999995</v>
      </c>
      <c r="K2824" s="1" t="s">
        <v>19</v>
      </c>
      <c r="M2824">
        <v>0</v>
      </c>
      <c r="N2824" t="s">
        <v>132</v>
      </c>
      <c r="O2824" t="s">
        <v>84</v>
      </c>
      <c r="P2824" t="s">
        <v>38</v>
      </c>
      <c r="Q2824" s="1"/>
    </row>
    <row r="2825" spans="1:17" x14ac:dyDescent="0.35">
      <c r="A2825" t="s">
        <v>140</v>
      </c>
      <c r="B2825" t="s">
        <v>154</v>
      </c>
      <c r="C2825" t="s">
        <v>34</v>
      </c>
      <c r="D2825" t="s">
        <v>34</v>
      </c>
      <c r="E2825" t="s">
        <v>148</v>
      </c>
      <c r="F2825" s="1">
        <v>45567</v>
      </c>
      <c r="G2825" s="4">
        <v>770</v>
      </c>
      <c r="H2825" s="4">
        <v>778.48</v>
      </c>
      <c r="I2825" s="4">
        <v>770</v>
      </c>
      <c r="J2825" s="4">
        <v>551.48</v>
      </c>
      <c r="K2825" s="1">
        <v>45616</v>
      </c>
      <c r="L2825" s="1">
        <v>45623</v>
      </c>
      <c r="M2825">
        <v>0</v>
      </c>
      <c r="N2825" t="s">
        <v>132</v>
      </c>
      <c r="O2825" t="s">
        <v>84</v>
      </c>
      <c r="P2825" t="s">
        <v>29</v>
      </c>
      <c r="Q2825" s="1"/>
    </row>
    <row r="2826" spans="1:17" x14ac:dyDescent="0.35">
      <c r="A2826" t="s">
        <v>141</v>
      </c>
      <c r="B2826" t="s">
        <v>1225</v>
      </c>
      <c r="C2826" t="s">
        <v>34</v>
      </c>
      <c r="D2826" t="s">
        <v>34</v>
      </c>
      <c r="E2826" t="s">
        <v>42</v>
      </c>
      <c r="F2826" s="1">
        <v>45567</v>
      </c>
      <c r="G2826" s="4">
        <v>635.48</v>
      </c>
      <c r="H2826" s="4">
        <v>635.48</v>
      </c>
      <c r="I2826" s="4">
        <v>635.48</v>
      </c>
      <c r="J2826" s="4">
        <v>490.28000000000003</v>
      </c>
      <c r="M2826">
        <v>0</v>
      </c>
      <c r="N2826" t="s">
        <v>132</v>
      </c>
      <c r="O2826" t="s">
        <v>59</v>
      </c>
      <c r="P2826" t="s">
        <v>89</v>
      </c>
      <c r="Q2826" s="1"/>
    </row>
    <row r="2827" spans="1:17" x14ac:dyDescent="0.35">
      <c r="A2827" t="s">
        <v>141</v>
      </c>
      <c r="B2827" t="s">
        <v>1028</v>
      </c>
      <c r="C2827" t="s">
        <v>34</v>
      </c>
      <c r="D2827" t="s">
        <v>34</v>
      </c>
      <c r="E2827" t="s">
        <v>1597</v>
      </c>
      <c r="F2827" s="1">
        <v>45567</v>
      </c>
      <c r="G2827" s="4">
        <v>877.16000000000008</v>
      </c>
      <c r="H2827" s="4">
        <v>877.16000000000008</v>
      </c>
      <c r="I2827" s="4">
        <v>877.16000000000008</v>
      </c>
      <c r="J2827" s="4">
        <v>483.1400000000001</v>
      </c>
      <c r="K2827" s="1">
        <v>45579</v>
      </c>
      <c r="M2827">
        <v>0</v>
      </c>
      <c r="N2827" t="s">
        <v>132</v>
      </c>
      <c r="O2827" t="s">
        <v>118</v>
      </c>
      <c r="P2827" t="s">
        <v>38</v>
      </c>
      <c r="Q2827" s="1"/>
    </row>
    <row r="2828" spans="1:17" x14ac:dyDescent="0.35">
      <c r="A2828" t="s">
        <v>140</v>
      </c>
      <c r="B2828" t="s">
        <v>154</v>
      </c>
      <c r="C2828" t="s">
        <v>34</v>
      </c>
      <c r="D2828" t="s">
        <v>34</v>
      </c>
      <c r="E2828" t="s">
        <v>148</v>
      </c>
      <c r="F2828" s="1">
        <v>45567</v>
      </c>
      <c r="G2828" s="4">
        <v>660</v>
      </c>
      <c r="H2828" s="4">
        <v>667.26</v>
      </c>
      <c r="I2828" s="4">
        <v>660</v>
      </c>
      <c r="J2828" s="4">
        <v>472.77</v>
      </c>
      <c r="K2828" s="1">
        <v>45616</v>
      </c>
      <c r="L2828" s="1">
        <v>45623</v>
      </c>
      <c r="M2828">
        <v>0</v>
      </c>
      <c r="N2828" t="s">
        <v>132</v>
      </c>
      <c r="O2828" t="s">
        <v>84</v>
      </c>
      <c r="P2828" t="s">
        <v>29</v>
      </c>
      <c r="Q2828" s="1"/>
    </row>
    <row r="2829" spans="1:17" x14ac:dyDescent="0.35">
      <c r="A2829" t="s">
        <v>141</v>
      </c>
      <c r="B2829" t="s">
        <v>1288</v>
      </c>
      <c r="C2829" t="s">
        <v>34</v>
      </c>
      <c r="D2829" t="s">
        <v>34</v>
      </c>
      <c r="E2829" t="s">
        <v>42</v>
      </c>
      <c r="F2829" s="1">
        <v>45567</v>
      </c>
      <c r="G2829" s="4">
        <v>3736.7</v>
      </c>
      <c r="H2829" s="4">
        <v>3736.7</v>
      </c>
      <c r="I2829" s="4">
        <v>3736.7</v>
      </c>
      <c r="J2829" s="4">
        <v>443.0300000000002</v>
      </c>
      <c r="M2829">
        <v>0</v>
      </c>
      <c r="N2829" t="s">
        <v>132</v>
      </c>
      <c r="O2829" t="s">
        <v>46</v>
      </c>
      <c r="P2829" t="s">
        <v>22</v>
      </c>
      <c r="Q2829" s="1"/>
    </row>
    <row r="2830" spans="1:17" x14ac:dyDescent="0.35">
      <c r="A2830" t="s">
        <v>141</v>
      </c>
      <c r="B2830" t="s">
        <v>1133</v>
      </c>
      <c r="C2830" t="s">
        <v>34</v>
      </c>
      <c r="D2830" t="s">
        <v>34</v>
      </c>
      <c r="E2830" t="s">
        <v>42</v>
      </c>
      <c r="F2830" s="1">
        <v>45567</v>
      </c>
      <c r="G2830" s="4">
        <v>575.05000000000007</v>
      </c>
      <c r="H2830" s="4">
        <v>575.05000000000007</v>
      </c>
      <c r="I2830" s="4">
        <v>575.05000000000007</v>
      </c>
      <c r="J2830" s="4">
        <v>424.19000000000005</v>
      </c>
      <c r="M2830">
        <v>0</v>
      </c>
      <c r="N2830" t="s">
        <v>132</v>
      </c>
      <c r="O2830" t="s">
        <v>49</v>
      </c>
      <c r="P2830" t="s">
        <v>29</v>
      </c>
      <c r="Q2830" s="1"/>
    </row>
    <row r="2831" spans="1:17" x14ac:dyDescent="0.35">
      <c r="A2831" t="s">
        <v>141</v>
      </c>
      <c r="B2831" t="s">
        <v>996</v>
      </c>
      <c r="C2831" t="s">
        <v>34</v>
      </c>
      <c r="D2831" t="s">
        <v>34</v>
      </c>
      <c r="E2831" t="s">
        <v>42</v>
      </c>
      <c r="F2831" s="1">
        <v>45567</v>
      </c>
      <c r="G2831" s="4">
        <v>532.72</v>
      </c>
      <c r="H2831" s="4">
        <v>532.72</v>
      </c>
      <c r="I2831" s="4">
        <v>532.72</v>
      </c>
      <c r="J2831" s="4">
        <v>411.01000000000005</v>
      </c>
      <c r="M2831">
        <v>0</v>
      </c>
      <c r="N2831" t="s">
        <v>132</v>
      </c>
      <c r="O2831" t="s">
        <v>118</v>
      </c>
      <c r="P2831" t="s">
        <v>38</v>
      </c>
      <c r="Q2831" s="1"/>
    </row>
    <row r="2832" spans="1:17" x14ac:dyDescent="0.35">
      <c r="A2832" t="s">
        <v>141</v>
      </c>
      <c r="B2832" t="s">
        <v>1207</v>
      </c>
      <c r="C2832" t="s">
        <v>34</v>
      </c>
      <c r="D2832" t="s">
        <v>34</v>
      </c>
      <c r="E2832" t="s">
        <v>1597</v>
      </c>
      <c r="F2832" s="1">
        <v>45567</v>
      </c>
      <c r="G2832" s="4">
        <v>387.99</v>
      </c>
      <c r="H2832" s="4">
        <v>387.99</v>
      </c>
      <c r="I2832" s="4">
        <v>387.99</v>
      </c>
      <c r="J2832" s="4">
        <v>387.99</v>
      </c>
      <c r="K2832" s="1" t="s">
        <v>19</v>
      </c>
      <c r="M2832">
        <v>0</v>
      </c>
      <c r="N2832" t="s">
        <v>132</v>
      </c>
      <c r="O2832" t="s">
        <v>43</v>
      </c>
      <c r="P2832" t="s">
        <v>22</v>
      </c>
      <c r="Q2832" s="1"/>
    </row>
    <row r="2833" spans="1:17" x14ac:dyDescent="0.35">
      <c r="A2833" t="s">
        <v>141</v>
      </c>
      <c r="B2833" t="s">
        <v>1048</v>
      </c>
      <c r="C2833" t="s">
        <v>34</v>
      </c>
      <c r="D2833" t="s">
        <v>34</v>
      </c>
      <c r="E2833" t="s">
        <v>1597</v>
      </c>
      <c r="F2833" s="1">
        <v>45567</v>
      </c>
      <c r="G2833" s="4">
        <v>254.69</v>
      </c>
      <c r="H2833" s="4">
        <v>254.69</v>
      </c>
      <c r="I2833" s="4">
        <v>254.69</v>
      </c>
      <c r="J2833" s="4">
        <v>254.69</v>
      </c>
      <c r="K2833" s="1" t="s">
        <v>19</v>
      </c>
      <c r="M2833">
        <v>0</v>
      </c>
      <c r="N2833" t="s">
        <v>132</v>
      </c>
      <c r="O2833" t="s">
        <v>118</v>
      </c>
      <c r="P2833" t="s">
        <v>22</v>
      </c>
      <c r="Q2833" s="1"/>
    </row>
    <row r="2834" spans="1:17" x14ac:dyDescent="0.35">
      <c r="A2834" t="s">
        <v>141</v>
      </c>
      <c r="B2834" t="s">
        <v>1571</v>
      </c>
      <c r="C2834" t="s">
        <v>34</v>
      </c>
      <c r="D2834" t="s">
        <v>34</v>
      </c>
      <c r="E2834" t="s">
        <v>1597</v>
      </c>
      <c r="F2834" s="1">
        <v>45567</v>
      </c>
      <c r="G2834" s="4">
        <v>175.57</v>
      </c>
      <c r="H2834" s="4">
        <v>175.57</v>
      </c>
      <c r="I2834" s="4">
        <v>175.57</v>
      </c>
      <c r="J2834" s="4">
        <v>175.57</v>
      </c>
      <c r="K2834" s="1" t="s">
        <v>19</v>
      </c>
      <c r="M2834">
        <v>0</v>
      </c>
      <c r="N2834" t="s">
        <v>132</v>
      </c>
      <c r="O2834" t="s">
        <v>118</v>
      </c>
      <c r="P2834" t="s">
        <v>38</v>
      </c>
      <c r="Q2834" s="1"/>
    </row>
    <row r="2835" spans="1:17" x14ac:dyDescent="0.35">
      <c r="A2835" t="s">
        <v>141</v>
      </c>
      <c r="B2835" t="s">
        <v>1452</v>
      </c>
      <c r="C2835" t="s">
        <v>34</v>
      </c>
      <c r="D2835" t="s">
        <v>34</v>
      </c>
      <c r="E2835" t="s">
        <v>18</v>
      </c>
      <c r="F2835" s="1">
        <v>45567</v>
      </c>
      <c r="G2835" s="4">
        <v>161.58000000000001</v>
      </c>
      <c r="H2835" s="4">
        <v>161.58000000000001</v>
      </c>
      <c r="I2835" s="4">
        <v>161.58000000000001</v>
      </c>
      <c r="J2835" s="4">
        <v>87.330000000000013</v>
      </c>
      <c r="M2835">
        <v>0</v>
      </c>
      <c r="N2835" t="s">
        <v>132</v>
      </c>
      <c r="O2835" t="s">
        <v>26</v>
      </c>
      <c r="P2835" t="s">
        <v>22</v>
      </c>
      <c r="Q2835" s="1"/>
    </row>
    <row r="2836" spans="1:17" x14ac:dyDescent="0.35">
      <c r="A2836" t="s">
        <v>141</v>
      </c>
      <c r="B2836" t="s">
        <v>1303</v>
      </c>
      <c r="C2836" t="s">
        <v>34</v>
      </c>
      <c r="D2836" t="s">
        <v>34</v>
      </c>
      <c r="E2836" t="s">
        <v>1597</v>
      </c>
      <c r="F2836" s="1">
        <v>45567</v>
      </c>
      <c r="G2836" s="4">
        <v>86.980000000000018</v>
      </c>
      <c r="H2836" s="4">
        <v>86.980000000000018</v>
      </c>
      <c r="I2836" s="4">
        <v>86.980000000000018</v>
      </c>
      <c r="J2836" s="4">
        <v>86.980000000000018</v>
      </c>
      <c r="K2836" s="1" t="s">
        <v>19</v>
      </c>
      <c r="M2836">
        <v>0</v>
      </c>
      <c r="N2836" t="s">
        <v>132</v>
      </c>
      <c r="O2836" t="s">
        <v>51</v>
      </c>
      <c r="P2836" t="s">
        <v>29</v>
      </c>
      <c r="Q2836" s="1"/>
    </row>
    <row r="2837" spans="1:17" x14ac:dyDescent="0.35">
      <c r="A2837" t="s">
        <v>141</v>
      </c>
      <c r="B2837" t="s">
        <v>1039</v>
      </c>
      <c r="C2837" t="s">
        <v>34</v>
      </c>
      <c r="D2837" t="s">
        <v>34</v>
      </c>
      <c r="E2837" t="s">
        <v>1598</v>
      </c>
      <c r="F2837" s="1">
        <v>45567</v>
      </c>
      <c r="G2837" s="4">
        <v>1036.58</v>
      </c>
      <c r="H2837" s="4">
        <v>1036.58</v>
      </c>
      <c r="I2837" s="4">
        <v>1036.58</v>
      </c>
      <c r="J2837" s="4">
        <v>76.629999999999882</v>
      </c>
      <c r="K2837" s="1">
        <v>45590</v>
      </c>
      <c r="M2837">
        <v>17</v>
      </c>
      <c r="N2837" t="s">
        <v>133</v>
      </c>
      <c r="O2837" t="s">
        <v>51</v>
      </c>
      <c r="P2837" t="s">
        <v>38</v>
      </c>
      <c r="Q2837" s="1"/>
    </row>
    <row r="2838" spans="1:17" x14ac:dyDescent="0.35">
      <c r="A2838" t="s">
        <v>141</v>
      </c>
      <c r="B2838" t="s">
        <v>1236</v>
      </c>
      <c r="C2838" t="s">
        <v>188</v>
      </c>
      <c r="D2838" t="s">
        <v>34</v>
      </c>
      <c r="E2838" t="s">
        <v>42</v>
      </c>
      <c r="F2838" s="1">
        <v>45567</v>
      </c>
      <c r="G2838" s="4">
        <v>45.870000000000005</v>
      </c>
      <c r="H2838" s="4">
        <v>45.870000000000005</v>
      </c>
      <c r="I2838" s="4">
        <v>45.870000000000005</v>
      </c>
      <c r="J2838" s="4">
        <v>0.38000000000000256</v>
      </c>
      <c r="M2838">
        <v>0</v>
      </c>
      <c r="N2838" t="s">
        <v>132</v>
      </c>
      <c r="O2838" t="s">
        <v>46</v>
      </c>
      <c r="P2838" t="s">
        <v>22</v>
      </c>
      <c r="Q2838" s="1"/>
    </row>
    <row r="2839" spans="1:17" x14ac:dyDescent="0.35">
      <c r="A2839" t="s">
        <v>141</v>
      </c>
      <c r="B2839" t="s">
        <v>1280</v>
      </c>
      <c r="C2839" t="s">
        <v>188</v>
      </c>
      <c r="D2839" t="s">
        <v>34</v>
      </c>
      <c r="E2839" t="s">
        <v>1598</v>
      </c>
      <c r="F2839" s="1">
        <v>45567</v>
      </c>
      <c r="G2839" s="4">
        <v>3000</v>
      </c>
      <c r="H2839" s="4">
        <v>3000</v>
      </c>
      <c r="I2839" s="4">
        <v>3000</v>
      </c>
      <c r="J2839" s="4">
        <v>3000</v>
      </c>
      <c r="K2839" s="1" t="s">
        <v>19</v>
      </c>
      <c r="M2839">
        <v>17</v>
      </c>
      <c r="N2839" t="s">
        <v>133</v>
      </c>
      <c r="O2839" t="s">
        <v>146</v>
      </c>
      <c r="P2839" t="s">
        <v>38</v>
      </c>
      <c r="Q2839" s="1"/>
    </row>
    <row r="2840" spans="1:17" x14ac:dyDescent="0.35">
      <c r="A2840" t="s">
        <v>141</v>
      </c>
      <c r="B2840" t="s">
        <v>982</v>
      </c>
      <c r="C2840" t="s">
        <v>34</v>
      </c>
      <c r="D2840" t="s">
        <v>34</v>
      </c>
      <c r="E2840" t="s">
        <v>18</v>
      </c>
      <c r="F2840" s="1">
        <v>45566</v>
      </c>
      <c r="G2840" s="4">
        <v>26824.83</v>
      </c>
      <c r="H2840" s="4">
        <v>26824.83</v>
      </c>
      <c r="I2840" s="4">
        <v>26824.83</v>
      </c>
      <c r="J2840" s="4">
        <v>20696.990000000002</v>
      </c>
      <c r="M2840">
        <v>0</v>
      </c>
      <c r="N2840" t="s">
        <v>132</v>
      </c>
      <c r="O2840" t="s">
        <v>49</v>
      </c>
      <c r="P2840" t="s">
        <v>22</v>
      </c>
      <c r="Q2840" s="1"/>
    </row>
    <row r="2841" spans="1:17" x14ac:dyDescent="0.35">
      <c r="A2841" t="s">
        <v>141</v>
      </c>
      <c r="B2841" t="s">
        <v>1153</v>
      </c>
      <c r="C2841" t="s">
        <v>34</v>
      </c>
      <c r="D2841" t="s">
        <v>34</v>
      </c>
      <c r="E2841" t="s">
        <v>18</v>
      </c>
      <c r="F2841" s="1">
        <v>45566</v>
      </c>
      <c r="G2841" s="4">
        <v>23178.55</v>
      </c>
      <c r="H2841" s="4">
        <v>23178.55</v>
      </c>
      <c r="I2841" s="4">
        <v>23178.55</v>
      </c>
      <c r="J2841" s="4">
        <v>15872.96</v>
      </c>
      <c r="M2841">
        <v>0</v>
      </c>
      <c r="N2841" t="s">
        <v>132</v>
      </c>
      <c r="O2841" t="s">
        <v>40</v>
      </c>
      <c r="P2841" t="s">
        <v>89</v>
      </c>
      <c r="Q2841" s="1"/>
    </row>
    <row r="2842" spans="1:17" x14ac:dyDescent="0.35">
      <c r="A2842" t="s">
        <v>141</v>
      </c>
      <c r="B2842" t="s">
        <v>1332</v>
      </c>
      <c r="C2842" t="s">
        <v>34</v>
      </c>
      <c r="D2842" t="s">
        <v>34</v>
      </c>
      <c r="E2842" t="s">
        <v>18</v>
      </c>
      <c r="F2842" s="1">
        <v>45566</v>
      </c>
      <c r="G2842" s="4">
        <v>17119.429999999997</v>
      </c>
      <c r="H2842" s="4">
        <v>17119.429999999997</v>
      </c>
      <c r="I2842" s="4">
        <v>17119.429999999997</v>
      </c>
      <c r="J2842" s="4">
        <v>15601.619999999997</v>
      </c>
      <c r="M2842">
        <v>0</v>
      </c>
      <c r="N2842" t="s">
        <v>132</v>
      </c>
      <c r="O2842" t="s">
        <v>143</v>
      </c>
      <c r="P2842" t="s">
        <v>22</v>
      </c>
      <c r="Q2842" s="1"/>
    </row>
    <row r="2843" spans="1:17" x14ac:dyDescent="0.35">
      <c r="A2843" t="s">
        <v>141</v>
      </c>
      <c r="B2843" t="s">
        <v>1200</v>
      </c>
      <c r="C2843" t="s">
        <v>34</v>
      </c>
      <c r="D2843" t="s">
        <v>34</v>
      </c>
      <c r="E2843" t="s">
        <v>18</v>
      </c>
      <c r="F2843" s="1">
        <v>45566</v>
      </c>
      <c r="G2843" s="4">
        <v>18904.97</v>
      </c>
      <c r="H2843" s="4">
        <v>18904.97</v>
      </c>
      <c r="I2843" s="4">
        <v>18904.97</v>
      </c>
      <c r="J2843" s="4">
        <v>14635.23</v>
      </c>
      <c r="M2843">
        <v>0</v>
      </c>
      <c r="N2843" t="s">
        <v>132</v>
      </c>
      <c r="O2843" t="s">
        <v>26</v>
      </c>
      <c r="P2843" t="s">
        <v>22</v>
      </c>
      <c r="Q2843" s="1"/>
    </row>
    <row r="2844" spans="1:17" x14ac:dyDescent="0.35">
      <c r="A2844" t="s">
        <v>141</v>
      </c>
      <c r="B2844" t="s">
        <v>1232</v>
      </c>
      <c r="C2844" t="s">
        <v>34</v>
      </c>
      <c r="D2844" t="s">
        <v>34</v>
      </c>
      <c r="E2844" t="s">
        <v>42</v>
      </c>
      <c r="F2844" s="1">
        <v>45566</v>
      </c>
      <c r="G2844" s="4">
        <v>18895.190000000002</v>
      </c>
      <c r="H2844" s="4">
        <v>18895.190000000002</v>
      </c>
      <c r="I2844" s="4">
        <v>18895.190000000002</v>
      </c>
      <c r="J2844" s="4">
        <v>14428.460000000001</v>
      </c>
      <c r="M2844">
        <v>0</v>
      </c>
      <c r="N2844" t="s">
        <v>132</v>
      </c>
      <c r="O2844" t="s">
        <v>46</v>
      </c>
      <c r="P2844" t="s">
        <v>22</v>
      </c>
      <c r="Q2844" s="1"/>
    </row>
    <row r="2845" spans="1:17" x14ac:dyDescent="0.35">
      <c r="A2845" t="s">
        <v>140</v>
      </c>
      <c r="B2845" t="s">
        <v>829</v>
      </c>
      <c r="C2845" t="s">
        <v>34</v>
      </c>
      <c r="D2845" t="s">
        <v>34</v>
      </c>
      <c r="E2845" t="s">
        <v>148</v>
      </c>
      <c r="F2845" s="1">
        <v>45566</v>
      </c>
      <c r="G2845" s="4">
        <v>18928.52</v>
      </c>
      <c r="H2845" s="4">
        <v>19136.740000000002</v>
      </c>
      <c r="I2845" s="4">
        <v>18928.52</v>
      </c>
      <c r="J2845" s="4">
        <v>12757.92</v>
      </c>
      <c r="K2845" s="1">
        <v>45622</v>
      </c>
      <c r="L2845" s="1">
        <v>45629</v>
      </c>
      <c r="M2845">
        <v>0</v>
      </c>
      <c r="N2845" t="s">
        <v>132</v>
      </c>
      <c r="O2845" t="s">
        <v>43</v>
      </c>
      <c r="P2845" t="s">
        <v>29</v>
      </c>
      <c r="Q2845" s="1"/>
    </row>
    <row r="2846" spans="1:17" x14ac:dyDescent="0.35">
      <c r="A2846" t="s">
        <v>141</v>
      </c>
      <c r="B2846" t="s">
        <v>1448</v>
      </c>
      <c r="C2846" t="s">
        <v>34</v>
      </c>
      <c r="D2846" t="s">
        <v>34</v>
      </c>
      <c r="E2846" t="s">
        <v>18</v>
      </c>
      <c r="F2846" s="1">
        <v>45566</v>
      </c>
      <c r="G2846" s="4">
        <v>11870.650000000001</v>
      </c>
      <c r="H2846" s="4">
        <v>11870.650000000001</v>
      </c>
      <c r="I2846" s="4">
        <v>11870.650000000001</v>
      </c>
      <c r="J2846" s="4">
        <v>11350.980000000001</v>
      </c>
      <c r="M2846">
        <v>0</v>
      </c>
      <c r="N2846" t="s">
        <v>132</v>
      </c>
      <c r="O2846" t="s">
        <v>64</v>
      </c>
      <c r="P2846" t="s">
        <v>29</v>
      </c>
      <c r="Q2846" s="1"/>
    </row>
    <row r="2847" spans="1:17" x14ac:dyDescent="0.35">
      <c r="A2847" t="s">
        <v>140</v>
      </c>
      <c r="B2847" t="s">
        <v>327</v>
      </c>
      <c r="C2847" t="s">
        <v>34</v>
      </c>
      <c r="D2847" t="s">
        <v>34</v>
      </c>
      <c r="E2847" t="s">
        <v>148</v>
      </c>
      <c r="F2847" s="1">
        <v>45566</v>
      </c>
      <c r="G2847" s="4">
        <v>15983.73</v>
      </c>
      <c r="H2847" s="4">
        <v>16423.3</v>
      </c>
      <c r="I2847" s="4">
        <v>15983.73</v>
      </c>
      <c r="J2847" s="4">
        <v>10948.96</v>
      </c>
      <c r="K2847" s="1">
        <v>45622</v>
      </c>
      <c r="L2847" s="1">
        <v>45629</v>
      </c>
      <c r="M2847">
        <v>0</v>
      </c>
      <c r="N2847" t="s">
        <v>132</v>
      </c>
      <c r="O2847" t="s">
        <v>118</v>
      </c>
      <c r="P2847" t="s">
        <v>29</v>
      </c>
      <c r="Q2847" s="1"/>
    </row>
    <row r="2848" spans="1:17" x14ac:dyDescent="0.35">
      <c r="A2848" t="s">
        <v>140</v>
      </c>
      <c r="B2848" t="s">
        <v>432</v>
      </c>
      <c r="C2848" t="s">
        <v>34</v>
      </c>
      <c r="D2848" t="s">
        <v>34</v>
      </c>
      <c r="E2848" t="s">
        <v>148</v>
      </c>
      <c r="F2848" s="1">
        <v>45566</v>
      </c>
      <c r="G2848" s="4">
        <v>14488.65</v>
      </c>
      <c r="H2848" s="4">
        <v>14648.03</v>
      </c>
      <c r="I2848" s="4">
        <v>14488.65</v>
      </c>
      <c r="J2848" s="4">
        <v>9765.44</v>
      </c>
      <c r="K2848" s="1">
        <v>45622</v>
      </c>
      <c r="L2848" s="1">
        <v>45629</v>
      </c>
      <c r="M2848">
        <v>0</v>
      </c>
      <c r="N2848" t="s">
        <v>132</v>
      </c>
      <c r="O2848" t="s">
        <v>59</v>
      </c>
      <c r="P2848" t="s">
        <v>38</v>
      </c>
      <c r="Q2848" s="1"/>
    </row>
    <row r="2849" spans="1:17" x14ac:dyDescent="0.35">
      <c r="A2849" t="s">
        <v>141</v>
      </c>
      <c r="B2849" t="s">
        <v>1089</v>
      </c>
      <c r="C2849" t="s">
        <v>34</v>
      </c>
      <c r="D2849" t="s">
        <v>34</v>
      </c>
      <c r="E2849" t="s">
        <v>18</v>
      </c>
      <c r="F2849" s="1">
        <v>45566</v>
      </c>
      <c r="G2849" s="4">
        <v>10000</v>
      </c>
      <c r="H2849" s="4">
        <v>10000</v>
      </c>
      <c r="I2849" s="4">
        <v>10000</v>
      </c>
      <c r="J2849" s="4">
        <v>7715.58</v>
      </c>
      <c r="M2849">
        <v>0</v>
      </c>
      <c r="N2849" t="s">
        <v>132</v>
      </c>
      <c r="O2849" t="s">
        <v>26</v>
      </c>
      <c r="P2849" t="s">
        <v>29</v>
      </c>
      <c r="Q2849" s="1"/>
    </row>
    <row r="2850" spans="1:17" x14ac:dyDescent="0.35">
      <c r="A2850" t="s">
        <v>140</v>
      </c>
      <c r="B2850" t="s">
        <v>333</v>
      </c>
      <c r="C2850" t="s">
        <v>34</v>
      </c>
      <c r="D2850" t="s">
        <v>34</v>
      </c>
      <c r="E2850" t="s">
        <v>148</v>
      </c>
      <c r="F2850" s="1">
        <v>45566</v>
      </c>
      <c r="G2850" s="4">
        <v>9345.42</v>
      </c>
      <c r="H2850" s="4">
        <v>9448.2199999999993</v>
      </c>
      <c r="I2850" s="4">
        <v>9345.42</v>
      </c>
      <c r="J2850" s="4">
        <v>6298.88</v>
      </c>
      <c r="K2850" s="1">
        <v>45622</v>
      </c>
      <c r="L2850" s="1">
        <v>45629</v>
      </c>
      <c r="M2850">
        <v>0</v>
      </c>
      <c r="N2850" t="s">
        <v>132</v>
      </c>
      <c r="O2850" t="s">
        <v>40</v>
      </c>
      <c r="P2850" t="s">
        <v>38</v>
      </c>
      <c r="Q2850" s="1"/>
    </row>
    <row r="2851" spans="1:17" x14ac:dyDescent="0.35">
      <c r="A2851" t="s">
        <v>141</v>
      </c>
      <c r="B2851" t="s">
        <v>1071</v>
      </c>
      <c r="C2851" t="s">
        <v>34</v>
      </c>
      <c r="D2851" t="s">
        <v>34</v>
      </c>
      <c r="E2851" t="s">
        <v>42</v>
      </c>
      <c r="F2851" s="1">
        <v>45566</v>
      </c>
      <c r="G2851" s="4">
        <v>8532.9499999999971</v>
      </c>
      <c r="H2851" s="4">
        <v>8532.9499999999971</v>
      </c>
      <c r="I2851" s="4">
        <v>8532.9499999999971</v>
      </c>
      <c r="J2851" s="4">
        <v>5994.1099999999969</v>
      </c>
      <c r="M2851">
        <v>0</v>
      </c>
      <c r="N2851" t="s">
        <v>132</v>
      </c>
      <c r="O2851" t="s">
        <v>49</v>
      </c>
      <c r="P2851" t="s">
        <v>29</v>
      </c>
      <c r="Q2851" s="1"/>
    </row>
    <row r="2852" spans="1:17" x14ac:dyDescent="0.35">
      <c r="A2852" t="s">
        <v>141</v>
      </c>
      <c r="B2852" t="s">
        <v>1094</v>
      </c>
      <c r="C2852" t="s">
        <v>34</v>
      </c>
      <c r="D2852" t="s">
        <v>34</v>
      </c>
      <c r="E2852" t="s">
        <v>18</v>
      </c>
      <c r="F2852" s="1">
        <v>45566</v>
      </c>
      <c r="G2852" s="4">
        <v>6345.07</v>
      </c>
      <c r="H2852" s="4">
        <v>6345.07</v>
      </c>
      <c r="I2852" s="4">
        <v>6345.07</v>
      </c>
      <c r="J2852" s="4">
        <v>5629.17</v>
      </c>
      <c r="M2852">
        <v>0</v>
      </c>
      <c r="N2852" t="s">
        <v>132</v>
      </c>
      <c r="O2852" t="s">
        <v>26</v>
      </c>
      <c r="P2852" t="s">
        <v>38</v>
      </c>
      <c r="Q2852" s="1"/>
    </row>
    <row r="2853" spans="1:17" x14ac:dyDescent="0.35">
      <c r="A2853" t="s">
        <v>140</v>
      </c>
      <c r="B2853" t="s">
        <v>335</v>
      </c>
      <c r="C2853" t="s">
        <v>34</v>
      </c>
      <c r="D2853" t="s">
        <v>34</v>
      </c>
      <c r="E2853" t="s">
        <v>148</v>
      </c>
      <c r="F2853" s="1">
        <v>45566</v>
      </c>
      <c r="G2853" s="4">
        <v>6500</v>
      </c>
      <c r="H2853" s="4">
        <v>6678.75</v>
      </c>
      <c r="I2853" s="4">
        <v>6500</v>
      </c>
      <c r="J2853" s="4">
        <v>4452.5</v>
      </c>
      <c r="K2853" s="1">
        <v>45604</v>
      </c>
      <c r="L2853" s="1">
        <v>45627</v>
      </c>
      <c r="M2853">
        <v>0</v>
      </c>
      <c r="N2853" t="s">
        <v>132</v>
      </c>
      <c r="O2853" t="s">
        <v>26</v>
      </c>
      <c r="P2853" t="s">
        <v>29</v>
      </c>
      <c r="Q2853" s="1"/>
    </row>
    <row r="2854" spans="1:17" x14ac:dyDescent="0.35">
      <c r="A2854" t="s">
        <v>141</v>
      </c>
      <c r="B2854" t="s">
        <v>1102</v>
      </c>
      <c r="C2854" t="s">
        <v>34</v>
      </c>
      <c r="D2854" t="s">
        <v>34</v>
      </c>
      <c r="E2854" t="s">
        <v>42</v>
      </c>
      <c r="F2854" s="1">
        <v>45566</v>
      </c>
      <c r="G2854" s="4">
        <v>5682.2199999999984</v>
      </c>
      <c r="H2854" s="4">
        <v>5682.2199999999984</v>
      </c>
      <c r="I2854" s="4">
        <v>5682.2199999999984</v>
      </c>
      <c r="J2854" s="4">
        <v>4361.409999999998</v>
      </c>
      <c r="M2854">
        <v>0</v>
      </c>
      <c r="N2854" t="s">
        <v>132</v>
      </c>
      <c r="O2854" t="s">
        <v>46</v>
      </c>
      <c r="P2854" t="s">
        <v>22</v>
      </c>
      <c r="Q2854" s="1"/>
    </row>
    <row r="2855" spans="1:17" x14ac:dyDescent="0.35">
      <c r="A2855" t="s">
        <v>141</v>
      </c>
      <c r="B2855" t="s">
        <v>1385</v>
      </c>
      <c r="C2855" t="s">
        <v>34</v>
      </c>
      <c r="D2855" t="s">
        <v>34</v>
      </c>
      <c r="E2855" t="s">
        <v>18</v>
      </c>
      <c r="F2855" s="1">
        <v>45566</v>
      </c>
      <c r="G2855" s="4">
        <v>6532.07</v>
      </c>
      <c r="H2855" s="4">
        <v>6532.07</v>
      </c>
      <c r="I2855" s="4">
        <v>6532.07</v>
      </c>
      <c r="J2855" s="4">
        <v>3692.75</v>
      </c>
      <c r="M2855">
        <v>0</v>
      </c>
      <c r="N2855" t="s">
        <v>132</v>
      </c>
      <c r="O2855" t="s">
        <v>21</v>
      </c>
      <c r="P2855" t="s">
        <v>29</v>
      </c>
      <c r="Q2855" s="1"/>
    </row>
    <row r="2856" spans="1:17" x14ac:dyDescent="0.35">
      <c r="A2856" t="s">
        <v>141</v>
      </c>
      <c r="B2856" t="s">
        <v>1328</v>
      </c>
      <c r="C2856" t="s">
        <v>34</v>
      </c>
      <c r="D2856" t="s">
        <v>34</v>
      </c>
      <c r="E2856" t="s">
        <v>18</v>
      </c>
      <c r="F2856" s="1">
        <v>45566</v>
      </c>
      <c r="G2856" s="4">
        <v>4570.5</v>
      </c>
      <c r="H2856" s="4">
        <v>4570.5</v>
      </c>
      <c r="I2856" s="4">
        <v>4570.5</v>
      </c>
      <c r="J2856" s="4">
        <v>3526.4</v>
      </c>
      <c r="M2856">
        <v>0</v>
      </c>
      <c r="N2856" t="s">
        <v>132</v>
      </c>
      <c r="O2856" t="s">
        <v>40</v>
      </c>
      <c r="P2856" t="s">
        <v>22</v>
      </c>
      <c r="Q2856" s="1"/>
    </row>
    <row r="2857" spans="1:17" x14ac:dyDescent="0.35">
      <c r="A2857" t="s">
        <v>141</v>
      </c>
      <c r="B2857" t="s">
        <v>1138</v>
      </c>
      <c r="C2857" t="s">
        <v>34</v>
      </c>
      <c r="D2857" t="s">
        <v>34</v>
      </c>
      <c r="E2857" t="s">
        <v>42</v>
      </c>
      <c r="F2857" s="1">
        <v>45566</v>
      </c>
      <c r="G2857" s="4">
        <v>5969.6900000000005</v>
      </c>
      <c r="H2857" s="4">
        <v>5969.6900000000005</v>
      </c>
      <c r="I2857" s="4">
        <v>5969.6900000000005</v>
      </c>
      <c r="J2857" s="4">
        <v>3400.4000000000005</v>
      </c>
      <c r="M2857">
        <v>0</v>
      </c>
      <c r="N2857" t="s">
        <v>132</v>
      </c>
      <c r="O2857" t="s">
        <v>49</v>
      </c>
      <c r="P2857" t="s">
        <v>38</v>
      </c>
      <c r="Q2857" s="1"/>
    </row>
    <row r="2858" spans="1:17" x14ac:dyDescent="0.35">
      <c r="A2858" t="s">
        <v>140</v>
      </c>
      <c r="B2858" t="s">
        <v>428</v>
      </c>
      <c r="C2858" t="s">
        <v>34</v>
      </c>
      <c r="D2858" t="s">
        <v>34</v>
      </c>
      <c r="E2858" t="s">
        <v>148</v>
      </c>
      <c r="F2858" s="1">
        <v>45566</v>
      </c>
      <c r="G2858" s="4">
        <v>5000</v>
      </c>
      <c r="H2858" s="4">
        <v>5055</v>
      </c>
      <c r="I2858" s="4">
        <v>5000</v>
      </c>
      <c r="J2858" s="4">
        <v>3370.08</v>
      </c>
      <c r="K2858" s="1">
        <v>45622</v>
      </c>
      <c r="L2858" s="1">
        <v>45629</v>
      </c>
      <c r="M2858">
        <v>0</v>
      </c>
      <c r="N2858" t="s">
        <v>132</v>
      </c>
      <c r="O2858" t="s">
        <v>84</v>
      </c>
      <c r="P2858" t="s">
        <v>29</v>
      </c>
      <c r="Q2858" s="1"/>
    </row>
    <row r="2859" spans="1:17" x14ac:dyDescent="0.35">
      <c r="A2859" t="s">
        <v>141</v>
      </c>
      <c r="B2859" t="s">
        <v>1081</v>
      </c>
      <c r="C2859" t="s">
        <v>34</v>
      </c>
      <c r="D2859" t="s">
        <v>34</v>
      </c>
      <c r="E2859" t="s">
        <v>18</v>
      </c>
      <c r="F2859" s="1">
        <v>45566</v>
      </c>
      <c r="G2859" s="4">
        <v>3132.4400000000005</v>
      </c>
      <c r="H2859" s="4">
        <v>3132.4400000000005</v>
      </c>
      <c r="I2859" s="4">
        <v>3132.4400000000005</v>
      </c>
      <c r="J2859" s="4">
        <v>2810.3600000000006</v>
      </c>
      <c r="M2859">
        <v>-10</v>
      </c>
      <c r="N2859" t="s">
        <v>132</v>
      </c>
      <c r="O2859" t="s">
        <v>24</v>
      </c>
      <c r="P2859" t="s">
        <v>78</v>
      </c>
      <c r="Q2859" s="1"/>
    </row>
    <row r="2860" spans="1:17" x14ac:dyDescent="0.35">
      <c r="A2860" t="s">
        <v>141</v>
      </c>
      <c r="B2860" t="s">
        <v>1351</v>
      </c>
      <c r="C2860" t="s">
        <v>34</v>
      </c>
      <c r="D2860" t="s">
        <v>34</v>
      </c>
      <c r="E2860" t="s">
        <v>18</v>
      </c>
      <c r="F2860" s="1">
        <v>45566</v>
      </c>
      <c r="G2860" s="4">
        <v>3626.58</v>
      </c>
      <c r="H2860" s="4">
        <v>3626.58</v>
      </c>
      <c r="I2860" s="4">
        <v>3626.58</v>
      </c>
      <c r="J2860" s="4">
        <v>2766.25</v>
      </c>
      <c r="M2860">
        <v>0</v>
      </c>
      <c r="N2860" t="s">
        <v>132</v>
      </c>
      <c r="O2860" t="s">
        <v>43</v>
      </c>
      <c r="P2860" t="s">
        <v>78</v>
      </c>
      <c r="Q2860" s="1"/>
    </row>
    <row r="2861" spans="1:17" x14ac:dyDescent="0.35">
      <c r="A2861" t="s">
        <v>141</v>
      </c>
      <c r="B2861" t="s">
        <v>1298</v>
      </c>
      <c r="C2861" t="s">
        <v>34</v>
      </c>
      <c r="D2861" t="s">
        <v>34</v>
      </c>
      <c r="E2861" t="s">
        <v>18</v>
      </c>
      <c r="F2861" s="1">
        <v>45566</v>
      </c>
      <c r="G2861" s="4">
        <v>3787.09</v>
      </c>
      <c r="H2861" s="4">
        <v>3787.09</v>
      </c>
      <c r="I2861" s="4">
        <v>3787.09</v>
      </c>
      <c r="J2861" s="4">
        <v>2457.04</v>
      </c>
      <c r="M2861">
        <v>0</v>
      </c>
      <c r="N2861" t="s">
        <v>132</v>
      </c>
      <c r="O2861" t="s">
        <v>46</v>
      </c>
      <c r="P2861" t="s">
        <v>22</v>
      </c>
      <c r="Q2861" s="1"/>
    </row>
    <row r="2862" spans="1:17" x14ac:dyDescent="0.35">
      <c r="A2862" t="s">
        <v>141</v>
      </c>
      <c r="B2862" t="s">
        <v>1442</v>
      </c>
      <c r="C2862" t="s">
        <v>34</v>
      </c>
      <c r="D2862" t="s">
        <v>34</v>
      </c>
      <c r="E2862" t="s">
        <v>42</v>
      </c>
      <c r="F2862" s="1">
        <v>45566</v>
      </c>
      <c r="G2862" s="4">
        <v>5668.829999999999</v>
      </c>
      <c r="H2862" s="4">
        <v>5668.829999999999</v>
      </c>
      <c r="I2862" s="4">
        <v>5668.829999999999</v>
      </c>
      <c r="J2862" s="4">
        <v>2447.8899999999994</v>
      </c>
      <c r="M2862">
        <v>0</v>
      </c>
      <c r="N2862" t="s">
        <v>132</v>
      </c>
      <c r="O2862" t="s">
        <v>118</v>
      </c>
      <c r="P2862" t="s">
        <v>29</v>
      </c>
      <c r="Q2862" s="1"/>
    </row>
    <row r="2863" spans="1:17" x14ac:dyDescent="0.35">
      <c r="A2863" t="s">
        <v>140</v>
      </c>
      <c r="B2863" t="s">
        <v>288</v>
      </c>
      <c r="C2863" t="s">
        <v>34</v>
      </c>
      <c r="D2863" t="s">
        <v>34</v>
      </c>
      <c r="E2863" t="s">
        <v>148</v>
      </c>
      <c r="F2863" s="1">
        <v>45566</v>
      </c>
      <c r="G2863" s="4">
        <v>2300</v>
      </c>
      <c r="H2863" s="4">
        <v>2363.25</v>
      </c>
      <c r="I2863" s="4">
        <v>2300</v>
      </c>
      <c r="J2863" s="4">
        <v>1969.4</v>
      </c>
      <c r="K2863" s="1">
        <v>45597</v>
      </c>
      <c r="L2863" s="1">
        <v>45627</v>
      </c>
      <c r="M2863">
        <v>0</v>
      </c>
      <c r="N2863" t="s">
        <v>132</v>
      </c>
      <c r="O2863" t="s">
        <v>46</v>
      </c>
      <c r="P2863" t="s">
        <v>29</v>
      </c>
      <c r="Q2863" s="1"/>
    </row>
    <row r="2864" spans="1:17" x14ac:dyDescent="0.35">
      <c r="A2864" t="s">
        <v>141</v>
      </c>
      <c r="B2864" t="s">
        <v>1359</v>
      </c>
      <c r="C2864" t="s">
        <v>34</v>
      </c>
      <c r="D2864" t="s">
        <v>34</v>
      </c>
      <c r="E2864" t="s">
        <v>42</v>
      </c>
      <c r="F2864" s="1">
        <v>45566</v>
      </c>
      <c r="G2864" s="4">
        <v>2467.559999999999</v>
      </c>
      <c r="H2864" s="4">
        <v>2467.559999999999</v>
      </c>
      <c r="I2864" s="4">
        <v>2467.559999999999</v>
      </c>
      <c r="J2864" s="4">
        <v>1857.849999999999</v>
      </c>
      <c r="M2864">
        <v>0</v>
      </c>
      <c r="N2864" t="s">
        <v>132</v>
      </c>
      <c r="O2864" t="s">
        <v>40</v>
      </c>
      <c r="P2864" t="s">
        <v>29</v>
      </c>
      <c r="Q2864" s="1"/>
    </row>
    <row r="2865" spans="1:17" x14ac:dyDescent="0.35">
      <c r="A2865" t="s">
        <v>142</v>
      </c>
      <c r="B2865" t="s">
        <v>1445</v>
      </c>
      <c r="C2865" t="s">
        <v>34</v>
      </c>
      <c r="D2865" t="s">
        <v>34</v>
      </c>
      <c r="E2865" t="s">
        <v>18</v>
      </c>
      <c r="F2865" s="1">
        <v>45566</v>
      </c>
      <c r="G2865" s="4">
        <v>1848</v>
      </c>
      <c r="H2865" s="4">
        <v>1848</v>
      </c>
      <c r="I2865" s="4">
        <v>1848</v>
      </c>
      <c r="J2865" s="4">
        <v>1783.73</v>
      </c>
      <c r="M2865">
        <v>64</v>
      </c>
      <c r="N2865" t="s">
        <v>135</v>
      </c>
      <c r="O2865" t="s">
        <v>49</v>
      </c>
      <c r="P2865" t="s">
        <v>22</v>
      </c>
      <c r="Q2865" s="1"/>
    </row>
    <row r="2866" spans="1:17" x14ac:dyDescent="0.35">
      <c r="A2866" t="s">
        <v>140</v>
      </c>
      <c r="B2866" t="s">
        <v>411</v>
      </c>
      <c r="C2866" t="s">
        <v>34</v>
      </c>
      <c r="D2866" t="s">
        <v>34</v>
      </c>
      <c r="E2866" t="s">
        <v>148</v>
      </c>
      <c r="F2866" s="1">
        <v>45566</v>
      </c>
      <c r="G2866" s="4">
        <v>2296</v>
      </c>
      <c r="H2866" s="4">
        <v>2359.15</v>
      </c>
      <c r="I2866" s="4">
        <v>2296</v>
      </c>
      <c r="J2866" s="4">
        <v>1769.37</v>
      </c>
      <c r="K2866" s="1">
        <v>45597</v>
      </c>
      <c r="L2866" s="1">
        <v>45627</v>
      </c>
      <c r="M2866">
        <v>0</v>
      </c>
      <c r="N2866" t="s">
        <v>132</v>
      </c>
      <c r="O2866" t="s">
        <v>40</v>
      </c>
      <c r="P2866" t="s">
        <v>22</v>
      </c>
      <c r="Q2866" s="1"/>
    </row>
    <row r="2867" spans="1:17" x14ac:dyDescent="0.35">
      <c r="A2867" t="s">
        <v>140</v>
      </c>
      <c r="B2867" t="s">
        <v>333</v>
      </c>
      <c r="C2867" t="s">
        <v>34</v>
      </c>
      <c r="D2867" t="s">
        <v>34</v>
      </c>
      <c r="E2867" t="s">
        <v>148</v>
      </c>
      <c r="F2867" s="1">
        <v>45566</v>
      </c>
      <c r="G2867" s="4">
        <v>2565.75</v>
      </c>
      <c r="H2867" s="4">
        <v>2593.9899999999998</v>
      </c>
      <c r="I2867" s="4">
        <v>2565.75</v>
      </c>
      <c r="J2867" s="4">
        <v>1729.44</v>
      </c>
      <c r="K2867" s="1">
        <v>45622</v>
      </c>
      <c r="L2867" s="1">
        <v>45629</v>
      </c>
      <c r="M2867">
        <v>0</v>
      </c>
      <c r="N2867" t="s">
        <v>132</v>
      </c>
      <c r="O2867" t="s">
        <v>40</v>
      </c>
      <c r="P2867" t="s">
        <v>38</v>
      </c>
      <c r="Q2867" s="1"/>
    </row>
    <row r="2868" spans="1:17" x14ac:dyDescent="0.35">
      <c r="A2868" t="s">
        <v>140</v>
      </c>
      <c r="B2868" t="s">
        <v>419</v>
      </c>
      <c r="C2868" t="s">
        <v>34</v>
      </c>
      <c r="D2868" t="s">
        <v>34</v>
      </c>
      <c r="E2868" t="s">
        <v>148</v>
      </c>
      <c r="F2868" s="1">
        <v>45566</v>
      </c>
      <c r="G2868" s="4">
        <v>5006.1000000000004</v>
      </c>
      <c r="H2868" s="4">
        <v>5061.18</v>
      </c>
      <c r="I2868" s="4">
        <v>5006.1000000000004</v>
      </c>
      <c r="J2868" s="4">
        <v>1687.08</v>
      </c>
      <c r="K2868" s="1">
        <v>45622</v>
      </c>
      <c r="L2868" s="1">
        <v>45629</v>
      </c>
      <c r="M2868">
        <v>0</v>
      </c>
      <c r="N2868" t="s">
        <v>132</v>
      </c>
      <c r="O2868" t="s">
        <v>51</v>
      </c>
      <c r="P2868" t="s">
        <v>22</v>
      </c>
      <c r="Q2868" s="1"/>
    </row>
    <row r="2869" spans="1:17" x14ac:dyDescent="0.35">
      <c r="A2869" t="s">
        <v>141</v>
      </c>
      <c r="B2869" t="s">
        <v>1443</v>
      </c>
      <c r="C2869" t="s">
        <v>34</v>
      </c>
      <c r="D2869" t="s">
        <v>34</v>
      </c>
      <c r="E2869" t="s">
        <v>42</v>
      </c>
      <c r="F2869" s="1">
        <v>45566</v>
      </c>
      <c r="G2869" s="4">
        <v>2064.0300000000002</v>
      </c>
      <c r="H2869" s="4">
        <v>2064.0300000000002</v>
      </c>
      <c r="I2869" s="4">
        <v>2064.0300000000002</v>
      </c>
      <c r="J2869" s="4">
        <v>1470.2800000000002</v>
      </c>
      <c r="M2869">
        <v>0</v>
      </c>
      <c r="N2869" t="s">
        <v>132</v>
      </c>
      <c r="O2869" t="s">
        <v>26</v>
      </c>
      <c r="P2869" t="s">
        <v>29</v>
      </c>
      <c r="Q2869" s="1"/>
    </row>
    <row r="2870" spans="1:17" x14ac:dyDescent="0.35">
      <c r="A2870" t="s">
        <v>141</v>
      </c>
      <c r="B2870" t="s">
        <v>1042</v>
      </c>
      <c r="C2870" t="s">
        <v>34</v>
      </c>
      <c r="D2870" t="s">
        <v>34</v>
      </c>
      <c r="E2870" t="s">
        <v>42</v>
      </c>
      <c r="F2870" s="1">
        <v>45566</v>
      </c>
      <c r="G2870" s="4">
        <v>2741.03</v>
      </c>
      <c r="H2870" s="4">
        <v>2741.03</v>
      </c>
      <c r="I2870" s="4">
        <v>2741.03</v>
      </c>
      <c r="J2870" s="4">
        <v>1351.6200000000003</v>
      </c>
      <c r="M2870">
        <v>10</v>
      </c>
      <c r="N2870" t="s">
        <v>133</v>
      </c>
      <c r="O2870" t="s">
        <v>118</v>
      </c>
      <c r="P2870" t="s">
        <v>29</v>
      </c>
      <c r="Q2870" s="1"/>
    </row>
    <row r="2871" spans="1:17" x14ac:dyDescent="0.35">
      <c r="A2871" t="s">
        <v>140</v>
      </c>
      <c r="B2871" t="s">
        <v>333</v>
      </c>
      <c r="C2871" t="s">
        <v>34</v>
      </c>
      <c r="D2871" t="s">
        <v>34</v>
      </c>
      <c r="E2871" t="s">
        <v>148</v>
      </c>
      <c r="F2871" s="1">
        <v>45566</v>
      </c>
      <c r="G2871" s="4">
        <v>2003.09</v>
      </c>
      <c r="H2871" s="4">
        <v>2025.13</v>
      </c>
      <c r="I2871" s="4">
        <v>2003.09</v>
      </c>
      <c r="J2871" s="4">
        <v>1350.24</v>
      </c>
      <c r="K2871" s="1">
        <v>45622</v>
      </c>
      <c r="L2871" s="1">
        <v>45629</v>
      </c>
      <c r="M2871">
        <v>0</v>
      </c>
      <c r="N2871" t="s">
        <v>132</v>
      </c>
      <c r="O2871" t="s">
        <v>40</v>
      </c>
      <c r="P2871" t="s">
        <v>38</v>
      </c>
      <c r="Q2871" s="1"/>
    </row>
    <row r="2872" spans="1:17" x14ac:dyDescent="0.35">
      <c r="A2872" t="s">
        <v>141</v>
      </c>
      <c r="B2872" t="s">
        <v>1444</v>
      </c>
      <c r="C2872" t="s">
        <v>34</v>
      </c>
      <c r="D2872" t="s">
        <v>34</v>
      </c>
      <c r="E2872" t="s">
        <v>42</v>
      </c>
      <c r="F2872" s="1">
        <v>45566</v>
      </c>
      <c r="G2872" s="4">
        <v>1478.5800000000002</v>
      </c>
      <c r="H2872" s="4">
        <v>1478.5800000000002</v>
      </c>
      <c r="I2872" s="4">
        <v>1478.5800000000002</v>
      </c>
      <c r="J2872" s="4">
        <v>977.51000000000022</v>
      </c>
      <c r="M2872">
        <v>0</v>
      </c>
      <c r="N2872" t="s">
        <v>132</v>
      </c>
      <c r="O2872" t="s">
        <v>118</v>
      </c>
      <c r="P2872" t="s">
        <v>38</v>
      </c>
      <c r="Q2872" s="1"/>
    </row>
    <row r="2873" spans="1:17" x14ac:dyDescent="0.35">
      <c r="A2873" t="s">
        <v>140</v>
      </c>
      <c r="B2873" t="s">
        <v>321</v>
      </c>
      <c r="C2873" t="s">
        <v>34</v>
      </c>
      <c r="D2873" t="s">
        <v>34</v>
      </c>
      <c r="E2873" t="s">
        <v>148</v>
      </c>
      <c r="F2873" s="1">
        <v>45566</v>
      </c>
      <c r="G2873" s="4">
        <v>1650</v>
      </c>
      <c r="H2873" s="4">
        <v>1695.38</v>
      </c>
      <c r="I2873" s="4">
        <v>1650</v>
      </c>
      <c r="J2873" s="4">
        <v>953.73</v>
      </c>
      <c r="K2873" s="1">
        <v>45615</v>
      </c>
      <c r="L2873" s="1">
        <v>45636</v>
      </c>
      <c r="M2873">
        <v>0</v>
      </c>
      <c r="N2873" t="s">
        <v>132</v>
      </c>
      <c r="O2873" t="s">
        <v>118</v>
      </c>
      <c r="P2873" t="s">
        <v>38</v>
      </c>
      <c r="Q2873" s="1"/>
    </row>
    <row r="2874" spans="1:17" x14ac:dyDescent="0.35">
      <c r="A2874" t="s">
        <v>140</v>
      </c>
      <c r="B2874" t="s">
        <v>333</v>
      </c>
      <c r="C2874" t="s">
        <v>34</v>
      </c>
      <c r="D2874" t="s">
        <v>34</v>
      </c>
      <c r="E2874" t="s">
        <v>148</v>
      </c>
      <c r="F2874" s="1">
        <v>45566</v>
      </c>
      <c r="G2874" s="4">
        <v>1357.4</v>
      </c>
      <c r="H2874" s="4">
        <v>1372.34</v>
      </c>
      <c r="I2874" s="4">
        <v>1357.4</v>
      </c>
      <c r="J2874" s="4">
        <v>915.04</v>
      </c>
      <c r="K2874" s="1">
        <v>45622</v>
      </c>
      <c r="L2874" s="1">
        <v>45629</v>
      </c>
      <c r="M2874">
        <v>0</v>
      </c>
      <c r="N2874" t="s">
        <v>132</v>
      </c>
      <c r="O2874" t="s">
        <v>40</v>
      </c>
      <c r="P2874" t="s">
        <v>38</v>
      </c>
      <c r="Q2874" s="1"/>
    </row>
    <row r="2875" spans="1:17" x14ac:dyDescent="0.35">
      <c r="A2875" t="s">
        <v>141</v>
      </c>
      <c r="B2875" t="s">
        <v>1082</v>
      </c>
      <c r="C2875" t="s">
        <v>34</v>
      </c>
      <c r="D2875" t="s">
        <v>34</v>
      </c>
      <c r="E2875" t="s">
        <v>42</v>
      </c>
      <c r="F2875" s="1">
        <v>45566</v>
      </c>
      <c r="G2875" s="4">
        <v>1363.2</v>
      </c>
      <c r="H2875" s="4">
        <v>1363.2</v>
      </c>
      <c r="I2875" s="4">
        <v>1363.2</v>
      </c>
      <c r="J2875" s="4">
        <v>794.77</v>
      </c>
      <c r="M2875">
        <v>0</v>
      </c>
      <c r="N2875" t="s">
        <v>132</v>
      </c>
      <c r="O2875" t="s">
        <v>31</v>
      </c>
      <c r="P2875" t="s">
        <v>29</v>
      </c>
      <c r="Q2875" s="1"/>
    </row>
    <row r="2876" spans="1:17" x14ac:dyDescent="0.35">
      <c r="A2876" t="s">
        <v>140</v>
      </c>
      <c r="B2876" t="s">
        <v>352</v>
      </c>
      <c r="C2876" t="s">
        <v>34</v>
      </c>
      <c r="D2876" t="s">
        <v>34</v>
      </c>
      <c r="E2876" t="s">
        <v>148</v>
      </c>
      <c r="F2876" s="1">
        <v>45566</v>
      </c>
      <c r="G2876" s="4">
        <v>1179</v>
      </c>
      <c r="H2876" s="4">
        <v>1191.98</v>
      </c>
      <c r="I2876" s="4">
        <v>1179</v>
      </c>
      <c r="J2876" s="4">
        <v>794.72</v>
      </c>
      <c r="K2876" s="1">
        <v>45622</v>
      </c>
      <c r="L2876" s="1">
        <v>45629</v>
      </c>
      <c r="M2876">
        <v>0</v>
      </c>
      <c r="N2876" t="s">
        <v>132</v>
      </c>
      <c r="O2876" t="s">
        <v>21</v>
      </c>
      <c r="P2876" t="s">
        <v>89</v>
      </c>
      <c r="Q2876" s="1"/>
    </row>
    <row r="2877" spans="1:17" x14ac:dyDescent="0.35">
      <c r="A2877" t="s">
        <v>140</v>
      </c>
      <c r="B2877" t="s">
        <v>352</v>
      </c>
      <c r="C2877" t="s">
        <v>34</v>
      </c>
      <c r="D2877" t="s">
        <v>34</v>
      </c>
      <c r="E2877" t="s">
        <v>148</v>
      </c>
      <c r="F2877" s="1">
        <v>45566</v>
      </c>
      <c r="G2877" s="4">
        <v>1167.5</v>
      </c>
      <c r="H2877" s="4">
        <v>1180.3599999999999</v>
      </c>
      <c r="I2877" s="4">
        <v>1167.5</v>
      </c>
      <c r="J2877" s="4">
        <v>787.04</v>
      </c>
      <c r="K2877" s="1">
        <v>45622</v>
      </c>
      <c r="L2877" s="1">
        <v>45629</v>
      </c>
      <c r="M2877">
        <v>0</v>
      </c>
      <c r="N2877" t="s">
        <v>132</v>
      </c>
      <c r="O2877" t="s">
        <v>21</v>
      </c>
      <c r="P2877" t="s">
        <v>89</v>
      </c>
      <c r="Q2877" s="1"/>
    </row>
    <row r="2878" spans="1:17" x14ac:dyDescent="0.35">
      <c r="A2878" t="s">
        <v>140</v>
      </c>
      <c r="B2878" t="s">
        <v>352</v>
      </c>
      <c r="C2878" t="s">
        <v>34</v>
      </c>
      <c r="D2878" t="s">
        <v>34</v>
      </c>
      <c r="E2878" t="s">
        <v>148</v>
      </c>
      <c r="F2878" s="1">
        <v>45566</v>
      </c>
      <c r="G2878" s="4">
        <v>1137</v>
      </c>
      <c r="H2878" s="4">
        <v>1149.52</v>
      </c>
      <c r="I2878" s="4">
        <v>1137</v>
      </c>
      <c r="J2878" s="4">
        <v>766.4</v>
      </c>
      <c r="K2878" s="1">
        <v>45622</v>
      </c>
      <c r="L2878" s="1">
        <v>45629</v>
      </c>
      <c r="M2878">
        <v>0</v>
      </c>
      <c r="N2878" t="s">
        <v>132</v>
      </c>
      <c r="O2878" t="s">
        <v>21</v>
      </c>
      <c r="P2878" t="s">
        <v>89</v>
      </c>
      <c r="Q2878" s="1"/>
    </row>
    <row r="2879" spans="1:17" x14ac:dyDescent="0.35">
      <c r="A2879" t="s">
        <v>140</v>
      </c>
      <c r="B2879" t="s">
        <v>352</v>
      </c>
      <c r="C2879" t="s">
        <v>34</v>
      </c>
      <c r="D2879" t="s">
        <v>34</v>
      </c>
      <c r="E2879" t="s">
        <v>148</v>
      </c>
      <c r="F2879" s="1">
        <v>45566</v>
      </c>
      <c r="G2879" s="4">
        <v>1124.5</v>
      </c>
      <c r="H2879" s="4">
        <v>1136.8800000000001</v>
      </c>
      <c r="I2879" s="4">
        <v>1124.5</v>
      </c>
      <c r="J2879" s="4">
        <v>757.92</v>
      </c>
      <c r="K2879" s="1">
        <v>45622</v>
      </c>
      <c r="L2879" s="1">
        <v>45629</v>
      </c>
      <c r="M2879">
        <v>0</v>
      </c>
      <c r="N2879" t="s">
        <v>132</v>
      </c>
      <c r="O2879" t="s">
        <v>21</v>
      </c>
      <c r="P2879" t="s">
        <v>89</v>
      </c>
      <c r="Q2879" s="1"/>
    </row>
    <row r="2880" spans="1:17" x14ac:dyDescent="0.35">
      <c r="A2880" t="s">
        <v>141</v>
      </c>
      <c r="B2880" t="s">
        <v>1201</v>
      </c>
      <c r="C2880" t="s">
        <v>34</v>
      </c>
      <c r="D2880" t="s">
        <v>34</v>
      </c>
      <c r="E2880" t="s">
        <v>42</v>
      </c>
      <c r="F2880" s="1">
        <v>45566</v>
      </c>
      <c r="G2880" s="4">
        <v>1002.1999999999999</v>
      </c>
      <c r="H2880" s="4">
        <v>1002.1999999999999</v>
      </c>
      <c r="I2880" s="4">
        <v>1002.1999999999999</v>
      </c>
      <c r="J2880" s="4">
        <v>696.06999999999994</v>
      </c>
      <c r="M2880">
        <v>-12</v>
      </c>
      <c r="N2880" t="s">
        <v>132</v>
      </c>
      <c r="O2880" t="s">
        <v>40</v>
      </c>
      <c r="P2880" t="s">
        <v>22</v>
      </c>
      <c r="Q2880" s="1"/>
    </row>
    <row r="2881" spans="1:17" x14ac:dyDescent="0.35">
      <c r="A2881" t="s">
        <v>141</v>
      </c>
      <c r="B2881" t="s">
        <v>1334</v>
      </c>
      <c r="C2881" t="s">
        <v>34</v>
      </c>
      <c r="D2881" t="s">
        <v>34</v>
      </c>
      <c r="E2881" t="s">
        <v>42</v>
      </c>
      <c r="F2881" s="1">
        <v>45566</v>
      </c>
      <c r="G2881" s="4">
        <v>1264.31</v>
      </c>
      <c r="H2881" s="4">
        <v>1264.31</v>
      </c>
      <c r="I2881" s="4">
        <v>1264.31</v>
      </c>
      <c r="J2881" s="4">
        <v>693.29</v>
      </c>
      <c r="M2881">
        <v>0</v>
      </c>
      <c r="N2881" t="s">
        <v>132</v>
      </c>
      <c r="O2881" t="s">
        <v>46</v>
      </c>
      <c r="P2881" t="s">
        <v>78</v>
      </c>
      <c r="Q2881" s="1"/>
    </row>
    <row r="2882" spans="1:17" x14ac:dyDescent="0.35">
      <c r="A2882" t="s">
        <v>141</v>
      </c>
      <c r="B2882" t="s">
        <v>1384</v>
      </c>
      <c r="C2882" t="s">
        <v>34</v>
      </c>
      <c r="D2882" t="s">
        <v>34</v>
      </c>
      <c r="E2882" t="s">
        <v>42</v>
      </c>
      <c r="F2882" s="1">
        <v>45566</v>
      </c>
      <c r="G2882" s="4">
        <v>1424.3799999999999</v>
      </c>
      <c r="H2882" s="4">
        <v>1424.3799999999999</v>
      </c>
      <c r="I2882" s="4">
        <v>1424.3799999999999</v>
      </c>
      <c r="J2882" s="4">
        <v>483.03</v>
      </c>
      <c r="M2882">
        <v>0</v>
      </c>
      <c r="N2882" t="s">
        <v>132</v>
      </c>
      <c r="O2882" t="s">
        <v>40</v>
      </c>
      <c r="P2882" t="s">
        <v>29</v>
      </c>
      <c r="Q2882" s="1"/>
    </row>
    <row r="2883" spans="1:17" x14ac:dyDescent="0.35">
      <c r="A2883" t="s">
        <v>141</v>
      </c>
      <c r="B2883" t="s">
        <v>1525</v>
      </c>
      <c r="C2883" t="s">
        <v>34</v>
      </c>
      <c r="D2883" t="s">
        <v>34</v>
      </c>
      <c r="E2883" t="s">
        <v>1597</v>
      </c>
      <c r="F2883" s="1">
        <v>45566</v>
      </c>
      <c r="G2883" s="4">
        <v>1180.78</v>
      </c>
      <c r="H2883" s="4">
        <v>1180.78</v>
      </c>
      <c r="I2883" s="4">
        <v>1180.78</v>
      </c>
      <c r="J2883" s="4">
        <v>31.710000000000036</v>
      </c>
      <c r="K2883" s="1">
        <v>45569</v>
      </c>
      <c r="M2883">
        <v>0</v>
      </c>
      <c r="N2883" t="s">
        <v>132</v>
      </c>
      <c r="O2883" t="s">
        <v>26</v>
      </c>
      <c r="P2883" t="s">
        <v>22</v>
      </c>
      <c r="Q2883" s="1"/>
    </row>
    <row r="2884" spans="1:17" x14ac:dyDescent="0.35">
      <c r="A2884" t="s">
        <v>141</v>
      </c>
      <c r="B2884" t="s">
        <v>1107</v>
      </c>
      <c r="C2884" t="s">
        <v>34</v>
      </c>
      <c r="D2884" t="s">
        <v>34</v>
      </c>
      <c r="E2884" t="s">
        <v>42</v>
      </c>
      <c r="F2884" s="1">
        <v>45566</v>
      </c>
      <c r="G2884" s="4">
        <v>838.01999999999987</v>
      </c>
      <c r="H2884" s="4">
        <v>838.01999999999987</v>
      </c>
      <c r="I2884" s="4">
        <v>838.01999999999987</v>
      </c>
      <c r="J2884" s="4">
        <v>23.349999999999909</v>
      </c>
      <c r="M2884">
        <v>0</v>
      </c>
      <c r="N2884" t="s">
        <v>132</v>
      </c>
      <c r="O2884" t="s">
        <v>40</v>
      </c>
      <c r="P2884" t="s">
        <v>22</v>
      </c>
      <c r="Q2884" s="1"/>
    </row>
    <row r="2885" spans="1:17" x14ac:dyDescent="0.35">
      <c r="A2885" t="s">
        <v>142</v>
      </c>
      <c r="B2885" t="s">
        <v>1449</v>
      </c>
      <c r="C2885" t="s">
        <v>34</v>
      </c>
      <c r="D2885" t="s">
        <v>34</v>
      </c>
      <c r="E2885" t="s">
        <v>18</v>
      </c>
      <c r="F2885" s="1">
        <v>45566</v>
      </c>
      <c r="G2885" s="4">
        <v>837</v>
      </c>
      <c r="H2885" s="4">
        <v>837</v>
      </c>
      <c r="I2885" s="4">
        <v>837</v>
      </c>
      <c r="J2885" s="4">
        <v>5</v>
      </c>
      <c r="M2885">
        <v>0</v>
      </c>
      <c r="N2885" t="s">
        <v>132</v>
      </c>
      <c r="O2885" t="s">
        <v>46</v>
      </c>
      <c r="P2885" t="s">
        <v>38</v>
      </c>
      <c r="Q2885" s="1"/>
    </row>
    <row r="2886" spans="1:17" x14ac:dyDescent="0.35">
      <c r="A2886" t="s">
        <v>142</v>
      </c>
      <c r="B2886" t="s">
        <v>1450</v>
      </c>
      <c r="C2886" t="s">
        <v>188</v>
      </c>
      <c r="D2886" t="s">
        <v>34</v>
      </c>
      <c r="E2886" t="s">
        <v>18</v>
      </c>
      <c r="F2886" s="1">
        <v>45566</v>
      </c>
      <c r="G2886" s="4">
        <v>1137.93</v>
      </c>
      <c r="H2886" s="4">
        <v>1137.93</v>
      </c>
      <c r="I2886" s="4">
        <v>1137.93</v>
      </c>
      <c r="J2886" s="4">
        <v>2.3499999999999091</v>
      </c>
      <c r="M2886">
        <v>0</v>
      </c>
      <c r="N2886" t="s">
        <v>132</v>
      </c>
      <c r="O2886" t="s">
        <v>46</v>
      </c>
      <c r="P2886" t="s">
        <v>22</v>
      </c>
      <c r="Q2886" s="1"/>
    </row>
    <row r="2887" spans="1:17" x14ac:dyDescent="0.35">
      <c r="A2887" t="s">
        <v>142</v>
      </c>
      <c r="B2887" t="s">
        <v>1450</v>
      </c>
      <c r="C2887" t="s">
        <v>188</v>
      </c>
      <c r="D2887" t="s">
        <v>34</v>
      </c>
      <c r="E2887" t="s">
        <v>18</v>
      </c>
      <c r="F2887" s="1">
        <v>45566</v>
      </c>
      <c r="G2887" s="4">
        <v>1111.54</v>
      </c>
      <c r="H2887" s="4">
        <v>1111.54</v>
      </c>
      <c r="I2887" s="4">
        <v>1111.54</v>
      </c>
      <c r="J2887" s="4">
        <v>2.3000000000001819</v>
      </c>
      <c r="M2887">
        <v>0</v>
      </c>
      <c r="N2887" t="s">
        <v>132</v>
      </c>
      <c r="O2887" t="s">
        <v>46</v>
      </c>
      <c r="P2887" t="s">
        <v>22</v>
      </c>
      <c r="Q2887" s="1"/>
    </row>
    <row r="2888" spans="1:17" x14ac:dyDescent="0.35">
      <c r="A2888" t="s">
        <v>142</v>
      </c>
      <c r="B2888" t="s">
        <v>1450</v>
      </c>
      <c r="C2888" t="s">
        <v>188</v>
      </c>
      <c r="D2888" t="s">
        <v>34</v>
      </c>
      <c r="E2888" t="s">
        <v>18</v>
      </c>
      <c r="F2888" s="1">
        <v>45566</v>
      </c>
      <c r="G2888" s="4">
        <v>789.66</v>
      </c>
      <c r="H2888" s="4">
        <v>789.66</v>
      </c>
      <c r="I2888" s="4">
        <v>789.66</v>
      </c>
      <c r="J2888" s="4">
        <v>1.6299999999998818</v>
      </c>
      <c r="M2888">
        <v>0</v>
      </c>
      <c r="N2888" t="s">
        <v>132</v>
      </c>
      <c r="O2888" t="s">
        <v>46</v>
      </c>
      <c r="P2888" t="s">
        <v>22</v>
      </c>
      <c r="Q2888" s="1"/>
    </row>
    <row r="2889" spans="1:17" x14ac:dyDescent="0.35">
      <c r="A2889" t="s">
        <v>142</v>
      </c>
      <c r="B2889" t="s">
        <v>1450</v>
      </c>
      <c r="C2889" t="s">
        <v>188</v>
      </c>
      <c r="D2889" t="s">
        <v>34</v>
      </c>
      <c r="E2889" t="s">
        <v>18</v>
      </c>
      <c r="F2889" s="1">
        <v>45566</v>
      </c>
      <c r="G2889" s="4">
        <v>520.02</v>
      </c>
      <c r="H2889" s="4">
        <v>520.02</v>
      </c>
      <c r="I2889" s="4">
        <v>520.02</v>
      </c>
      <c r="J2889" s="4">
        <v>1.0799999999999272</v>
      </c>
      <c r="M2889">
        <v>0</v>
      </c>
      <c r="N2889" t="s">
        <v>132</v>
      </c>
      <c r="O2889" t="s">
        <v>46</v>
      </c>
      <c r="P2889" t="s">
        <v>22</v>
      </c>
      <c r="Q2889" s="1"/>
    </row>
    <row r="2890" spans="1:17" x14ac:dyDescent="0.35">
      <c r="A2890" t="s">
        <v>141</v>
      </c>
      <c r="B2890" t="s">
        <v>1441</v>
      </c>
      <c r="C2890" t="s">
        <v>34</v>
      </c>
      <c r="D2890" t="s">
        <v>34</v>
      </c>
      <c r="E2890" t="s">
        <v>18</v>
      </c>
      <c r="F2890" s="1">
        <v>45566</v>
      </c>
      <c r="G2890" s="4">
        <v>22.849999999999998</v>
      </c>
      <c r="H2890" s="4">
        <v>22.849999999999998</v>
      </c>
      <c r="I2890" s="4">
        <v>22.849999999999998</v>
      </c>
      <c r="J2890" s="4">
        <v>0.67999999999999616</v>
      </c>
      <c r="M2890">
        <v>0</v>
      </c>
      <c r="N2890" t="s">
        <v>132</v>
      </c>
      <c r="O2890" t="s">
        <v>31</v>
      </c>
      <c r="P2890" t="s">
        <v>22</v>
      </c>
      <c r="Q2890" s="1"/>
    </row>
    <row r="2891" spans="1:17" x14ac:dyDescent="0.35">
      <c r="A2891" t="s">
        <v>142</v>
      </c>
      <c r="B2891" t="s">
        <v>1450</v>
      </c>
      <c r="C2891" t="s">
        <v>188</v>
      </c>
      <c r="D2891" t="s">
        <v>34</v>
      </c>
      <c r="E2891" t="s">
        <v>18</v>
      </c>
      <c r="F2891" s="1">
        <v>45566</v>
      </c>
      <c r="G2891" s="4">
        <v>326.39999999999998</v>
      </c>
      <c r="H2891" s="4">
        <v>326.39999999999998</v>
      </c>
      <c r="I2891" s="4">
        <v>326.39999999999998</v>
      </c>
      <c r="J2891" s="4">
        <v>0.66999999999995907</v>
      </c>
      <c r="M2891">
        <v>0</v>
      </c>
      <c r="N2891" t="s">
        <v>132</v>
      </c>
      <c r="O2891" t="s">
        <v>46</v>
      </c>
      <c r="P2891" t="s">
        <v>22</v>
      </c>
      <c r="Q2891" s="1"/>
    </row>
    <row r="2892" spans="1:17" x14ac:dyDescent="0.35">
      <c r="A2892" t="s">
        <v>142</v>
      </c>
      <c r="B2892" t="s">
        <v>1450</v>
      </c>
      <c r="C2892" t="s">
        <v>188</v>
      </c>
      <c r="D2892" t="s">
        <v>34</v>
      </c>
      <c r="E2892" t="s">
        <v>18</v>
      </c>
      <c r="F2892" s="1">
        <v>45566</v>
      </c>
      <c r="G2892" s="4">
        <v>254.58</v>
      </c>
      <c r="H2892" s="4">
        <v>254.58</v>
      </c>
      <c r="I2892" s="4">
        <v>254.58</v>
      </c>
      <c r="J2892" s="4">
        <v>0.53000000000002956</v>
      </c>
      <c r="M2892">
        <v>0</v>
      </c>
      <c r="N2892" t="s">
        <v>132</v>
      </c>
      <c r="O2892" t="s">
        <v>46</v>
      </c>
      <c r="P2892" t="s">
        <v>22</v>
      </c>
      <c r="Q2892" s="1"/>
    </row>
    <row r="2893" spans="1:17" x14ac:dyDescent="0.35">
      <c r="A2893" t="s">
        <v>142</v>
      </c>
      <c r="B2893" t="s">
        <v>1450</v>
      </c>
      <c r="C2893" t="s">
        <v>188</v>
      </c>
      <c r="D2893" t="s">
        <v>34</v>
      </c>
      <c r="E2893" t="s">
        <v>18</v>
      </c>
      <c r="F2893" s="1">
        <v>45566</v>
      </c>
      <c r="G2893" s="4">
        <v>240</v>
      </c>
      <c r="H2893" s="4">
        <v>240</v>
      </c>
      <c r="I2893" s="4">
        <v>240</v>
      </c>
      <c r="J2893" s="4">
        <v>0.5</v>
      </c>
      <c r="M2893">
        <v>0</v>
      </c>
      <c r="N2893" t="s">
        <v>132</v>
      </c>
      <c r="O2893" t="s">
        <v>46</v>
      </c>
      <c r="P2893" t="s">
        <v>22</v>
      </c>
      <c r="Q2893" s="1"/>
    </row>
    <row r="2894" spans="1:17" x14ac:dyDescent="0.35">
      <c r="A2894" t="s">
        <v>142</v>
      </c>
      <c r="B2894" t="s">
        <v>1450</v>
      </c>
      <c r="C2894" t="s">
        <v>188</v>
      </c>
      <c r="D2894" t="s">
        <v>34</v>
      </c>
      <c r="E2894" t="s">
        <v>18</v>
      </c>
      <c r="F2894" s="1">
        <v>45566</v>
      </c>
      <c r="G2894" s="4">
        <v>223.37</v>
      </c>
      <c r="H2894" s="4">
        <v>223.37</v>
      </c>
      <c r="I2894" s="4">
        <v>223.37</v>
      </c>
      <c r="J2894" s="4">
        <v>0.46000000000003638</v>
      </c>
      <c r="M2894">
        <v>0</v>
      </c>
      <c r="N2894" t="s">
        <v>132</v>
      </c>
      <c r="O2894" t="s">
        <v>46</v>
      </c>
      <c r="P2894" t="s">
        <v>22</v>
      </c>
      <c r="Q2894" s="1"/>
    </row>
    <row r="2895" spans="1:17" x14ac:dyDescent="0.35">
      <c r="A2895" t="s">
        <v>142</v>
      </c>
      <c r="B2895" t="s">
        <v>1450</v>
      </c>
      <c r="C2895" t="s">
        <v>188</v>
      </c>
      <c r="D2895" t="s">
        <v>34</v>
      </c>
      <c r="E2895" t="s">
        <v>18</v>
      </c>
      <c r="F2895" s="1">
        <v>45566</v>
      </c>
      <c r="G2895" s="4">
        <v>208.12</v>
      </c>
      <c r="H2895" s="4">
        <v>208.12</v>
      </c>
      <c r="I2895" s="4">
        <v>208.12</v>
      </c>
      <c r="J2895" s="4">
        <v>0.43000000000000682</v>
      </c>
      <c r="M2895">
        <v>0</v>
      </c>
      <c r="N2895" t="s">
        <v>132</v>
      </c>
      <c r="O2895" t="s">
        <v>46</v>
      </c>
      <c r="P2895" t="s">
        <v>22</v>
      </c>
      <c r="Q2895" s="1"/>
    </row>
    <row r="2896" spans="1:17" x14ac:dyDescent="0.35">
      <c r="A2896" t="s">
        <v>142</v>
      </c>
      <c r="B2896" t="s">
        <v>1450</v>
      </c>
      <c r="C2896" t="s">
        <v>188</v>
      </c>
      <c r="D2896" t="s">
        <v>34</v>
      </c>
      <c r="E2896" t="s">
        <v>18</v>
      </c>
      <c r="F2896" s="1">
        <v>45566</v>
      </c>
      <c r="G2896" s="4">
        <v>190.47</v>
      </c>
      <c r="H2896" s="4">
        <v>190.47</v>
      </c>
      <c r="I2896" s="4">
        <v>190.47</v>
      </c>
      <c r="J2896" s="4">
        <v>0.38999999999998636</v>
      </c>
      <c r="M2896">
        <v>0</v>
      </c>
      <c r="N2896" t="s">
        <v>132</v>
      </c>
      <c r="O2896" t="s">
        <v>46</v>
      </c>
      <c r="P2896" t="s">
        <v>22</v>
      </c>
      <c r="Q2896" s="1"/>
    </row>
    <row r="2897" spans="1:17" x14ac:dyDescent="0.35">
      <c r="A2897" t="s">
        <v>142</v>
      </c>
      <c r="B2897" t="s">
        <v>1450</v>
      </c>
      <c r="C2897" t="s">
        <v>188</v>
      </c>
      <c r="D2897" t="s">
        <v>34</v>
      </c>
      <c r="E2897" t="s">
        <v>18</v>
      </c>
      <c r="F2897" s="1">
        <v>45566</v>
      </c>
      <c r="G2897" s="4">
        <v>132.62</v>
      </c>
      <c r="H2897" s="4">
        <v>132.62</v>
      </c>
      <c r="I2897" s="4">
        <v>132.62</v>
      </c>
      <c r="J2897" s="4">
        <v>0.26999999999998181</v>
      </c>
      <c r="M2897">
        <v>0</v>
      </c>
      <c r="N2897" t="s">
        <v>132</v>
      </c>
      <c r="O2897" t="s">
        <v>46</v>
      </c>
      <c r="P2897" t="s">
        <v>22</v>
      </c>
      <c r="Q2897" s="1"/>
    </row>
    <row r="2898" spans="1:17" x14ac:dyDescent="0.35">
      <c r="A2898" t="s">
        <v>142</v>
      </c>
      <c r="B2898" t="s">
        <v>1446</v>
      </c>
      <c r="C2898" t="s">
        <v>34</v>
      </c>
      <c r="D2898" t="s">
        <v>34</v>
      </c>
      <c r="E2898" t="s">
        <v>18</v>
      </c>
      <c r="F2898" s="1">
        <v>45566</v>
      </c>
      <c r="G2898" s="4">
        <v>3395.05</v>
      </c>
      <c r="H2898" s="4">
        <v>3395.05</v>
      </c>
      <c r="I2898" s="4">
        <v>3395.05</v>
      </c>
      <c r="J2898" s="4">
        <v>3395.05</v>
      </c>
      <c r="M2898">
        <v>25</v>
      </c>
      <c r="N2898" t="s">
        <v>133</v>
      </c>
      <c r="O2898" t="s">
        <v>31</v>
      </c>
      <c r="P2898" t="s">
        <v>22</v>
      </c>
      <c r="Q2898" s="1"/>
    </row>
    <row r="2899" spans="1:17" x14ac:dyDescent="0.35">
      <c r="A2899" t="s">
        <v>142</v>
      </c>
      <c r="B2899" t="s">
        <v>1447</v>
      </c>
      <c r="C2899" t="s">
        <v>188</v>
      </c>
      <c r="D2899" t="s">
        <v>34</v>
      </c>
      <c r="E2899" t="s">
        <v>18</v>
      </c>
      <c r="F2899" s="1">
        <v>45566</v>
      </c>
      <c r="G2899" s="4">
        <v>1471.58</v>
      </c>
      <c r="H2899" s="4">
        <v>1471.58</v>
      </c>
      <c r="I2899" s="4">
        <v>1471.58</v>
      </c>
      <c r="J2899" s="4">
        <v>1471.58</v>
      </c>
      <c r="M2899">
        <v>2</v>
      </c>
      <c r="N2899" t="s">
        <v>133</v>
      </c>
      <c r="O2899" t="s">
        <v>21</v>
      </c>
      <c r="P2899" t="s">
        <v>22</v>
      </c>
      <c r="Q2899" s="1"/>
    </row>
    <row r="2900" spans="1:17" x14ac:dyDescent="0.35">
      <c r="A2900" t="s">
        <v>142</v>
      </c>
      <c r="B2900" t="s">
        <v>1451</v>
      </c>
      <c r="C2900" t="s">
        <v>188</v>
      </c>
      <c r="D2900" t="s">
        <v>34</v>
      </c>
      <c r="E2900" t="s">
        <v>18</v>
      </c>
      <c r="F2900" s="1">
        <v>45566</v>
      </c>
      <c r="G2900" s="4">
        <v>237.76</v>
      </c>
      <c r="H2900" s="4">
        <v>237.76</v>
      </c>
      <c r="I2900" s="4">
        <v>237.76</v>
      </c>
      <c r="J2900" s="4">
        <v>237.76</v>
      </c>
      <c r="M2900">
        <v>37</v>
      </c>
      <c r="N2900" t="s">
        <v>134</v>
      </c>
      <c r="O2900" t="s">
        <v>46</v>
      </c>
      <c r="P2900" t="s">
        <v>22</v>
      </c>
      <c r="Q2900" s="1"/>
    </row>
    <row r="2901" spans="1:17" x14ac:dyDescent="0.35">
      <c r="A2901" t="s">
        <v>142</v>
      </c>
      <c r="B2901" t="s">
        <v>1447</v>
      </c>
      <c r="C2901" t="s">
        <v>188</v>
      </c>
      <c r="D2901" t="s">
        <v>34</v>
      </c>
      <c r="E2901" t="s">
        <v>18</v>
      </c>
      <c r="F2901" s="1">
        <v>45566</v>
      </c>
      <c r="G2901" s="4">
        <v>184.08</v>
      </c>
      <c r="H2901" s="4">
        <v>184.08</v>
      </c>
      <c r="I2901" s="4">
        <v>184.08</v>
      </c>
      <c r="J2901" s="4">
        <v>184.08</v>
      </c>
      <c r="M2901">
        <v>2</v>
      </c>
      <c r="N2901" t="s">
        <v>133</v>
      </c>
      <c r="O2901" t="s">
        <v>21</v>
      </c>
      <c r="P2901" t="s">
        <v>22</v>
      </c>
      <c r="Q2901" s="1"/>
    </row>
    <row r="2902" spans="1:17" x14ac:dyDescent="0.35">
      <c r="A2902" t="s">
        <v>141</v>
      </c>
      <c r="B2902" t="s">
        <v>1553</v>
      </c>
      <c r="C2902" t="s">
        <v>34</v>
      </c>
      <c r="D2902" t="s">
        <v>17</v>
      </c>
      <c r="E2902" t="s">
        <v>1597</v>
      </c>
      <c r="F2902" s="1">
        <v>45565</v>
      </c>
      <c r="G2902" s="4">
        <v>99899.6</v>
      </c>
      <c r="H2902" s="4">
        <v>99899.6</v>
      </c>
      <c r="I2902" s="4">
        <v>99899.6</v>
      </c>
      <c r="J2902" s="4">
        <v>99899.6</v>
      </c>
      <c r="K2902" s="1">
        <v>45579</v>
      </c>
      <c r="M2902">
        <v>17</v>
      </c>
      <c r="N2902" t="s">
        <v>133</v>
      </c>
      <c r="O2902" t="s">
        <v>40</v>
      </c>
      <c r="P2902" t="s">
        <v>38</v>
      </c>
      <c r="Q2902" s="1"/>
    </row>
    <row r="2903" spans="1:17" x14ac:dyDescent="0.35">
      <c r="A2903" t="s">
        <v>141</v>
      </c>
      <c r="B2903" t="s">
        <v>1067</v>
      </c>
      <c r="C2903" t="s">
        <v>34</v>
      </c>
      <c r="D2903" t="s">
        <v>34</v>
      </c>
      <c r="E2903" t="s">
        <v>42</v>
      </c>
      <c r="F2903" s="1">
        <v>45565</v>
      </c>
      <c r="G2903" s="4">
        <v>103585.69</v>
      </c>
      <c r="H2903" s="4">
        <v>103585.69</v>
      </c>
      <c r="I2903" s="4">
        <v>103585.69</v>
      </c>
      <c r="J2903" s="4">
        <v>82351.38</v>
      </c>
      <c r="M2903">
        <v>41</v>
      </c>
      <c r="N2903" t="s">
        <v>134</v>
      </c>
      <c r="O2903" t="s">
        <v>26</v>
      </c>
      <c r="P2903" t="s">
        <v>29</v>
      </c>
      <c r="Q2903" s="1"/>
    </row>
    <row r="2904" spans="1:17" x14ac:dyDescent="0.35">
      <c r="A2904" t="s">
        <v>141</v>
      </c>
      <c r="B2904" t="s">
        <v>1148</v>
      </c>
      <c r="C2904" t="s">
        <v>34</v>
      </c>
      <c r="D2904" t="s">
        <v>34</v>
      </c>
      <c r="E2904" t="s">
        <v>42</v>
      </c>
      <c r="F2904" s="1">
        <v>45565</v>
      </c>
      <c r="G2904" s="4">
        <v>110934.63</v>
      </c>
      <c r="H2904" s="4">
        <v>110934.63</v>
      </c>
      <c r="I2904" s="4">
        <v>110934.63</v>
      </c>
      <c r="J2904" s="4">
        <v>77618.7</v>
      </c>
      <c r="M2904">
        <v>0</v>
      </c>
      <c r="N2904" t="s">
        <v>132</v>
      </c>
      <c r="O2904" t="s">
        <v>46</v>
      </c>
      <c r="P2904" t="s">
        <v>89</v>
      </c>
      <c r="Q2904" s="1"/>
    </row>
    <row r="2905" spans="1:17" x14ac:dyDescent="0.35">
      <c r="A2905" t="s">
        <v>141</v>
      </c>
      <c r="B2905" t="s">
        <v>1264</v>
      </c>
      <c r="C2905" t="s">
        <v>34</v>
      </c>
      <c r="D2905" t="s">
        <v>34</v>
      </c>
      <c r="E2905" t="s">
        <v>42</v>
      </c>
      <c r="F2905" s="1">
        <v>45565</v>
      </c>
      <c r="G2905" s="4">
        <v>101717.86</v>
      </c>
      <c r="H2905" s="4">
        <v>101717.86</v>
      </c>
      <c r="I2905" s="4">
        <v>101717.86</v>
      </c>
      <c r="J2905" s="4">
        <v>75469.239999999991</v>
      </c>
      <c r="M2905">
        <v>0</v>
      </c>
      <c r="N2905" t="s">
        <v>132</v>
      </c>
      <c r="O2905" t="s">
        <v>40</v>
      </c>
      <c r="P2905" t="s">
        <v>38</v>
      </c>
      <c r="Q2905" s="1"/>
    </row>
    <row r="2906" spans="1:17" x14ac:dyDescent="0.35">
      <c r="A2906" t="s">
        <v>141</v>
      </c>
      <c r="B2906" t="s">
        <v>1120</v>
      </c>
      <c r="C2906" t="s">
        <v>34</v>
      </c>
      <c r="D2906" t="s">
        <v>34</v>
      </c>
      <c r="E2906" t="s">
        <v>42</v>
      </c>
      <c r="F2906" s="1">
        <v>45565</v>
      </c>
      <c r="G2906" s="4">
        <v>92770.73000000001</v>
      </c>
      <c r="H2906" s="4">
        <v>92770.73000000001</v>
      </c>
      <c r="I2906" s="4">
        <v>92770.73000000001</v>
      </c>
      <c r="J2906" s="4">
        <v>68830.890000000014</v>
      </c>
      <c r="M2906">
        <v>0</v>
      </c>
      <c r="N2906" t="s">
        <v>132</v>
      </c>
      <c r="O2906" t="s">
        <v>40</v>
      </c>
      <c r="P2906" t="s">
        <v>29</v>
      </c>
      <c r="Q2906" s="1"/>
    </row>
    <row r="2907" spans="1:17" x14ac:dyDescent="0.35">
      <c r="A2907" t="s">
        <v>141</v>
      </c>
      <c r="B2907" t="s">
        <v>1163</v>
      </c>
      <c r="C2907" t="s">
        <v>188</v>
      </c>
      <c r="D2907" t="s">
        <v>34</v>
      </c>
      <c r="E2907" t="s">
        <v>42</v>
      </c>
      <c r="F2907" s="1">
        <v>45565</v>
      </c>
      <c r="G2907" s="4">
        <v>64196.37</v>
      </c>
      <c r="H2907" s="4">
        <v>64196.37</v>
      </c>
      <c r="I2907" s="4">
        <v>64196.37</v>
      </c>
      <c r="J2907" s="4">
        <v>63829.270000000004</v>
      </c>
      <c r="M2907">
        <v>9</v>
      </c>
      <c r="N2907" t="s">
        <v>133</v>
      </c>
      <c r="O2907" t="s">
        <v>46</v>
      </c>
      <c r="P2907" t="s">
        <v>22</v>
      </c>
      <c r="Q2907" s="1"/>
    </row>
    <row r="2908" spans="1:17" x14ac:dyDescent="0.35">
      <c r="A2908" t="s">
        <v>141</v>
      </c>
      <c r="B2908" t="s">
        <v>1266</v>
      </c>
      <c r="C2908" t="s">
        <v>34</v>
      </c>
      <c r="D2908" t="s">
        <v>34</v>
      </c>
      <c r="E2908" t="s">
        <v>42</v>
      </c>
      <c r="F2908" s="1">
        <v>45565</v>
      </c>
      <c r="G2908" s="4">
        <v>72943.31</v>
      </c>
      <c r="H2908" s="4">
        <v>72943.31</v>
      </c>
      <c r="I2908" s="4">
        <v>72943.31</v>
      </c>
      <c r="J2908" s="4">
        <v>57337.439999999995</v>
      </c>
      <c r="M2908">
        <v>41</v>
      </c>
      <c r="N2908" t="s">
        <v>134</v>
      </c>
      <c r="O2908" t="s">
        <v>40</v>
      </c>
      <c r="P2908" t="s">
        <v>29</v>
      </c>
      <c r="Q2908" s="1"/>
    </row>
    <row r="2909" spans="1:17" x14ac:dyDescent="0.35">
      <c r="A2909" t="s">
        <v>141</v>
      </c>
      <c r="B2909" t="s">
        <v>1232</v>
      </c>
      <c r="C2909" t="s">
        <v>34</v>
      </c>
      <c r="D2909" t="s">
        <v>34</v>
      </c>
      <c r="E2909" t="s">
        <v>1628</v>
      </c>
      <c r="F2909" s="1">
        <v>45565</v>
      </c>
      <c r="G2909" s="4">
        <v>84844.39</v>
      </c>
      <c r="H2909" s="4">
        <v>84844.39</v>
      </c>
      <c r="I2909" s="4">
        <v>84844.39</v>
      </c>
      <c r="J2909" s="4">
        <v>57270.07</v>
      </c>
      <c r="M2909">
        <v>0</v>
      </c>
      <c r="N2909" t="s">
        <v>132</v>
      </c>
      <c r="O2909" t="s">
        <v>46</v>
      </c>
      <c r="P2909" t="s">
        <v>22</v>
      </c>
      <c r="Q2909" s="1"/>
    </row>
    <row r="2910" spans="1:17" x14ac:dyDescent="0.35">
      <c r="A2910" t="s">
        <v>141</v>
      </c>
      <c r="B2910" t="s">
        <v>983</v>
      </c>
      <c r="C2910" t="s">
        <v>188</v>
      </c>
      <c r="D2910" t="s">
        <v>34</v>
      </c>
      <c r="E2910" t="s">
        <v>1628</v>
      </c>
      <c r="F2910" s="1">
        <v>45565</v>
      </c>
      <c r="G2910" s="4">
        <v>56559.360000000001</v>
      </c>
      <c r="H2910" s="4">
        <v>56559.360000000001</v>
      </c>
      <c r="I2910" s="4">
        <v>56559.360000000001</v>
      </c>
      <c r="J2910" s="4">
        <v>55209.36</v>
      </c>
      <c r="M2910">
        <v>-4</v>
      </c>
      <c r="N2910" t="s">
        <v>132</v>
      </c>
      <c r="O2910" t="s">
        <v>46</v>
      </c>
      <c r="P2910" t="s">
        <v>38</v>
      </c>
      <c r="Q2910" s="1"/>
    </row>
    <row r="2911" spans="1:17" x14ac:dyDescent="0.35">
      <c r="A2911" t="s">
        <v>141</v>
      </c>
      <c r="B2911" t="s">
        <v>1375</v>
      </c>
      <c r="C2911" t="s">
        <v>188</v>
      </c>
      <c r="D2911" t="s">
        <v>34</v>
      </c>
      <c r="E2911" t="s">
        <v>1628</v>
      </c>
      <c r="F2911" s="1">
        <v>45565</v>
      </c>
      <c r="G2911" s="4">
        <v>60584.229999999996</v>
      </c>
      <c r="H2911" s="4">
        <v>60584.229999999996</v>
      </c>
      <c r="I2911" s="4">
        <v>60584.229999999996</v>
      </c>
      <c r="J2911" s="4">
        <v>53870.5</v>
      </c>
      <c r="M2911">
        <v>9</v>
      </c>
      <c r="N2911" t="s">
        <v>133</v>
      </c>
      <c r="O2911" t="s">
        <v>59</v>
      </c>
      <c r="P2911" t="s">
        <v>56</v>
      </c>
      <c r="Q2911" s="1"/>
    </row>
    <row r="2912" spans="1:17" x14ac:dyDescent="0.35">
      <c r="A2912" t="s">
        <v>141</v>
      </c>
      <c r="B2912" t="s">
        <v>1378</v>
      </c>
      <c r="C2912" t="s">
        <v>188</v>
      </c>
      <c r="D2912" t="s">
        <v>34</v>
      </c>
      <c r="E2912" t="s">
        <v>1628</v>
      </c>
      <c r="F2912" s="1">
        <v>45565</v>
      </c>
      <c r="G2912" s="4">
        <v>53717.98</v>
      </c>
      <c r="H2912" s="4">
        <v>53717.98</v>
      </c>
      <c r="I2912" s="4">
        <v>53717.98</v>
      </c>
      <c r="J2912" s="4">
        <v>53717.98</v>
      </c>
      <c r="M2912">
        <v>41</v>
      </c>
      <c r="N2912" t="s">
        <v>134</v>
      </c>
      <c r="O2912" t="s">
        <v>40</v>
      </c>
      <c r="P2912" t="s">
        <v>22</v>
      </c>
      <c r="Q2912" s="1"/>
    </row>
    <row r="2913" spans="1:17" x14ac:dyDescent="0.35">
      <c r="A2913" t="s">
        <v>141</v>
      </c>
      <c r="B2913" t="s">
        <v>1288</v>
      </c>
      <c r="C2913" t="s">
        <v>34</v>
      </c>
      <c r="D2913" t="s">
        <v>34</v>
      </c>
      <c r="E2913" t="s">
        <v>1628</v>
      </c>
      <c r="F2913" s="1">
        <v>45565</v>
      </c>
      <c r="G2913" s="4">
        <v>68853.39</v>
      </c>
      <c r="H2913" s="4">
        <v>68853.39</v>
      </c>
      <c r="I2913" s="4">
        <v>68853.39</v>
      </c>
      <c r="J2913" s="4">
        <v>51085.52</v>
      </c>
      <c r="M2913">
        <v>0</v>
      </c>
      <c r="N2913" t="s">
        <v>132</v>
      </c>
      <c r="O2913" t="s">
        <v>46</v>
      </c>
      <c r="P2913" t="s">
        <v>22</v>
      </c>
      <c r="Q2913" s="1"/>
    </row>
    <row r="2914" spans="1:17" x14ac:dyDescent="0.35">
      <c r="A2914" t="s">
        <v>141</v>
      </c>
      <c r="B2914" t="s">
        <v>1360</v>
      </c>
      <c r="C2914" t="s">
        <v>188</v>
      </c>
      <c r="D2914" t="s">
        <v>34</v>
      </c>
      <c r="E2914" t="s">
        <v>1628</v>
      </c>
      <c r="F2914" s="1">
        <v>45565</v>
      </c>
      <c r="G2914" s="4">
        <v>49996.1</v>
      </c>
      <c r="H2914" s="4">
        <v>49996.1</v>
      </c>
      <c r="I2914" s="4">
        <v>49996.1</v>
      </c>
      <c r="J2914" s="4">
        <v>49996.1</v>
      </c>
      <c r="M2914">
        <v>-13</v>
      </c>
      <c r="N2914" t="s">
        <v>132</v>
      </c>
      <c r="O2914" t="s">
        <v>49</v>
      </c>
      <c r="P2914" t="s">
        <v>78</v>
      </c>
      <c r="Q2914" s="1"/>
    </row>
    <row r="2915" spans="1:17" x14ac:dyDescent="0.35">
      <c r="A2915" t="s">
        <v>141</v>
      </c>
      <c r="B2915" t="s">
        <v>1316</v>
      </c>
      <c r="C2915" t="s">
        <v>188</v>
      </c>
      <c r="D2915" t="s">
        <v>34</v>
      </c>
      <c r="E2915" t="s">
        <v>1628</v>
      </c>
      <c r="F2915" s="1">
        <v>45565</v>
      </c>
      <c r="G2915" s="4">
        <v>46802.5</v>
      </c>
      <c r="H2915" s="4">
        <v>46802.5</v>
      </c>
      <c r="I2915" s="4">
        <v>46802.5</v>
      </c>
      <c r="J2915" s="4">
        <v>46802.5</v>
      </c>
      <c r="M2915">
        <v>-9</v>
      </c>
      <c r="N2915" t="s">
        <v>132</v>
      </c>
      <c r="O2915" t="s">
        <v>40</v>
      </c>
      <c r="P2915" t="s">
        <v>22</v>
      </c>
      <c r="Q2915" s="1"/>
    </row>
    <row r="2916" spans="1:17" x14ac:dyDescent="0.35">
      <c r="A2916" t="s">
        <v>141</v>
      </c>
      <c r="B2916" t="s">
        <v>982</v>
      </c>
      <c r="C2916" t="s">
        <v>34</v>
      </c>
      <c r="D2916" t="s">
        <v>34</v>
      </c>
      <c r="E2916" t="s">
        <v>1628</v>
      </c>
      <c r="F2916" s="1">
        <v>45565</v>
      </c>
      <c r="G2916" s="4">
        <v>62254.549999999996</v>
      </c>
      <c r="H2916" s="4">
        <v>62254.549999999996</v>
      </c>
      <c r="I2916" s="4">
        <v>62254.549999999996</v>
      </c>
      <c r="J2916" s="4">
        <v>46189.5</v>
      </c>
      <c r="M2916">
        <v>0</v>
      </c>
      <c r="N2916" t="s">
        <v>132</v>
      </c>
      <c r="O2916" t="s">
        <v>49</v>
      </c>
      <c r="P2916" t="s">
        <v>22</v>
      </c>
      <c r="Q2916" s="1"/>
    </row>
    <row r="2917" spans="1:17" x14ac:dyDescent="0.35">
      <c r="A2917" t="s">
        <v>141</v>
      </c>
      <c r="B2917" t="s">
        <v>1173</v>
      </c>
      <c r="C2917" t="s">
        <v>188</v>
      </c>
      <c r="D2917" t="s">
        <v>34</v>
      </c>
      <c r="E2917" t="s">
        <v>1628</v>
      </c>
      <c r="F2917" s="1">
        <v>45565</v>
      </c>
      <c r="G2917" s="4">
        <v>43204.7</v>
      </c>
      <c r="H2917" s="4">
        <v>43204.7</v>
      </c>
      <c r="I2917" s="4">
        <v>43204.7</v>
      </c>
      <c r="J2917" s="4">
        <v>43204.7</v>
      </c>
      <c r="M2917">
        <v>-13</v>
      </c>
      <c r="N2917" t="s">
        <v>132</v>
      </c>
      <c r="O2917" t="s">
        <v>118</v>
      </c>
      <c r="P2917" t="s">
        <v>38</v>
      </c>
      <c r="Q2917" s="1"/>
    </row>
    <row r="2918" spans="1:17" x14ac:dyDescent="0.35">
      <c r="A2918" t="s">
        <v>141</v>
      </c>
      <c r="B2918" t="s">
        <v>1297</v>
      </c>
      <c r="C2918" t="s">
        <v>188</v>
      </c>
      <c r="D2918" t="s">
        <v>34</v>
      </c>
      <c r="E2918" t="s">
        <v>1628</v>
      </c>
      <c r="F2918" s="1">
        <v>45565</v>
      </c>
      <c r="G2918" s="4">
        <v>43688.42</v>
      </c>
      <c r="H2918" s="4">
        <v>43688.42</v>
      </c>
      <c r="I2918" s="4">
        <v>43688.42</v>
      </c>
      <c r="J2918" s="4">
        <v>42688.42</v>
      </c>
      <c r="M2918">
        <v>-19</v>
      </c>
      <c r="N2918" t="s">
        <v>132</v>
      </c>
      <c r="O2918" t="s">
        <v>43</v>
      </c>
      <c r="P2918" t="s">
        <v>38</v>
      </c>
      <c r="Q2918" s="1"/>
    </row>
    <row r="2919" spans="1:17" x14ac:dyDescent="0.35">
      <c r="A2919" t="s">
        <v>141</v>
      </c>
      <c r="B2919" t="s">
        <v>103</v>
      </c>
      <c r="C2919" t="s">
        <v>188</v>
      </c>
      <c r="D2919" t="s">
        <v>17</v>
      </c>
      <c r="E2919" t="s">
        <v>1597</v>
      </c>
      <c r="F2919" s="1">
        <v>45565</v>
      </c>
      <c r="G2919" s="4">
        <v>41702.520000000004</v>
      </c>
      <c r="H2919" s="4">
        <v>41702.520000000004</v>
      </c>
      <c r="I2919" s="4">
        <v>41702.520000000004</v>
      </c>
      <c r="J2919" s="4">
        <v>41552.520000000004</v>
      </c>
      <c r="K2919" s="1">
        <v>45568</v>
      </c>
      <c r="M2919">
        <v>329</v>
      </c>
      <c r="N2919" t="s">
        <v>20</v>
      </c>
      <c r="O2919" t="s">
        <v>26</v>
      </c>
      <c r="P2919" t="s">
        <v>104</v>
      </c>
      <c r="Q2919" s="1"/>
    </row>
    <row r="2920" spans="1:17" x14ac:dyDescent="0.35">
      <c r="A2920" t="s">
        <v>141</v>
      </c>
      <c r="B2920" t="s">
        <v>1354</v>
      </c>
      <c r="C2920" t="s">
        <v>188</v>
      </c>
      <c r="D2920" t="s">
        <v>34</v>
      </c>
      <c r="E2920" t="s">
        <v>1628</v>
      </c>
      <c r="F2920" s="1">
        <v>45565</v>
      </c>
      <c r="G2920" s="4">
        <v>51160.01999999999</v>
      </c>
      <c r="H2920" s="4">
        <v>51160.01999999999</v>
      </c>
      <c r="I2920" s="4">
        <v>51160.01999999999</v>
      </c>
      <c r="J2920" s="4">
        <v>41195.549999999988</v>
      </c>
      <c r="M2920">
        <v>-6</v>
      </c>
      <c r="N2920" t="s">
        <v>132</v>
      </c>
      <c r="O2920" t="s">
        <v>144</v>
      </c>
      <c r="P2920" t="s">
        <v>38</v>
      </c>
      <c r="Q2920" s="1"/>
    </row>
    <row r="2921" spans="1:17" x14ac:dyDescent="0.35">
      <c r="A2921" t="s">
        <v>141</v>
      </c>
      <c r="B2921" t="s">
        <v>1205</v>
      </c>
      <c r="C2921" t="s">
        <v>188</v>
      </c>
      <c r="D2921" t="s">
        <v>34</v>
      </c>
      <c r="E2921" t="s">
        <v>1628</v>
      </c>
      <c r="F2921" s="1">
        <v>45565</v>
      </c>
      <c r="G2921" s="4">
        <v>41188.31</v>
      </c>
      <c r="H2921" s="4">
        <v>41188.31</v>
      </c>
      <c r="I2921" s="4">
        <v>41188.31</v>
      </c>
      <c r="J2921" s="4">
        <v>41188.31</v>
      </c>
      <c r="M2921">
        <v>-13</v>
      </c>
      <c r="N2921" t="s">
        <v>132</v>
      </c>
      <c r="O2921" t="s">
        <v>26</v>
      </c>
      <c r="P2921" t="s">
        <v>29</v>
      </c>
      <c r="Q2921" s="1"/>
    </row>
    <row r="2922" spans="1:17" x14ac:dyDescent="0.35">
      <c r="A2922" t="s">
        <v>141</v>
      </c>
      <c r="B2922" t="s">
        <v>1165</v>
      </c>
      <c r="C2922" t="s">
        <v>188</v>
      </c>
      <c r="D2922" t="s">
        <v>34</v>
      </c>
      <c r="E2922" t="s">
        <v>1628</v>
      </c>
      <c r="F2922" s="1">
        <v>45565</v>
      </c>
      <c r="G2922" s="4">
        <v>40050</v>
      </c>
      <c r="H2922" s="4">
        <v>40050</v>
      </c>
      <c r="I2922" s="4">
        <v>40050</v>
      </c>
      <c r="J2922" s="4">
        <v>40050</v>
      </c>
      <c r="M2922">
        <v>194</v>
      </c>
      <c r="N2922" t="s">
        <v>20</v>
      </c>
      <c r="O2922" t="s">
        <v>46</v>
      </c>
      <c r="P2922" t="s">
        <v>22</v>
      </c>
      <c r="Q2922" s="1"/>
    </row>
    <row r="2923" spans="1:17" x14ac:dyDescent="0.35">
      <c r="A2923" t="s">
        <v>141</v>
      </c>
      <c r="B2923" t="s">
        <v>1342</v>
      </c>
      <c r="C2923" t="s">
        <v>188</v>
      </c>
      <c r="D2923" t="s">
        <v>34</v>
      </c>
      <c r="E2923" t="s">
        <v>1628</v>
      </c>
      <c r="F2923" s="1">
        <v>45565</v>
      </c>
      <c r="G2923" s="4">
        <v>39967.11</v>
      </c>
      <c r="H2923" s="4">
        <v>39967.11</v>
      </c>
      <c r="I2923" s="4">
        <v>39967.11</v>
      </c>
      <c r="J2923" s="4">
        <v>39967.11</v>
      </c>
      <c r="M2923">
        <v>-9</v>
      </c>
      <c r="N2923" t="s">
        <v>132</v>
      </c>
      <c r="O2923" t="s">
        <v>43</v>
      </c>
      <c r="P2923" t="s">
        <v>22</v>
      </c>
      <c r="Q2923" s="1"/>
    </row>
    <row r="2924" spans="1:17" x14ac:dyDescent="0.35">
      <c r="A2924" t="s">
        <v>141</v>
      </c>
      <c r="B2924" t="s">
        <v>1231</v>
      </c>
      <c r="C2924" t="s">
        <v>188</v>
      </c>
      <c r="D2924" t="s">
        <v>34</v>
      </c>
      <c r="E2924" t="s">
        <v>1628</v>
      </c>
      <c r="F2924" s="1">
        <v>45565</v>
      </c>
      <c r="G2924" s="4">
        <v>38779.56</v>
      </c>
      <c r="H2924" s="4">
        <v>38779.56</v>
      </c>
      <c r="I2924" s="4">
        <v>38779.56</v>
      </c>
      <c r="J2924" s="4">
        <v>38779.56</v>
      </c>
      <c r="M2924">
        <v>501</v>
      </c>
      <c r="N2924" t="s">
        <v>20</v>
      </c>
      <c r="O2924" t="s">
        <v>49</v>
      </c>
      <c r="P2924" t="s">
        <v>22</v>
      </c>
      <c r="Q2924" s="1"/>
    </row>
    <row r="2925" spans="1:17" x14ac:dyDescent="0.35">
      <c r="A2925" t="s">
        <v>141</v>
      </c>
      <c r="B2925" t="s">
        <v>1423</v>
      </c>
      <c r="C2925" t="s">
        <v>188</v>
      </c>
      <c r="D2925" t="s">
        <v>34</v>
      </c>
      <c r="E2925" t="s">
        <v>1628</v>
      </c>
      <c r="F2925" s="1">
        <v>45565</v>
      </c>
      <c r="G2925" s="4">
        <v>38709.910000000003</v>
      </c>
      <c r="H2925" s="4">
        <v>38709.910000000003</v>
      </c>
      <c r="I2925" s="4">
        <v>38709.910000000003</v>
      </c>
      <c r="J2925" s="4">
        <v>38709.910000000003</v>
      </c>
      <c r="M2925">
        <v>41</v>
      </c>
      <c r="N2925" t="s">
        <v>134</v>
      </c>
      <c r="O2925" t="s">
        <v>31</v>
      </c>
      <c r="P2925" t="s">
        <v>22</v>
      </c>
      <c r="Q2925" s="1"/>
    </row>
    <row r="2926" spans="1:17" x14ac:dyDescent="0.35">
      <c r="A2926" t="s">
        <v>141</v>
      </c>
      <c r="B2926" t="s">
        <v>1179</v>
      </c>
      <c r="C2926" t="s">
        <v>188</v>
      </c>
      <c r="D2926" t="s">
        <v>34</v>
      </c>
      <c r="E2926" t="s">
        <v>1628</v>
      </c>
      <c r="F2926" s="1">
        <v>45565</v>
      </c>
      <c r="G2926" s="4">
        <v>39137.4</v>
      </c>
      <c r="H2926" s="4">
        <v>39137.4</v>
      </c>
      <c r="I2926" s="4">
        <v>39137.4</v>
      </c>
      <c r="J2926" s="4">
        <v>38237.4</v>
      </c>
      <c r="M2926">
        <v>-12</v>
      </c>
      <c r="N2926" t="s">
        <v>132</v>
      </c>
      <c r="O2926" t="s">
        <v>43</v>
      </c>
      <c r="P2926" t="s">
        <v>22</v>
      </c>
      <c r="Q2926" s="1"/>
    </row>
    <row r="2927" spans="1:17" x14ac:dyDescent="0.35">
      <c r="A2927" t="s">
        <v>141</v>
      </c>
      <c r="B2927" t="s">
        <v>1311</v>
      </c>
      <c r="C2927" t="s">
        <v>188</v>
      </c>
      <c r="D2927" t="s">
        <v>34</v>
      </c>
      <c r="E2927" t="s">
        <v>1628</v>
      </c>
      <c r="F2927" s="1">
        <v>45565</v>
      </c>
      <c r="G2927" s="4">
        <v>42483.619999999995</v>
      </c>
      <c r="H2927" s="4">
        <v>42483.619999999995</v>
      </c>
      <c r="I2927" s="4">
        <v>42483.619999999995</v>
      </c>
      <c r="J2927" s="4">
        <v>38118.359999999993</v>
      </c>
      <c r="M2927">
        <v>-10</v>
      </c>
      <c r="N2927" t="s">
        <v>132</v>
      </c>
      <c r="O2927" t="s">
        <v>118</v>
      </c>
      <c r="P2927" t="s">
        <v>22</v>
      </c>
      <c r="Q2927" s="1"/>
    </row>
    <row r="2928" spans="1:17" x14ac:dyDescent="0.35">
      <c r="A2928" t="s">
        <v>141</v>
      </c>
      <c r="B2928" t="s">
        <v>1369</v>
      </c>
      <c r="C2928" t="s">
        <v>188</v>
      </c>
      <c r="D2928" t="s">
        <v>34</v>
      </c>
      <c r="E2928" t="s">
        <v>1628</v>
      </c>
      <c r="F2928" s="1">
        <v>45565</v>
      </c>
      <c r="G2928" s="4">
        <v>37662.589999999997</v>
      </c>
      <c r="H2928" s="4">
        <v>37662.589999999997</v>
      </c>
      <c r="I2928" s="4">
        <v>37662.589999999997</v>
      </c>
      <c r="J2928" s="4">
        <v>37662.589999999997</v>
      </c>
      <c r="M2928">
        <v>284</v>
      </c>
      <c r="N2928" t="s">
        <v>20</v>
      </c>
      <c r="O2928" t="s">
        <v>46</v>
      </c>
      <c r="P2928" t="s">
        <v>29</v>
      </c>
      <c r="Q2928" s="1"/>
    </row>
    <row r="2929" spans="1:17" x14ac:dyDescent="0.35">
      <c r="A2929" t="s">
        <v>141</v>
      </c>
      <c r="B2929" t="s">
        <v>1086</v>
      </c>
      <c r="C2929" t="s">
        <v>34</v>
      </c>
      <c r="D2929" t="s">
        <v>34</v>
      </c>
      <c r="E2929" t="s">
        <v>1628</v>
      </c>
      <c r="F2929" s="1">
        <v>45565</v>
      </c>
      <c r="G2929" s="4">
        <v>50754.21</v>
      </c>
      <c r="H2929" s="4">
        <v>50754.21</v>
      </c>
      <c r="I2929" s="4">
        <v>50754.21</v>
      </c>
      <c r="J2929" s="4">
        <v>37656.869999999995</v>
      </c>
      <c r="M2929">
        <v>0</v>
      </c>
      <c r="N2929" t="s">
        <v>132</v>
      </c>
      <c r="O2929" t="s">
        <v>21</v>
      </c>
      <c r="P2929" t="s">
        <v>89</v>
      </c>
      <c r="Q2929" s="1"/>
    </row>
    <row r="2930" spans="1:17" x14ac:dyDescent="0.35">
      <c r="A2930" t="s">
        <v>141</v>
      </c>
      <c r="B2930" t="s">
        <v>95</v>
      </c>
      <c r="C2930" t="s">
        <v>188</v>
      </c>
      <c r="D2930" t="s">
        <v>17</v>
      </c>
      <c r="E2930" t="s">
        <v>1597</v>
      </c>
      <c r="F2930" s="1">
        <v>45565</v>
      </c>
      <c r="G2930" s="4">
        <v>37540.43</v>
      </c>
      <c r="H2930" s="4">
        <v>37540.43</v>
      </c>
      <c r="I2930" s="4">
        <v>37540.43</v>
      </c>
      <c r="J2930" s="4">
        <v>36940.43</v>
      </c>
      <c r="K2930" s="1">
        <v>45587</v>
      </c>
      <c r="M2930">
        <v>430</v>
      </c>
      <c r="N2930" t="s">
        <v>20</v>
      </c>
      <c r="O2930" t="s">
        <v>21</v>
      </c>
      <c r="P2930" t="s">
        <v>38</v>
      </c>
      <c r="Q2930" s="1"/>
    </row>
    <row r="2931" spans="1:17" x14ac:dyDescent="0.35">
      <c r="A2931" t="s">
        <v>141</v>
      </c>
      <c r="B2931" t="s">
        <v>93</v>
      </c>
      <c r="C2931" t="s">
        <v>188</v>
      </c>
      <c r="D2931" t="s">
        <v>17</v>
      </c>
      <c r="E2931" t="s">
        <v>1597</v>
      </c>
      <c r="F2931" s="1">
        <v>45565</v>
      </c>
      <c r="G2931" s="4">
        <v>36773.129999999997</v>
      </c>
      <c r="H2931" s="4">
        <v>36773.129999999997</v>
      </c>
      <c r="I2931" s="4">
        <v>36773.129999999997</v>
      </c>
      <c r="J2931" s="4">
        <v>36163.129999999997</v>
      </c>
      <c r="K2931" s="1">
        <v>45580</v>
      </c>
      <c r="M2931">
        <v>308</v>
      </c>
      <c r="N2931" t="s">
        <v>20</v>
      </c>
      <c r="O2931" t="s">
        <v>46</v>
      </c>
      <c r="P2931" t="s">
        <v>38</v>
      </c>
      <c r="Q2931" s="1"/>
    </row>
    <row r="2932" spans="1:17" x14ac:dyDescent="0.35">
      <c r="A2932" t="s">
        <v>141</v>
      </c>
      <c r="B2932" t="s">
        <v>1139</v>
      </c>
      <c r="C2932" t="s">
        <v>188</v>
      </c>
      <c r="D2932" t="s">
        <v>34</v>
      </c>
      <c r="E2932" t="s">
        <v>1628</v>
      </c>
      <c r="F2932" s="1">
        <v>45565</v>
      </c>
      <c r="G2932" s="4">
        <v>36090.06</v>
      </c>
      <c r="H2932" s="4">
        <v>36090.06</v>
      </c>
      <c r="I2932" s="4">
        <v>36090.06</v>
      </c>
      <c r="J2932" s="4">
        <v>36090.06</v>
      </c>
      <c r="M2932">
        <v>-6</v>
      </c>
      <c r="N2932" t="s">
        <v>132</v>
      </c>
      <c r="O2932" t="s">
        <v>40</v>
      </c>
      <c r="P2932" t="s">
        <v>38</v>
      </c>
      <c r="Q2932" s="1"/>
    </row>
    <row r="2933" spans="1:17" x14ac:dyDescent="0.35">
      <c r="A2933" t="s">
        <v>141</v>
      </c>
      <c r="B2933" t="s">
        <v>1068</v>
      </c>
      <c r="C2933" t="s">
        <v>188</v>
      </c>
      <c r="D2933" t="s">
        <v>34</v>
      </c>
      <c r="E2933" t="s">
        <v>1628</v>
      </c>
      <c r="F2933" s="1">
        <v>45565</v>
      </c>
      <c r="G2933" s="4">
        <v>35973.72</v>
      </c>
      <c r="H2933" s="4">
        <v>35973.72</v>
      </c>
      <c r="I2933" s="4">
        <v>35973.72</v>
      </c>
      <c r="J2933" s="4">
        <v>35973.72</v>
      </c>
      <c r="M2933">
        <v>102</v>
      </c>
      <c r="N2933" t="s">
        <v>136</v>
      </c>
      <c r="O2933" t="s">
        <v>59</v>
      </c>
      <c r="P2933" t="s">
        <v>38</v>
      </c>
      <c r="Q2933" s="1"/>
    </row>
    <row r="2934" spans="1:17" x14ac:dyDescent="0.35">
      <c r="A2934" t="s">
        <v>141</v>
      </c>
      <c r="B2934" t="s">
        <v>1035</v>
      </c>
      <c r="C2934" t="s">
        <v>188</v>
      </c>
      <c r="D2934" t="s">
        <v>34</v>
      </c>
      <c r="E2934" t="s">
        <v>1628</v>
      </c>
      <c r="F2934" s="1">
        <v>45565</v>
      </c>
      <c r="G2934" s="4">
        <v>34972.840000000004</v>
      </c>
      <c r="H2934" s="4">
        <v>34972.840000000004</v>
      </c>
      <c r="I2934" s="4">
        <v>34972.840000000004</v>
      </c>
      <c r="J2934" s="4">
        <v>34972.840000000004</v>
      </c>
      <c r="M2934">
        <v>224</v>
      </c>
      <c r="N2934" t="s">
        <v>20</v>
      </c>
      <c r="O2934" t="s">
        <v>64</v>
      </c>
      <c r="P2934" t="s">
        <v>29</v>
      </c>
      <c r="Q2934" s="1"/>
    </row>
    <row r="2935" spans="1:17" x14ac:dyDescent="0.35">
      <c r="A2935" t="s">
        <v>141</v>
      </c>
      <c r="B2935" t="s">
        <v>1376</v>
      </c>
      <c r="C2935" t="s">
        <v>188</v>
      </c>
      <c r="D2935" t="s">
        <v>34</v>
      </c>
      <c r="E2935" t="s">
        <v>1628</v>
      </c>
      <c r="F2935" s="1">
        <v>45565</v>
      </c>
      <c r="G2935" s="4">
        <v>34851.58</v>
      </c>
      <c r="H2935" s="4">
        <v>34851.58</v>
      </c>
      <c r="I2935" s="4">
        <v>34851.58</v>
      </c>
      <c r="J2935" s="4">
        <v>34851.58</v>
      </c>
      <c r="M2935">
        <v>437</v>
      </c>
      <c r="N2935" t="s">
        <v>20</v>
      </c>
      <c r="O2935" t="s">
        <v>21</v>
      </c>
      <c r="P2935" t="s">
        <v>29</v>
      </c>
      <c r="Q2935" s="1"/>
    </row>
    <row r="2936" spans="1:17" x14ac:dyDescent="0.35">
      <c r="A2936" t="s">
        <v>141</v>
      </c>
      <c r="B2936" t="s">
        <v>1077</v>
      </c>
      <c r="C2936" t="s">
        <v>188</v>
      </c>
      <c r="D2936" t="s">
        <v>34</v>
      </c>
      <c r="E2936" t="s">
        <v>1628</v>
      </c>
      <c r="F2936" s="1">
        <v>45565</v>
      </c>
      <c r="G2936" s="4">
        <v>36742.74</v>
      </c>
      <c r="H2936" s="4">
        <v>36742.74</v>
      </c>
      <c r="I2936" s="4">
        <v>36742.74</v>
      </c>
      <c r="J2936" s="4">
        <v>34712.61</v>
      </c>
      <c r="M2936">
        <v>-6</v>
      </c>
      <c r="N2936" t="s">
        <v>132</v>
      </c>
      <c r="O2936" t="s">
        <v>26</v>
      </c>
      <c r="P2936" t="s">
        <v>78</v>
      </c>
      <c r="Q2936" s="1"/>
    </row>
    <row r="2937" spans="1:17" x14ac:dyDescent="0.35">
      <c r="A2937" t="s">
        <v>141</v>
      </c>
      <c r="B2937" t="s">
        <v>1245</v>
      </c>
      <c r="C2937" t="s">
        <v>188</v>
      </c>
      <c r="D2937" t="s">
        <v>34</v>
      </c>
      <c r="E2937" t="s">
        <v>1628</v>
      </c>
      <c r="F2937" s="1">
        <v>45565</v>
      </c>
      <c r="G2937" s="4">
        <v>34705.810000000005</v>
      </c>
      <c r="H2937" s="4">
        <v>34705.810000000005</v>
      </c>
      <c r="I2937" s="4">
        <v>34705.810000000005</v>
      </c>
      <c r="J2937" s="4">
        <v>34705.810000000005</v>
      </c>
      <c r="M2937">
        <v>457</v>
      </c>
      <c r="N2937" t="s">
        <v>20</v>
      </c>
      <c r="O2937" t="s">
        <v>49</v>
      </c>
      <c r="P2937" t="s">
        <v>29</v>
      </c>
      <c r="Q2937" s="1"/>
    </row>
    <row r="2938" spans="1:17" x14ac:dyDescent="0.35">
      <c r="A2938" t="s">
        <v>141</v>
      </c>
      <c r="B2938" t="s">
        <v>1146</v>
      </c>
      <c r="C2938" t="s">
        <v>188</v>
      </c>
      <c r="D2938" t="s">
        <v>34</v>
      </c>
      <c r="E2938" t="s">
        <v>1628</v>
      </c>
      <c r="F2938" s="1">
        <v>45565</v>
      </c>
      <c r="G2938" s="4">
        <v>34643.579999999994</v>
      </c>
      <c r="H2938" s="4">
        <v>34643.579999999994</v>
      </c>
      <c r="I2938" s="4">
        <v>34643.579999999994</v>
      </c>
      <c r="J2938" s="4">
        <v>34143.579999999994</v>
      </c>
      <c r="M2938">
        <v>2</v>
      </c>
      <c r="N2938" t="s">
        <v>133</v>
      </c>
      <c r="O2938" t="s">
        <v>118</v>
      </c>
      <c r="P2938" t="s">
        <v>89</v>
      </c>
      <c r="Q2938" s="1"/>
    </row>
    <row r="2939" spans="1:17" x14ac:dyDescent="0.35">
      <c r="A2939" t="s">
        <v>141</v>
      </c>
      <c r="B2939" t="s">
        <v>1023</v>
      </c>
      <c r="C2939" t="s">
        <v>188</v>
      </c>
      <c r="D2939" t="s">
        <v>34</v>
      </c>
      <c r="E2939" t="s">
        <v>1628</v>
      </c>
      <c r="F2939" s="1">
        <v>45565</v>
      </c>
      <c r="G2939" s="4">
        <v>33421.75</v>
      </c>
      <c r="H2939" s="4">
        <v>33421.75</v>
      </c>
      <c r="I2939" s="4">
        <v>33421.75</v>
      </c>
      <c r="J2939" s="4">
        <v>33421.75</v>
      </c>
      <c r="M2939">
        <v>122</v>
      </c>
      <c r="N2939" t="s">
        <v>137</v>
      </c>
      <c r="O2939" t="s">
        <v>46</v>
      </c>
      <c r="P2939" t="s">
        <v>22</v>
      </c>
      <c r="Q2939" s="1"/>
    </row>
    <row r="2940" spans="1:17" x14ac:dyDescent="0.35">
      <c r="A2940" t="s">
        <v>141</v>
      </c>
      <c r="B2940" t="s">
        <v>1224</v>
      </c>
      <c r="C2940" t="s">
        <v>188</v>
      </c>
      <c r="D2940" t="s">
        <v>34</v>
      </c>
      <c r="E2940" t="s">
        <v>1628</v>
      </c>
      <c r="F2940" s="1">
        <v>45565</v>
      </c>
      <c r="G2940" s="4">
        <v>32987.81</v>
      </c>
      <c r="H2940" s="4">
        <v>32987.81</v>
      </c>
      <c r="I2940" s="4">
        <v>32987.81</v>
      </c>
      <c r="J2940" s="4">
        <v>32987.81</v>
      </c>
      <c r="M2940">
        <v>468</v>
      </c>
      <c r="N2940" t="s">
        <v>20</v>
      </c>
      <c r="O2940" t="s">
        <v>118</v>
      </c>
      <c r="P2940" t="s">
        <v>29</v>
      </c>
      <c r="Q2940" s="1"/>
    </row>
    <row r="2941" spans="1:17" x14ac:dyDescent="0.35">
      <c r="A2941" t="s">
        <v>141</v>
      </c>
      <c r="B2941" t="s">
        <v>1228</v>
      </c>
      <c r="C2941" t="s">
        <v>188</v>
      </c>
      <c r="D2941" t="s">
        <v>34</v>
      </c>
      <c r="E2941" t="s">
        <v>1628</v>
      </c>
      <c r="F2941" s="1">
        <v>45565</v>
      </c>
      <c r="G2941" s="4">
        <v>34005.300000000003</v>
      </c>
      <c r="H2941" s="4">
        <v>34005.300000000003</v>
      </c>
      <c r="I2941" s="4">
        <v>34005.300000000003</v>
      </c>
      <c r="J2941" s="4">
        <v>32894.32</v>
      </c>
      <c r="M2941">
        <v>-10</v>
      </c>
      <c r="N2941" t="s">
        <v>132</v>
      </c>
      <c r="O2941" t="s">
        <v>26</v>
      </c>
      <c r="P2941" t="s">
        <v>38</v>
      </c>
      <c r="Q2941" s="1"/>
    </row>
    <row r="2942" spans="1:17" x14ac:dyDescent="0.35">
      <c r="A2942" t="s">
        <v>141</v>
      </c>
      <c r="B2942" t="s">
        <v>1315</v>
      </c>
      <c r="C2942" t="s">
        <v>188</v>
      </c>
      <c r="D2942" t="s">
        <v>34</v>
      </c>
      <c r="E2942" t="s">
        <v>1628</v>
      </c>
      <c r="F2942" s="1">
        <v>45565</v>
      </c>
      <c r="G2942" s="4">
        <v>32603.140000000003</v>
      </c>
      <c r="H2942" s="4">
        <v>32603.140000000003</v>
      </c>
      <c r="I2942" s="4">
        <v>32603.140000000003</v>
      </c>
      <c r="J2942" s="4">
        <v>32603.140000000003</v>
      </c>
      <c r="M2942">
        <v>194</v>
      </c>
      <c r="N2942" t="s">
        <v>20</v>
      </c>
      <c r="O2942" t="s">
        <v>46</v>
      </c>
      <c r="P2942" t="s">
        <v>29</v>
      </c>
      <c r="Q2942" s="1"/>
    </row>
    <row r="2943" spans="1:17" x14ac:dyDescent="0.35">
      <c r="A2943" t="s">
        <v>141</v>
      </c>
      <c r="B2943" t="s">
        <v>1021</v>
      </c>
      <c r="C2943" t="s">
        <v>34</v>
      </c>
      <c r="D2943" t="s">
        <v>34</v>
      </c>
      <c r="E2943" t="s">
        <v>1628</v>
      </c>
      <c r="F2943" s="1">
        <v>45565</v>
      </c>
      <c r="G2943" s="4">
        <v>50185.75</v>
      </c>
      <c r="H2943" s="4">
        <v>50185.75</v>
      </c>
      <c r="I2943" s="4">
        <v>50185.75</v>
      </c>
      <c r="J2943" s="4">
        <v>32409.31</v>
      </c>
      <c r="M2943">
        <v>0</v>
      </c>
      <c r="N2943" t="s">
        <v>132</v>
      </c>
      <c r="O2943" t="s">
        <v>143</v>
      </c>
      <c r="P2943" t="s">
        <v>38</v>
      </c>
      <c r="Q2943" s="1"/>
    </row>
    <row r="2944" spans="1:17" x14ac:dyDescent="0.35">
      <c r="A2944" t="s">
        <v>141</v>
      </c>
      <c r="B2944" t="s">
        <v>1331</v>
      </c>
      <c r="C2944" t="s">
        <v>188</v>
      </c>
      <c r="D2944" t="s">
        <v>34</v>
      </c>
      <c r="E2944" t="s">
        <v>1628</v>
      </c>
      <c r="F2944" s="1">
        <v>45565</v>
      </c>
      <c r="G2944" s="4">
        <v>31992.77</v>
      </c>
      <c r="H2944" s="4">
        <v>31992.77</v>
      </c>
      <c r="I2944" s="4">
        <v>31992.77</v>
      </c>
      <c r="J2944" s="4">
        <v>31992.77</v>
      </c>
      <c r="M2944">
        <v>224</v>
      </c>
      <c r="N2944" t="s">
        <v>20</v>
      </c>
      <c r="O2944" t="s">
        <v>146</v>
      </c>
      <c r="P2944" t="s">
        <v>22</v>
      </c>
      <c r="Q2944" s="1"/>
    </row>
    <row r="2945" spans="1:17" x14ac:dyDescent="0.35">
      <c r="A2945" t="s">
        <v>141</v>
      </c>
      <c r="B2945" t="s">
        <v>1187</v>
      </c>
      <c r="C2945" t="s">
        <v>188</v>
      </c>
      <c r="D2945" t="s">
        <v>34</v>
      </c>
      <c r="E2945" t="s">
        <v>1628</v>
      </c>
      <c r="F2945" s="1">
        <v>45565</v>
      </c>
      <c r="G2945" s="4">
        <v>32753.829999999998</v>
      </c>
      <c r="H2945" s="4">
        <v>32753.829999999998</v>
      </c>
      <c r="I2945" s="4">
        <v>32753.829999999998</v>
      </c>
      <c r="J2945" s="4">
        <v>31853.829999999998</v>
      </c>
      <c r="M2945">
        <v>384</v>
      </c>
      <c r="N2945" t="s">
        <v>20</v>
      </c>
      <c r="O2945" t="s">
        <v>51</v>
      </c>
      <c r="P2945" t="s">
        <v>22</v>
      </c>
      <c r="Q2945" s="1"/>
    </row>
    <row r="2946" spans="1:17" x14ac:dyDescent="0.35">
      <c r="A2946" t="s">
        <v>141</v>
      </c>
      <c r="B2946" t="s">
        <v>1356</v>
      </c>
      <c r="C2946" t="s">
        <v>34</v>
      </c>
      <c r="D2946" t="s">
        <v>34</v>
      </c>
      <c r="E2946" t="s">
        <v>1628</v>
      </c>
      <c r="F2946" s="1">
        <v>45565</v>
      </c>
      <c r="G2946" s="4">
        <v>42812.73</v>
      </c>
      <c r="H2946" s="4">
        <v>42812.73</v>
      </c>
      <c r="I2946" s="4">
        <v>42812.73</v>
      </c>
      <c r="J2946" s="4">
        <v>31764.720000000005</v>
      </c>
      <c r="M2946">
        <v>0</v>
      </c>
      <c r="N2946" t="s">
        <v>132</v>
      </c>
      <c r="O2946" t="s">
        <v>43</v>
      </c>
      <c r="P2946" t="s">
        <v>38</v>
      </c>
      <c r="Q2946" s="1"/>
    </row>
    <row r="2947" spans="1:17" x14ac:dyDescent="0.35">
      <c r="A2947" t="s">
        <v>141</v>
      </c>
      <c r="B2947" t="s">
        <v>1242</v>
      </c>
      <c r="C2947" t="s">
        <v>188</v>
      </c>
      <c r="D2947" t="s">
        <v>34</v>
      </c>
      <c r="E2947" t="s">
        <v>1628</v>
      </c>
      <c r="F2947" s="1">
        <v>45565</v>
      </c>
      <c r="G2947" s="4">
        <v>32270.75</v>
      </c>
      <c r="H2947" s="4">
        <v>32270.75</v>
      </c>
      <c r="I2947" s="4">
        <v>32270.75</v>
      </c>
      <c r="J2947" s="4">
        <v>31734.32</v>
      </c>
      <c r="M2947">
        <v>-13</v>
      </c>
      <c r="N2947" t="s">
        <v>132</v>
      </c>
      <c r="O2947" t="s">
        <v>40</v>
      </c>
      <c r="P2947" t="s">
        <v>38</v>
      </c>
      <c r="Q2947" s="1"/>
    </row>
    <row r="2948" spans="1:17" x14ac:dyDescent="0.35">
      <c r="A2948" t="s">
        <v>141</v>
      </c>
      <c r="B2948" t="s">
        <v>1323</v>
      </c>
      <c r="C2948" t="s">
        <v>188</v>
      </c>
      <c r="D2948" t="s">
        <v>34</v>
      </c>
      <c r="E2948" t="s">
        <v>1628</v>
      </c>
      <c r="F2948" s="1">
        <v>45565</v>
      </c>
      <c r="G2948" s="4">
        <v>31607.35</v>
      </c>
      <c r="H2948" s="4">
        <v>31607.35</v>
      </c>
      <c r="I2948" s="4">
        <v>31607.35</v>
      </c>
      <c r="J2948" s="4">
        <v>31607.35</v>
      </c>
      <c r="M2948">
        <v>180</v>
      </c>
      <c r="N2948" t="s">
        <v>138</v>
      </c>
      <c r="O2948" t="s">
        <v>146</v>
      </c>
      <c r="P2948" t="s">
        <v>29</v>
      </c>
      <c r="Q2948" s="1"/>
    </row>
    <row r="2949" spans="1:17" x14ac:dyDescent="0.35">
      <c r="A2949" t="s">
        <v>141</v>
      </c>
      <c r="B2949" t="s">
        <v>1312</v>
      </c>
      <c r="C2949" t="s">
        <v>188</v>
      </c>
      <c r="D2949" t="s">
        <v>34</v>
      </c>
      <c r="E2949" t="s">
        <v>1628</v>
      </c>
      <c r="F2949" s="1">
        <v>45565</v>
      </c>
      <c r="G2949" s="4">
        <v>31515.600000000002</v>
      </c>
      <c r="H2949" s="4">
        <v>31515.600000000002</v>
      </c>
      <c r="I2949" s="4">
        <v>31515.600000000002</v>
      </c>
      <c r="J2949" s="4">
        <v>31515.600000000002</v>
      </c>
      <c r="M2949">
        <v>88</v>
      </c>
      <c r="N2949" t="s">
        <v>135</v>
      </c>
      <c r="O2949" t="s">
        <v>46</v>
      </c>
      <c r="P2949" t="s">
        <v>22</v>
      </c>
      <c r="Q2949" s="1"/>
    </row>
    <row r="2950" spans="1:17" x14ac:dyDescent="0.35">
      <c r="A2950" t="s">
        <v>141</v>
      </c>
      <c r="B2950" t="s">
        <v>1230</v>
      </c>
      <c r="C2950" t="s">
        <v>188</v>
      </c>
      <c r="D2950" t="s">
        <v>34</v>
      </c>
      <c r="E2950" t="s">
        <v>1628</v>
      </c>
      <c r="F2950" s="1">
        <v>45565</v>
      </c>
      <c r="G2950" s="4">
        <v>31722.84</v>
      </c>
      <c r="H2950" s="4">
        <v>31722.84</v>
      </c>
      <c r="I2950" s="4">
        <v>31722.84</v>
      </c>
      <c r="J2950" s="4">
        <v>31251.56</v>
      </c>
      <c r="M2950">
        <v>-5</v>
      </c>
      <c r="N2950" t="s">
        <v>132</v>
      </c>
      <c r="O2950" t="s">
        <v>26</v>
      </c>
      <c r="P2950" t="s">
        <v>38</v>
      </c>
      <c r="Q2950" s="1"/>
    </row>
    <row r="2951" spans="1:17" x14ac:dyDescent="0.35">
      <c r="A2951" t="s">
        <v>141</v>
      </c>
      <c r="B2951" t="s">
        <v>1167</v>
      </c>
      <c r="C2951" t="s">
        <v>188</v>
      </c>
      <c r="D2951" t="s">
        <v>34</v>
      </c>
      <c r="E2951" t="s">
        <v>42</v>
      </c>
      <c r="F2951" s="1">
        <v>45565</v>
      </c>
      <c r="G2951" s="4">
        <v>32636.049999999996</v>
      </c>
      <c r="H2951" s="4">
        <v>32636.049999999996</v>
      </c>
      <c r="I2951" s="4">
        <v>32636.049999999996</v>
      </c>
      <c r="J2951" s="4">
        <v>31108.479999999996</v>
      </c>
      <c r="M2951">
        <v>-13</v>
      </c>
      <c r="N2951" t="s">
        <v>132</v>
      </c>
      <c r="O2951" t="s">
        <v>64</v>
      </c>
      <c r="P2951" t="s">
        <v>29</v>
      </c>
      <c r="Q2951" s="1"/>
    </row>
    <row r="2952" spans="1:17" x14ac:dyDescent="0.35">
      <c r="A2952" t="s">
        <v>141</v>
      </c>
      <c r="B2952" t="s">
        <v>1009</v>
      </c>
      <c r="C2952" t="s">
        <v>188</v>
      </c>
      <c r="D2952" t="s">
        <v>34</v>
      </c>
      <c r="E2952" t="s">
        <v>42</v>
      </c>
      <c r="F2952" s="1">
        <v>45565</v>
      </c>
      <c r="G2952" s="4">
        <v>31636.699999999997</v>
      </c>
      <c r="H2952" s="4">
        <v>31636.699999999997</v>
      </c>
      <c r="I2952" s="4">
        <v>31636.699999999997</v>
      </c>
      <c r="J2952" s="4">
        <v>31036.699999999997</v>
      </c>
      <c r="M2952">
        <v>15</v>
      </c>
      <c r="N2952" t="s">
        <v>133</v>
      </c>
      <c r="O2952" t="s">
        <v>59</v>
      </c>
      <c r="P2952" t="s">
        <v>29</v>
      </c>
      <c r="Q2952" s="1"/>
    </row>
    <row r="2953" spans="1:17" x14ac:dyDescent="0.35">
      <c r="A2953" t="s">
        <v>141</v>
      </c>
      <c r="B2953" t="s">
        <v>1198</v>
      </c>
      <c r="C2953" t="s">
        <v>188</v>
      </c>
      <c r="D2953" t="s">
        <v>34</v>
      </c>
      <c r="E2953" t="s">
        <v>42</v>
      </c>
      <c r="F2953" s="1">
        <v>45565</v>
      </c>
      <c r="G2953" s="4">
        <v>29394.69</v>
      </c>
      <c r="H2953" s="4">
        <v>29394.69</v>
      </c>
      <c r="I2953" s="4">
        <v>29394.69</v>
      </c>
      <c r="J2953" s="4">
        <v>29244.69</v>
      </c>
      <c r="M2953">
        <v>566</v>
      </c>
      <c r="N2953" t="s">
        <v>20</v>
      </c>
      <c r="O2953" t="s">
        <v>21</v>
      </c>
      <c r="P2953" t="s">
        <v>22</v>
      </c>
      <c r="Q2953" s="1"/>
    </row>
    <row r="2954" spans="1:17" x14ac:dyDescent="0.35">
      <c r="A2954" t="s">
        <v>141</v>
      </c>
      <c r="B2954" t="s">
        <v>1268</v>
      </c>
      <c r="C2954" t="s">
        <v>34</v>
      </c>
      <c r="D2954" t="s">
        <v>34</v>
      </c>
      <c r="E2954" t="s">
        <v>42</v>
      </c>
      <c r="F2954" s="1">
        <v>45565</v>
      </c>
      <c r="G2954" s="4">
        <v>36058.909999999996</v>
      </c>
      <c r="H2954" s="4">
        <v>36058.909999999996</v>
      </c>
      <c r="I2954" s="4">
        <v>36058.909999999996</v>
      </c>
      <c r="J2954" s="4">
        <v>27722.029999999995</v>
      </c>
      <c r="M2954">
        <v>0</v>
      </c>
      <c r="N2954" t="s">
        <v>132</v>
      </c>
      <c r="O2954" t="s">
        <v>26</v>
      </c>
      <c r="P2954" t="s">
        <v>22</v>
      </c>
      <c r="Q2954" s="1"/>
    </row>
    <row r="2955" spans="1:17" x14ac:dyDescent="0.35">
      <c r="A2955" t="s">
        <v>141</v>
      </c>
      <c r="B2955" t="s">
        <v>1391</v>
      </c>
      <c r="C2955" t="s">
        <v>188</v>
      </c>
      <c r="D2955" t="s">
        <v>34</v>
      </c>
      <c r="E2955" t="s">
        <v>42</v>
      </c>
      <c r="F2955" s="1">
        <v>45565</v>
      </c>
      <c r="G2955" s="4">
        <v>29107.859999999997</v>
      </c>
      <c r="H2955" s="4">
        <v>29107.859999999997</v>
      </c>
      <c r="I2955" s="4">
        <v>29107.859999999997</v>
      </c>
      <c r="J2955" s="4">
        <v>27019.01</v>
      </c>
      <c r="M2955">
        <v>-5</v>
      </c>
      <c r="N2955" t="s">
        <v>132</v>
      </c>
      <c r="O2955" t="s">
        <v>40</v>
      </c>
      <c r="P2955" t="s">
        <v>38</v>
      </c>
      <c r="Q2955" s="1"/>
    </row>
    <row r="2956" spans="1:17" x14ac:dyDescent="0.35">
      <c r="A2956" t="s">
        <v>141</v>
      </c>
      <c r="B2956" t="s">
        <v>1174</v>
      </c>
      <c r="C2956" t="s">
        <v>188</v>
      </c>
      <c r="D2956" t="s">
        <v>34</v>
      </c>
      <c r="E2956" t="s">
        <v>42</v>
      </c>
      <c r="F2956" s="1">
        <v>45565</v>
      </c>
      <c r="G2956" s="4">
        <v>26847.51</v>
      </c>
      <c r="H2956" s="4">
        <v>26847.51</v>
      </c>
      <c r="I2956" s="4">
        <v>26847.51</v>
      </c>
      <c r="J2956" s="4">
        <v>26697.51</v>
      </c>
      <c r="M2956">
        <v>-13</v>
      </c>
      <c r="N2956" t="s">
        <v>132</v>
      </c>
      <c r="O2956" t="s">
        <v>26</v>
      </c>
      <c r="P2956" t="s">
        <v>22</v>
      </c>
      <c r="Q2956" s="1"/>
    </row>
    <row r="2957" spans="1:17" x14ac:dyDescent="0.35">
      <c r="A2957" t="s">
        <v>141</v>
      </c>
      <c r="B2957" t="s">
        <v>1285</v>
      </c>
      <c r="C2957" t="s">
        <v>34</v>
      </c>
      <c r="D2957" t="s">
        <v>34</v>
      </c>
      <c r="E2957" t="s">
        <v>42</v>
      </c>
      <c r="F2957" s="1">
        <v>45565</v>
      </c>
      <c r="G2957" s="4">
        <v>26620.030000000002</v>
      </c>
      <c r="H2957" s="4">
        <v>26620.030000000002</v>
      </c>
      <c r="I2957" s="4">
        <v>26620.030000000002</v>
      </c>
      <c r="J2957" s="4">
        <v>26601.119999999999</v>
      </c>
      <c r="M2957">
        <v>-4</v>
      </c>
      <c r="N2957" t="s">
        <v>132</v>
      </c>
      <c r="O2957" t="s">
        <v>84</v>
      </c>
      <c r="P2957" t="s">
        <v>38</v>
      </c>
      <c r="Q2957" s="1"/>
    </row>
    <row r="2958" spans="1:17" x14ac:dyDescent="0.35">
      <c r="A2958" t="s">
        <v>141</v>
      </c>
      <c r="B2958" t="s">
        <v>1247</v>
      </c>
      <c r="C2958" t="s">
        <v>188</v>
      </c>
      <c r="D2958" t="s">
        <v>34</v>
      </c>
      <c r="E2958" t="s">
        <v>42</v>
      </c>
      <c r="F2958" s="1">
        <v>45565</v>
      </c>
      <c r="G2958" s="4">
        <v>27554.27</v>
      </c>
      <c r="H2958" s="4">
        <v>27554.27</v>
      </c>
      <c r="I2958" s="4">
        <v>27554.27</v>
      </c>
      <c r="J2958" s="4">
        <v>26394.27</v>
      </c>
      <c r="M2958">
        <v>-9</v>
      </c>
      <c r="N2958" t="s">
        <v>132</v>
      </c>
      <c r="O2958" t="s">
        <v>26</v>
      </c>
      <c r="P2958" t="s">
        <v>29</v>
      </c>
      <c r="Q2958" s="1"/>
    </row>
    <row r="2959" spans="1:17" x14ac:dyDescent="0.35">
      <c r="A2959" t="s">
        <v>141</v>
      </c>
      <c r="B2959" t="s">
        <v>1277</v>
      </c>
      <c r="C2959" t="s">
        <v>188</v>
      </c>
      <c r="D2959" t="s">
        <v>34</v>
      </c>
      <c r="E2959" t="s">
        <v>42</v>
      </c>
      <c r="F2959" s="1">
        <v>45565</v>
      </c>
      <c r="G2959" s="4">
        <v>33305.93</v>
      </c>
      <c r="H2959" s="4">
        <v>33305.93</v>
      </c>
      <c r="I2959" s="4">
        <v>33305.93</v>
      </c>
      <c r="J2959" s="4">
        <v>26305.93</v>
      </c>
      <c r="M2959">
        <v>194</v>
      </c>
      <c r="N2959" t="s">
        <v>20</v>
      </c>
      <c r="O2959" t="s">
        <v>46</v>
      </c>
      <c r="P2959" t="s">
        <v>38</v>
      </c>
      <c r="Q2959" s="1"/>
    </row>
    <row r="2960" spans="1:17" x14ac:dyDescent="0.35">
      <c r="A2960" t="s">
        <v>141</v>
      </c>
      <c r="B2960" t="s">
        <v>1071</v>
      </c>
      <c r="C2960" t="s">
        <v>34</v>
      </c>
      <c r="D2960" t="s">
        <v>34</v>
      </c>
      <c r="E2960" t="s">
        <v>42</v>
      </c>
      <c r="F2960" s="1">
        <v>45565</v>
      </c>
      <c r="G2960" s="4">
        <v>55906.14</v>
      </c>
      <c r="H2960" s="4">
        <v>55906.14</v>
      </c>
      <c r="I2960" s="4">
        <v>55906.14</v>
      </c>
      <c r="J2960" s="4">
        <v>26205.96</v>
      </c>
      <c r="M2960">
        <v>0</v>
      </c>
      <c r="N2960" t="s">
        <v>132</v>
      </c>
      <c r="O2960" t="s">
        <v>49</v>
      </c>
      <c r="P2960" t="s">
        <v>29</v>
      </c>
      <c r="Q2960" s="1"/>
    </row>
    <row r="2961" spans="1:17" x14ac:dyDescent="0.35">
      <c r="A2961" t="s">
        <v>141</v>
      </c>
      <c r="B2961" t="s">
        <v>1206</v>
      </c>
      <c r="C2961" t="s">
        <v>188</v>
      </c>
      <c r="D2961" t="s">
        <v>34</v>
      </c>
      <c r="E2961" t="s">
        <v>42</v>
      </c>
      <c r="F2961" s="1">
        <v>45565</v>
      </c>
      <c r="G2961" s="4">
        <v>26482.2</v>
      </c>
      <c r="H2961" s="4">
        <v>26482.2</v>
      </c>
      <c r="I2961" s="4">
        <v>26482.2</v>
      </c>
      <c r="J2961" s="4">
        <v>25974.61</v>
      </c>
      <c r="M2961">
        <v>16</v>
      </c>
      <c r="N2961" t="s">
        <v>133</v>
      </c>
      <c r="O2961" t="s">
        <v>40</v>
      </c>
      <c r="P2961" t="s">
        <v>22</v>
      </c>
      <c r="Q2961" s="1"/>
    </row>
    <row r="2962" spans="1:17" x14ac:dyDescent="0.35">
      <c r="A2962" t="s">
        <v>141</v>
      </c>
      <c r="B2962" t="s">
        <v>1136</v>
      </c>
      <c r="C2962" t="s">
        <v>34</v>
      </c>
      <c r="D2962" t="s">
        <v>34</v>
      </c>
      <c r="E2962" t="s">
        <v>42</v>
      </c>
      <c r="F2962" s="1">
        <v>45565</v>
      </c>
      <c r="G2962" s="4">
        <v>34867.83</v>
      </c>
      <c r="H2962" s="4">
        <v>34867.83</v>
      </c>
      <c r="I2962" s="4">
        <v>34867.83</v>
      </c>
      <c r="J2962" s="4">
        <v>25870.02</v>
      </c>
      <c r="M2962">
        <v>0</v>
      </c>
      <c r="N2962" t="s">
        <v>132</v>
      </c>
      <c r="O2962" t="s">
        <v>118</v>
      </c>
      <c r="P2962" t="s">
        <v>78</v>
      </c>
      <c r="Q2962" s="1"/>
    </row>
    <row r="2963" spans="1:17" x14ac:dyDescent="0.35">
      <c r="A2963" t="s">
        <v>141</v>
      </c>
      <c r="B2963" t="s">
        <v>1284</v>
      </c>
      <c r="C2963" t="s">
        <v>188</v>
      </c>
      <c r="D2963" t="s">
        <v>34</v>
      </c>
      <c r="E2963" t="s">
        <v>42</v>
      </c>
      <c r="F2963" s="1">
        <v>45565</v>
      </c>
      <c r="G2963" s="4">
        <v>26918.57</v>
      </c>
      <c r="H2963" s="4">
        <v>26918.57</v>
      </c>
      <c r="I2963" s="4">
        <v>26918.57</v>
      </c>
      <c r="J2963" s="4">
        <v>25418.57</v>
      </c>
      <c r="M2963">
        <v>-13</v>
      </c>
      <c r="N2963" t="s">
        <v>132</v>
      </c>
      <c r="O2963" t="s">
        <v>46</v>
      </c>
      <c r="P2963" t="s">
        <v>29</v>
      </c>
      <c r="Q2963" s="1"/>
    </row>
    <row r="2964" spans="1:17" x14ac:dyDescent="0.35">
      <c r="A2964" t="s">
        <v>140</v>
      </c>
      <c r="B2964" t="s">
        <v>605</v>
      </c>
      <c r="C2964" t="s">
        <v>34</v>
      </c>
      <c r="D2964" t="s">
        <v>34</v>
      </c>
      <c r="E2964" t="s">
        <v>160</v>
      </c>
      <c r="F2964" s="1">
        <v>45565</v>
      </c>
      <c r="G2964" s="4">
        <v>3150</v>
      </c>
      <c r="H2964" s="4">
        <v>29805.81</v>
      </c>
      <c r="I2964" s="4">
        <v>3150</v>
      </c>
      <c r="J2964" s="4">
        <v>25101.119999999999</v>
      </c>
      <c r="K2964" s="1">
        <v>45621</v>
      </c>
      <c r="L2964" s="1">
        <v>45651</v>
      </c>
      <c r="M2964">
        <v>0</v>
      </c>
      <c r="N2964" t="s">
        <v>132</v>
      </c>
      <c r="O2964" t="s">
        <v>26</v>
      </c>
      <c r="P2964" t="s">
        <v>38</v>
      </c>
      <c r="Q2964" s="1"/>
    </row>
    <row r="2965" spans="1:17" x14ac:dyDescent="0.35">
      <c r="A2965" t="s">
        <v>141</v>
      </c>
      <c r="B2965" t="s">
        <v>1192</v>
      </c>
      <c r="C2965" t="s">
        <v>188</v>
      </c>
      <c r="D2965" t="s">
        <v>34</v>
      </c>
      <c r="E2965" t="s">
        <v>42</v>
      </c>
      <c r="F2965" s="1">
        <v>45565</v>
      </c>
      <c r="G2965" s="4">
        <v>26107.57</v>
      </c>
      <c r="H2965" s="4">
        <v>26107.57</v>
      </c>
      <c r="I2965" s="4">
        <v>26107.57</v>
      </c>
      <c r="J2965" s="4">
        <v>24907.57</v>
      </c>
      <c r="M2965">
        <v>-13</v>
      </c>
      <c r="N2965" t="s">
        <v>132</v>
      </c>
      <c r="O2965" t="s">
        <v>31</v>
      </c>
      <c r="P2965" t="s">
        <v>38</v>
      </c>
      <c r="Q2965" s="1"/>
    </row>
    <row r="2966" spans="1:17" x14ac:dyDescent="0.35">
      <c r="A2966" t="s">
        <v>141</v>
      </c>
      <c r="B2966" t="s">
        <v>1395</v>
      </c>
      <c r="C2966" t="s">
        <v>188</v>
      </c>
      <c r="D2966" t="s">
        <v>34</v>
      </c>
      <c r="E2966" t="s">
        <v>42</v>
      </c>
      <c r="F2966" s="1">
        <v>45565</v>
      </c>
      <c r="G2966" s="4">
        <v>45466.51</v>
      </c>
      <c r="H2966" s="4">
        <v>45466.51</v>
      </c>
      <c r="I2966" s="4">
        <v>45466.51</v>
      </c>
      <c r="J2966" s="4">
        <v>24796.18</v>
      </c>
      <c r="M2966">
        <v>41</v>
      </c>
      <c r="N2966" t="s">
        <v>134</v>
      </c>
      <c r="O2966" t="s">
        <v>59</v>
      </c>
      <c r="P2966" t="s">
        <v>22</v>
      </c>
      <c r="Q2966" s="1"/>
    </row>
    <row r="2967" spans="1:17" x14ac:dyDescent="0.35">
      <c r="A2967" t="s">
        <v>141</v>
      </c>
      <c r="B2967" t="s">
        <v>1085</v>
      </c>
      <c r="C2967" t="s">
        <v>188</v>
      </c>
      <c r="D2967" t="s">
        <v>34</v>
      </c>
      <c r="E2967" t="s">
        <v>42</v>
      </c>
      <c r="F2967" s="1">
        <v>45565</v>
      </c>
      <c r="G2967" s="4">
        <v>25534.94</v>
      </c>
      <c r="H2967" s="4">
        <v>25534.94</v>
      </c>
      <c r="I2967" s="4">
        <v>25534.94</v>
      </c>
      <c r="J2967" s="4">
        <v>24785.94</v>
      </c>
      <c r="M2967">
        <v>-13</v>
      </c>
      <c r="N2967" t="s">
        <v>132</v>
      </c>
      <c r="O2967" t="s">
        <v>40</v>
      </c>
      <c r="P2967" t="s">
        <v>22</v>
      </c>
      <c r="Q2967" s="1"/>
    </row>
    <row r="2968" spans="1:17" x14ac:dyDescent="0.35">
      <c r="A2968" t="s">
        <v>141</v>
      </c>
      <c r="B2968" t="s">
        <v>1195</v>
      </c>
      <c r="C2968" t="s">
        <v>188</v>
      </c>
      <c r="D2968" t="s">
        <v>34</v>
      </c>
      <c r="E2968" t="s">
        <v>42</v>
      </c>
      <c r="F2968" s="1">
        <v>45565</v>
      </c>
      <c r="G2968" s="4">
        <v>25651.15</v>
      </c>
      <c r="H2968" s="4">
        <v>25651.15</v>
      </c>
      <c r="I2968" s="4">
        <v>25651.15</v>
      </c>
      <c r="J2968" s="4">
        <v>24401.15</v>
      </c>
      <c r="M2968">
        <v>-10</v>
      </c>
      <c r="N2968" t="s">
        <v>132</v>
      </c>
      <c r="O2968" t="s">
        <v>43</v>
      </c>
      <c r="P2968" t="s">
        <v>78</v>
      </c>
      <c r="Q2968" s="1"/>
    </row>
    <row r="2969" spans="1:17" x14ac:dyDescent="0.35">
      <c r="A2969" t="s">
        <v>141</v>
      </c>
      <c r="B2969" t="s">
        <v>1350</v>
      </c>
      <c r="C2969" t="s">
        <v>188</v>
      </c>
      <c r="D2969" t="s">
        <v>34</v>
      </c>
      <c r="E2969" t="s">
        <v>42</v>
      </c>
      <c r="F2969" s="1">
        <v>45565</v>
      </c>
      <c r="G2969" s="4">
        <v>25692.53</v>
      </c>
      <c r="H2969" s="4">
        <v>25692.53</v>
      </c>
      <c r="I2969" s="4">
        <v>25692.53</v>
      </c>
      <c r="J2969" s="4">
        <v>24146.219999999998</v>
      </c>
      <c r="M2969">
        <v>-9</v>
      </c>
      <c r="N2969" t="s">
        <v>132</v>
      </c>
      <c r="O2969" t="s">
        <v>143</v>
      </c>
      <c r="P2969" t="s">
        <v>29</v>
      </c>
      <c r="Q2969" s="1"/>
    </row>
    <row r="2970" spans="1:17" x14ac:dyDescent="0.35">
      <c r="A2970" t="s">
        <v>141</v>
      </c>
      <c r="B2970" t="s">
        <v>1118</v>
      </c>
      <c r="C2970" t="s">
        <v>188</v>
      </c>
      <c r="D2970" t="s">
        <v>34</v>
      </c>
      <c r="E2970" t="s">
        <v>42</v>
      </c>
      <c r="F2970" s="1">
        <v>45565</v>
      </c>
      <c r="G2970" s="4">
        <v>30493.5</v>
      </c>
      <c r="H2970" s="4">
        <v>30493.5</v>
      </c>
      <c r="I2970" s="4">
        <v>30493.5</v>
      </c>
      <c r="J2970" s="4">
        <v>24082.9</v>
      </c>
      <c r="M2970">
        <v>-9</v>
      </c>
      <c r="N2970" t="s">
        <v>132</v>
      </c>
      <c r="O2970" t="s">
        <v>40</v>
      </c>
      <c r="P2970" t="s">
        <v>89</v>
      </c>
      <c r="Q2970" s="1"/>
    </row>
    <row r="2971" spans="1:17" x14ac:dyDescent="0.35">
      <c r="A2971" t="s">
        <v>141</v>
      </c>
      <c r="B2971" t="s">
        <v>1304</v>
      </c>
      <c r="C2971" t="s">
        <v>188</v>
      </c>
      <c r="D2971" t="s">
        <v>34</v>
      </c>
      <c r="E2971" t="s">
        <v>42</v>
      </c>
      <c r="F2971" s="1">
        <v>45565</v>
      </c>
      <c r="G2971" s="4">
        <v>23948.149999999998</v>
      </c>
      <c r="H2971" s="4">
        <v>23948.149999999998</v>
      </c>
      <c r="I2971" s="4">
        <v>23948.149999999998</v>
      </c>
      <c r="J2971" s="4">
        <v>23896.69</v>
      </c>
      <c r="M2971">
        <v>-20</v>
      </c>
      <c r="N2971" t="s">
        <v>132</v>
      </c>
      <c r="O2971" t="s">
        <v>21</v>
      </c>
      <c r="P2971" t="s">
        <v>22</v>
      </c>
      <c r="Q2971" s="1"/>
    </row>
    <row r="2972" spans="1:17" x14ac:dyDescent="0.35">
      <c r="A2972" t="s">
        <v>141</v>
      </c>
      <c r="B2972" t="s">
        <v>1169</v>
      </c>
      <c r="C2972" t="s">
        <v>188</v>
      </c>
      <c r="D2972" t="s">
        <v>34</v>
      </c>
      <c r="E2972" t="s">
        <v>42</v>
      </c>
      <c r="F2972" s="1">
        <v>45565</v>
      </c>
      <c r="G2972" s="4">
        <v>33721.79</v>
      </c>
      <c r="H2972" s="4">
        <v>33721.79</v>
      </c>
      <c r="I2972" s="4">
        <v>33721.79</v>
      </c>
      <c r="J2972" s="4">
        <v>23808.489999999998</v>
      </c>
      <c r="M2972">
        <v>41</v>
      </c>
      <c r="N2972" t="s">
        <v>134</v>
      </c>
      <c r="O2972" t="s">
        <v>59</v>
      </c>
      <c r="P2972" t="s">
        <v>29</v>
      </c>
      <c r="Q2972" s="1"/>
    </row>
    <row r="2973" spans="1:17" x14ac:dyDescent="0.35">
      <c r="A2973" t="s">
        <v>141</v>
      </c>
      <c r="B2973" t="s">
        <v>1352</v>
      </c>
      <c r="C2973" t="s">
        <v>188</v>
      </c>
      <c r="D2973" t="s">
        <v>34</v>
      </c>
      <c r="E2973" t="s">
        <v>42</v>
      </c>
      <c r="F2973" s="1">
        <v>45565</v>
      </c>
      <c r="G2973" s="4">
        <v>23327.09</v>
      </c>
      <c r="H2973" s="4">
        <v>23327.09</v>
      </c>
      <c r="I2973" s="4">
        <v>23327.09</v>
      </c>
      <c r="J2973" s="4">
        <v>23271.78</v>
      </c>
      <c r="M2973">
        <v>16</v>
      </c>
      <c r="N2973" t="s">
        <v>133</v>
      </c>
      <c r="O2973" t="s">
        <v>40</v>
      </c>
      <c r="P2973" t="s">
        <v>22</v>
      </c>
      <c r="Q2973" s="1"/>
    </row>
    <row r="2974" spans="1:17" x14ac:dyDescent="0.35">
      <c r="A2974" t="s">
        <v>141</v>
      </c>
      <c r="B2974" t="s">
        <v>1199</v>
      </c>
      <c r="C2974" t="s">
        <v>188</v>
      </c>
      <c r="D2974" t="s">
        <v>34</v>
      </c>
      <c r="E2974" t="s">
        <v>42</v>
      </c>
      <c r="F2974" s="1">
        <v>45565</v>
      </c>
      <c r="G2974" s="4">
        <v>24095.870000000003</v>
      </c>
      <c r="H2974" s="4">
        <v>24095.870000000003</v>
      </c>
      <c r="I2974" s="4">
        <v>24095.870000000003</v>
      </c>
      <c r="J2974" s="4">
        <v>23255.33</v>
      </c>
      <c r="M2974">
        <v>-9</v>
      </c>
      <c r="N2974" t="s">
        <v>132</v>
      </c>
      <c r="O2974" t="s">
        <v>46</v>
      </c>
      <c r="P2974" t="s">
        <v>78</v>
      </c>
      <c r="Q2974" s="1"/>
    </row>
    <row r="2975" spans="1:17" x14ac:dyDescent="0.35">
      <c r="A2975" t="s">
        <v>141</v>
      </c>
      <c r="B2975" t="s">
        <v>1026</v>
      </c>
      <c r="C2975" t="s">
        <v>188</v>
      </c>
      <c r="D2975" t="s">
        <v>34</v>
      </c>
      <c r="E2975" t="s">
        <v>42</v>
      </c>
      <c r="F2975" s="1">
        <v>45565</v>
      </c>
      <c r="G2975" s="4">
        <v>23858.469999999998</v>
      </c>
      <c r="H2975" s="4">
        <v>23858.469999999998</v>
      </c>
      <c r="I2975" s="4">
        <v>23858.469999999998</v>
      </c>
      <c r="J2975" s="4">
        <v>23108.469999999998</v>
      </c>
      <c r="M2975">
        <v>2</v>
      </c>
      <c r="N2975" t="s">
        <v>133</v>
      </c>
      <c r="O2975" t="s">
        <v>21</v>
      </c>
      <c r="P2975" t="s">
        <v>38</v>
      </c>
      <c r="Q2975" s="1"/>
    </row>
    <row r="2976" spans="1:17" x14ac:dyDescent="0.35">
      <c r="A2976" t="s">
        <v>141</v>
      </c>
      <c r="B2976" t="s">
        <v>1141</v>
      </c>
      <c r="C2976" t="s">
        <v>34</v>
      </c>
      <c r="D2976" t="s">
        <v>34</v>
      </c>
      <c r="E2976" t="s">
        <v>42</v>
      </c>
      <c r="F2976" s="1">
        <v>45565</v>
      </c>
      <c r="G2976" s="4">
        <v>30467.94</v>
      </c>
      <c r="H2976" s="4">
        <v>30467.94</v>
      </c>
      <c r="I2976" s="4">
        <v>30467.94</v>
      </c>
      <c r="J2976" s="4">
        <v>22835.399999999998</v>
      </c>
      <c r="M2976">
        <v>9</v>
      </c>
      <c r="N2976" t="s">
        <v>133</v>
      </c>
      <c r="O2976" t="s">
        <v>31</v>
      </c>
      <c r="P2976" t="s">
        <v>22</v>
      </c>
      <c r="Q2976" s="1"/>
    </row>
    <row r="2977" spans="1:17" x14ac:dyDescent="0.35">
      <c r="A2977" t="s">
        <v>141</v>
      </c>
      <c r="B2977" t="s">
        <v>1399</v>
      </c>
      <c r="C2977" t="s">
        <v>34</v>
      </c>
      <c r="D2977" t="s">
        <v>34</v>
      </c>
      <c r="E2977" t="s">
        <v>42</v>
      </c>
      <c r="F2977" s="1">
        <v>45565</v>
      </c>
      <c r="G2977" s="4">
        <v>50771.3</v>
      </c>
      <c r="H2977" s="4">
        <v>50771.3</v>
      </c>
      <c r="I2977" s="4">
        <v>50771.3</v>
      </c>
      <c r="J2977" s="4">
        <v>22276.66</v>
      </c>
      <c r="M2977">
        <v>0</v>
      </c>
      <c r="N2977" t="s">
        <v>132</v>
      </c>
      <c r="O2977" t="s">
        <v>46</v>
      </c>
      <c r="P2977" t="s">
        <v>22</v>
      </c>
      <c r="Q2977" s="1"/>
    </row>
    <row r="2978" spans="1:17" x14ac:dyDescent="0.35">
      <c r="A2978" t="s">
        <v>140</v>
      </c>
      <c r="B2978" t="s">
        <v>310</v>
      </c>
      <c r="C2978" t="s">
        <v>34</v>
      </c>
      <c r="D2978" t="s">
        <v>34</v>
      </c>
      <c r="E2978" t="s">
        <v>160</v>
      </c>
      <c r="F2978" s="1">
        <v>45565</v>
      </c>
      <c r="G2978" s="4">
        <v>25000</v>
      </c>
      <c r="H2978" s="4">
        <v>26237.5</v>
      </c>
      <c r="I2978" s="4">
        <v>25000</v>
      </c>
      <c r="J2978" s="4">
        <v>21970.86</v>
      </c>
      <c r="K2978" s="1">
        <v>45621</v>
      </c>
      <c r="L2978" s="1">
        <v>45628</v>
      </c>
      <c r="M2978">
        <v>0</v>
      </c>
      <c r="N2978" t="s">
        <v>132</v>
      </c>
      <c r="O2978" t="s">
        <v>26</v>
      </c>
      <c r="P2978" t="s">
        <v>78</v>
      </c>
      <c r="Q2978" s="1"/>
    </row>
    <row r="2979" spans="1:17" x14ac:dyDescent="0.35">
      <c r="A2979" t="s">
        <v>141</v>
      </c>
      <c r="B2979" t="s">
        <v>1227</v>
      </c>
      <c r="C2979" t="s">
        <v>188</v>
      </c>
      <c r="D2979" t="s">
        <v>34</v>
      </c>
      <c r="E2979" t="s">
        <v>42</v>
      </c>
      <c r="F2979" s="1">
        <v>45565</v>
      </c>
      <c r="G2979" s="4">
        <v>22558.34</v>
      </c>
      <c r="H2979" s="4">
        <v>22558.34</v>
      </c>
      <c r="I2979" s="4">
        <v>22558.34</v>
      </c>
      <c r="J2979" s="4">
        <v>21958.34</v>
      </c>
      <c r="M2979">
        <v>-12</v>
      </c>
      <c r="N2979" t="s">
        <v>132</v>
      </c>
      <c r="O2979" t="s">
        <v>21</v>
      </c>
      <c r="P2979" t="s">
        <v>22</v>
      </c>
      <c r="Q2979" s="1"/>
    </row>
    <row r="2980" spans="1:17" x14ac:dyDescent="0.35">
      <c r="A2980" t="s">
        <v>141</v>
      </c>
      <c r="B2980" t="s">
        <v>1261</v>
      </c>
      <c r="C2980" t="s">
        <v>188</v>
      </c>
      <c r="D2980" t="s">
        <v>34</v>
      </c>
      <c r="E2980" t="s">
        <v>42</v>
      </c>
      <c r="F2980" s="1">
        <v>45565</v>
      </c>
      <c r="G2980" s="4">
        <v>22414.639999999999</v>
      </c>
      <c r="H2980" s="4">
        <v>22414.639999999999</v>
      </c>
      <c r="I2980" s="4">
        <v>22414.639999999999</v>
      </c>
      <c r="J2980" s="4">
        <v>21796.7</v>
      </c>
      <c r="M2980">
        <v>-16</v>
      </c>
      <c r="N2980" t="s">
        <v>132</v>
      </c>
      <c r="O2980" t="s">
        <v>118</v>
      </c>
      <c r="P2980" t="s">
        <v>38</v>
      </c>
      <c r="Q2980" s="1"/>
    </row>
    <row r="2981" spans="1:17" x14ac:dyDescent="0.35">
      <c r="A2981" t="s">
        <v>141</v>
      </c>
      <c r="B2981" t="s">
        <v>1383</v>
      </c>
      <c r="C2981" t="s">
        <v>188</v>
      </c>
      <c r="D2981" t="s">
        <v>34</v>
      </c>
      <c r="E2981" t="s">
        <v>42</v>
      </c>
      <c r="F2981" s="1">
        <v>45565</v>
      </c>
      <c r="G2981" s="4">
        <v>22578.18</v>
      </c>
      <c r="H2981" s="4">
        <v>22578.18</v>
      </c>
      <c r="I2981" s="4">
        <v>22578.18</v>
      </c>
      <c r="J2981" s="4">
        <v>21578.18</v>
      </c>
      <c r="M2981">
        <v>407</v>
      </c>
      <c r="N2981" t="s">
        <v>20</v>
      </c>
      <c r="O2981" t="s">
        <v>43</v>
      </c>
      <c r="P2981" t="s">
        <v>22</v>
      </c>
      <c r="Q2981" s="1"/>
    </row>
    <row r="2982" spans="1:17" x14ac:dyDescent="0.35">
      <c r="A2982" t="s">
        <v>140</v>
      </c>
      <c r="B2982" t="s">
        <v>624</v>
      </c>
      <c r="C2982" t="s">
        <v>34</v>
      </c>
      <c r="D2982" t="s">
        <v>34</v>
      </c>
      <c r="E2982" t="s">
        <v>160</v>
      </c>
      <c r="F2982" s="1">
        <v>45565</v>
      </c>
      <c r="G2982" s="4">
        <v>10012</v>
      </c>
      <c r="H2982" s="4">
        <v>25249.81</v>
      </c>
      <c r="I2982" s="4">
        <v>10012</v>
      </c>
      <c r="J2982" s="4">
        <v>21549.81</v>
      </c>
      <c r="K2982" s="1">
        <v>45616</v>
      </c>
      <c r="L2982" s="1">
        <v>45623</v>
      </c>
      <c r="M2982">
        <v>0</v>
      </c>
      <c r="N2982" t="s">
        <v>132</v>
      </c>
      <c r="O2982" t="s">
        <v>46</v>
      </c>
      <c r="P2982" t="s">
        <v>29</v>
      </c>
      <c r="Q2982" s="1"/>
    </row>
    <row r="2983" spans="1:17" x14ac:dyDescent="0.35">
      <c r="A2983" t="s">
        <v>140</v>
      </c>
      <c r="B2983" t="s">
        <v>432</v>
      </c>
      <c r="C2983" t="s">
        <v>34</v>
      </c>
      <c r="D2983" t="s">
        <v>34</v>
      </c>
      <c r="E2983" t="s">
        <v>160</v>
      </c>
      <c r="F2983" s="1">
        <v>45565</v>
      </c>
      <c r="G2983" s="4">
        <v>7550</v>
      </c>
      <c r="H2983" s="4">
        <v>24965.62</v>
      </c>
      <c r="I2983" s="4">
        <v>7550</v>
      </c>
      <c r="J2983" s="4">
        <v>21337.9</v>
      </c>
      <c r="K2983" s="1">
        <v>45622</v>
      </c>
      <c r="L2983" s="1">
        <v>45629</v>
      </c>
      <c r="M2983">
        <v>0</v>
      </c>
      <c r="N2983" t="s">
        <v>132</v>
      </c>
      <c r="O2983" t="s">
        <v>59</v>
      </c>
      <c r="P2983" t="s">
        <v>38</v>
      </c>
      <c r="Q2983" s="1"/>
    </row>
    <row r="2984" spans="1:17" x14ac:dyDescent="0.35">
      <c r="A2984" t="s">
        <v>141</v>
      </c>
      <c r="B2984" t="s">
        <v>1300</v>
      </c>
      <c r="C2984" t="s">
        <v>188</v>
      </c>
      <c r="D2984" t="s">
        <v>34</v>
      </c>
      <c r="E2984" t="s">
        <v>42</v>
      </c>
      <c r="F2984" s="1">
        <v>45565</v>
      </c>
      <c r="G2984" s="4">
        <v>75690.97</v>
      </c>
      <c r="H2984" s="4">
        <v>75690.97</v>
      </c>
      <c r="I2984" s="4">
        <v>75690.97</v>
      </c>
      <c r="J2984" s="4">
        <v>21316.93</v>
      </c>
      <c r="M2984">
        <v>41</v>
      </c>
      <c r="N2984" t="s">
        <v>134</v>
      </c>
      <c r="O2984" t="s">
        <v>43</v>
      </c>
      <c r="P2984" t="s">
        <v>38</v>
      </c>
      <c r="Q2984" s="1"/>
    </row>
    <row r="2985" spans="1:17" x14ac:dyDescent="0.35">
      <c r="A2985" t="s">
        <v>141</v>
      </c>
      <c r="B2985" t="s">
        <v>1307</v>
      </c>
      <c r="C2985" t="s">
        <v>34</v>
      </c>
      <c r="D2985" t="s">
        <v>34</v>
      </c>
      <c r="E2985" t="s">
        <v>42</v>
      </c>
      <c r="F2985" s="1">
        <v>45565</v>
      </c>
      <c r="G2985" s="4">
        <v>25879.920000000002</v>
      </c>
      <c r="H2985" s="4">
        <v>25879.920000000002</v>
      </c>
      <c r="I2985" s="4">
        <v>25879.920000000002</v>
      </c>
      <c r="J2985" s="4">
        <v>21124.560000000005</v>
      </c>
      <c r="M2985">
        <v>41</v>
      </c>
      <c r="N2985" t="s">
        <v>134</v>
      </c>
      <c r="O2985" t="s">
        <v>121</v>
      </c>
      <c r="P2985" t="s">
        <v>78</v>
      </c>
      <c r="Q2985" s="1"/>
    </row>
    <row r="2986" spans="1:17" x14ac:dyDescent="0.35">
      <c r="A2986" t="s">
        <v>141</v>
      </c>
      <c r="B2986" t="s">
        <v>1159</v>
      </c>
      <c r="C2986" t="s">
        <v>34</v>
      </c>
      <c r="D2986" t="s">
        <v>34</v>
      </c>
      <c r="E2986" t="s">
        <v>42</v>
      </c>
      <c r="F2986" s="1">
        <v>45565</v>
      </c>
      <c r="G2986" s="4">
        <v>29771.200000000001</v>
      </c>
      <c r="H2986" s="4">
        <v>29771.200000000001</v>
      </c>
      <c r="I2986" s="4">
        <v>29771.200000000001</v>
      </c>
      <c r="J2986" s="4">
        <v>21050.17</v>
      </c>
      <c r="M2986">
        <v>-6</v>
      </c>
      <c r="N2986" t="s">
        <v>132</v>
      </c>
      <c r="O2986" t="s">
        <v>46</v>
      </c>
      <c r="P2986" t="s">
        <v>29</v>
      </c>
      <c r="Q2986" s="1"/>
    </row>
    <row r="2987" spans="1:17" x14ac:dyDescent="0.35">
      <c r="A2987" t="s">
        <v>141</v>
      </c>
      <c r="B2987" t="s">
        <v>1328</v>
      </c>
      <c r="C2987" t="s">
        <v>34</v>
      </c>
      <c r="D2987" t="s">
        <v>34</v>
      </c>
      <c r="E2987" t="s">
        <v>42</v>
      </c>
      <c r="F2987" s="1">
        <v>45565</v>
      </c>
      <c r="G2987" s="4">
        <v>28276.18</v>
      </c>
      <c r="H2987" s="4">
        <v>28276.18</v>
      </c>
      <c r="I2987" s="4">
        <v>28276.18</v>
      </c>
      <c r="J2987" s="4">
        <v>20979.410000000003</v>
      </c>
      <c r="M2987">
        <v>0</v>
      </c>
      <c r="N2987" t="s">
        <v>132</v>
      </c>
      <c r="O2987" t="s">
        <v>40</v>
      </c>
      <c r="P2987" t="s">
        <v>22</v>
      </c>
      <c r="Q2987" s="1"/>
    </row>
    <row r="2988" spans="1:17" x14ac:dyDescent="0.35">
      <c r="A2988" t="s">
        <v>141</v>
      </c>
      <c r="B2988" t="s">
        <v>1151</v>
      </c>
      <c r="C2988" t="s">
        <v>34</v>
      </c>
      <c r="D2988" t="s">
        <v>34</v>
      </c>
      <c r="E2988" t="s">
        <v>42</v>
      </c>
      <c r="F2988" s="1">
        <v>45565</v>
      </c>
      <c r="G2988" s="4">
        <v>26742.47</v>
      </c>
      <c r="H2988" s="4">
        <v>26742.47</v>
      </c>
      <c r="I2988" s="4">
        <v>26742.47</v>
      </c>
      <c r="J2988" s="4">
        <v>20926.730000000003</v>
      </c>
      <c r="M2988">
        <v>41</v>
      </c>
      <c r="N2988" t="s">
        <v>134</v>
      </c>
      <c r="O2988" t="s">
        <v>49</v>
      </c>
      <c r="P2988" t="s">
        <v>38</v>
      </c>
      <c r="Q2988" s="1"/>
    </row>
    <row r="2989" spans="1:17" x14ac:dyDescent="0.35">
      <c r="A2989" t="s">
        <v>141</v>
      </c>
      <c r="B2989" t="s">
        <v>1601</v>
      </c>
      <c r="C2989" t="s">
        <v>188</v>
      </c>
      <c r="D2989" t="s">
        <v>17</v>
      </c>
      <c r="E2989" t="s">
        <v>1597</v>
      </c>
      <c r="F2989" s="1">
        <v>45565</v>
      </c>
      <c r="G2989" s="4">
        <v>32038</v>
      </c>
      <c r="H2989" s="4">
        <v>32038</v>
      </c>
      <c r="I2989" s="4">
        <v>32038</v>
      </c>
      <c r="J2989" s="4">
        <v>20836.2</v>
      </c>
      <c r="K2989" s="1">
        <v>45575</v>
      </c>
      <c r="M2989">
        <v>0</v>
      </c>
      <c r="N2989" t="s">
        <v>132</v>
      </c>
      <c r="O2989" t="s">
        <v>118</v>
      </c>
      <c r="P2989" t="s">
        <v>22</v>
      </c>
      <c r="Q2989" s="1"/>
    </row>
    <row r="2990" spans="1:17" x14ac:dyDescent="0.35">
      <c r="A2990" t="s">
        <v>141</v>
      </c>
      <c r="B2990" t="s">
        <v>1436</v>
      </c>
      <c r="C2990" t="s">
        <v>188</v>
      </c>
      <c r="D2990" t="s">
        <v>34</v>
      </c>
      <c r="E2990" t="s">
        <v>42</v>
      </c>
      <c r="F2990" s="1">
        <v>45565</v>
      </c>
      <c r="G2990" s="4">
        <v>21074.129999999997</v>
      </c>
      <c r="H2990" s="4">
        <v>21074.129999999997</v>
      </c>
      <c r="I2990" s="4">
        <v>21074.129999999997</v>
      </c>
      <c r="J2990" s="4">
        <v>20574.129999999997</v>
      </c>
      <c r="M2990">
        <v>-20</v>
      </c>
      <c r="N2990" t="s">
        <v>132</v>
      </c>
      <c r="O2990" t="s">
        <v>84</v>
      </c>
      <c r="P2990" t="s">
        <v>38</v>
      </c>
      <c r="Q2990" s="1"/>
    </row>
    <row r="2991" spans="1:17" x14ac:dyDescent="0.35">
      <c r="A2991" t="s">
        <v>141</v>
      </c>
      <c r="B2991" t="s">
        <v>1131</v>
      </c>
      <c r="C2991" t="s">
        <v>34</v>
      </c>
      <c r="D2991" t="s">
        <v>34</v>
      </c>
      <c r="E2991" t="s">
        <v>42</v>
      </c>
      <c r="F2991" s="1">
        <v>45565</v>
      </c>
      <c r="G2991" s="4">
        <v>25981.33</v>
      </c>
      <c r="H2991" s="4">
        <v>25981.33</v>
      </c>
      <c r="I2991" s="4">
        <v>25981.33</v>
      </c>
      <c r="J2991" s="4">
        <v>20350.95</v>
      </c>
      <c r="M2991">
        <v>0</v>
      </c>
      <c r="N2991" t="s">
        <v>132</v>
      </c>
      <c r="O2991" t="s">
        <v>46</v>
      </c>
      <c r="P2991" t="s">
        <v>29</v>
      </c>
      <c r="Q2991" s="1"/>
    </row>
    <row r="2992" spans="1:17" x14ac:dyDescent="0.35">
      <c r="A2992" t="s">
        <v>141</v>
      </c>
      <c r="B2992" t="s">
        <v>981</v>
      </c>
      <c r="C2992" t="s">
        <v>188</v>
      </c>
      <c r="D2992" t="s">
        <v>34</v>
      </c>
      <c r="E2992" t="s">
        <v>42</v>
      </c>
      <c r="F2992" s="1">
        <v>45565</v>
      </c>
      <c r="G2992" s="4">
        <v>20534.390000000003</v>
      </c>
      <c r="H2992" s="4">
        <v>20534.390000000003</v>
      </c>
      <c r="I2992" s="4">
        <v>20534.390000000003</v>
      </c>
      <c r="J2992" s="4">
        <v>20334.390000000003</v>
      </c>
      <c r="M2992">
        <v>-13</v>
      </c>
      <c r="N2992" t="s">
        <v>132</v>
      </c>
      <c r="O2992" t="s">
        <v>118</v>
      </c>
      <c r="P2992" t="s">
        <v>89</v>
      </c>
      <c r="Q2992" s="1"/>
    </row>
    <row r="2993" spans="1:17" x14ac:dyDescent="0.35">
      <c r="A2993" t="s">
        <v>141</v>
      </c>
      <c r="B2993" t="s">
        <v>1147</v>
      </c>
      <c r="C2993" t="s">
        <v>34</v>
      </c>
      <c r="D2993" t="s">
        <v>34</v>
      </c>
      <c r="E2993" t="s">
        <v>42</v>
      </c>
      <c r="F2993" s="1">
        <v>45565</v>
      </c>
      <c r="G2993" s="4">
        <v>27784.39</v>
      </c>
      <c r="H2993" s="4">
        <v>27784.39</v>
      </c>
      <c r="I2993" s="4">
        <v>27784.39</v>
      </c>
      <c r="J2993" s="4">
        <v>20311.059999999998</v>
      </c>
      <c r="M2993">
        <v>0</v>
      </c>
      <c r="N2993" t="s">
        <v>132</v>
      </c>
      <c r="O2993" t="s">
        <v>51</v>
      </c>
      <c r="P2993" t="s">
        <v>38</v>
      </c>
      <c r="Q2993" s="1"/>
    </row>
    <row r="2994" spans="1:17" x14ac:dyDescent="0.35">
      <c r="A2994" t="s">
        <v>141</v>
      </c>
      <c r="B2994" t="s">
        <v>1160</v>
      </c>
      <c r="C2994" t="s">
        <v>34</v>
      </c>
      <c r="D2994" t="s">
        <v>34</v>
      </c>
      <c r="E2994" t="s">
        <v>42</v>
      </c>
      <c r="F2994" s="1">
        <v>45565</v>
      </c>
      <c r="G2994" s="4">
        <v>43282.04</v>
      </c>
      <c r="H2994" s="4">
        <v>43282.04</v>
      </c>
      <c r="I2994" s="4">
        <v>43282.04</v>
      </c>
      <c r="J2994" s="4">
        <v>20288.379999999997</v>
      </c>
      <c r="M2994">
        <v>0</v>
      </c>
      <c r="N2994" t="s">
        <v>132</v>
      </c>
      <c r="O2994" t="s">
        <v>40</v>
      </c>
      <c r="P2994" t="s">
        <v>22</v>
      </c>
      <c r="Q2994" s="1"/>
    </row>
    <row r="2995" spans="1:17" x14ac:dyDescent="0.35">
      <c r="A2995" t="s">
        <v>141</v>
      </c>
      <c r="B2995" t="s">
        <v>1113</v>
      </c>
      <c r="C2995" t="s">
        <v>34</v>
      </c>
      <c r="D2995" t="s">
        <v>34</v>
      </c>
      <c r="E2995" t="s">
        <v>42</v>
      </c>
      <c r="F2995" s="1">
        <v>45565</v>
      </c>
      <c r="G2995" s="4">
        <v>27259.8</v>
      </c>
      <c r="H2995" s="4">
        <v>27259.8</v>
      </c>
      <c r="I2995" s="4">
        <v>27259.8</v>
      </c>
      <c r="J2995" s="4">
        <v>20277.47</v>
      </c>
      <c r="M2995">
        <v>0</v>
      </c>
      <c r="N2995" t="s">
        <v>132</v>
      </c>
      <c r="O2995" t="s">
        <v>46</v>
      </c>
      <c r="P2995" t="s">
        <v>38</v>
      </c>
      <c r="Q2995" s="1"/>
    </row>
    <row r="2996" spans="1:17" x14ac:dyDescent="0.35">
      <c r="A2996" t="s">
        <v>141</v>
      </c>
      <c r="B2996" t="s">
        <v>1175</v>
      </c>
      <c r="C2996" t="s">
        <v>188</v>
      </c>
      <c r="D2996" t="s">
        <v>34</v>
      </c>
      <c r="E2996" t="s">
        <v>42</v>
      </c>
      <c r="F2996" s="1">
        <v>45565</v>
      </c>
      <c r="G2996" s="4">
        <v>23914.87</v>
      </c>
      <c r="H2996" s="4">
        <v>23914.87</v>
      </c>
      <c r="I2996" s="4">
        <v>23914.87</v>
      </c>
      <c r="J2996" s="4">
        <v>20250.329999999998</v>
      </c>
      <c r="M2996">
        <v>0</v>
      </c>
      <c r="N2996" t="s">
        <v>132</v>
      </c>
      <c r="O2996" t="s">
        <v>49</v>
      </c>
      <c r="P2996" t="s">
        <v>22</v>
      </c>
      <c r="Q2996" s="1"/>
    </row>
    <row r="2997" spans="1:17" x14ac:dyDescent="0.35">
      <c r="A2997" t="s">
        <v>141</v>
      </c>
      <c r="B2997" t="s">
        <v>1182</v>
      </c>
      <c r="C2997" t="s">
        <v>188</v>
      </c>
      <c r="D2997" t="s">
        <v>34</v>
      </c>
      <c r="E2997" t="s">
        <v>42</v>
      </c>
      <c r="F2997" s="1">
        <v>45565</v>
      </c>
      <c r="G2997" s="4">
        <v>21947.97</v>
      </c>
      <c r="H2997" s="4">
        <v>21947.97</v>
      </c>
      <c r="I2997" s="4">
        <v>21947.97</v>
      </c>
      <c r="J2997" s="4">
        <v>20185.97</v>
      </c>
      <c r="M2997">
        <v>159</v>
      </c>
      <c r="N2997" t="s">
        <v>138</v>
      </c>
      <c r="O2997" t="s">
        <v>40</v>
      </c>
      <c r="P2997" t="s">
        <v>22</v>
      </c>
      <c r="Q2997" s="1"/>
    </row>
    <row r="2998" spans="1:17" x14ac:dyDescent="0.35">
      <c r="A2998" t="s">
        <v>141</v>
      </c>
      <c r="B2998" t="s">
        <v>1270</v>
      </c>
      <c r="C2998" t="s">
        <v>34</v>
      </c>
      <c r="D2998" t="s">
        <v>34</v>
      </c>
      <c r="E2998" t="s">
        <v>42</v>
      </c>
      <c r="F2998" s="1">
        <v>45565</v>
      </c>
      <c r="G2998" s="4">
        <v>27190.190000000002</v>
      </c>
      <c r="H2998" s="4">
        <v>27190.190000000002</v>
      </c>
      <c r="I2998" s="4">
        <v>27190.190000000002</v>
      </c>
      <c r="J2998" s="4">
        <v>20173.680000000004</v>
      </c>
      <c r="M2998">
        <v>0</v>
      </c>
      <c r="N2998" t="s">
        <v>132</v>
      </c>
      <c r="O2998" t="s">
        <v>143</v>
      </c>
      <c r="P2998" t="s">
        <v>22</v>
      </c>
      <c r="Q2998" s="1"/>
    </row>
    <row r="2999" spans="1:17" x14ac:dyDescent="0.35">
      <c r="A2999" t="s">
        <v>141</v>
      </c>
      <c r="B2999" t="s">
        <v>1170</v>
      </c>
      <c r="C2999" t="s">
        <v>188</v>
      </c>
      <c r="D2999" t="s">
        <v>34</v>
      </c>
      <c r="E2999" t="s">
        <v>42</v>
      </c>
      <c r="F2999" s="1">
        <v>45565</v>
      </c>
      <c r="G2999" s="4">
        <v>22284.86</v>
      </c>
      <c r="H2999" s="4">
        <v>22284.86</v>
      </c>
      <c r="I2999" s="4">
        <v>22284.86</v>
      </c>
      <c r="J2999" s="4">
        <v>20084.86</v>
      </c>
      <c r="M2999">
        <v>-16</v>
      </c>
      <c r="N2999" t="s">
        <v>132</v>
      </c>
      <c r="O2999" t="s">
        <v>26</v>
      </c>
      <c r="P2999" t="s">
        <v>29</v>
      </c>
      <c r="Q2999" s="1"/>
    </row>
    <row r="3000" spans="1:17" x14ac:dyDescent="0.35">
      <c r="A3000" t="s">
        <v>141</v>
      </c>
      <c r="B3000" t="s">
        <v>1358</v>
      </c>
      <c r="C3000" t="s">
        <v>34</v>
      </c>
      <c r="D3000" t="s">
        <v>34</v>
      </c>
      <c r="E3000" t="s">
        <v>42</v>
      </c>
      <c r="F3000" s="1">
        <v>45565</v>
      </c>
      <c r="G3000" s="4">
        <v>42741.810000000005</v>
      </c>
      <c r="H3000" s="4">
        <v>42741.810000000005</v>
      </c>
      <c r="I3000" s="4">
        <v>42741.810000000005</v>
      </c>
      <c r="J3000" s="4">
        <v>20035.210000000006</v>
      </c>
      <c r="M3000">
        <v>0</v>
      </c>
      <c r="N3000" t="s">
        <v>132</v>
      </c>
      <c r="O3000" t="s">
        <v>21</v>
      </c>
      <c r="P3000" t="s">
        <v>38</v>
      </c>
      <c r="Q3000" s="1"/>
    </row>
    <row r="3001" spans="1:17" x14ac:dyDescent="0.35">
      <c r="A3001" t="s">
        <v>141</v>
      </c>
      <c r="B3001" t="s">
        <v>1033</v>
      </c>
      <c r="C3001" t="s">
        <v>188</v>
      </c>
      <c r="D3001" t="s">
        <v>34</v>
      </c>
      <c r="E3001" t="s">
        <v>42</v>
      </c>
      <c r="F3001" s="1">
        <v>45565</v>
      </c>
      <c r="G3001" s="4">
        <v>21725.58</v>
      </c>
      <c r="H3001" s="4">
        <v>21725.58</v>
      </c>
      <c r="I3001" s="4">
        <v>21725.58</v>
      </c>
      <c r="J3001" s="4">
        <v>19925.580000000002</v>
      </c>
      <c r="M3001">
        <v>-9</v>
      </c>
      <c r="N3001" t="s">
        <v>132</v>
      </c>
      <c r="O3001" t="s">
        <v>43</v>
      </c>
      <c r="P3001" t="s">
        <v>22</v>
      </c>
      <c r="Q3001" s="1"/>
    </row>
    <row r="3002" spans="1:17" x14ac:dyDescent="0.35">
      <c r="A3002" t="s">
        <v>141</v>
      </c>
      <c r="B3002" t="s">
        <v>1309</v>
      </c>
      <c r="C3002" t="s">
        <v>34</v>
      </c>
      <c r="D3002" t="s">
        <v>34</v>
      </c>
      <c r="E3002" t="s">
        <v>42</v>
      </c>
      <c r="F3002" s="1">
        <v>45565</v>
      </c>
      <c r="G3002" s="4">
        <v>26838.59</v>
      </c>
      <c r="H3002" s="4">
        <v>26838.59</v>
      </c>
      <c r="I3002" s="4">
        <v>26838.59</v>
      </c>
      <c r="J3002" s="4">
        <v>19912.78</v>
      </c>
      <c r="M3002">
        <v>0</v>
      </c>
      <c r="N3002" t="s">
        <v>132</v>
      </c>
      <c r="O3002" t="s">
        <v>26</v>
      </c>
      <c r="P3002" t="s">
        <v>22</v>
      </c>
      <c r="Q3002" s="1"/>
    </row>
    <row r="3003" spans="1:17" x14ac:dyDescent="0.35">
      <c r="A3003" t="s">
        <v>141</v>
      </c>
      <c r="B3003" t="s">
        <v>1181</v>
      </c>
      <c r="C3003" t="s">
        <v>34</v>
      </c>
      <c r="D3003" t="s">
        <v>34</v>
      </c>
      <c r="E3003" t="s">
        <v>42</v>
      </c>
      <c r="F3003" s="1">
        <v>45565</v>
      </c>
      <c r="G3003" s="4">
        <v>27402.68</v>
      </c>
      <c r="H3003" s="4">
        <v>27402.68</v>
      </c>
      <c r="I3003" s="4">
        <v>27402.68</v>
      </c>
      <c r="J3003" s="4">
        <v>19640.260000000002</v>
      </c>
      <c r="M3003">
        <v>0</v>
      </c>
      <c r="N3003" t="s">
        <v>132</v>
      </c>
      <c r="O3003" t="s">
        <v>46</v>
      </c>
      <c r="P3003" t="s">
        <v>29</v>
      </c>
      <c r="Q3003" s="1"/>
    </row>
    <row r="3004" spans="1:17" x14ac:dyDescent="0.35">
      <c r="A3004" t="s">
        <v>141</v>
      </c>
      <c r="B3004" t="s">
        <v>1341</v>
      </c>
      <c r="C3004" t="s">
        <v>34</v>
      </c>
      <c r="D3004" t="s">
        <v>34</v>
      </c>
      <c r="E3004" t="s">
        <v>42</v>
      </c>
      <c r="F3004" s="1">
        <v>45565</v>
      </c>
      <c r="G3004" s="4">
        <v>26382.289999999997</v>
      </c>
      <c r="H3004" s="4">
        <v>26382.289999999997</v>
      </c>
      <c r="I3004" s="4">
        <v>26382.289999999997</v>
      </c>
      <c r="J3004" s="4">
        <v>19574.189999999995</v>
      </c>
      <c r="M3004">
        <v>0</v>
      </c>
      <c r="N3004" t="s">
        <v>132</v>
      </c>
      <c r="O3004" t="s">
        <v>40</v>
      </c>
      <c r="P3004" t="s">
        <v>29</v>
      </c>
      <c r="Q3004" s="1"/>
    </row>
    <row r="3005" spans="1:17" x14ac:dyDescent="0.35">
      <c r="A3005" t="s">
        <v>141</v>
      </c>
      <c r="B3005" t="s">
        <v>1257</v>
      </c>
      <c r="C3005" t="s">
        <v>34</v>
      </c>
      <c r="D3005" t="s">
        <v>34</v>
      </c>
      <c r="E3005" t="s">
        <v>42</v>
      </c>
      <c r="F3005" s="1">
        <v>45565</v>
      </c>
      <c r="G3005" s="4">
        <v>26265.88</v>
      </c>
      <c r="H3005" s="4">
        <v>26265.88</v>
      </c>
      <c r="I3005" s="4">
        <v>26265.88</v>
      </c>
      <c r="J3005" s="4">
        <v>19527.080000000002</v>
      </c>
      <c r="M3005">
        <v>0</v>
      </c>
      <c r="N3005" t="s">
        <v>132</v>
      </c>
      <c r="O3005" t="s">
        <v>46</v>
      </c>
      <c r="P3005" t="s">
        <v>29</v>
      </c>
      <c r="Q3005" s="1"/>
    </row>
    <row r="3006" spans="1:17" x14ac:dyDescent="0.35">
      <c r="A3006" t="s">
        <v>141</v>
      </c>
      <c r="B3006" t="s">
        <v>1168</v>
      </c>
      <c r="C3006" t="s">
        <v>34</v>
      </c>
      <c r="D3006" t="s">
        <v>34</v>
      </c>
      <c r="E3006" t="s">
        <v>42</v>
      </c>
      <c r="F3006" s="1">
        <v>45565</v>
      </c>
      <c r="G3006" s="4">
        <v>26240.16</v>
      </c>
      <c r="H3006" s="4">
        <v>26240.16</v>
      </c>
      <c r="I3006" s="4">
        <v>26240.16</v>
      </c>
      <c r="J3006" s="4">
        <v>19468.75</v>
      </c>
      <c r="M3006">
        <v>0</v>
      </c>
      <c r="N3006" t="s">
        <v>132</v>
      </c>
      <c r="O3006" t="s">
        <v>31</v>
      </c>
      <c r="P3006" t="s">
        <v>22</v>
      </c>
      <c r="Q3006" s="1"/>
    </row>
    <row r="3007" spans="1:17" x14ac:dyDescent="0.35">
      <c r="A3007" t="s">
        <v>141</v>
      </c>
      <c r="B3007" t="s">
        <v>1220</v>
      </c>
      <c r="C3007" t="s">
        <v>34</v>
      </c>
      <c r="D3007" t="s">
        <v>34</v>
      </c>
      <c r="E3007" t="s">
        <v>42</v>
      </c>
      <c r="F3007" s="1">
        <v>45565</v>
      </c>
      <c r="G3007" s="4">
        <v>25808.27</v>
      </c>
      <c r="H3007" s="4">
        <v>25808.27</v>
      </c>
      <c r="I3007" s="4">
        <v>25808.27</v>
      </c>
      <c r="J3007" s="4">
        <v>19346.109999999997</v>
      </c>
      <c r="M3007">
        <v>2</v>
      </c>
      <c r="N3007" t="s">
        <v>133</v>
      </c>
      <c r="O3007" t="s">
        <v>118</v>
      </c>
      <c r="P3007" t="s">
        <v>78</v>
      </c>
      <c r="Q3007" s="1"/>
    </row>
    <row r="3008" spans="1:17" x14ac:dyDescent="0.35">
      <c r="A3008" t="s">
        <v>141</v>
      </c>
      <c r="B3008" t="s">
        <v>998</v>
      </c>
      <c r="C3008" t="s">
        <v>34</v>
      </c>
      <c r="D3008" t="s">
        <v>34</v>
      </c>
      <c r="E3008" t="s">
        <v>42</v>
      </c>
      <c r="F3008" s="1">
        <v>45565</v>
      </c>
      <c r="G3008" s="4">
        <v>25767.57</v>
      </c>
      <c r="H3008" s="4">
        <v>25767.57</v>
      </c>
      <c r="I3008" s="4">
        <v>25767.57</v>
      </c>
      <c r="J3008" s="4">
        <v>19118.099999999999</v>
      </c>
      <c r="M3008">
        <v>0</v>
      </c>
      <c r="N3008" t="s">
        <v>132</v>
      </c>
      <c r="O3008" t="s">
        <v>49</v>
      </c>
      <c r="P3008" t="s">
        <v>38</v>
      </c>
      <c r="Q3008" s="1"/>
    </row>
    <row r="3009" spans="1:17" x14ac:dyDescent="0.35">
      <c r="A3009" t="s">
        <v>141</v>
      </c>
      <c r="B3009" t="s">
        <v>1343</v>
      </c>
      <c r="C3009" t="s">
        <v>34</v>
      </c>
      <c r="D3009" t="s">
        <v>34</v>
      </c>
      <c r="E3009" t="s">
        <v>42</v>
      </c>
      <c r="F3009" s="1">
        <v>45565</v>
      </c>
      <c r="G3009" s="4">
        <v>25755.09</v>
      </c>
      <c r="H3009" s="4">
        <v>25755.09</v>
      </c>
      <c r="I3009" s="4">
        <v>25755.09</v>
      </c>
      <c r="J3009" s="4">
        <v>19108.849999999999</v>
      </c>
      <c r="M3009">
        <v>0</v>
      </c>
      <c r="N3009" t="s">
        <v>132</v>
      </c>
      <c r="O3009" t="s">
        <v>40</v>
      </c>
      <c r="P3009" t="s">
        <v>38</v>
      </c>
      <c r="Q3009" s="1"/>
    </row>
    <row r="3010" spans="1:17" x14ac:dyDescent="0.35">
      <c r="A3010" t="s">
        <v>141</v>
      </c>
      <c r="B3010" t="s">
        <v>1209</v>
      </c>
      <c r="C3010" t="s">
        <v>34</v>
      </c>
      <c r="D3010" t="s">
        <v>34</v>
      </c>
      <c r="E3010" t="s">
        <v>42</v>
      </c>
      <c r="F3010" s="1">
        <v>45565</v>
      </c>
      <c r="G3010" s="4">
        <v>25618.48</v>
      </c>
      <c r="H3010" s="4">
        <v>25618.48</v>
      </c>
      <c r="I3010" s="4">
        <v>25618.48</v>
      </c>
      <c r="J3010" s="4">
        <v>19007.5</v>
      </c>
      <c r="M3010">
        <v>0</v>
      </c>
      <c r="N3010" t="s">
        <v>132</v>
      </c>
      <c r="O3010" t="s">
        <v>21</v>
      </c>
      <c r="P3010" t="s">
        <v>22</v>
      </c>
      <c r="Q3010" s="1"/>
    </row>
    <row r="3011" spans="1:17" x14ac:dyDescent="0.35">
      <c r="A3011" t="s">
        <v>141</v>
      </c>
      <c r="B3011" t="s">
        <v>1090</v>
      </c>
      <c r="C3011" t="s">
        <v>34</v>
      </c>
      <c r="D3011" t="s">
        <v>34</v>
      </c>
      <c r="E3011" t="s">
        <v>42</v>
      </c>
      <c r="F3011" s="1">
        <v>45565</v>
      </c>
      <c r="G3011" s="4">
        <v>27095.210000000003</v>
      </c>
      <c r="H3011" s="4">
        <v>27095.210000000003</v>
      </c>
      <c r="I3011" s="4">
        <v>27095.210000000003</v>
      </c>
      <c r="J3011" s="4">
        <v>18933.650000000001</v>
      </c>
      <c r="M3011">
        <v>0</v>
      </c>
      <c r="N3011" t="s">
        <v>132</v>
      </c>
      <c r="O3011" t="s">
        <v>121</v>
      </c>
      <c r="P3011" t="s">
        <v>89</v>
      </c>
      <c r="Q3011" s="1"/>
    </row>
    <row r="3012" spans="1:17" x14ac:dyDescent="0.35">
      <c r="A3012" t="s">
        <v>141</v>
      </c>
      <c r="B3012" t="s">
        <v>1329</v>
      </c>
      <c r="C3012" t="s">
        <v>188</v>
      </c>
      <c r="D3012" t="s">
        <v>34</v>
      </c>
      <c r="E3012" t="s">
        <v>42</v>
      </c>
      <c r="F3012" s="1">
        <v>45565</v>
      </c>
      <c r="G3012" s="4">
        <v>19115.05</v>
      </c>
      <c r="H3012" s="4">
        <v>19115.05</v>
      </c>
      <c r="I3012" s="4">
        <v>19115.05</v>
      </c>
      <c r="J3012" s="4">
        <v>18715.05</v>
      </c>
      <c r="M3012">
        <v>2</v>
      </c>
      <c r="N3012" t="s">
        <v>133</v>
      </c>
      <c r="O3012" t="s">
        <v>49</v>
      </c>
      <c r="P3012" t="s">
        <v>38</v>
      </c>
      <c r="Q3012" s="1"/>
    </row>
    <row r="3013" spans="1:17" x14ac:dyDescent="0.35">
      <c r="A3013" t="s">
        <v>141</v>
      </c>
      <c r="B3013" t="s">
        <v>1212</v>
      </c>
      <c r="C3013" t="s">
        <v>188</v>
      </c>
      <c r="D3013" t="s">
        <v>34</v>
      </c>
      <c r="E3013" t="s">
        <v>42</v>
      </c>
      <c r="F3013" s="1">
        <v>45565</v>
      </c>
      <c r="G3013" s="4">
        <v>19093.13</v>
      </c>
      <c r="H3013" s="4">
        <v>19093.13</v>
      </c>
      <c r="I3013" s="4">
        <v>19093.13</v>
      </c>
      <c r="J3013" s="4">
        <v>18711.55</v>
      </c>
      <c r="M3013">
        <v>332</v>
      </c>
      <c r="N3013" t="s">
        <v>20</v>
      </c>
      <c r="O3013" t="s">
        <v>24</v>
      </c>
      <c r="P3013" t="s">
        <v>38</v>
      </c>
      <c r="Q3013" s="1"/>
    </row>
    <row r="3014" spans="1:17" x14ac:dyDescent="0.35">
      <c r="A3014" t="s">
        <v>141</v>
      </c>
      <c r="B3014" t="s">
        <v>1244</v>
      </c>
      <c r="C3014" t="s">
        <v>188</v>
      </c>
      <c r="D3014" t="s">
        <v>34</v>
      </c>
      <c r="E3014" t="s">
        <v>42</v>
      </c>
      <c r="F3014" s="1">
        <v>45565</v>
      </c>
      <c r="G3014" s="4">
        <v>25538.91</v>
      </c>
      <c r="H3014" s="4">
        <v>25538.91</v>
      </c>
      <c r="I3014" s="4">
        <v>25538.91</v>
      </c>
      <c r="J3014" s="4">
        <v>18457.5</v>
      </c>
      <c r="M3014">
        <v>-16</v>
      </c>
      <c r="N3014" t="s">
        <v>132</v>
      </c>
      <c r="O3014" t="s">
        <v>43</v>
      </c>
      <c r="P3014" t="s">
        <v>22</v>
      </c>
      <c r="Q3014" s="1"/>
    </row>
    <row r="3015" spans="1:17" x14ac:dyDescent="0.35">
      <c r="A3015" t="s">
        <v>141</v>
      </c>
      <c r="B3015" t="s">
        <v>1249</v>
      </c>
      <c r="C3015" t="s">
        <v>188</v>
      </c>
      <c r="D3015" t="s">
        <v>34</v>
      </c>
      <c r="E3015" t="s">
        <v>42</v>
      </c>
      <c r="F3015" s="1">
        <v>45565</v>
      </c>
      <c r="G3015" s="4">
        <v>18918.190000000002</v>
      </c>
      <c r="H3015" s="4">
        <v>18918.190000000002</v>
      </c>
      <c r="I3015" s="4">
        <v>18918.190000000002</v>
      </c>
      <c r="J3015" s="4">
        <v>18335.530000000002</v>
      </c>
      <c r="M3015">
        <v>-13</v>
      </c>
      <c r="N3015" t="s">
        <v>132</v>
      </c>
      <c r="O3015" t="s">
        <v>40</v>
      </c>
      <c r="P3015" t="s">
        <v>38</v>
      </c>
      <c r="Q3015" s="1"/>
    </row>
    <row r="3016" spans="1:17" x14ac:dyDescent="0.35">
      <c r="A3016" t="s">
        <v>141</v>
      </c>
      <c r="B3016" t="s">
        <v>1203</v>
      </c>
      <c r="C3016" t="s">
        <v>188</v>
      </c>
      <c r="D3016" t="s">
        <v>34</v>
      </c>
      <c r="E3016" t="s">
        <v>42</v>
      </c>
      <c r="F3016" s="1">
        <v>45565</v>
      </c>
      <c r="G3016" s="4">
        <v>20523.510000000002</v>
      </c>
      <c r="H3016" s="4">
        <v>20523.510000000002</v>
      </c>
      <c r="I3016" s="4">
        <v>20523.510000000002</v>
      </c>
      <c r="J3016" s="4">
        <v>18123.510000000002</v>
      </c>
      <c r="M3016">
        <v>-4</v>
      </c>
      <c r="N3016" t="s">
        <v>132</v>
      </c>
      <c r="O3016" t="s">
        <v>46</v>
      </c>
      <c r="P3016" t="s">
        <v>38</v>
      </c>
      <c r="Q3016" s="1"/>
    </row>
    <row r="3017" spans="1:17" x14ac:dyDescent="0.35">
      <c r="A3017" t="s">
        <v>141</v>
      </c>
      <c r="B3017" t="s">
        <v>1272</v>
      </c>
      <c r="C3017" t="s">
        <v>188</v>
      </c>
      <c r="D3017" t="s">
        <v>34</v>
      </c>
      <c r="E3017" t="s">
        <v>42</v>
      </c>
      <c r="F3017" s="1">
        <v>45565</v>
      </c>
      <c r="G3017" s="4">
        <v>19792.099999999999</v>
      </c>
      <c r="H3017" s="4">
        <v>19792.099999999999</v>
      </c>
      <c r="I3017" s="4">
        <v>19792.099999999999</v>
      </c>
      <c r="J3017" s="4">
        <v>17880.09</v>
      </c>
      <c r="M3017">
        <v>-9</v>
      </c>
      <c r="N3017" t="s">
        <v>132</v>
      </c>
      <c r="O3017" t="s">
        <v>40</v>
      </c>
      <c r="P3017" t="s">
        <v>22</v>
      </c>
      <c r="Q3017" s="1"/>
    </row>
    <row r="3018" spans="1:17" x14ac:dyDescent="0.35">
      <c r="A3018" t="s">
        <v>141</v>
      </c>
      <c r="B3018" t="s">
        <v>1047</v>
      </c>
      <c r="C3018" t="s">
        <v>34</v>
      </c>
      <c r="D3018" t="s">
        <v>34</v>
      </c>
      <c r="E3018" t="s">
        <v>42</v>
      </c>
      <c r="F3018" s="1">
        <v>45565</v>
      </c>
      <c r="G3018" s="4">
        <v>24049.8</v>
      </c>
      <c r="H3018" s="4">
        <v>24049.8</v>
      </c>
      <c r="I3018" s="4">
        <v>24049.8</v>
      </c>
      <c r="J3018" s="4">
        <v>17843.62</v>
      </c>
      <c r="M3018">
        <v>0</v>
      </c>
      <c r="N3018" t="s">
        <v>132</v>
      </c>
      <c r="O3018" t="s">
        <v>24</v>
      </c>
      <c r="P3018" t="s">
        <v>29</v>
      </c>
      <c r="Q3018" s="1"/>
    </row>
    <row r="3019" spans="1:17" x14ac:dyDescent="0.35">
      <c r="A3019" t="s">
        <v>141</v>
      </c>
      <c r="B3019" t="s">
        <v>1216</v>
      </c>
      <c r="C3019" t="s">
        <v>34</v>
      </c>
      <c r="D3019" t="s">
        <v>34</v>
      </c>
      <c r="E3019" t="s">
        <v>42</v>
      </c>
      <c r="F3019" s="1">
        <v>45565</v>
      </c>
      <c r="G3019" s="4">
        <v>25508.219999999998</v>
      </c>
      <c r="H3019" s="4">
        <v>25508.219999999998</v>
      </c>
      <c r="I3019" s="4">
        <v>25508.219999999998</v>
      </c>
      <c r="J3019" s="4">
        <v>17823.909999999996</v>
      </c>
      <c r="M3019">
        <v>0</v>
      </c>
      <c r="N3019" t="s">
        <v>132</v>
      </c>
      <c r="O3019" t="s">
        <v>26</v>
      </c>
      <c r="P3019" t="s">
        <v>104</v>
      </c>
      <c r="Q3019" s="1"/>
    </row>
    <row r="3020" spans="1:17" x14ac:dyDescent="0.35">
      <c r="A3020" t="s">
        <v>141</v>
      </c>
      <c r="B3020" t="s">
        <v>1014</v>
      </c>
      <c r="C3020" t="s">
        <v>188</v>
      </c>
      <c r="D3020" t="s">
        <v>34</v>
      </c>
      <c r="E3020" t="s">
        <v>42</v>
      </c>
      <c r="F3020" s="1">
        <v>45565</v>
      </c>
      <c r="G3020" s="4">
        <v>19080.739999999998</v>
      </c>
      <c r="H3020" s="4">
        <v>19080.739999999998</v>
      </c>
      <c r="I3020" s="4">
        <v>19080.739999999998</v>
      </c>
      <c r="J3020" s="4">
        <v>17547.169999999998</v>
      </c>
      <c r="M3020">
        <v>0</v>
      </c>
      <c r="N3020" t="s">
        <v>132</v>
      </c>
      <c r="O3020" t="s">
        <v>21</v>
      </c>
      <c r="P3020" t="s">
        <v>22</v>
      </c>
      <c r="Q3020" s="1"/>
    </row>
    <row r="3021" spans="1:17" x14ac:dyDescent="0.35">
      <c r="A3021" t="s">
        <v>141</v>
      </c>
      <c r="B3021" t="s">
        <v>1333</v>
      </c>
      <c r="C3021" t="s">
        <v>34</v>
      </c>
      <c r="D3021" t="s">
        <v>34</v>
      </c>
      <c r="E3021" t="s">
        <v>42</v>
      </c>
      <c r="F3021" s="1">
        <v>45565</v>
      </c>
      <c r="G3021" s="4">
        <v>25791.97</v>
      </c>
      <c r="H3021" s="4">
        <v>25791.97</v>
      </c>
      <c r="I3021" s="4">
        <v>25791.97</v>
      </c>
      <c r="J3021" s="4">
        <v>17508.79</v>
      </c>
      <c r="M3021">
        <v>0</v>
      </c>
      <c r="N3021" t="s">
        <v>132</v>
      </c>
      <c r="O3021" t="s">
        <v>21</v>
      </c>
      <c r="P3021" t="s">
        <v>89</v>
      </c>
      <c r="Q3021" s="1"/>
    </row>
    <row r="3022" spans="1:17" x14ac:dyDescent="0.35">
      <c r="A3022" t="s">
        <v>141</v>
      </c>
      <c r="B3022" t="s">
        <v>1299</v>
      </c>
      <c r="C3022" t="s">
        <v>34</v>
      </c>
      <c r="D3022" t="s">
        <v>34</v>
      </c>
      <c r="E3022" t="s">
        <v>42</v>
      </c>
      <c r="F3022" s="1">
        <v>45565</v>
      </c>
      <c r="G3022" s="4">
        <v>23332.31</v>
      </c>
      <c r="H3022" s="4">
        <v>23332.31</v>
      </c>
      <c r="I3022" s="4">
        <v>23332.31</v>
      </c>
      <c r="J3022" s="4">
        <v>17311.27</v>
      </c>
      <c r="M3022">
        <v>0</v>
      </c>
      <c r="N3022" t="s">
        <v>132</v>
      </c>
      <c r="O3022" t="s">
        <v>84</v>
      </c>
      <c r="P3022" t="s">
        <v>89</v>
      </c>
      <c r="Q3022" s="1"/>
    </row>
    <row r="3023" spans="1:17" x14ac:dyDescent="0.35">
      <c r="A3023" t="s">
        <v>141</v>
      </c>
      <c r="B3023" t="s">
        <v>1252</v>
      </c>
      <c r="C3023" t="s">
        <v>34</v>
      </c>
      <c r="D3023" t="s">
        <v>34</v>
      </c>
      <c r="E3023" t="s">
        <v>42</v>
      </c>
      <c r="F3023" s="1">
        <v>45565</v>
      </c>
      <c r="G3023" s="4">
        <v>21820.25</v>
      </c>
      <c r="H3023" s="4">
        <v>21820.25</v>
      </c>
      <c r="I3023" s="4">
        <v>21820.25</v>
      </c>
      <c r="J3023" s="4">
        <v>17032.55</v>
      </c>
      <c r="M3023">
        <v>41</v>
      </c>
      <c r="N3023" t="s">
        <v>134</v>
      </c>
      <c r="O3023" t="s">
        <v>118</v>
      </c>
      <c r="P3023" t="s">
        <v>22</v>
      </c>
      <c r="Q3023" s="1"/>
    </row>
    <row r="3024" spans="1:17" x14ac:dyDescent="0.35">
      <c r="A3024" t="s">
        <v>141</v>
      </c>
      <c r="B3024" t="s">
        <v>1397</v>
      </c>
      <c r="C3024" t="s">
        <v>34</v>
      </c>
      <c r="D3024" t="s">
        <v>34</v>
      </c>
      <c r="E3024" t="s">
        <v>42</v>
      </c>
      <c r="F3024" s="1">
        <v>45565</v>
      </c>
      <c r="G3024" s="4">
        <v>24156.66</v>
      </c>
      <c r="H3024" s="4">
        <v>24156.66</v>
      </c>
      <c r="I3024" s="4">
        <v>24156.66</v>
      </c>
      <c r="J3024" s="4">
        <v>17025.189999999999</v>
      </c>
      <c r="M3024">
        <v>0</v>
      </c>
      <c r="N3024" t="s">
        <v>132</v>
      </c>
      <c r="O3024" t="s">
        <v>40</v>
      </c>
      <c r="P3024" t="s">
        <v>22</v>
      </c>
      <c r="Q3024" s="1"/>
    </row>
    <row r="3025" spans="1:17" x14ac:dyDescent="0.35">
      <c r="A3025" t="s">
        <v>141</v>
      </c>
      <c r="B3025" t="s">
        <v>1137</v>
      </c>
      <c r="C3025" t="s">
        <v>188</v>
      </c>
      <c r="D3025" t="s">
        <v>34</v>
      </c>
      <c r="E3025" t="s">
        <v>42</v>
      </c>
      <c r="F3025" s="1">
        <v>45565</v>
      </c>
      <c r="G3025" s="4">
        <v>24949.05</v>
      </c>
      <c r="H3025" s="4">
        <v>24949.05</v>
      </c>
      <c r="I3025" s="4">
        <v>24949.05</v>
      </c>
      <c r="J3025" s="4">
        <v>16594.82</v>
      </c>
      <c r="M3025">
        <v>2</v>
      </c>
      <c r="N3025" t="s">
        <v>133</v>
      </c>
      <c r="O3025" t="s">
        <v>31</v>
      </c>
      <c r="P3025" t="s">
        <v>22</v>
      </c>
      <c r="Q3025" s="1"/>
    </row>
    <row r="3026" spans="1:17" x14ac:dyDescent="0.35">
      <c r="A3026" t="s">
        <v>141</v>
      </c>
      <c r="B3026" t="s">
        <v>1294</v>
      </c>
      <c r="C3026" t="s">
        <v>188</v>
      </c>
      <c r="D3026" t="s">
        <v>34</v>
      </c>
      <c r="E3026" t="s">
        <v>42</v>
      </c>
      <c r="F3026" s="1">
        <v>45565</v>
      </c>
      <c r="G3026" s="4">
        <v>18565.900000000001</v>
      </c>
      <c r="H3026" s="4">
        <v>18565.900000000001</v>
      </c>
      <c r="I3026" s="4">
        <v>18565.900000000001</v>
      </c>
      <c r="J3026" s="4">
        <v>16521.900000000001</v>
      </c>
      <c r="M3026">
        <v>-10</v>
      </c>
      <c r="N3026" t="s">
        <v>132</v>
      </c>
      <c r="O3026" t="s">
        <v>43</v>
      </c>
      <c r="P3026" t="s">
        <v>22</v>
      </c>
      <c r="Q3026" s="1"/>
    </row>
    <row r="3027" spans="1:17" x14ac:dyDescent="0.35">
      <c r="A3027" t="s">
        <v>141</v>
      </c>
      <c r="B3027" t="s">
        <v>1526</v>
      </c>
      <c r="C3027" t="s">
        <v>34</v>
      </c>
      <c r="D3027" t="s">
        <v>34</v>
      </c>
      <c r="E3027" t="s">
        <v>1597</v>
      </c>
      <c r="F3027" s="1">
        <v>45565</v>
      </c>
      <c r="G3027" s="4">
        <v>18401.260000000002</v>
      </c>
      <c r="H3027" s="4">
        <v>18401.260000000002</v>
      </c>
      <c r="I3027" s="4">
        <v>18401.260000000002</v>
      </c>
      <c r="J3027" s="4">
        <v>16325.200000000003</v>
      </c>
      <c r="K3027" s="1">
        <v>45579</v>
      </c>
      <c r="M3027">
        <v>0</v>
      </c>
      <c r="N3027" t="s">
        <v>132</v>
      </c>
      <c r="O3027" t="s">
        <v>40</v>
      </c>
      <c r="P3027" t="s">
        <v>38</v>
      </c>
      <c r="Q3027" s="1"/>
    </row>
    <row r="3028" spans="1:17" x14ac:dyDescent="0.35">
      <c r="A3028" t="s">
        <v>141</v>
      </c>
      <c r="B3028" t="s">
        <v>1396</v>
      </c>
      <c r="C3028" t="s">
        <v>34</v>
      </c>
      <c r="D3028" t="s">
        <v>34</v>
      </c>
      <c r="E3028" t="s">
        <v>42</v>
      </c>
      <c r="F3028" s="1">
        <v>45565</v>
      </c>
      <c r="G3028" s="4">
        <v>22382.69</v>
      </c>
      <c r="H3028" s="4">
        <v>22382.69</v>
      </c>
      <c r="I3028" s="4">
        <v>22382.69</v>
      </c>
      <c r="J3028" s="4">
        <v>16059.009999999998</v>
      </c>
      <c r="M3028">
        <v>0</v>
      </c>
      <c r="N3028" t="s">
        <v>132</v>
      </c>
      <c r="O3028" t="s">
        <v>46</v>
      </c>
      <c r="P3028" t="s">
        <v>89</v>
      </c>
      <c r="Q3028" s="1"/>
    </row>
    <row r="3029" spans="1:17" x14ac:dyDescent="0.35">
      <c r="A3029" t="s">
        <v>141</v>
      </c>
      <c r="B3029" t="s">
        <v>1229</v>
      </c>
      <c r="C3029" t="s">
        <v>34</v>
      </c>
      <c r="D3029" t="s">
        <v>34</v>
      </c>
      <c r="E3029" t="s">
        <v>42</v>
      </c>
      <c r="F3029" s="1">
        <v>45565</v>
      </c>
      <c r="G3029" s="4">
        <v>25972.05</v>
      </c>
      <c r="H3029" s="4">
        <v>25972.05</v>
      </c>
      <c r="I3029" s="4">
        <v>25972.05</v>
      </c>
      <c r="J3029" s="4">
        <v>15931.06</v>
      </c>
      <c r="M3029">
        <v>0</v>
      </c>
      <c r="N3029" t="s">
        <v>132</v>
      </c>
      <c r="O3029" t="s">
        <v>26</v>
      </c>
      <c r="P3029" t="s">
        <v>22</v>
      </c>
      <c r="Q3029" s="1"/>
    </row>
    <row r="3030" spans="1:17" x14ac:dyDescent="0.35">
      <c r="A3030" t="s">
        <v>141</v>
      </c>
      <c r="B3030" t="s">
        <v>1273</v>
      </c>
      <c r="C3030" t="s">
        <v>188</v>
      </c>
      <c r="D3030" t="s">
        <v>34</v>
      </c>
      <c r="E3030" t="s">
        <v>42</v>
      </c>
      <c r="F3030" s="1">
        <v>45565</v>
      </c>
      <c r="G3030" s="4">
        <v>19422.07</v>
      </c>
      <c r="H3030" s="4">
        <v>19422.07</v>
      </c>
      <c r="I3030" s="4">
        <v>19422.07</v>
      </c>
      <c r="J3030" s="4">
        <v>15922.07</v>
      </c>
      <c r="M3030">
        <v>-9</v>
      </c>
      <c r="N3030" t="s">
        <v>132</v>
      </c>
      <c r="O3030" t="s">
        <v>51</v>
      </c>
      <c r="P3030" t="s">
        <v>22</v>
      </c>
      <c r="Q3030" s="1"/>
    </row>
    <row r="3031" spans="1:17" x14ac:dyDescent="0.35">
      <c r="A3031" t="s">
        <v>141</v>
      </c>
      <c r="B3031" t="s">
        <v>1084</v>
      </c>
      <c r="C3031" t="s">
        <v>34</v>
      </c>
      <c r="D3031" t="s">
        <v>34</v>
      </c>
      <c r="E3031" t="s">
        <v>42</v>
      </c>
      <c r="F3031" s="1">
        <v>45565</v>
      </c>
      <c r="G3031" s="4">
        <v>21126.89</v>
      </c>
      <c r="H3031" s="4">
        <v>21126.89</v>
      </c>
      <c r="I3031" s="4">
        <v>21126.89</v>
      </c>
      <c r="J3031" s="4">
        <v>15793.759999999998</v>
      </c>
      <c r="M3031">
        <v>0</v>
      </c>
      <c r="N3031" t="s">
        <v>132</v>
      </c>
      <c r="O3031" t="s">
        <v>21</v>
      </c>
      <c r="P3031" t="s">
        <v>29</v>
      </c>
      <c r="Q3031" s="1"/>
    </row>
    <row r="3032" spans="1:17" x14ac:dyDescent="0.35">
      <c r="A3032" t="s">
        <v>141</v>
      </c>
      <c r="B3032" t="s">
        <v>1223</v>
      </c>
      <c r="C3032" t="s">
        <v>188</v>
      </c>
      <c r="D3032" t="s">
        <v>34</v>
      </c>
      <c r="E3032" t="s">
        <v>42</v>
      </c>
      <c r="F3032" s="1">
        <v>45565</v>
      </c>
      <c r="G3032" s="4">
        <v>29096.09</v>
      </c>
      <c r="H3032" s="4">
        <v>29096.09</v>
      </c>
      <c r="I3032" s="4">
        <v>29096.09</v>
      </c>
      <c r="J3032" s="4">
        <v>15607.49</v>
      </c>
      <c r="M3032">
        <v>583</v>
      </c>
      <c r="N3032" t="s">
        <v>20</v>
      </c>
      <c r="O3032" t="s">
        <v>59</v>
      </c>
      <c r="P3032" t="s">
        <v>29</v>
      </c>
      <c r="Q3032" s="1"/>
    </row>
    <row r="3033" spans="1:17" x14ac:dyDescent="0.35">
      <c r="A3033" t="s">
        <v>141</v>
      </c>
      <c r="B3033" t="s">
        <v>1256</v>
      </c>
      <c r="C3033" t="s">
        <v>34</v>
      </c>
      <c r="D3033" t="s">
        <v>34</v>
      </c>
      <c r="E3033" t="s">
        <v>42</v>
      </c>
      <c r="F3033" s="1">
        <v>45565</v>
      </c>
      <c r="G3033" s="4">
        <v>20934.13</v>
      </c>
      <c r="H3033" s="4">
        <v>20934.13</v>
      </c>
      <c r="I3033" s="4">
        <v>20934.13</v>
      </c>
      <c r="J3033" s="4">
        <v>15531.970000000001</v>
      </c>
      <c r="M3033">
        <v>0</v>
      </c>
      <c r="N3033" t="s">
        <v>132</v>
      </c>
      <c r="O3033" t="s">
        <v>46</v>
      </c>
      <c r="P3033" t="s">
        <v>22</v>
      </c>
      <c r="Q3033" s="1"/>
    </row>
    <row r="3034" spans="1:17" x14ac:dyDescent="0.35">
      <c r="A3034" t="s">
        <v>141</v>
      </c>
      <c r="B3034" t="s">
        <v>1201</v>
      </c>
      <c r="C3034" t="s">
        <v>34</v>
      </c>
      <c r="D3034" t="s">
        <v>34</v>
      </c>
      <c r="E3034" t="s">
        <v>42</v>
      </c>
      <c r="F3034" s="1">
        <v>45565</v>
      </c>
      <c r="G3034" s="4">
        <v>19095.669999999998</v>
      </c>
      <c r="H3034" s="4">
        <v>19095.669999999998</v>
      </c>
      <c r="I3034" s="4">
        <v>19095.669999999998</v>
      </c>
      <c r="J3034" s="4">
        <v>15145.14</v>
      </c>
      <c r="M3034">
        <v>-12</v>
      </c>
      <c r="N3034" t="s">
        <v>132</v>
      </c>
      <c r="O3034" t="s">
        <v>40</v>
      </c>
      <c r="P3034" t="s">
        <v>22</v>
      </c>
      <c r="Q3034" s="1"/>
    </row>
    <row r="3035" spans="1:17" x14ac:dyDescent="0.35">
      <c r="A3035" t="s">
        <v>141</v>
      </c>
      <c r="B3035" t="s">
        <v>1171</v>
      </c>
      <c r="C3035" t="s">
        <v>34</v>
      </c>
      <c r="D3035" t="s">
        <v>34</v>
      </c>
      <c r="E3035" t="s">
        <v>42</v>
      </c>
      <c r="F3035" s="1">
        <v>45565</v>
      </c>
      <c r="G3035" s="4">
        <v>25882.97</v>
      </c>
      <c r="H3035" s="4">
        <v>25882.97</v>
      </c>
      <c r="I3035" s="4">
        <v>25882.97</v>
      </c>
      <c r="J3035" s="4">
        <v>15119.350000000002</v>
      </c>
      <c r="M3035">
        <v>0</v>
      </c>
      <c r="N3035" t="s">
        <v>132</v>
      </c>
      <c r="O3035" t="s">
        <v>40</v>
      </c>
      <c r="P3035" t="s">
        <v>29</v>
      </c>
      <c r="Q3035" s="1"/>
    </row>
    <row r="3036" spans="1:17" x14ac:dyDescent="0.35">
      <c r="A3036" t="s">
        <v>141</v>
      </c>
      <c r="B3036" t="s">
        <v>1289</v>
      </c>
      <c r="C3036" t="s">
        <v>34</v>
      </c>
      <c r="D3036" t="s">
        <v>34</v>
      </c>
      <c r="E3036" t="s">
        <v>42</v>
      </c>
      <c r="F3036" s="1">
        <v>45565</v>
      </c>
      <c r="G3036" s="4">
        <v>16042</v>
      </c>
      <c r="H3036" s="4">
        <v>16042</v>
      </c>
      <c r="I3036" s="4">
        <v>16042</v>
      </c>
      <c r="J3036" s="4">
        <v>15088.72</v>
      </c>
      <c r="M3036">
        <v>41</v>
      </c>
      <c r="N3036" t="s">
        <v>134</v>
      </c>
      <c r="O3036" t="s">
        <v>24</v>
      </c>
      <c r="P3036" t="s">
        <v>38</v>
      </c>
      <c r="Q3036" s="1"/>
    </row>
    <row r="3037" spans="1:17" x14ac:dyDescent="0.35">
      <c r="A3037" t="s">
        <v>141</v>
      </c>
      <c r="B3037" t="s">
        <v>1186</v>
      </c>
      <c r="C3037" t="s">
        <v>188</v>
      </c>
      <c r="D3037" t="s">
        <v>34</v>
      </c>
      <c r="E3037" t="s">
        <v>42</v>
      </c>
      <c r="F3037" s="1">
        <v>45565</v>
      </c>
      <c r="G3037" s="4">
        <v>18210.3</v>
      </c>
      <c r="H3037" s="4">
        <v>18210.3</v>
      </c>
      <c r="I3037" s="4">
        <v>18210.3</v>
      </c>
      <c r="J3037" s="4">
        <v>15010.3</v>
      </c>
      <c r="M3037">
        <v>-5</v>
      </c>
      <c r="N3037" t="s">
        <v>132</v>
      </c>
      <c r="O3037" t="s">
        <v>49</v>
      </c>
      <c r="P3037" t="s">
        <v>38</v>
      </c>
      <c r="Q3037" s="1"/>
    </row>
    <row r="3038" spans="1:17" x14ac:dyDescent="0.35">
      <c r="A3038" t="s">
        <v>141</v>
      </c>
      <c r="B3038" t="s">
        <v>1001</v>
      </c>
      <c r="C3038" t="s">
        <v>34</v>
      </c>
      <c r="D3038" t="s">
        <v>34</v>
      </c>
      <c r="E3038" t="s">
        <v>42</v>
      </c>
      <c r="F3038" s="1">
        <v>45565</v>
      </c>
      <c r="G3038" s="4">
        <v>22868.149999999998</v>
      </c>
      <c r="H3038" s="4">
        <v>22868.149999999998</v>
      </c>
      <c r="I3038" s="4">
        <v>22868.149999999998</v>
      </c>
      <c r="J3038" s="4">
        <v>14992.859999999999</v>
      </c>
      <c r="M3038">
        <v>0</v>
      </c>
      <c r="N3038" t="s">
        <v>132</v>
      </c>
      <c r="O3038" t="s">
        <v>46</v>
      </c>
      <c r="P3038" t="s">
        <v>29</v>
      </c>
      <c r="Q3038" s="1"/>
    </row>
    <row r="3039" spans="1:17" x14ac:dyDescent="0.35">
      <c r="A3039" t="s">
        <v>141</v>
      </c>
      <c r="B3039" t="s">
        <v>994</v>
      </c>
      <c r="C3039" t="s">
        <v>34</v>
      </c>
      <c r="D3039" t="s">
        <v>34</v>
      </c>
      <c r="E3039" t="s">
        <v>42</v>
      </c>
      <c r="F3039" s="1">
        <v>45565</v>
      </c>
      <c r="G3039" s="4">
        <v>20170.87</v>
      </c>
      <c r="H3039" s="4">
        <v>20170.87</v>
      </c>
      <c r="I3039" s="4">
        <v>20170.87</v>
      </c>
      <c r="J3039" s="4">
        <v>14965.71</v>
      </c>
      <c r="M3039">
        <v>0</v>
      </c>
      <c r="N3039" t="s">
        <v>132</v>
      </c>
      <c r="O3039" t="s">
        <v>26</v>
      </c>
      <c r="P3039" t="s">
        <v>29</v>
      </c>
      <c r="Q3039" s="1"/>
    </row>
    <row r="3040" spans="1:17" x14ac:dyDescent="0.35">
      <c r="A3040" t="s">
        <v>141</v>
      </c>
      <c r="B3040" t="s">
        <v>1260</v>
      </c>
      <c r="C3040" t="s">
        <v>34</v>
      </c>
      <c r="D3040" t="s">
        <v>34</v>
      </c>
      <c r="E3040" t="s">
        <v>42</v>
      </c>
      <c r="F3040" s="1">
        <v>45565</v>
      </c>
      <c r="G3040" s="4">
        <v>21376.49</v>
      </c>
      <c r="H3040" s="4">
        <v>21376.49</v>
      </c>
      <c r="I3040" s="4">
        <v>21376.49</v>
      </c>
      <c r="J3040" s="4">
        <v>14949.09</v>
      </c>
      <c r="M3040">
        <v>0</v>
      </c>
      <c r="N3040" t="s">
        <v>132</v>
      </c>
      <c r="O3040" t="s">
        <v>21</v>
      </c>
      <c r="P3040" t="s">
        <v>22</v>
      </c>
      <c r="Q3040" s="1"/>
    </row>
    <row r="3041" spans="1:17" x14ac:dyDescent="0.35">
      <c r="A3041" t="s">
        <v>141</v>
      </c>
      <c r="B3041" t="s">
        <v>1305</v>
      </c>
      <c r="C3041" t="s">
        <v>34</v>
      </c>
      <c r="D3041" t="s">
        <v>34</v>
      </c>
      <c r="E3041" t="s">
        <v>42</v>
      </c>
      <c r="F3041" s="1">
        <v>45565</v>
      </c>
      <c r="G3041" s="4">
        <v>21384.39</v>
      </c>
      <c r="H3041" s="4">
        <v>21384.39</v>
      </c>
      <c r="I3041" s="4">
        <v>21384.39</v>
      </c>
      <c r="J3041" s="4">
        <v>14945.55</v>
      </c>
      <c r="M3041">
        <v>0</v>
      </c>
      <c r="N3041" t="s">
        <v>132</v>
      </c>
      <c r="O3041" t="s">
        <v>40</v>
      </c>
      <c r="P3041" t="s">
        <v>22</v>
      </c>
      <c r="Q3041" s="1"/>
    </row>
    <row r="3042" spans="1:17" x14ac:dyDescent="0.35">
      <c r="A3042" t="s">
        <v>141</v>
      </c>
      <c r="B3042" t="s">
        <v>1301</v>
      </c>
      <c r="C3042" t="s">
        <v>34</v>
      </c>
      <c r="D3042" t="s">
        <v>34</v>
      </c>
      <c r="E3042" t="s">
        <v>42</v>
      </c>
      <c r="F3042" s="1">
        <v>45565</v>
      </c>
      <c r="G3042" s="4">
        <v>20079.23</v>
      </c>
      <c r="H3042" s="4">
        <v>20079.23</v>
      </c>
      <c r="I3042" s="4">
        <v>20079.23</v>
      </c>
      <c r="J3042" s="4">
        <v>14897.66</v>
      </c>
      <c r="M3042">
        <v>0</v>
      </c>
      <c r="N3042" t="s">
        <v>132</v>
      </c>
      <c r="O3042" t="s">
        <v>46</v>
      </c>
      <c r="P3042" t="s">
        <v>29</v>
      </c>
      <c r="Q3042" s="1"/>
    </row>
    <row r="3043" spans="1:17" x14ac:dyDescent="0.35">
      <c r="A3043" t="s">
        <v>141</v>
      </c>
      <c r="B3043" t="s">
        <v>1128</v>
      </c>
      <c r="C3043" t="s">
        <v>34</v>
      </c>
      <c r="D3043" t="s">
        <v>34</v>
      </c>
      <c r="E3043" t="s">
        <v>42</v>
      </c>
      <c r="F3043" s="1">
        <v>45565</v>
      </c>
      <c r="G3043" s="4">
        <v>27178.799999999999</v>
      </c>
      <c r="H3043" s="4">
        <v>27178.799999999999</v>
      </c>
      <c r="I3043" s="4">
        <v>27178.799999999999</v>
      </c>
      <c r="J3043" s="4">
        <v>14896</v>
      </c>
      <c r="M3043">
        <v>0</v>
      </c>
      <c r="N3043" t="s">
        <v>132</v>
      </c>
      <c r="O3043" t="s">
        <v>49</v>
      </c>
      <c r="P3043" t="s">
        <v>22</v>
      </c>
      <c r="Q3043" s="1"/>
    </row>
    <row r="3044" spans="1:17" x14ac:dyDescent="0.35">
      <c r="A3044" t="s">
        <v>141</v>
      </c>
      <c r="B3044" t="s">
        <v>1208</v>
      </c>
      <c r="C3044" t="s">
        <v>34</v>
      </c>
      <c r="D3044" t="s">
        <v>34</v>
      </c>
      <c r="E3044" t="s">
        <v>42</v>
      </c>
      <c r="F3044" s="1">
        <v>45565</v>
      </c>
      <c r="G3044" s="4">
        <v>22208.080000000002</v>
      </c>
      <c r="H3044" s="4">
        <v>22208.080000000002</v>
      </c>
      <c r="I3044" s="4">
        <v>22208.080000000002</v>
      </c>
      <c r="J3044" s="4">
        <v>14772.77</v>
      </c>
      <c r="M3044">
        <v>0</v>
      </c>
      <c r="N3044" t="s">
        <v>132</v>
      </c>
      <c r="O3044" t="s">
        <v>26</v>
      </c>
      <c r="P3044" t="s">
        <v>27</v>
      </c>
      <c r="Q3044" s="1"/>
    </row>
    <row r="3045" spans="1:17" x14ac:dyDescent="0.35">
      <c r="A3045" t="s">
        <v>141</v>
      </c>
      <c r="B3045" t="s">
        <v>1406</v>
      </c>
      <c r="C3045" t="s">
        <v>188</v>
      </c>
      <c r="D3045" t="s">
        <v>34</v>
      </c>
      <c r="E3045" t="s">
        <v>42</v>
      </c>
      <c r="F3045" s="1">
        <v>45565</v>
      </c>
      <c r="G3045" s="4">
        <v>16759.990000000002</v>
      </c>
      <c r="H3045" s="4">
        <v>16759.990000000002</v>
      </c>
      <c r="I3045" s="4">
        <v>16759.990000000002</v>
      </c>
      <c r="J3045" s="4">
        <v>14641.800000000001</v>
      </c>
      <c r="M3045">
        <v>41</v>
      </c>
      <c r="N3045" t="s">
        <v>134</v>
      </c>
      <c r="O3045" t="s">
        <v>40</v>
      </c>
      <c r="P3045" t="s">
        <v>22</v>
      </c>
      <c r="Q3045" s="1"/>
    </row>
    <row r="3046" spans="1:17" x14ac:dyDescent="0.35">
      <c r="A3046" t="s">
        <v>141</v>
      </c>
      <c r="B3046" t="s">
        <v>1335</v>
      </c>
      <c r="C3046" t="s">
        <v>188</v>
      </c>
      <c r="D3046" t="s">
        <v>34</v>
      </c>
      <c r="E3046" t="s">
        <v>42</v>
      </c>
      <c r="F3046" s="1">
        <v>45565</v>
      </c>
      <c r="G3046" s="4">
        <v>15687.880000000001</v>
      </c>
      <c r="H3046" s="4">
        <v>15687.880000000001</v>
      </c>
      <c r="I3046" s="4">
        <v>15687.880000000001</v>
      </c>
      <c r="J3046" s="4">
        <v>14575.160000000002</v>
      </c>
      <c r="M3046">
        <v>356</v>
      </c>
      <c r="N3046" t="s">
        <v>20</v>
      </c>
      <c r="O3046" t="s">
        <v>118</v>
      </c>
      <c r="P3046" t="s">
        <v>38</v>
      </c>
      <c r="Q3046" s="1"/>
    </row>
    <row r="3047" spans="1:17" x14ac:dyDescent="0.35">
      <c r="A3047" t="s">
        <v>141</v>
      </c>
      <c r="B3047" t="s">
        <v>1156</v>
      </c>
      <c r="C3047" t="s">
        <v>34</v>
      </c>
      <c r="D3047" t="s">
        <v>34</v>
      </c>
      <c r="E3047" t="s">
        <v>42</v>
      </c>
      <c r="F3047" s="1">
        <v>45565</v>
      </c>
      <c r="G3047" s="4">
        <v>19620.53</v>
      </c>
      <c r="H3047" s="4">
        <v>19620.53</v>
      </c>
      <c r="I3047" s="4">
        <v>19620.53</v>
      </c>
      <c r="J3047" s="4">
        <v>14557.359999999999</v>
      </c>
      <c r="M3047">
        <v>0</v>
      </c>
      <c r="N3047" t="s">
        <v>132</v>
      </c>
      <c r="O3047" t="s">
        <v>21</v>
      </c>
      <c r="P3047" t="s">
        <v>78</v>
      </c>
      <c r="Q3047" s="1"/>
    </row>
    <row r="3048" spans="1:17" x14ac:dyDescent="0.35">
      <c r="A3048" t="s">
        <v>141</v>
      </c>
      <c r="B3048" t="s">
        <v>1281</v>
      </c>
      <c r="C3048" t="s">
        <v>34</v>
      </c>
      <c r="D3048" t="s">
        <v>34</v>
      </c>
      <c r="E3048" t="s">
        <v>42</v>
      </c>
      <c r="F3048" s="1">
        <v>45565</v>
      </c>
      <c r="G3048" s="4">
        <v>19584.03</v>
      </c>
      <c r="H3048" s="4">
        <v>19584.03</v>
      </c>
      <c r="I3048" s="4">
        <v>19584.03</v>
      </c>
      <c r="J3048" s="4">
        <v>14530.3</v>
      </c>
      <c r="M3048">
        <v>0</v>
      </c>
      <c r="N3048" t="s">
        <v>132</v>
      </c>
      <c r="O3048" t="s">
        <v>26</v>
      </c>
      <c r="P3048" t="s">
        <v>89</v>
      </c>
      <c r="Q3048" s="1"/>
    </row>
    <row r="3049" spans="1:17" x14ac:dyDescent="0.35">
      <c r="A3049" t="s">
        <v>141</v>
      </c>
      <c r="B3049" t="s">
        <v>1401</v>
      </c>
      <c r="C3049" t="s">
        <v>34</v>
      </c>
      <c r="D3049" t="s">
        <v>34</v>
      </c>
      <c r="E3049" t="s">
        <v>42</v>
      </c>
      <c r="F3049" s="1">
        <v>45565</v>
      </c>
      <c r="G3049" s="4">
        <v>20011.030000000002</v>
      </c>
      <c r="H3049" s="4">
        <v>20011.030000000002</v>
      </c>
      <c r="I3049" s="4">
        <v>20011.030000000002</v>
      </c>
      <c r="J3049" s="4">
        <v>14479.250000000002</v>
      </c>
      <c r="M3049">
        <v>0</v>
      </c>
      <c r="N3049" t="s">
        <v>132</v>
      </c>
      <c r="O3049" t="s">
        <v>21</v>
      </c>
      <c r="P3049" t="s">
        <v>29</v>
      </c>
      <c r="Q3049" s="1"/>
    </row>
    <row r="3050" spans="1:17" x14ac:dyDescent="0.35">
      <c r="A3050" t="s">
        <v>141</v>
      </c>
      <c r="B3050" t="s">
        <v>1336</v>
      </c>
      <c r="C3050" t="s">
        <v>188</v>
      </c>
      <c r="D3050" t="s">
        <v>34</v>
      </c>
      <c r="E3050" t="s">
        <v>42</v>
      </c>
      <c r="F3050" s="1">
        <v>45565</v>
      </c>
      <c r="G3050" s="4">
        <v>34037.699999999997</v>
      </c>
      <c r="H3050" s="4">
        <v>34037.699999999997</v>
      </c>
      <c r="I3050" s="4">
        <v>34037.699999999997</v>
      </c>
      <c r="J3050" s="4">
        <v>14131.589999999997</v>
      </c>
      <c r="M3050">
        <v>346</v>
      </c>
      <c r="N3050" t="s">
        <v>20</v>
      </c>
      <c r="O3050" t="s">
        <v>49</v>
      </c>
      <c r="P3050" t="s">
        <v>22</v>
      </c>
      <c r="Q3050" s="1"/>
    </row>
    <row r="3051" spans="1:17" x14ac:dyDescent="0.35">
      <c r="A3051" t="s">
        <v>141</v>
      </c>
      <c r="B3051" t="s">
        <v>1269</v>
      </c>
      <c r="C3051" t="s">
        <v>188</v>
      </c>
      <c r="D3051" t="s">
        <v>34</v>
      </c>
      <c r="E3051" t="s">
        <v>42</v>
      </c>
      <c r="F3051" s="1">
        <v>45565</v>
      </c>
      <c r="G3051" s="4">
        <v>25099.39</v>
      </c>
      <c r="H3051" s="4">
        <v>25099.39</v>
      </c>
      <c r="I3051" s="4">
        <v>25099.39</v>
      </c>
      <c r="J3051" s="4">
        <v>14106.629999999997</v>
      </c>
      <c r="M3051">
        <v>41</v>
      </c>
      <c r="N3051" t="s">
        <v>134</v>
      </c>
      <c r="O3051" t="s">
        <v>46</v>
      </c>
      <c r="P3051" t="s">
        <v>78</v>
      </c>
      <c r="Q3051" s="1"/>
    </row>
    <row r="3052" spans="1:17" x14ac:dyDescent="0.35">
      <c r="A3052" t="s">
        <v>141</v>
      </c>
      <c r="B3052" t="s">
        <v>1153</v>
      </c>
      <c r="C3052" t="s">
        <v>34</v>
      </c>
      <c r="D3052" t="s">
        <v>34</v>
      </c>
      <c r="E3052" t="s">
        <v>42</v>
      </c>
      <c r="F3052" s="1">
        <v>45565</v>
      </c>
      <c r="G3052" s="4">
        <v>30054.21</v>
      </c>
      <c r="H3052" s="4">
        <v>30054.21</v>
      </c>
      <c r="I3052" s="4">
        <v>30054.21</v>
      </c>
      <c r="J3052" s="4">
        <v>14087.86</v>
      </c>
      <c r="M3052">
        <v>0</v>
      </c>
      <c r="N3052" t="s">
        <v>132</v>
      </c>
      <c r="O3052" t="s">
        <v>40</v>
      </c>
      <c r="P3052" t="s">
        <v>89</v>
      </c>
      <c r="Q3052" s="1"/>
    </row>
    <row r="3053" spans="1:17" x14ac:dyDescent="0.35">
      <c r="A3053" t="s">
        <v>141</v>
      </c>
      <c r="B3053" t="s">
        <v>1180</v>
      </c>
      <c r="C3053" t="s">
        <v>34</v>
      </c>
      <c r="D3053" t="s">
        <v>34</v>
      </c>
      <c r="E3053" t="s">
        <v>42</v>
      </c>
      <c r="F3053" s="1">
        <v>45565</v>
      </c>
      <c r="G3053" s="4">
        <v>18805.239999999998</v>
      </c>
      <c r="H3053" s="4">
        <v>18805.239999999998</v>
      </c>
      <c r="I3053" s="4">
        <v>18805.239999999998</v>
      </c>
      <c r="J3053" s="4">
        <v>13952.479999999998</v>
      </c>
      <c r="M3053">
        <v>0</v>
      </c>
      <c r="N3053" t="s">
        <v>132</v>
      </c>
      <c r="O3053" t="s">
        <v>40</v>
      </c>
      <c r="P3053" t="s">
        <v>22</v>
      </c>
      <c r="Q3053" s="1"/>
    </row>
    <row r="3054" spans="1:17" x14ac:dyDescent="0.35">
      <c r="A3054" t="s">
        <v>141</v>
      </c>
      <c r="B3054" t="s">
        <v>1102</v>
      </c>
      <c r="C3054" t="s">
        <v>34</v>
      </c>
      <c r="D3054" t="s">
        <v>34</v>
      </c>
      <c r="E3054" t="s">
        <v>42</v>
      </c>
      <c r="F3054" s="1">
        <v>45565</v>
      </c>
      <c r="G3054" s="4">
        <v>18762.82</v>
      </c>
      <c r="H3054" s="4">
        <v>18762.82</v>
      </c>
      <c r="I3054" s="4">
        <v>18762.82</v>
      </c>
      <c r="J3054" s="4">
        <v>13920.98</v>
      </c>
      <c r="M3054">
        <v>0</v>
      </c>
      <c r="N3054" t="s">
        <v>132</v>
      </c>
      <c r="O3054" t="s">
        <v>46</v>
      </c>
      <c r="P3054" t="s">
        <v>22</v>
      </c>
      <c r="Q3054" s="1"/>
    </row>
    <row r="3055" spans="1:17" x14ac:dyDescent="0.35">
      <c r="A3055" t="s">
        <v>141</v>
      </c>
      <c r="B3055" t="s">
        <v>1340</v>
      </c>
      <c r="C3055" t="s">
        <v>188</v>
      </c>
      <c r="D3055" t="s">
        <v>34</v>
      </c>
      <c r="E3055" t="s">
        <v>42</v>
      </c>
      <c r="F3055" s="1">
        <v>45565</v>
      </c>
      <c r="G3055" s="4">
        <v>14660.640000000001</v>
      </c>
      <c r="H3055" s="4">
        <v>14660.640000000001</v>
      </c>
      <c r="I3055" s="4">
        <v>14660.640000000001</v>
      </c>
      <c r="J3055" s="4">
        <v>13856.580000000002</v>
      </c>
      <c r="M3055">
        <v>-10</v>
      </c>
      <c r="N3055" t="s">
        <v>132</v>
      </c>
      <c r="O3055" t="s">
        <v>118</v>
      </c>
      <c r="P3055" t="s">
        <v>22</v>
      </c>
      <c r="Q3055" s="1"/>
    </row>
    <row r="3056" spans="1:17" x14ac:dyDescent="0.35">
      <c r="A3056" t="s">
        <v>141</v>
      </c>
      <c r="B3056" t="s">
        <v>1262</v>
      </c>
      <c r="C3056" t="s">
        <v>188</v>
      </c>
      <c r="D3056" t="s">
        <v>34</v>
      </c>
      <c r="E3056" t="s">
        <v>42</v>
      </c>
      <c r="F3056" s="1">
        <v>45565</v>
      </c>
      <c r="G3056" s="4">
        <v>14415.52</v>
      </c>
      <c r="H3056" s="4">
        <v>14415.52</v>
      </c>
      <c r="I3056" s="4">
        <v>14415.52</v>
      </c>
      <c r="J3056" s="4">
        <v>13834.74</v>
      </c>
      <c r="M3056">
        <v>-9</v>
      </c>
      <c r="N3056" t="s">
        <v>132</v>
      </c>
      <c r="O3056" t="s">
        <v>49</v>
      </c>
      <c r="P3056" t="s">
        <v>22</v>
      </c>
      <c r="Q3056" s="1"/>
    </row>
    <row r="3057" spans="1:17" x14ac:dyDescent="0.35">
      <c r="A3057" t="s">
        <v>141</v>
      </c>
      <c r="B3057" t="s">
        <v>1108</v>
      </c>
      <c r="C3057" t="s">
        <v>34</v>
      </c>
      <c r="D3057" t="s">
        <v>34</v>
      </c>
      <c r="E3057" t="s">
        <v>42</v>
      </c>
      <c r="F3057" s="1">
        <v>45565</v>
      </c>
      <c r="G3057" s="4">
        <v>19355.75</v>
      </c>
      <c r="H3057" s="4">
        <v>19355.75</v>
      </c>
      <c r="I3057" s="4">
        <v>19355.75</v>
      </c>
      <c r="J3057" s="4">
        <v>13527.74</v>
      </c>
      <c r="M3057">
        <v>0</v>
      </c>
      <c r="N3057" t="s">
        <v>132</v>
      </c>
      <c r="O3057" t="s">
        <v>31</v>
      </c>
      <c r="P3057" t="s">
        <v>38</v>
      </c>
      <c r="Q3057" s="1"/>
    </row>
    <row r="3058" spans="1:17" x14ac:dyDescent="0.35">
      <c r="A3058" t="s">
        <v>141</v>
      </c>
      <c r="B3058" t="s">
        <v>1319</v>
      </c>
      <c r="C3058" t="s">
        <v>188</v>
      </c>
      <c r="D3058" t="s">
        <v>34</v>
      </c>
      <c r="E3058" t="s">
        <v>42</v>
      </c>
      <c r="F3058" s="1">
        <v>45565</v>
      </c>
      <c r="G3058" s="4">
        <v>19677.14</v>
      </c>
      <c r="H3058" s="4">
        <v>19677.14</v>
      </c>
      <c r="I3058" s="4">
        <v>19677.14</v>
      </c>
      <c r="J3058" s="4">
        <v>13501.27</v>
      </c>
      <c r="M3058">
        <v>-12</v>
      </c>
      <c r="N3058" t="s">
        <v>132</v>
      </c>
      <c r="O3058" t="s">
        <v>46</v>
      </c>
      <c r="P3058" t="s">
        <v>22</v>
      </c>
      <c r="Q3058" s="1"/>
    </row>
    <row r="3059" spans="1:17" x14ac:dyDescent="0.35">
      <c r="A3059" t="s">
        <v>141</v>
      </c>
      <c r="B3059" t="s">
        <v>1388</v>
      </c>
      <c r="C3059" t="s">
        <v>34</v>
      </c>
      <c r="D3059" t="s">
        <v>34</v>
      </c>
      <c r="E3059" t="s">
        <v>42</v>
      </c>
      <c r="F3059" s="1">
        <v>45565</v>
      </c>
      <c r="G3059" s="4">
        <v>21446.45</v>
      </c>
      <c r="H3059" s="4">
        <v>21446.45</v>
      </c>
      <c r="I3059" s="4">
        <v>21446.45</v>
      </c>
      <c r="J3059" s="4">
        <v>13462.639999999996</v>
      </c>
      <c r="M3059">
        <v>0</v>
      </c>
      <c r="N3059" t="s">
        <v>132</v>
      </c>
      <c r="O3059" t="s">
        <v>46</v>
      </c>
      <c r="P3059" t="s">
        <v>22</v>
      </c>
      <c r="Q3059" s="1"/>
    </row>
    <row r="3060" spans="1:17" x14ac:dyDescent="0.35">
      <c r="A3060" t="s">
        <v>141</v>
      </c>
      <c r="B3060" t="s">
        <v>1213</v>
      </c>
      <c r="C3060" t="s">
        <v>188</v>
      </c>
      <c r="D3060" t="s">
        <v>34</v>
      </c>
      <c r="E3060" t="s">
        <v>42</v>
      </c>
      <c r="F3060" s="1">
        <v>45565</v>
      </c>
      <c r="G3060" s="4">
        <v>15763.84</v>
      </c>
      <c r="H3060" s="4">
        <v>15763.84</v>
      </c>
      <c r="I3060" s="4">
        <v>15763.84</v>
      </c>
      <c r="J3060" s="4">
        <v>13421.92</v>
      </c>
      <c r="M3060">
        <v>41</v>
      </c>
      <c r="N3060" t="s">
        <v>134</v>
      </c>
      <c r="O3060" t="s">
        <v>46</v>
      </c>
      <c r="P3060" t="s">
        <v>22</v>
      </c>
      <c r="Q3060" s="1"/>
    </row>
    <row r="3061" spans="1:17" x14ac:dyDescent="0.35">
      <c r="A3061" t="s">
        <v>141</v>
      </c>
      <c r="B3061" t="s">
        <v>1240</v>
      </c>
      <c r="C3061" t="s">
        <v>188</v>
      </c>
      <c r="D3061" t="s">
        <v>34</v>
      </c>
      <c r="E3061" t="s">
        <v>42</v>
      </c>
      <c r="F3061" s="1">
        <v>45565</v>
      </c>
      <c r="G3061" s="4">
        <v>13981.42</v>
      </c>
      <c r="H3061" s="4">
        <v>13981.42</v>
      </c>
      <c r="I3061" s="4">
        <v>13981.42</v>
      </c>
      <c r="J3061" s="4">
        <v>13281.42</v>
      </c>
      <c r="M3061">
        <v>-6</v>
      </c>
      <c r="N3061" t="s">
        <v>132</v>
      </c>
      <c r="O3061" t="s">
        <v>21</v>
      </c>
      <c r="P3061" t="s">
        <v>27</v>
      </c>
      <c r="Q3061" s="1"/>
    </row>
    <row r="3062" spans="1:17" x14ac:dyDescent="0.35">
      <c r="A3062" t="s">
        <v>141</v>
      </c>
      <c r="B3062" t="s">
        <v>1608</v>
      </c>
      <c r="C3062" t="s">
        <v>34</v>
      </c>
      <c r="D3062" t="s">
        <v>34</v>
      </c>
      <c r="E3062" t="s">
        <v>1597</v>
      </c>
      <c r="F3062" s="1">
        <v>45565</v>
      </c>
      <c r="G3062" s="4">
        <v>14898.62</v>
      </c>
      <c r="H3062" s="4">
        <v>14898.62</v>
      </c>
      <c r="I3062" s="4">
        <v>14898.62</v>
      </c>
      <c r="J3062" s="4">
        <v>13217.720000000001</v>
      </c>
      <c r="K3062" s="1">
        <v>45579</v>
      </c>
      <c r="M3062">
        <v>0</v>
      </c>
      <c r="N3062" t="s">
        <v>132</v>
      </c>
      <c r="O3062" t="s">
        <v>40</v>
      </c>
      <c r="P3062" t="s">
        <v>22</v>
      </c>
      <c r="Q3062" s="1"/>
    </row>
    <row r="3063" spans="1:17" x14ac:dyDescent="0.35">
      <c r="A3063" t="s">
        <v>141</v>
      </c>
      <c r="B3063" t="s">
        <v>1276</v>
      </c>
      <c r="C3063" t="s">
        <v>34</v>
      </c>
      <c r="D3063" t="s">
        <v>34</v>
      </c>
      <c r="E3063" t="s">
        <v>42</v>
      </c>
      <c r="F3063" s="1">
        <v>45565</v>
      </c>
      <c r="G3063" s="4">
        <v>17637.37</v>
      </c>
      <c r="H3063" s="4">
        <v>17637.37</v>
      </c>
      <c r="I3063" s="4">
        <v>17637.37</v>
      </c>
      <c r="J3063" s="4">
        <v>13085.969999999998</v>
      </c>
      <c r="M3063">
        <v>0</v>
      </c>
      <c r="N3063" t="s">
        <v>132</v>
      </c>
      <c r="O3063" t="s">
        <v>26</v>
      </c>
      <c r="P3063" t="s">
        <v>22</v>
      </c>
      <c r="Q3063" s="1"/>
    </row>
    <row r="3064" spans="1:17" x14ac:dyDescent="0.35">
      <c r="A3064" t="s">
        <v>141</v>
      </c>
      <c r="B3064" t="s">
        <v>1327</v>
      </c>
      <c r="C3064" t="s">
        <v>34</v>
      </c>
      <c r="D3064" t="s">
        <v>34</v>
      </c>
      <c r="E3064" t="s">
        <v>42</v>
      </c>
      <c r="F3064" s="1">
        <v>45565</v>
      </c>
      <c r="G3064" s="4">
        <v>19387.55</v>
      </c>
      <c r="H3064" s="4">
        <v>19387.55</v>
      </c>
      <c r="I3064" s="4">
        <v>19387.55</v>
      </c>
      <c r="J3064" s="4">
        <v>12710.83</v>
      </c>
      <c r="M3064">
        <v>0</v>
      </c>
      <c r="N3064" t="s">
        <v>132</v>
      </c>
      <c r="O3064" t="s">
        <v>24</v>
      </c>
      <c r="P3064" t="s">
        <v>22</v>
      </c>
      <c r="Q3064" s="1"/>
    </row>
    <row r="3065" spans="1:17" x14ac:dyDescent="0.35">
      <c r="A3065" t="s">
        <v>141</v>
      </c>
      <c r="B3065" t="s">
        <v>1357</v>
      </c>
      <c r="C3065" t="s">
        <v>188</v>
      </c>
      <c r="D3065" t="s">
        <v>34</v>
      </c>
      <c r="E3065" t="s">
        <v>42</v>
      </c>
      <c r="F3065" s="1">
        <v>45565</v>
      </c>
      <c r="G3065" s="4">
        <v>13717.59</v>
      </c>
      <c r="H3065" s="4">
        <v>13717.59</v>
      </c>
      <c r="I3065" s="4">
        <v>13717.59</v>
      </c>
      <c r="J3065" s="4">
        <v>12517.59</v>
      </c>
      <c r="M3065">
        <v>-13</v>
      </c>
      <c r="N3065" t="s">
        <v>132</v>
      </c>
      <c r="O3065" t="s">
        <v>40</v>
      </c>
      <c r="P3065" t="s">
        <v>89</v>
      </c>
      <c r="Q3065" s="1"/>
    </row>
    <row r="3066" spans="1:17" x14ac:dyDescent="0.35">
      <c r="A3066" t="s">
        <v>141</v>
      </c>
      <c r="B3066" t="s">
        <v>1349</v>
      </c>
      <c r="C3066" t="s">
        <v>34</v>
      </c>
      <c r="D3066" t="s">
        <v>34</v>
      </c>
      <c r="E3066" t="s">
        <v>42</v>
      </c>
      <c r="F3066" s="1">
        <v>45565</v>
      </c>
      <c r="G3066" s="4">
        <v>26171.850000000002</v>
      </c>
      <c r="H3066" s="4">
        <v>26171.850000000002</v>
      </c>
      <c r="I3066" s="4">
        <v>26171.850000000002</v>
      </c>
      <c r="J3066" s="4">
        <v>12379.130000000005</v>
      </c>
      <c r="M3066">
        <v>0</v>
      </c>
      <c r="N3066" t="s">
        <v>132</v>
      </c>
      <c r="O3066" t="s">
        <v>43</v>
      </c>
      <c r="P3066" t="s">
        <v>29</v>
      </c>
      <c r="Q3066" s="1"/>
    </row>
    <row r="3067" spans="1:17" x14ac:dyDescent="0.35">
      <c r="A3067" t="s">
        <v>141</v>
      </c>
      <c r="B3067" t="s">
        <v>1088</v>
      </c>
      <c r="C3067" t="s">
        <v>34</v>
      </c>
      <c r="D3067" t="s">
        <v>34</v>
      </c>
      <c r="E3067" t="s">
        <v>42</v>
      </c>
      <c r="F3067" s="1">
        <v>45565</v>
      </c>
      <c r="G3067" s="4">
        <v>16659.8</v>
      </c>
      <c r="H3067" s="4">
        <v>16659.8</v>
      </c>
      <c r="I3067" s="4">
        <v>16659.8</v>
      </c>
      <c r="J3067" s="4">
        <v>12360.66</v>
      </c>
      <c r="M3067">
        <v>0</v>
      </c>
      <c r="N3067" t="s">
        <v>132</v>
      </c>
      <c r="O3067" t="s">
        <v>40</v>
      </c>
      <c r="P3067" t="s">
        <v>29</v>
      </c>
      <c r="Q3067" s="1"/>
    </row>
    <row r="3068" spans="1:17" x14ac:dyDescent="0.35">
      <c r="A3068" t="s">
        <v>141</v>
      </c>
      <c r="B3068" t="s">
        <v>1116</v>
      </c>
      <c r="C3068" t="s">
        <v>34</v>
      </c>
      <c r="D3068" t="s">
        <v>34</v>
      </c>
      <c r="E3068" t="s">
        <v>42</v>
      </c>
      <c r="F3068" s="1">
        <v>45565</v>
      </c>
      <c r="G3068" s="4">
        <v>15729.08</v>
      </c>
      <c r="H3068" s="4">
        <v>15729.08</v>
      </c>
      <c r="I3068" s="4">
        <v>15729.08</v>
      </c>
      <c r="J3068" s="4">
        <v>12343.509999999998</v>
      </c>
      <c r="M3068">
        <v>41</v>
      </c>
      <c r="N3068" t="s">
        <v>134</v>
      </c>
      <c r="O3068" t="s">
        <v>31</v>
      </c>
      <c r="P3068" t="s">
        <v>89</v>
      </c>
      <c r="Q3068" s="1"/>
    </row>
    <row r="3069" spans="1:17" x14ac:dyDescent="0.35">
      <c r="A3069" t="s">
        <v>141</v>
      </c>
      <c r="B3069" t="s">
        <v>1368</v>
      </c>
      <c r="C3069" t="s">
        <v>34</v>
      </c>
      <c r="D3069" t="s">
        <v>34</v>
      </c>
      <c r="E3069" t="s">
        <v>42</v>
      </c>
      <c r="F3069" s="1">
        <v>45565</v>
      </c>
      <c r="G3069" s="4">
        <v>20001.12</v>
      </c>
      <c r="H3069" s="4">
        <v>20001.12</v>
      </c>
      <c r="I3069" s="4">
        <v>20001.12</v>
      </c>
      <c r="J3069" s="4">
        <v>12243.579999999998</v>
      </c>
      <c r="M3069">
        <v>0</v>
      </c>
      <c r="N3069" t="s">
        <v>132</v>
      </c>
      <c r="O3069" t="s">
        <v>84</v>
      </c>
      <c r="P3069" t="s">
        <v>29</v>
      </c>
      <c r="Q3069" s="1"/>
    </row>
    <row r="3070" spans="1:17" x14ac:dyDescent="0.35">
      <c r="A3070" t="s">
        <v>141</v>
      </c>
      <c r="B3070" t="s">
        <v>1250</v>
      </c>
      <c r="C3070" t="s">
        <v>188</v>
      </c>
      <c r="D3070" t="s">
        <v>34</v>
      </c>
      <c r="E3070" t="s">
        <v>42</v>
      </c>
      <c r="F3070" s="1">
        <v>45565</v>
      </c>
      <c r="G3070" s="4">
        <v>20069.43</v>
      </c>
      <c r="H3070" s="4">
        <v>20069.43</v>
      </c>
      <c r="I3070" s="4">
        <v>20069.43</v>
      </c>
      <c r="J3070" s="4">
        <v>12202.32</v>
      </c>
      <c r="M3070">
        <v>-13</v>
      </c>
      <c r="N3070" t="s">
        <v>132</v>
      </c>
      <c r="O3070" t="s">
        <v>21</v>
      </c>
      <c r="P3070" t="s">
        <v>29</v>
      </c>
      <c r="Q3070" s="1"/>
    </row>
    <row r="3071" spans="1:17" x14ac:dyDescent="0.35">
      <c r="A3071" t="s">
        <v>141</v>
      </c>
      <c r="B3071" t="s">
        <v>1062</v>
      </c>
      <c r="C3071" t="s">
        <v>188</v>
      </c>
      <c r="D3071" t="s">
        <v>34</v>
      </c>
      <c r="E3071" t="s">
        <v>42</v>
      </c>
      <c r="F3071" s="1">
        <v>45565</v>
      </c>
      <c r="G3071" s="4">
        <v>12707.65</v>
      </c>
      <c r="H3071" s="4">
        <v>12707.65</v>
      </c>
      <c r="I3071" s="4">
        <v>12707.65</v>
      </c>
      <c r="J3071" s="4">
        <v>12107.65</v>
      </c>
      <c r="M3071">
        <v>-10</v>
      </c>
      <c r="N3071" t="s">
        <v>132</v>
      </c>
      <c r="O3071" t="s">
        <v>143</v>
      </c>
      <c r="P3071" t="s">
        <v>22</v>
      </c>
      <c r="Q3071" s="1"/>
    </row>
    <row r="3072" spans="1:17" x14ac:dyDescent="0.35">
      <c r="A3072" t="s">
        <v>141</v>
      </c>
      <c r="B3072" t="s">
        <v>1236</v>
      </c>
      <c r="C3072" t="s">
        <v>188</v>
      </c>
      <c r="D3072" t="s">
        <v>34</v>
      </c>
      <c r="E3072" t="s">
        <v>42</v>
      </c>
      <c r="F3072" s="1">
        <v>45565</v>
      </c>
      <c r="G3072" s="4">
        <v>15444.33</v>
      </c>
      <c r="H3072" s="4">
        <v>15444.33</v>
      </c>
      <c r="I3072" s="4">
        <v>15444.33</v>
      </c>
      <c r="J3072" s="4">
        <v>12024.9</v>
      </c>
      <c r="M3072">
        <v>41</v>
      </c>
      <c r="N3072" t="s">
        <v>134</v>
      </c>
      <c r="O3072" t="s">
        <v>46</v>
      </c>
      <c r="P3072" t="s">
        <v>22</v>
      </c>
      <c r="Q3072" s="1"/>
    </row>
    <row r="3073" spans="1:17" x14ac:dyDescent="0.35">
      <c r="A3073" t="s">
        <v>141</v>
      </c>
      <c r="B3073" t="s">
        <v>1239</v>
      </c>
      <c r="C3073" t="s">
        <v>188</v>
      </c>
      <c r="D3073" t="s">
        <v>34</v>
      </c>
      <c r="E3073" t="s">
        <v>42</v>
      </c>
      <c r="F3073" s="1">
        <v>45565</v>
      </c>
      <c r="G3073" s="4">
        <v>12060.77</v>
      </c>
      <c r="H3073" s="4">
        <v>12060.77</v>
      </c>
      <c r="I3073" s="4">
        <v>12060.77</v>
      </c>
      <c r="J3073" s="4">
        <v>12010.640000000001</v>
      </c>
      <c r="M3073">
        <v>-25</v>
      </c>
      <c r="N3073" t="s">
        <v>132</v>
      </c>
      <c r="O3073" t="s">
        <v>118</v>
      </c>
      <c r="P3073" t="s">
        <v>29</v>
      </c>
      <c r="Q3073" s="1"/>
    </row>
    <row r="3074" spans="1:17" x14ac:dyDescent="0.35">
      <c r="A3074" t="s">
        <v>141</v>
      </c>
      <c r="B3074" t="s">
        <v>1050</v>
      </c>
      <c r="C3074" t="s">
        <v>34</v>
      </c>
      <c r="D3074" t="s">
        <v>34</v>
      </c>
      <c r="E3074" t="s">
        <v>42</v>
      </c>
      <c r="F3074" s="1">
        <v>45565</v>
      </c>
      <c r="G3074" s="4">
        <v>16047.84</v>
      </c>
      <c r="H3074" s="4">
        <v>16047.84</v>
      </c>
      <c r="I3074" s="4">
        <v>16047.84</v>
      </c>
      <c r="J3074" s="4">
        <v>11906.58</v>
      </c>
      <c r="M3074">
        <v>0</v>
      </c>
      <c r="N3074" t="s">
        <v>132</v>
      </c>
      <c r="O3074" t="s">
        <v>118</v>
      </c>
      <c r="P3074" t="s">
        <v>29</v>
      </c>
      <c r="Q3074" s="1"/>
    </row>
    <row r="3075" spans="1:17" x14ac:dyDescent="0.35">
      <c r="A3075" t="s">
        <v>141</v>
      </c>
      <c r="B3075" t="s">
        <v>1057</v>
      </c>
      <c r="C3075" t="s">
        <v>188</v>
      </c>
      <c r="D3075" t="s">
        <v>34</v>
      </c>
      <c r="E3075" t="s">
        <v>42</v>
      </c>
      <c r="F3075" s="1">
        <v>45565</v>
      </c>
      <c r="G3075" s="4">
        <v>33755.769999999997</v>
      </c>
      <c r="H3075" s="4">
        <v>33755.769999999997</v>
      </c>
      <c r="I3075" s="4">
        <v>33755.769999999997</v>
      </c>
      <c r="J3075" s="4">
        <v>11855.769999999997</v>
      </c>
      <c r="M3075">
        <v>-13</v>
      </c>
      <c r="N3075" t="s">
        <v>132</v>
      </c>
      <c r="O3075" t="s">
        <v>43</v>
      </c>
      <c r="P3075" t="s">
        <v>38</v>
      </c>
      <c r="Q3075" s="1"/>
    </row>
    <row r="3076" spans="1:17" x14ac:dyDescent="0.35">
      <c r="A3076" t="s">
        <v>141</v>
      </c>
      <c r="B3076" t="s">
        <v>1606</v>
      </c>
      <c r="C3076" t="s">
        <v>188</v>
      </c>
      <c r="D3076" t="s">
        <v>17</v>
      </c>
      <c r="E3076" t="s">
        <v>1597</v>
      </c>
      <c r="F3076" s="1">
        <v>45565</v>
      </c>
      <c r="G3076" s="4">
        <v>11968.29</v>
      </c>
      <c r="H3076" s="4">
        <v>11968.29</v>
      </c>
      <c r="I3076" s="4">
        <v>11968.29</v>
      </c>
      <c r="J3076" s="4">
        <v>11809.480000000001</v>
      </c>
      <c r="K3076" s="1">
        <v>45588</v>
      </c>
      <c r="M3076">
        <v>0</v>
      </c>
      <c r="N3076" t="s">
        <v>132</v>
      </c>
      <c r="O3076" t="s">
        <v>40</v>
      </c>
      <c r="P3076" t="s">
        <v>38</v>
      </c>
      <c r="Q3076" s="1"/>
    </row>
    <row r="3077" spans="1:17" x14ac:dyDescent="0.35">
      <c r="A3077" t="s">
        <v>141</v>
      </c>
      <c r="B3077" t="s">
        <v>1604</v>
      </c>
      <c r="C3077" t="s">
        <v>188</v>
      </c>
      <c r="D3077" t="s">
        <v>17</v>
      </c>
      <c r="E3077" t="s">
        <v>1597</v>
      </c>
      <c r="F3077" s="1">
        <v>45565</v>
      </c>
      <c r="G3077" s="4">
        <v>11668.47</v>
      </c>
      <c r="H3077" s="4">
        <v>11668.47</v>
      </c>
      <c r="I3077" s="4">
        <v>11668.47</v>
      </c>
      <c r="J3077" s="4">
        <v>11668.47</v>
      </c>
      <c r="K3077" s="1" t="s">
        <v>19</v>
      </c>
      <c r="M3077">
        <v>156</v>
      </c>
      <c r="N3077" t="s">
        <v>138</v>
      </c>
      <c r="O3077" t="s">
        <v>84</v>
      </c>
      <c r="P3077" t="s">
        <v>38</v>
      </c>
      <c r="Q3077" s="1"/>
    </row>
    <row r="3078" spans="1:17" x14ac:dyDescent="0.35">
      <c r="A3078" t="s">
        <v>141</v>
      </c>
      <c r="B3078" t="s">
        <v>1248</v>
      </c>
      <c r="C3078" t="s">
        <v>34</v>
      </c>
      <c r="D3078" t="s">
        <v>34</v>
      </c>
      <c r="E3078" t="s">
        <v>42</v>
      </c>
      <c r="F3078" s="1">
        <v>45565</v>
      </c>
      <c r="G3078" s="4">
        <v>15696.64</v>
      </c>
      <c r="H3078" s="4">
        <v>15696.64</v>
      </c>
      <c r="I3078" s="4">
        <v>15696.64</v>
      </c>
      <c r="J3078" s="4">
        <v>11646.029999999999</v>
      </c>
      <c r="M3078">
        <v>0</v>
      </c>
      <c r="N3078" t="s">
        <v>132</v>
      </c>
      <c r="O3078" t="s">
        <v>46</v>
      </c>
      <c r="P3078" t="s">
        <v>29</v>
      </c>
      <c r="Q3078" s="1"/>
    </row>
    <row r="3079" spans="1:17" x14ac:dyDescent="0.35">
      <c r="A3079" t="s">
        <v>141</v>
      </c>
      <c r="B3079" t="s">
        <v>1265</v>
      </c>
      <c r="C3079" t="s">
        <v>34</v>
      </c>
      <c r="D3079" t="s">
        <v>34</v>
      </c>
      <c r="E3079" t="s">
        <v>42</v>
      </c>
      <c r="F3079" s="1">
        <v>45565</v>
      </c>
      <c r="G3079" s="4">
        <v>24675.25</v>
      </c>
      <c r="H3079" s="4">
        <v>24675.25</v>
      </c>
      <c r="I3079" s="4">
        <v>24675.25</v>
      </c>
      <c r="J3079" s="4">
        <v>11566.470000000001</v>
      </c>
      <c r="M3079">
        <v>0</v>
      </c>
      <c r="N3079" t="s">
        <v>132</v>
      </c>
      <c r="O3079" t="s">
        <v>46</v>
      </c>
      <c r="P3079" t="s">
        <v>22</v>
      </c>
      <c r="Q3079" s="1"/>
    </row>
    <row r="3080" spans="1:17" x14ac:dyDescent="0.35">
      <c r="A3080" t="s">
        <v>141</v>
      </c>
      <c r="B3080" t="s">
        <v>1346</v>
      </c>
      <c r="C3080" t="s">
        <v>34</v>
      </c>
      <c r="D3080" t="s">
        <v>34</v>
      </c>
      <c r="E3080" t="s">
        <v>42</v>
      </c>
      <c r="F3080" s="1">
        <v>45565</v>
      </c>
      <c r="G3080" s="4">
        <v>16464.760000000002</v>
      </c>
      <c r="H3080" s="4">
        <v>16464.760000000002</v>
      </c>
      <c r="I3080" s="4">
        <v>16464.760000000002</v>
      </c>
      <c r="J3080" s="4">
        <v>11468.920000000002</v>
      </c>
      <c r="M3080">
        <v>41</v>
      </c>
      <c r="N3080" t="s">
        <v>134</v>
      </c>
      <c r="O3080" t="s">
        <v>59</v>
      </c>
      <c r="P3080" t="s">
        <v>22</v>
      </c>
      <c r="Q3080" s="1"/>
    </row>
    <row r="3081" spans="1:17" x14ac:dyDescent="0.35">
      <c r="A3081" t="s">
        <v>141</v>
      </c>
      <c r="B3081" t="s">
        <v>1347</v>
      </c>
      <c r="C3081" t="s">
        <v>34</v>
      </c>
      <c r="D3081" t="s">
        <v>34</v>
      </c>
      <c r="E3081" t="s">
        <v>42</v>
      </c>
      <c r="F3081" s="1">
        <v>45565</v>
      </c>
      <c r="G3081" s="4">
        <v>24461.67</v>
      </c>
      <c r="H3081" s="4">
        <v>24461.67</v>
      </c>
      <c r="I3081" s="4">
        <v>24461.67</v>
      </c>
      <c r="J3081" s="4">
        <v>11466.38</v>
      </c>
      <c r="M3081">
        <v>0</v>
      </c>
      <c r="N3081" t="s">
        <v>132</v>
      </c>
      <c r="O3081" t="s">
        <v>43</v>
      </c>
      <c r="P3081" t="s">
        <v>22</v>
      </c>
      <c r="Q3081" s="1"/>
    </row>
    <row r="3082" spans="1:17" x14ac:dyDescent="0.35">
      <c r="A3082" t="s">
        <v>141</v>
      </c>
      <c r="B3082" t="s">
        <v>1176</v>
      </c>
      <c r="C3082" t="s">
        <v>188</v>
      </c>
      <c r="D3082" t="s">
        <v>34</v>
      </c>
      <c r="E3082" t="s">
        <v>42</v>
      </c>
      <c r="F3082" s="1">
        <v>45565</v>
      </c>
      <c r="G3082" s="4">
        <v>12930.980000000001</v>
      </c>
      <c r="H3082" s="4">
        <v>12930.980000000001</v>
      </c>
      <c r="I3082" s="4">
        <v>12930.980000000001</v>
      </c>
      <c r="J3082" s="4">
        <v>11349.840000000002</v>
      </c>
      <c r="M3082">
        <v>9</v>
      </c>
      <c r="N3082" t="s">
        <v>133</v>
      </c>
      <c r="O3082" t="s">
        <v>46</v>
      </c>
      <c r="P3082" t="s">
        <v>22</v>
      </c>
      <c r="Q3082" s="1"/>
    </row>
    <row r="3083" spans="1:17" x14ac:dyDescent="0.35">
      <c r="A3083" t="s">
        <v>141</v>
      </c>
      <c r="B3083" t="s">
        <v>1166</v>
      </c>
      <c r="C3083" t="s">
        <v>34</v>
      </c>
      <c r="D3083" t="s">
        <v>34</v>
      </c>
      <c r="E3083" t="s">
        <v>42</v>
      </c>
      <c r="F3083" s="1">
        <v>45565</v>
      </c>
      <c r="G3083" s="4">
        <v>24083.46</v>
      </c>
      <c r="H3083" s="4">
        <v>24083.46</v>
      </c>
      <c r="I3083" s="4">
        <v>24083.46</v>
      </c>
      <c r="J3083" s="4">
        <v>11289.060000000001</v>
      </c>
      <c r="M3083">
        <v>0</v>
      </c>
      <c r="N3083" t="s">
        <v>132</v>
      </c>
      <c r="O3083" t="s">
        <v>49</v>
      </c>
      <c r="P3083" t="s">
        <v>29</v>
      </c>
      <c r="Q3083" s="1"/>
    </row>
    <row r="3084" spans="1:17" x14ac:dyDescent="0.35">
      <c r="A3084" t="s">
        <v>141</v>
      </c>
      <c r="B3084" t="s">
        <v>1103</v>
      </c>
      <c r="C3084" t="s">
        <v>188</v>
      </c>
      <c r="D3084" t="s">
        <v>34</v>
      </c>
      <c r="E3084" t="s">
        <v>42</v>
      </c>
      <c r="F3084" s="1">
        <v>45565</v>
      </c>
      <c r="G3084" s="4">
        <v>11386.82</v>
      </c>
      <c r="H3084" s="4">
        <v>11386.82</v>
      </c>
      <c r="I3084" s="4">
        <v>11386.82</v>
      </c>
      <c r="J3084" s="4">
        <v>11166.5</v>
      </c>
      <c r="M3084">
        <v>-10</v>
      </c>
      <c r="N3084" t="s">
        <v>132</v>
      </c>
      <c r="O3084" t="s">
        <v>59</v>
      </c>
      <c r="P3084" t="s">
        <v>22</v>
      </c>
      <c r="Q3084" s="1"/>
    </row>
    <row r="3085" spans="1:17" x14ac:dyDescent="0.35">
      <c r="A3085" t="s">
        <v>141</v>
      </c>
      <c r="B3085" t="s">
        <v>1345</v>
      </c>
      <c r="C3085" t="s">
        <v>188</v>
      </c>
      <c r="D3085" t="s">
        <v>34</v>
      </c>
      <c r="E3085" t="s">
        <v>42</v>
      </c>
      <c r="F3085" s="1">
        <v>45565</v>
      </c>
      <c r="G3085" s="4">
        <v>13078.619999999999</v>
      </c>
      <c r="H3085" s="4">
        <v>13078.619999999999</v>
      </c>
      <c r="I3085" s="4">
        <v>13078.619999999999</v>
      </c>
      <c r="J3085" s="4">
        <v>10946</v>
      </c>
      <c r="M3085">
        <v>-20</v>
      </c>
      <c r="N3085" t="s">
        <v>132</v>
      </c>
      <c r="O3085" t="s">
        <v>59</v>
      </c>
      <c r="P3085" t="s">
        <v>89</v>
      </c>
      <c r="Q3085" s="1"/>
    </row>
    <row r="3086" spans="1:17" x14ac:dyDescent="0.35">
      <c r="A3086" t="s">
        <v>141</v>
      </c>
      <c r="B3086" t="s">
        <v>1243</v>
      </c>
      <c r="C3086" t="s">
        <v>34</v>
      </c>
      <c r="D3086" t="s">
        <v>34</v>
      </c>
      <c r="E3086" t="s">
        <v>42</v>
      </c>
      <c r="F3086" s="1">
        <v>45565</v>
      </c>
      <c r="G3086" s="4">
        <v>19721.2</v>
      </c>
      <c r="H3086" s="4">
        <v>19721.2</v>
      </c>
      <c r="I3086" s="4">
        <v>19721.2</v>
      </c>
      <c r="J3086" s="4">
        <v>10819.18</v>
      </c>
      <c r="M3086">
        <v>0</v>
      </c>
      <c r="N3086" t="s">
        <v>132</v>
      </c>
      <c r="O3086" t="s">
        <v>40</v>
      </c>
      <c r="P3086" t="s">
        <v>22</v>
      </c>
      <c r="Q3086" s="1"/>
    </row>
    <row r="3087" spans="1:17" x14ac:dyDescent="0.35">
      <c r="A3087" t="s">
        <v>141</v>
      </c>
      <c r="B3087" t="s">
        <v>1293</v>
      </c>
      <c r="C3087" t="s">
        <v>34</v>
      </c>
      <c r="D3087" t="s">
        <v>34</v>
      </c>
      <c r="E3087" t="s">
        <v>42</v>
      </c>
      <c r="F3087" s="1">
        <v>45565</v>
      </c>
      <c r="G3087" s="4">
        <v>14457.84</v>
      </c>
      <c r="H3087" s="4">
        <v>14457.84</v>
      </c>
      <c r="I3087" s="4">
        <v>14457.84</v>
      </c>
      <c r="J3087" s="4">
        <v>10726.91</v>
      </c>
      <c r="M3087">
        <v>0</v>
      </c>
      <c r="N3087" t="s">
        <v>132</v>
      </c>
      <c r="O3087" t="s">
        <v>21</v>
      </c>
      <c r="P3087" t="s">
        <v>22</v>
      </c>
      <c r="Q3087" s="1"/>
    </row>
    <row r="3088" spans="1:17" x14ac:dyDescent="0.35">
      <c r="A3088" t="s">
        <v>141</v>
      </c>
      <c r="B3088" t="s">
        <v>1246</v>
      </c>
      <c r="C3088" t="s">
        <v>34</v>
      </c>
      <c r="D3088" t="s">
        <v>34</v>
      </c>
      <c r="E3088" t="s">
        <v>42</v>
      </c>
      <c r="F3088" s="1">
        <v>45565</v>
      </c>
      <c r="G3088" s="4">
        <v>14220.630000000001</v>
      </c>
      <c r="H3088" s="4">
        <v>14220.630000000001</v>
      </c>
      <c r="I3088" s="4">
        <v>14220.630000000001</v>
      </c>
      <c r="J3088" s="4">
        <v>10550.91</v>
      </c>
      <c r="M3088">
        <v>9</v>
      </c>
      <c r="N3088" t="s">
        <v>133</v>
      </c>
      <c r="O3088" t="s">
        <v>46</v>
      </c>
      <c r="P3088" t="s">
        <v>22</v>
      </c>
      <c r="Q3088" s="1"/>
    </row>
    <row r="3089" spans="1:17" x14ac:dyDescent="0.35">
      <c r="A3089" t="s">
        <v>141</v>
      </c>
      <c r="B3089" t="s">
        <v>1222</v>
      </c>
      <c r="C3089" t="s">
        <v>34</v>
      </c>
      <c r="D3089" t="s">
        <v>34</v>
      </c>
      <c r="E3089" t="s">
        <v>42</v>
      </c>
      <c r="F3089" s="1">
        <v>45565</v>
      </c>
      <c r="G3089" s="4">
        <v>14168.539999999999</v>
      </c>
      <c r="H3089" s="4">
        <v>14168.539999999999</v>
      </c>
      <c r="I3089" s="4">
        <v>14168.539999999999</v>
      </c>
      <c r="J3089" s="4">
        <v>10512.3</v>
      </c>
      <c r="M3089">
        <v>0</v>
      </c>
      <c r="N3089" t="s">
        <v>132</v>
      </c>
      <c r="O3089" t="s">
        <v>49</v>
      </c>
      <c r="P3089" t="s">
        <v>22</v>
      </c>
      <c r="Q3089" s="1"/>
    </row>
    <row r="3090" spans="1:17" x14ac:dyDescent="0.35">
      <c r="A3090" t="s">
        <v>141</v>
      </c>
      <c r="B3090" t="s">
        <v>1132</v>
      </c>
      <c r="C3090" t="s">
        <v>34</v>
      </c>
      <c r="D3090" t="s">
        <v>34</v>
      </c>
      <c r="E3090" t="s">
        <v>42</v>
      </c>
      <c r="F3090" s="1">
        <v>45565</v>
      </c>
      <c r="G3090" s="4">
        <v>26118.23</v>
      </c>
      <c r="H3090" s="4">
        <v>26118.23</v>
      </c>
      <c r="I3090" s="4">
        <v>26118.23</v>
      </c>
      <c r="J3090" s="4">
        <v>10477.069999999998</v>
      </c>
      <c r="M3090">
        <v>41</v>
      </c>
      <c r="N3090" t="s">
        <v>134</v>
      </c>
      <c r="O3090" t="s">
        <v>143</v>
      </c>
      <c r="P3090" t="s">
        <v>22</v>
      </c>
      <c r="Q3090" s="1"/>
    </row>
    <row r="3091" spans="1:17" x14ac:dyDescent="0.35">
      <c r="A3091" t="s">
        <v>141</v>
      </c>
      <c r="B3091" t="s">
        <v>1292</v>
      </c>
      <c r="C3091" t="s">
        <v>34</v>
      </c>
      <c r="D3091" t="s">
        <v>34</v>
      </c>
      <c r="E3091" t="s">
        <v>42</v>
      </c>
      <c r="F3091" s="1">
        <v>45565</v>
      </c>
      <c r="G3091" s="4">
        <v>21792.41</v>
      </c>
      <c r="H3091" s="4">
        <v>21792.41</v>
      </c>
      <c r="I3091" s="4">
        <v>21792.41</v>
      </c>
      <c r="J3091" s="4">
        <v>10215.119999999999</v>
      </c>
      <c r="M3091">
        <v>0</v>
      </c>
      <c r="N3091" t="s">
        <v>132</v>
      </c>
      <c r="O3091" t="s">
        <v>84</v>
      </c>
      <c r="P3091" t="s">
        <v>22</v>
      </c>
      <c r="Q3091" s="1"/>
    </row>
    <row r="3092" spans="1:17" x14ac:dyDescent="0.35">
      <c r="A3092" t="s">
        <v>141</v>
      </c>
      <c r="B3092" t="s">
        <v>1154</v>
      </c>
      <c r="C3092" t="s">
        <v>188</v>
      </c>
      <c r="D3092" t="s">
        <v>34</v>
      </c>
      <c r="E3092" t="s">
        <v>42</v>
      </c>
      <c r="F3092" s="1">
        <v>45565</v>
      </c>
      <c r="G3092" s="4">
        <v>10863.39</v>
      </c>
      <c r="H3092" s="4">
        <v>10863.39</v>
      </c>
      <c r="I3092" s="4">
        <v>10863.39</v>
      </c>
      <c r="J3092" s="4">
        <v>9963.39</v>
      </c>
      <c r="M3092">
        <v>-10</v>
      </c>
      <c r="N3092" t="s">
        <v>132</v>
      </c>
      <c r="O3092" t="s">
        <v>59</v>
      </c>
      <c r="P3092" t="s">
        <v>29</v>
      </c>
      <c r="Q3092" s="1"/>
    </row>
    <row r="3093" spans="1:17" x14ac:dyDescent="0.35">
      <c r="A3093" t="s">
        <v>141</v>
      </c>
      <c r="B3093" t="s">
        <v>1605</v>
      </c>
      <c r="C3093" t="s">
        <v>188</v>
      </c>
      <c r="D3093" t="s">
        <v>17</v>
      </c>
      <c r="E3093" t="s">
        <v>1597</v>
      </c>
      <c r="F3093" s="1">
        <v>45565</v>
      </c>
      <c r="G3093" s="4">
        <v>20981.84</v>
      </c>
      <c r="H3093" s="4">
        <v>20981.84</v>
      </c>
      <c r="I3093" s="4">
        <v>20981.84</v>
      </c>
      <c r="J3093" s="4">
        <v>9909.7999999999993</v>
      </c>
      <c r="K3093" s="1">
        <v>45582</v>
      </c>
      <c r="M3093">
        <v>0</v>
      </c>
      <c r="N3093" t="s">
        <v>132</v>
      </c>
      <c r="O3093" t="s">
        <v>21</v>
      </c>
      <c r="P3093" t="s">
        <v>29</v>
      </c>
      <c r="Q3093" s="1"/>
    </row>
    <row r="3094" spans="1:17" x14ac:dyDescent="0.35">
      <c r="A3094" t="s">
        <v>141</v>
      </c>
      <c r="B3094" t="s">
        <v>1456</v>
      </c>
      <c r="C3094" t="s">
        <v>34</v>
      </c>
      <c r="D3094" t="s">
        <v>17</v>
      </c>
      <c r="E3094" t="s">
        <v>1597</v>
      </c>
      <c r="F3094" s="1">
        <v>45565</v>
      </c>
      <c r="G3094" s="4">
        <v>24828.7</v>
      </c>
      <c r="H3094" s="4">
        <v>24828.7</v>
      </c>
      <c r="I3094" s="4">
        <v>24828.7</v>
      </c>
      <c r="J3094" s="4">
        <v>9828.7000000000007</v>
      </c>
      <c r="K3094" s="1">
        <v>45590</v>
      </c>
      <c r="M3094">
        <v>17</v>
      </c>
      <c r="N3094" t="s">
        <v>133</v>
      </c>
      <c r="O3094" t="s">
        <v>40</v>
      </c>
      <c r="P3094" t="s">
        <v>29</v>
      </c>
      <c r="Q3094" s="1"/>
    </row>
    <row r="3095" spans="1:17" x14ac:dyDescent="0.35">
      <c r="A3095" t="s">
        <v>141</v>
      </c>
      <c r="B3095" t="s">
        <v>1290</v>
      </c>
      <c r="C3095" t="s">
        <v>34</v>
      </c>
      <c r="D3095" t="s">
        <v>34</v>
      </c>
      <c r="E3095" t="s">
        <v>42</v>
      </c>
      <c r="F3095" s="1">
        <v>45565</v>
      </c>
      <c r="G3095" s="4">
        <v>25163.25</v>
      </c>
      <c r="H3095" s="4">
        <v>25163.25</v>
      </c>
      <c r="I3095" s="4">
        <v>25163.25</v>
      </c>
      <c r="J3095" s="4">
        <v>9793.7600000000057</v>
      </c>
      <c r="M3095">
        <v>0</v>
      </c>
      <c r="N3095" t="s">
        <v>132</v>
      </c>
      <c r="O3095" t="s">
        <v>40</v>
      </c>
      <c r="P3095" t="s">
        <v>22</v>
      </c>
      <c r="Q3095" s="1"/>
    </row>
    <row r="3096" spans="1:17" x14ac:dyDescent="0.35">
      <c r="A3096" t="s">
        <v>141</v>
      </c>
      <c r="B3096" t="s">
        <v>1298</v>
      </c>
      <c r="C3096" t="s">
        <v>34</v>
      </c>
      <c r="D3096" t="s">
        <v>34</v>
      </c>
      <c r="E3096" t="s">
        <v>42</v>
      </c>
      <c r="F3096" s="1">
        <v>45565</v>
      </c>
      <c r="G3096" s="4">
        <v>16336.41</v>
      </c>
      <c r="H3096" s="4">
        <v>16336.41</v>
      </c>
      <c r="I3096" s="4">
        <v>16336.41</v>
      </c>
      <c r="J3096" s="4">
        <v>9793.630000000001</v>
      </c>
      <c r="M3096">
        <v>0</v>
      </c>
      <c r="N3096" t="s">
        <v>132</v>
      </c>
      <c r="O3096" t="s">
        <v>46</v>
      </c>
      <c r="P3096" t="s">
        <v>22</v>
      </c>
      <c r="Q3096" s="1"/>
    </row>
    <row r="3097" spans="1:17" x14ac:dyDescent="0.35">
      <c r="A3097" t="s">
        <v>141</v>
      </c>
      <c r="B3097" t="s">
        <v>1145</v>
      </c>
      <c r="C3097" t="s">
        <v>188</v>
      </c>
      <c r="D3097" t="s">
        <v>34</v>
      </c>
      <c r="E3097" t="s">
        <v>42</v>
      </c>
      <c r="F3097" s="1">
        <v>45565</v>
      </c>
      <c r="G3097" s="4">
        <v>10030.15</v>
      </c>
      <c r="H3097" s="4">
        <v>10030.15</v>
      </c>
      <c r="I3097" s="4">
        <v>10030.15</v>
      </c>
      <c r="J3097" s="4">
        <v>9726.8799999999974</v>
      </c>
      <c r="M3097">
        <v>-9</v>
      </c>
      <c r="N3097" t="s">
        <v>132</v>
      </c>
      <c r="O3097" t="s">
        <v>84</v>
      </c>
      <c r="P3097" t="s">
        <v>22</v>
      </c>
      <c r="Q3097" s="1"/>
    </row>
    <row r="3098" spans="1:17" x14ac:dyDescent="0.35">
      <c r="A3098" t="s">
        <v>141</v>
      </c>
      <c r="B3098" t="s">
        <v>1164</v>
      </c>
      <c r="C3098" t="s">
        <v>188</v>
      </c>
      <c r="D3098" t="s">
        <v>34</v>
      </c>
      <c r="E3098" t="s">
        <v>42</v>
      </c>
      <c r="F3098" s="1">
        <v>45565</v>
      </c>
      <c r="G3098" s="4">
        <v>10214.44</v>
      </c>
      <c r="H3098" s="4">
        <v>10214.44</v>
      </c>
      <c r="I3098" s="4">
        <v>10214.44</v>
      </c>
      <c r="J3098" s="4">
        <v>9564.44</v>
      </c>
      <c r="M3098">
        <v>-10</v>
      </c>
      <c r="N3098" t="s">
        <v>132</v>
      </c>
      <c r="O3098" t="s">
        <v>21</v>
      </c>
      <c r="P3098" t="s">
        <v>22</v>
      </c>
      <c r="Q3098" s="1"/>
    </row>
    <row r="3099" spans="1:17" x14ac:dyDescent="0.35">
      <c r="A3099" t="s">
        <v>141</v>
      </c>
      <c r="B3099" t="s">
        <v>1308</v>
      </c>
      <c r="C3099" t="s">
        <v>188</v>
      </c>
      <c r="D3099" t="s">
        <v>34</v>
      </c>
      <c r="E3099" t="s">
        <v>42</v>
      </c>
      <c r="F3099" s="1">
        <v>45565</v>
      </c>
      <c r="G3099" s="4">
        <v>16129.6</v>
      </c>
      <c r="H3099" s="4">
        <v>16129.6</v>
      </c>
      <c r="I3099" s="4">
        <v>16129.6</v>
      </c>
      <c r="J3099" s="4">
        <v>9537.8100000000013</v>
      </c>
      <c r="M3099">
        <v>2</v>
      </c>
      <c r="N3099" t="s">
        <v>133</v>
      </c>
      <c r="O3099" t="s">
        <v>40</v>
      </c>
      <c r="P3099" t="s">
        <v>22</v>
      </c>
      <c r="Q3099" s="1"/>
    </row>
    <row r="3100" spans="1:17" x14ac:dyDescent="0.35">
      <c r="A3100" t="s">
        <v>141</v>
      </c>
      <c r="B3100" t="s">
        <v>1338</v>
      </c>
      <c r="C3100" t="s">
        <v>34</v>
      </c>
      <c r="D3100" t="s">
        <v>34</v>
      </c>
      <c r="E3100" t="s">
        <v>42</v>
      </c>
      <c r="F3100" s="1">
        <v>45565</v>
      </c>
      <c r="G3100" s="4">
        <v>20253.18</v>
      </c>
      <c r="H3100" s="4">
        <v>20253.18</v>
      </c>
      <c r="I3100" s="4">
        <v>20253.18</v>
      </c>
      <c r="J3100" s="4">
        <v>9493.66</v>
      </c>
      <c r="M3100">
        <v>0</v>
      </c>
      <c r="N3100" t="s">
        <v>132</v>
      </c>
      <c r="O3100" t="s">
        <v>26</v>
      </c>
      <c r="P3100" t="s">
        <v>38</v>
      </c>
      <c r="Q3100" s="1"/>
    </row>
    <row r="3101" spans="1:17" x14ac:dyDescent="0.35">
      <c r="A3101" t="s">
        <v>141</v>
      </c>
      <c r="B3101" t="s">
        <v>1081</v>
      </c>
      <c r="C3101" t="s">
        <v>34</v>
      </c>
      <c r="D3101" t="s">
        <v>34</v>
      </c>
      <c r="E3101" t="s">
        <v>42</v>
      </c>
      <c r="F3101" s="1">
        <v>45565</v>
      </c>
      <c r="G3101" s="4">
        <v>18326.73</v>
      </c>
      <c r="H3101" s="4">
        <v>18326.73</v>
      </c>
      <c r="I3101" s="4">
        <v>18326.73</v>
      </c>
      <c r="J3101" s="4">
        <v>9362.56</v>
      </c>
      <c r="M3101">
        <v>-10</v>
      </c>
      <c r="N3101" t="s">
        <v>132</v>
      </c>
      <c r="O3101" t="s">
        <v>24</v>
      </c>
      <c r="P3101" t="s">
        <v>78</v>
      </c>
      <c r="Q3101" s="1"/>
    </row>
    <row r="3102" spans="1:17" x14ac:dyDescent="0.35">
      <c r="A3102" t="s">
        <v>141</v>
      </c>
      <c r="B3102" t="s">
        <v>1215</v>
      </c>
      <c r="C3102" t="s">
        <v>34</v>
      </c>
      <c r="D3102" t="s">
        <v>34</v>
      </c>
      <c r="E3102" t="s">
        <v>42</v>
      </c>
      <c r="F3102" s="1">
        <v>45565</v>
      </c>
      <c r="G3102" s="4">
        <v>9405.52</v>
      </c>
      <c r="H3102" s="4">
        <v>9405.52</v>
      </c>
      <c r="I3102" s="4">
        <v>9405.52</v>
      </c>
      <c r="J3102" s="4">
        <v>9272.91</v>
      </c>
      <c r="M3102">
        <v>-6</v>
      </c>
      <c r="N3102" t="s">
        <v>132</v>
      </c>
      <c r="O3102" t="s">
        <v>46</v>
      </c>
      <c r="P3102" t="s">
        <v>27</v>
      </c>
      <c r="Q3102" s="1"/>
    </row>
    <row r="3103" spans="1:17" x14ac:dyDescent="0.35">
      <c r="A3103" t="s">
        <v>141</v>
      </c>
      <c r="B3103" t="s">
        <v>1387</v>
      </c>
      <c r="C3103" t="s">
        <v>34</v>
      </c>
      <c r="D3103" t="s">
        <v>34</v>
      </c>
      <c r="E3103" t="s">
        <v>42</v>
      </c>
      <c r="F3103" s="1">
        <v>45565</v>
      </c>
      <c r="G3103" s="4">
        <v>16003.01</v>
      </c>
      <c r="H3103" s="4">
        <v>16003.01</v>
      </c>
      <c r="I3103" s="4">
        <v>16003.01</v>
      </c>
      <c r="J3103" s="4">
        <v>9237.59</v>
      </c>
      <c r="M3103">
        <v>0</v>
      </c>
      <c r="N3103" t="s">
        <v>132</v>
      </c>
      <c r="O3103" t="s">
        <v>31</v>
      </c>
      <c r="P3103" t="s">
        <v>78</v>
      </c>
      <c r="Q3103" s="1"/>
    </row>
    <row r="3104" spans="1:17" x14ac:dyDescent="0.35">
      <c r="A3104" t="s">
        <v>141</v>
      </c>
      <c r="B3104" t="s">
        <v>1253</v>
      </c>
      <c r="C3104" t="s">
        <v>34</v>
      </c>
      <c r="D3104" t="s">
        <v>34</v>
      </c>
      <c r="E3104" t="s">
        <v>42</v>
      </c>
      <c r="F3104" s="1">
        <v>45565</v>
      </c>
      <c r="G3104" s="4">
        <v>19599.62</v>
      </c>
      <c r="H3104" s="4">
        <v>19599.62</v>
      </c>
      <c r="I3104" s="4">
        <v>19599.62</v>
      </c>
      <c r="J3104" s="4">
        <v>9187.2899999999991</v>
      </c>
      <c r="M3104">
        <v>0</v>
      </c>
      <c r="N3104" t="s">
        <v>132</v>
      </c>
      <c r="O3104" t="s">
        <v>49</v>
      </c>
      <c r="P3104" t="s">
        <v>89</v>
      </c>
      <c r="Q3104" s="1"/>
    </row>
    <row r="3105" spans="1:17" x14ac:dyDescent="0.35">
      <c r="A3105" t="s">
        <v>141</v>
      </c>
      <c r="B3105" t="s">
        <v>1162</v>
      </c>
      <c r="C3105" t="s">
        <v>34</v>
      </c>
      <c r="D3105" t="s">
        <v>34</v>
      </c>
      <c r="E3105" t="s">
        <v>42</v>
      </c>
      <c r="F3105" s="1">
        <v>45565</v>
      </c>
      <c r="G3105" s="4">
        <v>19586.989999999998</v>
      </c>
      <c r="H3105" s="4">
        <v>19586.989999999998</v>
      </c>
      <c r="I3105" s="4">
        <v>19586.989999999998</v>
      </c>
      <c r="J3105" s="4">
        <v>9181.3799999999974</v>
      </c>
      <c r="M3105">
        <v>0</v>
      </c>
      <c r="N3105" t="s">
        <v>132</v>
      </c>
      <c r="O3105" t="s">
        <v>46</v>
      </c>
      <c r="P3105" t="s">
        <v>22</v>
      </c>
      <c r="Q3105" s="1"/>
    </row>
    <row r="3106" spans="1:17" x14ac:dyDescent="0.35">
      <c r="A3106" t="s">
        <v>141</v>
      </c>
      <c r="B3106" t="s">
        <v>1324</v>
      </c>
      <c r="C3106" t="s">
        <v>188</v>
      </c>
      <c r="D3106" t="s">
        <v>34</v>
      </c>
      <c r="E3106" t="s">
        <v>42</v>
      </c>
      <c r="F3106" s="1">
        <v>45565</v>
      </c>
      <c r="G3106" s="4">
        <v>9176.9</v>
      </c>
      <c r="H3106" s="4">
        <v>9176.9</v>
      </c>
      <c r="I3106" s="4">
        <v>9176.9</v>
      </c>
      <c r="J3106" s="4">
        <v>8976.9</v>
      </c>
      <c r="M3106">
        <v>9</v>
      </c>
      <c r="N3106" t="s">
        <v>133</v>
      </c>
      <c r="O3106" t="s">
        <v>21</v>
      </c>
      <c r="P3106" t="s">
        <v>38</v>
      </c>
      <c r="Q3106" s="1"/>
    </row>
    <row r="3107" spans="1:17" x14ac:dyDescent="0.35">
      <c r="A3107" t="s">
        <v>141</v>
      </c>
      <c r="B3107" t="s">
        <v>1364</v>
      </c>
      <c r="C3107" t="s">
        <v>188</v>
      </c>
      <c r="D3107" t="s">
        <v>34</v>
      </c>
      <c r="E3107" t="s">
        <v>42</v>
      </c>
      <c r="F3107" s="1">
        <v>45565</v>
      </c>
      <c r="G3107" s="4">
        <v>10382.699999999999</v>
      </c>
      <c r="H3107" s="4">
        <v>10382.699999999999</v>
      </c>
      <c r="I3107" s="4">
        <v>10382.699999999999</v>
      </c>
      <c r="J3107" s="4">
        <v>8786.6999999999989</v>
      </c>
      <c r="M3107">
        <v>-11</v>
      </c>
      <c r="N3107" t="s">
        <v>132</v>
      </c>
      <c r="O3107" t="s">
        <v>143</v>
      </c>
      <c r="P3107" t="s">
        <v>29</v>
      </c>
      <c r="Q3107" s="1"/>
    </row>
    <row r="3108" spans="1:17" x14ac:dyDescent="0.35">
      <c r="A3108" t="s">
        <v>141</v>
      </c>
      <c r="B3108" t="s">
        <v>1124</v>
      </c>
      <c r="C3108" t="s">
        <v>34</v>
      </c>
      <c r="D3108" t="s">
        <v>34</v>
      </c>
      <c r="E3108" t="s">
        <v>42</v>
      </c>
      <c r="F3108" s="1">
        <v>45565</v>
      </c>
      <c r="G3108" s="4">
        <v>18510.439999999999</v>
      </c>
      <c r="H3108" s="4">
        <v>18510.439999999999</v>
      </c>
      <c r="I3108" s="4">
        <v>18510.439999999999</v>
      </c>
      <c r="J3108" s="4">
        <v>8676.7199999999993</v>
      </c>
      <c r="M3108">
        <v>0</v>
      </c>
      <c r="N3108" t="s">
        <v>132</v>
      </c>
      <c r="O3108" t="s">
        <v>21</v>
      </c>
      <c r="P3108" t="s">
        <v>29</v>
      </c>
      <c r="Q3108" s="1"/>
    </row>
    <row r="3109" spans="1:17" x14ac:dyDescent="0.35">
      <c r="A3109" t="s">
        <v>140</v>
      </c>
      <c r="B3109" t="s">
        <v>147</v>
      </c>
      <c r="C3109" t="s">
        <v>34</v>
      </c>
      <c r="D3109" t="s">
        <v>34</v>
      </c>
      <c r="E3109" t="s">
        <v>148</v>
      </c>
      <c r="F3109" s="1">
        <v>45565</v>
      </c>
      <c r="G3109" s="4">
        <v>10085.629999999999</v>
      </c>
      <c r="H3109" s="4">
        <v>10363</v>
      </c>
      <c r="I3109" s="4">
        <v>10085.629999999999</v>
      </c>
      <c r="J3109" s="4">
        <v>8635.85</v>
      </c>
      <c r="K3109" s="1">
        <v>45602</v>
      </c>
      <c r="L3109" s="1">
        <v>45626</v>
      </c>
      <c r="M3109">
        <v>0</v>
      </c>
      <c r="N3109" t="s">
        <v>132</v>
      </c>
      <c r="O3109" t="s">
        <v>46</v>
      </c>
      <c r="P3109" t="s">
        <v>22</v>
      </c>
      <c r="Q3109" s="1"/>
    </row>
    <row r="3110" spans="1:17" x14ac:dyDescent="0.35">
      <c r="A3110" t="s">
        <v>141</v>
      </c>
      <c r="B3110" t="s">
        <v>1318</v>
      </c>
      <c r="C3110" t="s">
        <v>34</v>
      </c>
      <c r="D3110" t="s">
        <v>34</v>
      </c>
      <c r="E3110" t="s">
        <v>42</v>
      </c>
      <c r="F3110" s="1">
        <v>45565</v>
      </c>
      <c r="G3110" s="4">
        <v>9947.39</v>
      </c>
      <c r="H3110" s="4">
        <v>9947.39</v>
      </c>
      <c r="I3110" s="4">
        <v>9947.39</v>
      </c>
      <c r="J3110" s="4">
        <v>8602.39</v>
      </c>
      <c r="M3110">
        <v>-13</v>
      </c>
      <c r="N3110" t="s">
        <v>132</v>
      </c>
      <c r="O3110" t="s">
        <v>51</v>
      </c>
      <c r="P3110" t="s">
        <v>89</v>
      </c>
      <c r="Q3110" s="1"/>
    </row>
    <row r="3111" spans="1:17" x14ac:dyDescent="0.35">
      <c r="A3111" t="s">
        <v>141</v>
      </c>
      <c r="B3111" t="s">
        <v>1044</v>
      </c>
      <c r="C3111" t="s">
        <v>34</v>
      </c>
      <c r="D3111" t="s">
        <v>34</v>
      </c>
      <c r="E3111" t="s">
        <v>42</v>
      </c>
      <c r="F3111" s="1">
        <v>45565</v>
      </c>
      <c r="G3111" s="4">
        <v>10091.42</v>
      </c>
      <c r="H3111" s="4">
        <v>10091.42</v>
      </c>
      <c r="I3111" s="4">
        <v>10091.42</v>
      </c>
      <c r="J3111" s="4">
        <v>8589.94</v>
      </c>
      <c r="M3111">
        <v>41</v>
      </c>
      <c r="N3111" t="s">
        <v>134</v>
      </c>
      <c r="O3111" t="s">
        <v>49</v>
      </c>
      <c r="P3111" t="s">
        <v>22</v>
      </c>
      <c r="Q3111" s="1"/>
    </row>
    <row r="3112" spans="1:17" x14ac:dyDescent="0.35">
      <c r="A3112" t="s">
        <v>140</v>
      </c>
      <c r="B3112" t="s">
        <v>322</v>
      </c>
      <c r="C3112" t="s">
        <v>34</v>
      </c>
      <c r="D3112" t="s">
        <v>34</v>
      </c>
      <c r="E3112" t="s">
        <v>148</v>
      </c>
      <c r="F3112" s="1">
        <v>45565</v>
      </c>
      <c r="G3112" s="4">
        <v>10000</v>
      </c>
      <c r="H3112" s="4">
        <v>10275</v>
      </c>
      <c r="I3112" s="4">
        <v>10000</v>
      </c>
      <c r="J3112" s="4">
        <v>8562.5</v>
      </c>
      <c r="K3112" s="1">
        <v>45595</v>
      </c>
      <c r="L3112" s="1">
        <v>45626</v>
      </c>
      <c r="M3112">
        <v>0</v>
      </c>
      <c r="N3112" t="s">
        <v>132</v>
      </c>
      <c r="O3112" t="s">
        <v>64</v>
      </c>
      <c r="P3112" t="s">
        <v>29</v>
      </c>
      <c r="Q3112" s="1"/>
    </row>
    <row r="3113" spans="1:17" x14ac:dyDescent="0.35">
      <c r="A3113" t="s">
        <v>140</v>
      </c>
      <c r="B3113" t="s">
        <v>179</v>
      </c>
      <c r="C3113" t="s">
        <v>34</v>
      </c>
      <c r="D3113" t="s">
        <v>34</v>
      </c>
      <c r="E3113" t="s">
        <v>148</v>
      </c>
      <c r="F3113" s="1">
        <v>45565</v>
      </c>
      <c r="G3113" s="4">
        <v>12523.65</v>
      </c>
      <c r="H3113" s="4">
        <v>12661.43</v>
      </c>
      <c r="I3113" s="4">
        <v>12523.65</v>
      </c>
      <c r="J3113" s="4">
        <v>8440.9599999999991</v>
      </c>
      <c r="K3113" s="1">
        <v>45621</v>
      </c>
      <c r="L3113" s="1">
        <v>45628</v>
      </c>
      <c r="M3113">
        <v>0</v>
      </c>
      <c r="N3113" t="s">
        <v>132</v>
      </c>
      <c r="O3113" t="s">
        <v>46</v>
      </c>
      <c r="P3113" t="s">
        <v>78</v>
      </c>
      <c r="Q3113" s="1"/>
    </row>
    <row r="3114" spans="1:17" x14ac:dyDescent="0.35">
      <c r="A3114" t="s">
        <v>141</v>
      </c>
      <c r="B3114" t="s">
        <v>1398</v>
      </c>
      <c r="C3114" t="s">
        <v>34</v>
      </c>
      <c r="D3114" t="s">
        <v>34</v>
      </c>
      <c r="E3114" t="s">
        <v>42</v>
      </c>
      <c r="F3114" s="1">
        <v>45565</v>
      </c>
      <c r="G3114" s="4">
        <v>20334.28</v>
      </c>
      <c r="H3114" s="4">
        <v>20334.28</v>
      </c>
      <c r="I3114" s="4">
        <v>20334.28</v>
      </c>
      <c r="J3114" s="4">
        <v>8414.6299999999992</v>
      </c>
      <c r="M3114">
        <v>0</v>
      </c>
      <c r="N3114" t="s">
        <v>132</v>
      </c>
      <c r="O3114" t="s">
        <v>46</v>
      </c>
      <c r="P3114" t="s">
        <v>29</v>
      </c>
      <c r="Q3114" s="1"/>
    </row>
    <row r="3115" spans="1:17" x14ac:dyDescent="0.35">
      <c r="A3115" t="s">
        <v>140</v>
      </c>
      <c r="B3115" t="s">
        <v>364</v>
      </c>
      <c r="C3115" t="s">
        <v>34</v>
      </c>
      <c r="D3115" t="s">
        <v>34</v>
      </c>
      <c r="E3115" t="s">
        <v>148</v>
      </c>
      <c r="F3115" s="1">
        <v>45565</v>
      </c>
      <c r="G3115" s="4">
        <v>11866.01</v>
      </c>
      <c r="H3115" s="4">
        <v>12192.34</v>
      </c>
      <c r="I3115" s="4">
        <v>11866.01</v>
      </c>
      <c r="J3115" s="4">
        <v>8128.32</v>
      </c>
      <c r="K3115" s="1">
        <v>45621</v>
      </c>
      <c r="L3115" s="1">
        <v>45628</v>
      </c>
      <c r="M3115">
        <v>0</v>
      </c>
      <c r="N3115" t="s">
        <v>132</v>
      </c>
      <c r="O3115" t="s">
        <v>49</v>
      </c>
      <c r="P3115" t="s">
        <v>29</v>
      </c>
      <c r="Q3115" s="1"/>
    </row>
    <row r="3116" spans="1:17" x14ac:dyDescent="0.35">
      <c r="A3116" t="s">
        <v>141</v>
      </c>
      <c r="B3116" t="s">
        <v>1404</v>
      </c>
      <c r="C3116" t="s">
        <v>34</v>
      </c>
      <c r="D3116" t="s">
        <v>34</v>
      </c>
      <c r="E3116" t="s">
        <v>42</v>
      </c>
      <c r="F3116" s="1">
        <v>45565</v>
      </c>
      <c r="G3116" s="4">
        <v>14823.05</v>
      </c>
      <c r="H3116" s="4">
        <v>14823.05</v>
      </c>
      <c r="I3116" s="4">
        <v>14823.05</v>
      </c>
      <c r="J3116" s="4">
        <v>8125.5499999999993</v>
      </c>
      <c r="M3116">
        <v>16</v>
      </c>
      <c r="N3116" t="s">
        <v>133</v>
      </c>
      <c r="O3116" t="s">
        <v>46</v>
      </c>
      <c r="P3116" t="s">
        <v>29</v>
      </c>
      <c r="Q3116" s="1"/>
    </row>
    <row r="3117" spans="1:17" x14ac:dyDescent="0.35">
      <c r="A3117" t="s">
        <v>141</v>
      </c>
      <c r="B3117" t="s">
        <v>1259</v>
      </c>
      <c r="C3117" t="s">
        <v>34</v>
      </c>
      <c r="D3117" t="s">
        <v>34</v>
      </c>
      <c r="E3117" t="s">
        <v>42</v>
      </c>
      <c r="F3117" s="1">
        <v>45565</v>
      </c>
      <c r="G3117" s="4">
        <v>10791.64</v>
      </c>
      <c r="H3117" s="4">
        <v>10791.64</v>
      </c>
      <c r="I3117" s="4">
        <v>10791.64</v>
      </c>
      <c r="J3117" s="4">
        <v>8006.7699999999995</v>
      </c>
      <c r="M3117">
        <v>0</v>
      </c>
      <c r="N3117" t="s">
        <v>132</v>
      </c>
      <c r="O3117" t="s">
        <v>64</v>
      </c>
      <c r="P3117" t="s">
        <v>22</v>
      </c>
      <c r="Q3117" s="1"/>
    </row>
    <row r="3118" spans="1:17" x14ac:dyDescent="0.35">
      <c r="A3118" t="s">
        <v>141</v>
      </c>
      <c r="B3118" t="s">
        <v>1405</v>
      </c>
      <c r="C3118" t="s">
        <v>34</v>
      </c>
      <c r="D3118" t="s">
        <v>34</v>
      </c>
      <c r="E3118" t="s">
        <v>42</v>
      </c>
      <c r="F3118" s="1">
        <v>45565</v>
      </c>
      <c r="G3118" s="4">
        <v>9991.66</v>
      </c>
      <c r="H3118" s="4">
        <v>9991.66</v>
      </c>
      <c r="I3118" s="4">
        <v>9991.66</v>
      </c>
      <c r="J3118" s="4">
        <v>7991.66</v>
      </c>
      <c r="M3118">
        <v>-9</v>
      </c>
      <c r="N3118" t="s">
        <v>132</v>
      </c>
      <c r="O3118" t="s">
        <v>40</v>
      </c>
      <c r="P3118" t="s">
        <v>78</v>
      </c>
      <c r="Q3118" s="1"/>
    </row>
    <row r="3119" spans="1:17" x14ac:dyDescent="0.35">
      <c r="A3119" t="s">
        <v>141</v>
      </c>
      <c r="B3119" t="s">
        <v>1188</v>
      </c>
      <c r="C3119" t="s">
        <v>34</v>
      </c>
      <c r="D3119" t="s">
        <v>34</v>
      </c>
      <c r="E3119" t="s">
        <v>42</v>
      </c>
      <c r="F3119" s="1">
        <v>45565</v>
      </c>
      <c r="G3119" s="4">
        <v>10700.93</v>
      </c>
      <c r="H3119" s="4">
        <v>10700.93</v>
      </c>
      <c r="I3119" s="4">
        <v>10700.93</v>
      </c>
      <c r="J3119" s="4">
        <v>7965.1900000000005</v>
      </c>
      <c r="M3119">
        <v>0</v>
      </c>
      <c r="N3119" t="s">
        <v>132</v>
      </c>
      <c r="O3119" t="s">
        <v>146</v>
      </c>
      <c r="P3119" t="s">
        <v>22</v>
      </c>
      <c r="Q3119" s="1"/>
    </row>
    <row r="3120" spans="1:17" x14ac:dyDescent="0.35">
      <c r="A3120" t="s">
        <v>141</v>
      </c>
      <c r="B3120" t="s">
        <v>1152</v>
      </c>
      <c r="C3120" t="s">
        <v>34</v>
      </c>
      <c r="D3120" t="s">
        <v>34</v>
      </c>
      <c r="E3120" t="s">
        <v>42</v>
      </c>
      <c r="F3120" s="1">
        <v>45565</v>
      </c>
      <c r="G3120" s="4">
        <v>10730.63</v>
      </c>
      <c r="H3120" s="4">
        <v>10730.63</v>
      </c>
      <c r="I3120" s="4">
        <v>10730.63</v>
      </c>
      <c r="J3120" s="4">
        <v>7961.5299999999988</v>
      </c>
      <c r="M3120">
        <v>0</v>
      </c>
      <c r="N3120" t="s">
        <v>132</v>
      </c>
      <c r="O3120" t="s">
        <v>46</v>
      </c>
      <c r="P3120" t="s">
        <v>22</v>
      </c>
      <c r="Q3120" s="1"/>
    </row>
    <row r="3121" spans="1:17" x14ac:dyDescent="0.35">
      <c r="A3121" t="s">
        <v>141</v>
      </c>
      <c r="B3121" t="s">
        <v>1110</v>
      </c>
      <c r="C3121" t="s">
        <v>34</v>
      </c>
      <c r="D3121" t="s">
        <v>34</v>
      </c>
      <c r="E3121" t="s">
        <v>42</v>
      </c>
      <c r="F3121" s="1">
        <v>45565</v>
      </c>
      <c r="G3121" s="4">
        <v>16922.079999999998</v>
      </c>
      <c r="H3121" s="4">
        <v>16922.079999999998</v>
      </c>
      <c r="I3121" s="4">
        <v>16922.079999999998</v>
      </c>
      <c r="J3121" s="4">
        <v>7932.2099999999973</v>
      </c>
      <c r="M3121">
        <v>0</v>
      </c>
      <c r="N3121" t="s">
        <v>132</v>
      </c>
      <c r="O3121" t="s">
        <v>118</v>
      </c>
      <c r="P3121" t="s">
        <v>22</v>
      </c>
      <c r="Q3121" s="1"/>
    </row>
    <row r="3122" spans="1:17" x14ac:dyDescent="0.35">
      <c r="A3122" t="s">
        <v>141</v>
      </c>
      <c r="B3122" t="s">
        <v>1155</v>
      </c>
      <c r="C3122" t="s">
        <v>34</v>
      </c>
      <c r="D3122" t="s">
        <v>34</v>
      </c>
      <c r="E3122" t="s">
        <v>42</v>
      </c>
      <c r="F3122" s="1">
        <v>45565</v>
      </c>
      <c r="G3122" s="4">
        <v>10478.129999999999</v>
      </c>
      <c r="H3122" s="4">
        <v>10478.129999999999</v>
      </c>
      <c r="I3122" s="4">
        <v>10478.129999999999</v>
      </c>
      <c r="J3122" s="4">
        <v>7923.1</v>
      </c>
      <c r="M3122">
        <v>41</v>
      </c>
      <c r="N3122" t="s">
        <v>134</v>
      </c>
      <c r="O3122" t="s">
        <v>118</v>
      </c>
      <c r="P3122" t="s">
        <v>29</v>
      </c>
      <c r="Q3122" s="1"/>
    </row>
    <row r="3123" spans="1:17" x14ac:dyDescent="0.35">
      <c r="A3123" t="s">
        <v>141</v>
      </c>
      <c r="B3123" t="s">
        <v>1080</v>
      </c>
      <c r="C3123" t="s">
        <v>188</v>
      </c>
      <c r="D3123" t="s">
        <v>34</v>
      </c>
      <c r="E3123" t="s">
        <v>42</v>
      </c>
      <c r="F3123" s="1">
        <v>45565</v>
      </c>
      <c r="G3123" s="4">
        <v>8663.24</v>
      </c>
      <c r="H3123" s="4">
        <v>8663.24</v>
      </c>
      <c r="I3123" s="4">
        <v>8663.24</v>
      </c>
      <c r="J3123" s="4">
        <v>7916.9699999999993</v>
      </c>
      <c r="M3123">
        <v>-20</v>
      </c>
      <c r="N3123" t="s">
        <v>132</v>
      </c>
      <c r="O3123" t="s">
        <v>49</v>
      </c>
      <c r="P3123" t="s">
        <v>38</v>
      </c>
      <c r="Q3123" s="1"/>
    </row>
    <row r="3124" spans="1:17" x14ac:dyDescent="0.35">
      <c r="A3124" t="s">
        <v>141</v>
      </c>
      <c r="B3124" t="s">
        <v>1042</v>
      </c>
      <c r="C3124" t="s">
        <v>34</v>
      </c>
      <c r="D3124" t="s">
        <v>34</v>
      </c>
      <c r="E3124" t="s">
        <v>42</v>
      </c>
      <c r="F3124" s="1">
        <v>45565</v>
      </c>
      <c r="G3124" s="4">
        <v>13866.88</v>
      </c>
      <c r="H3124" s="4">
        <v>13866.88</v>
      </c>
      <c r="I3124" s="4">
        <v>13866.88</v>
      </c>
      <c r="J3124" s="4">
        <v>7903.75</v>
      </c>
      <c r="M3124">
        <v>0</v>
      </c>
      <c r="N3124" t="s">
        <v>132</v>
      </c>
      <c r="O3124" t="s">
        <v>118</v>
      </c>
      <c r="P3124" t="s">
        <v>29</v>
      </c>
      <c r="Q3124" s="1"/>
    </row>
    <row r="3125" spans="1:17" x14ac:dyDescent="0.35">
      <c r="A3125" t="s">
        <v>141</v>
      </c>
      <c r="B3125" t="s">
        <v>1158</v>
      </c>
      <c r="C3125" t="s">
        <v>188</v>
      </c>
      <c r="D3125" t="s">
        <v>34</v>
      </c>
      <c r="E3125" t="s">
        <v>42</v>
      </c>
      <c r="F3125" s="1">
        <v>45565</v>
      </c>
      <c r="G3125" s="4">
        <v>7903.7599999999993</v>
      </c>
      <c r="H3125" s="4">
        <v>7903.7599999999993</v>
      </c>
      <c r="I3125" s="4">
        <v>7903.7599999999993</v>
      </c>
      <c r="J3125" s="4">
        <v>7878.7599999999993</v>
      </c>
      <c r="M3125">
        <v>-25</v>
      </c>
      <c r="N3125" t="s">
        <v>132</v>
      </c>
      <c r="O3125" t="s">
        <v>26</v>
      </c>
      <c r="P3125" t="s">
        <v>78</v>
      </c>
      <c r="Q3125" s="1"/>
    </row>
    <row r="3126" spans="1:17" x14ac:dyDescent="0.35">
      <c r="A3126" t="s">
        <v>141</v>
      </c>
      <c r="B3126" t="s">
        <v>1382</v>
      </c>
      <c r="C3126" t="s">
        <v>34</v>
      </c>
      <c r="D3126" t="s">
        <v>34</v>
      </c>
      <c r="E3126" t="s">
        <v>42</v>
      </c>
      <c r="F3126" s="1">
        <v>45565</v>
      </c>
      <c r="G3126" s="4">
        <v>21410.7</v>
      </c>
      <c r="H3126" s="4">
        <v>21410.7</v>
      </c>
      <c r="I3126" s="4">
        <v>21410.7</v>
      </c>
      <c r="J3126" s="4">
        <v>7791.01</v>
      </c>
      <c r="M3126">
        <v>0</v>
      </c>
      <c r="N3126" t="s">
        <v>132</v>
      </c>
      <c r="O3126" t="s">
        <v>46</v>
      </c>
      <c r="P3126" t="s">
        <v>27</v>
      </c>
      <c r="Q3126" s="1"/>
    </row>
    <row r="3127" spans="1:17" x14ac:dyDescent="0.35">
      <c r="A3127" t="s">
        <v>141</v>
      </c>
      <c r="B3127" t="s">
        <v>1286</v>
      </c>
      <c r="C3127" t="s">
        <v>34</v>
      </c>
      <c r="D3127" t="s">
        <v>34</v>
      </c>
      <c r="E3127" t="s">
        <v>42</v>
      </c>
      <c r="F3127" s="1">
        <v>45565</v>
      </c>
      <c r="G3127" s="4">
        <v>10395.57</v>
      </c>
      <c r="H3127" s="4">
        <v>10395.57</v>
      </c>
      <c r="I3127" s="4">
        <v>10395.57</v>
      </c>
      <c r="J3127" s="4">
        <v>7786.7599999999993</v>
      </c>
      <c r="M3127">
        <v>0</v>
      </c>
      <c r="N3127" t="s">
        <v>132</v>
      </c>
      <c r="O3127" t="s">
        <v>43</v>
      </c>
      <c r="P3127" t="s">
        <v>22</v>
      </c>
      <c r="Q3127" s="1"/>
    </row>
    <row r="3128" spans="1:17" x14ac:dyDescent="0.35">
      <c r="A3128" t="s">
        <v>141</v>
      </c>
      <c r="B3128" t="s">
        <v>1392</v>
      </c>
      <c r="C3128" t="s">
        <v>188</v>
      </c>
      <c r="D3128" t="s">
        <v>34</v>
      </c>
      <c r="E3128" t="s">
        <v>42</v>
      </c>
      <c r="F3128" s="1">
        <v>45565</v>
      </c>
      <c r="G3128" s="4">
        <v>11062.800000000001</v>
      </c>
      <c r="H3128" s="4">
        <v>11062.800000000001</v>
      </c>
      <c r="I3128" s="4">
        <v>11062.800000000001</v>
      </c>
      <c r="J3128" s="4">
        <v>7773.6500000000015</v>
      </c>
      <c r="M3128">
        <v>-12</v>
      </c>
      <c r="N3128" t="s">
        <v>132</v>
      </c>
      <c r="O3128" t="s">
        <v>40</v>
      </c>
      <c r="P3128" t="s">
        <v>29</v>
      </c>
      <c r="Q3128" s="1"/>
    </row>
    <row r="3129" spans="1:17" x14ac:dyDescent="0.35">
      <c r="A3129" t="s">
        <v>141</v>
      </c>
      <c r="B3129" t="s">
        <v>1075</v>
      </c>
      <c r="C3129" t="s">
        <v>34</v>
      </c>
      <c r="D3129" t="s">
        <v>34</v>
      </c>
      <c r="E3129" t="s">
        <v>42</v>
      </c>
      <c r="F3129" s="1">
        <v>45565</v>
      </c>
      <c r="G3129" s="4">
        <v>14067.71</v>
      </c>
      <c r="H3129" s="4">
        <v>14067.71</v>
      </c>
      <c r="I3129" s="4">
        <v>14067.71</v>
      </c>
      <c r="J3129" s="4">
        <v>7717.61</v>
      </c>
      <c r="M3129">
        <v>0</v>
      </c>
      <c r="N3129" t="s">
        <v>132</v>
      </c>
      <c r="O3129" t="s">
        <v>118</v>
      </c>
      <c r="P3129" t="s">
        <v>22</v>
      </c>
      <c r="Q3129" s="1"/>
    </row>
    <row r="3130" spans="1:17" x14ac:dyDescent="0.35">
      <c r="A3130" t="s">
        <v>141</v>
      </c>
      <c r="B3130" t="s">
        <v>1207</v>
      </c>
      <c r="C3130" t="s">
        <v>34</v>
      </c>
      <c r="D3130" t="s">
        <v>34</v>
      </c>
      <c r="E3130" t="s">
        <v>42</v>
      </c>
      <c r="F3130" s="1">
        <v>45565</v>
      </c>
      <c r="G3130" s="4">
        <v>10372.18</v>
      </c>
      <c r="H3130" s="4">
        <v>10372.18</v>
      </c>
      <c r="I3130" s="4">
        <v>10372.18</v>
      </c>
      <c r="J3130" s="4">
        <v>7717.2400000000007</v>
      </c>
      <c r="M3130">
        <v>0</v>
      </c>
      <c r="N3130" t="s">
        <v>132</v>
      </c>
      <c r="O3130" t="s">
        <v>43</v>
      </c>
      <c r="P3130" t="s">
        <v>22</v>
      </c>
      <c r="Q3130" s="1"/>
    </row>
    <row r="3131" spans="1:17" x14ac:dyDescent="0.35">
      <c r="A3131" t="s">
        <v>141</v>
      </c>
      <c r="B3131" t="s">
        <v>1125</v>
      </c>
      <c r="C3131" t="s">
        <v>188</v>
      </c>
      <c r="D3131" t="s">
        <v>34</v>
      </c>
      <c r="E3131" t="s">
        <v>42</v>
      </c>
      <c r="F3131" s="1">
        <v>45565</v>
      </c>
      <c r="G3131" s="4">
        <v>9937.17</v>
      </c>
      <c r="H3131" s="4">
        <v>9937.17</v>
      </c>
      <c r="I3131" s="4">
        <v>9937.17</v>
      </c>
      <c r="J3131" s="4">
        <v>7690.7100000000009</v>
      </c>
      <c r="M3131">
        <v>41</v>
      </c>
      <c r="N3131" t="s">
        <v>134</v>
      </c>
      <c r="O3131" t="s">
        <v>46</v>
      </c>
      <c r="P3131" t="s">
        <v>29</v>
      </c>
      <c r="Q3131" s="1"/>
    </row>
    <row r="3132" spans="1:17" x14ac:dyDescent="0.35">
      <c r="A3132" t="s">
        <v>141</v>
      </c>
      <c r="B3132" t="s">
        <v>1278</v>
      </c>
      <c r="C3132" t="s">
        <v>34</v>
      </c>
      <c r="D3132" t="s">
        <v>34</v>
      </c>
      <c r="E3132" t="s">
        <v>42</v>
      </c>
      <c r="F3132" s="1">
        <v>45565</v>
      </c>
      <c r="G3132" s="4">
        <v>19702.78</v>
      </c>
      <c r="H3132" s="4">
        <v>19702.78</v>
      </c>
      <c r="I3132" s="4">
        <v>19702.78</v>
      </c>
      <c r="J3132" s="4">
        <v>7611.0099999999984</v>
      </c>
      <c r="M3132">
        <v>0</v>
      </c>
      <c r="N3132" t="s">
        <v>132</v>
      </c>
      <c r="O3132" t="s">
        <v>40</v>
      </c>
      <c r="P3132" t="s">
        <v>78</v>
      </c>
      <c r="Q3132" s="1"/>
    </row>
    <row r="3133" spans="1:17" x14ac:dyDescent="0.35">
      <c r="A3133" t="s">
        <v>141</v>
      </c>
      <c r="B3133" t="s">
        <v>1202</v>
      </c>
      <c r="C3133" t="s">
        <v>188</v>
      </c>
      <c r="D3133" t="s">
        <v>34</v>
      </c>
      <c r="E3133" t="s">
        <v>42</v>
      </c>
      <c r="F3133" s="1">
        <v>45565</v>
      </c>
      <c r="G3133" s="4">
        <v>7798.3200000000006</v>
      </c>
      <c r="H3133" s="4">
        <v>7798.3200000000006</v>
      </c>
      <c r="I3133" s="4">
        <v>7798.3200000000006</v>
      </c>
      <c r="J3133" s="4">
        <v>7598.3200000000006</v>
      </c>
      <c r="M3133">
        <v>-10</v>
      </c>
      <c r="N3133" t="s">
        <v>132</v>
      </c>
      <c r="O3133" t="s">
        <v>46</v>
      </c>
      <c r="P3133" t="s">
        <v>29</v>
      </c>
      <c r="Q3133" s="1"/>
    </row>
    <row r="3134" spans="1:17" x14ac:dyDescent="0.35">
      <c r="A3134" t="s">
        <v>141</v>
      </c>
      <c r="B3134" t="s">
        <v>1385</v>
      </c>
      <c r="C3134" t="s">
        <v>34</v>
      </c>
      <c r="D3134" t="s">
        <v>34</v>
      </c>
      <c r="E3134" t="s">
        <v>42</v>
      </c>
      <c r="F3134" s="1">
        <v>45565</v>
      </c>
      <c r="G3134" s="4">
        <v>17346.870000000003</v>
      </c>
      <c r="H3134" s="4">
        <v>17346.870000000003</v>
      </c>
      <c r="I3134" s="4">
        <v>17346.870000000003</v>
      </c>
      <c r="J3134" s="4">
        <v>7586.8900000000031</v>
      </c>
      <c r="M3134">
        <v>0</v>
      </c>
      <c r="N3134" t="s">
        <v>132</v>
      </c>
      <c r="O3134" t="s">
        <v>21</v>
      </c>
      <c r="P3134" t="s">
        <v>29</v>
      </c>
      <c r="Q3134" s="1"/>
    </row>
    <row r="3135" spans="1:17" x14ac:dyDescent="0.35">
      <c r="A3135" t="s">
        <v>141</v>
      </c>
      <c r="B3135" t="s">
        <v>1219</v>
      </c>
      <c r="C3135" t="s">
        <v>188</v>
      </c>
      <c r="D3135" t="s">
        <v>34</v>
      </c>
      <c r="E3135" t="s">
        <v>42</v>
      </c>
      <c r="F3135" s="1">
        <v>45565</v>
      </c>
      <c r="G3135" s="4">
        <v>8105.8600000000006</v>
      </c>
      <c r="H3135" s="4">
        <v>8105.8600000000006</v>
      </c>
      <c r="I3135" s="4">
        <v>8105.8600000000006</v>
      </c>
      <c r="J3135" s="4">
        <v>7487.9000000000005</v>
      </c>
      <c r="M3135">
        <v>-10</v>
      </c>
      <c r="N3135" t="s">
        <v>132</v>
      </c>
      <c r="O3135" t="s">
        <v>40</v>
      </c>
      <c r="P3135" t="s">
        <v>29</v>
      </c>
      <c r="Q3135" s="1"/>
    </row>
    <row r="3136" spans="1:17" x14ac:dyDescent="0.35">
      <c r="A3136" t="s">
        <v>141</v>
      </c>
      <c r="B3136" t="s">
        <v>1271</v>
      </c>
      <c r="C3136" t="s">
        <v>34</v>
      </c>
      <c r="D3136" t="s">
        <v>34</v>
      </c>
      <c r="E3136" t="s">
        <v>42</v>
      </c>
      <c r="F3136" s="1">
        <v>45565</v>
      </c>
      <c r="G3136" s="4">
        <v>11122.279999999999</v>
      </c>
      <c r="H3136" s="4">
        <v>11122.279999999999</v>
      </c>
      <c r="I3136" s="4">
        <v>11122.279999999999</v>
      </c>
      <c r="J3136" s="4">
        <v>7373.2799999999988</v>
      </c>
      <c r="M3136">
        <v>-25</v>
      </c>
      <c r="N3136" t="s">
        <v>132</v>
      </c>
      <c r="O3136" t="s">
        <v>26</v>
      </c>
      <c r="P3136" t="s">
        <v>29</v>
      </c>
      <c r="Q3136" s="1"/>
    </row>
    <row r="3137" spans="1:17" x14ac:dyDescent="0.35">
      <c r="A3137" t="s">
        <v>141</v>
      </c>
      <c r="B3137" t="s">
        <v>1135</v>
      </c>
      <c r="C3137" t="s">
        <v>34</v>
      </c>
      <c r="D3137" t="s">
        <v>34</v>
      </c>
      <c r="E3137" t="s">
        <v>42</v>
      </c>
      <c r="F3137" s="1">
        <v>45565</v>
      </c>
      <c r="G3137" s="4">
        <v>9921.1400000000012</v>
      </c>
      <c r="H3137" s="4">
        <v>9921.1400000000012</v>
      </c>
      <c r="I3137" s="4">
        <v>9921.1400000000012</v>
      </c>
      <c r="J3137" s="4">
        <v>7360.9000000000015</v>
      </c>
      <c r="M3137">
        <v>0</v>
      </c>
      <c r="N3137" t="s">
        <v>132</v>
      </c>
      <c r="O3137" t="s">
        <v>21</v>
      </c>
      <c r="P3137" t="s">
        <v>22</v>
      </c>
      <c r="Q3137" s="1"/>
    </row>
    <row r="3138" spans="1:17" x14ac:dyDescent="0.35">
      <c r="A3138" t="s">
        <v>141</v>
      </c>
      <c r="B3138" t="s">
        <v>1089</v>
      </c>
      <c r="C3138" t="s">
        <v>34</v>
      </c>
      <c r="D3138" t="s">
        <v>34</v>
      </c>
      <c r="E3138" t="s">
        <v>42</v>
      </c>
      <c r="F3138" s="1">
        <v>45565</v>
      </c>
      <c r="G3138" s="4">
        <v>15298.56</v>
      </c>
      <c r="H3138" s="4">
        <v>15298.56</v>
      </c>
      <c r="I3138" s="4">
        <v>15298.56</v>
      </c>
      <c r="J3138" s="4">
        <v>7171.16</v>
      </c>
      <c r="M3138">
        <v>0</v>
      </c>
      <c r="N3138" t="s">
        <v>132</v>
      </c>
      <c r="O3138" t="s">
        <v>26</v>
      </c>
      <c r="P3138" t="s">
        <v>29</v>
      </c>
      <c r="Q3138" s="1"/>
    </row>
    <row r="3139" spans="1:17" x14ac:dyDescent="0.35">
      <c r="A3139" t="s">
        <v>141</v>
      </c>
      <c r="B3139" t="s">
        <v>1374</v>
      </c>
      <c r="C3139" t="s">
        <v>34</v>
      </c>
      <c r="D3139" t="s">
        <v>34</v>
      </c>
      <c r="E3139" t="s">
        <v>42</v>
      </c>
      <c r="F3139" s="1">
        <v>45565</v>
      </c>
      <c r="G3139" s="4">
        <v>15097.13</v>
      </c>
      <c r="H3139" s="4">
        <v>15097.13</v>
      </c>
      <c r="I3139" s="4">
        <v>15097.13</v>
      </c>
      <c r="J3139" s="4">
        <v>7076.77</v>
      </c>
      <c r="M3139">
        <v>0</v>
      </c>
      <c r="N3139" t="s">
        <v>132</v>
      </c>
      <c r="O3139" t="s">
        <v>118</v>
      </c>
      <c r="P3139" t="s">
        <v>38</v>
      </c>
      <c r="Q3139" s="1"/>
    </row>
    <row r="3140" spans="1:17" x14ac:dyDescent="0.35">
      <c r="A3140" t="s">
        <v>141</v>
      </c>
      <c r="B3140" t="s">
        <v>1344</v>
      </c>
      <c r="C3140" t="s">
        <v>34</v>
      </c>
      <c r="D3140" t="s">
        <v>34</v>
      </c>
      <c r="E3140" t="s">
        <v>42</v>
      </c>
      <c r="F3140" s="1">
        <v>45565</v>
      </c>
      <c r="G3140" s="4">
        <v>15035.62</v>
      </c>
      <c r="H3140" s="4">
        <v>15035.62</v>
      </c>
      <c r="I3140" s="4">
        <v>15035.62</v>
      </c>
      <c r="J3140" s="4">
        <v>7047.920000000001</v>
      </c>
      <c r="M3140">
        <v>0</v>
      </c>
      <c r="N3140" t="s">
        <v>132</v>
      </c>
      <c r="O3140" t="s">
        <v>49</v>
      </c>
      <c r="P3140" t="s">
        <v>38</v>
      </c>
      <c r="Q3140" s="1"/>
    </row>
    <row r="3141" spans="1:17" x14ac:dyDescent="0.35">
      <c r="A3141" t="s">
        <v>141</v>
      </c>
      <c r="B3141" t="s">
        <v>1389</v>
      </c>
      <c r="C3141" t="s">
        <v>34</v>
      </c>
      <c r="D3141" t="s">
        <v>34</v>
      </c>
      <c r="E3141" t="s">
        <v>42</v>
      </c>
      <c r="F3141" s="1">
        <v>45565</v>
      </c>
      <c r="G3141" s="4">
        <v>23923.35</v>
      </c>
      <c r="H3141" s="4">
        <v>23923.35</v>
      </c>
      <c r="I3141" s="4">
        <v>23923.35</v>
      </c>
      <c r="J3141" s="4">
        <v>6984.57</v>
      </c>
      <c r="M3141">
        <v>0</v>
      </c>
      <c r="N3141" t="s">
        <v>132</v>
      </c>
      <c r="O3141" t="s">
        <v>84</v>
      </c>
      <c r="P3141" t="s">
        <v>22</v>
      </c>
      <c r="Q3141" s="1"/>
    </row>
    <row r="3142" spans="1:17" x14ac:dyDescent="0.35">
      <c r="A3142" t="s">
        <v>141</v>
      </c>
      <c r="B3142" t="s">
        <v>1373</v>
      </c>
      <c r="C3142" t="s">
        <v>34</v>
      </c>
      <c r="D3142" t="s">
        <v>34</v>
      </c>
      <c r="E3142" t="s">
        <v>42</v>
      </c>
      <c r="F3142" s="1">
        <v>45565</v>
      </c>
      <c r="G3142" s="4">
        <v>14671.849999999999</v>
      </c>
      <c r="H3142" s="4">
        <v>14671.849999999999</v>
      </c>
      <c r="I3142" s="4">
        <v>14671.849999999999</v>
      </c>
      <c r="J3142" s="4">
        <v>6945.5099999999975</v>
      </c>
      <c r="M3142">
        <v>0</v>
      </c>
      <c r="N3142" t="s">
        <v>132</v>
      </c>
      <c r="O3142" t="s">
        <v>40</v>
      </c>
      <c r="P3142" t="s">
        <v>29</v>
      </c>
      <c r="Q3142" s="1"/>
    </row>
    <row r="3143" spans="1:17" x14ac:dyDescent="0.35">
      <c r="A3143" t="s">
        <v>141</v>
      </c>
      <c r="B3143" t="s">
        <v>1012</v>
      </c>
      <c r="C3143" t="s">
        <v>188</v>
      </c>
      <c r="D3143" t="s">
        <v>34</v>
      </c>
      <c r="E3143" t="s">
        <v>42</v>
      </c>
      <c r="F3143" s="1">
        <v>45565</v>
      </c>
      <c r="G3143" s="4">
        <v>10648.429999999998</v>
      </c>
      <c r="H3143" s="4">
        <v>10648.429999999998</v>
      </c>
      <c r="I3143" s="4">
        <v>10648.429999999998</v>
      </c>
      <c r="J3143" s="4">
        <v>6926.2099999999991</v>
      </c>
      <c r="M3143">
        <v>-27</v>
      </c>
      <c r="N3143" t="s">
        <v>132</v>
      </c>
      <c r="O3143" t="s">
        <v>84</v>
      </c>
      <c r="P3143" t="s">
        <v>29</v>
      </c>
      <c r="Q3143" s="1"/>
    </row>
    <row r="3144" spans="1:17" x14ac:dyDescent="0.35">
      <c r="A3144" t="s">
        <v>141</v>
      </c>
      <c r="B3144" t="s">
        <v>1241</v>
      </c>
      <c r="C3144" t="s">
        <v>34</v>
      </c>
      <c r="D3144" t="s">
        <v>34</v>
      </c>
      <c r="E3144" t="s">
        <v>42</v>
      </c>
      <c r="F3144" s="1">
        <v>45565</v>
      </c>
      <c r="G3144" s="4">
        <v>14753.38</v>
      </c>
      <c r="H3144" s="4">
        <v>14753.38</v>
      </c>
      <c r="I3144" s="4">
        <v>14753.38</v>
      </c>
      <c r="J3144" s="4">
        <v>6915.619999999999</v>
      </c>
      <c r="M3144">
        <v>0</v>
      </c>
      <c r="N3144" t="s">
        <v>132</v>
      </c>
      <c r="O3144" t="s">
        <v>26</v>
      </c>
      <c r="P3144" t="s">
        <v>29</v>
      </c>
      <c r="Q3144" s="1"/>
    </row>
    <row r="3145" spans="1:17" x14ac:dyDescent="0.35">
      <c r="A3145" t="s">
        <v>141</v>
      </c>
      <c r="B3145" t="s">
        <v>1134</v>
      </c>
      <c r="C3145" t="s">
        <v>34</v>
      </c>
      <c r="D3145" t="s">
        <v>34</v>
      </c>
      <c r="E3145" t="s">
        <v>42</v>
      </c>
      <c r="F3145" s="1">
        <v>45565</v>
      </c>
      <c r="G3145" s="4">
        <v>10285.25</v>
      </c>
      <c r="H3145" s="4">
        <v>10285.25</v>
      </c>
      <c r="I3145" s="4">
        <v>10285.25</v>
      </c>
      <c r="J3145" s="4">
        <v>6855.2700000000013</v>
      </c>
      <c r="M3145">
        <v>0</v>
      </c>
      <c r="N3145" t="s">
        <v>132</v>
      </c>
      <c r="O3145" t="s">
        <v>118</v>
      </c>
      <c r="P3145" t="s">
        <v>78</v>
      </c>
      <c r="Q3145" s="1"/>
    </row>
    <row r="3146" spans="1:17" x14ac:dyDescent="0.35">
      <c r="A3146" t="s">
        <v>141</v>
      </c>
      <c r="B3146" t="s">
        <v>1370</v>
      </c>
      <c r="C3146" t="s">
        <v>34</v>
      </c>
      <c r="D3146" t="s">
        <v>34</v>
      </c>
      <c r="E3146" t="s">
        <v>42</v>
      </c>
      <c r="F3146" s="1">
        <v>45565</v>
      </c>
      <c r="G3146" s="4">
        <v>9005.7799999999988</v>
      </c>
      <c r="H3146" s="4">
        <v>9005.7799999999988</v>
      </c>
      <c r="I3146" s="4">
        <v>9005.7799999999988</v>
      </c>
      <c r="J3146" s="4">
        <v>6700.5699999999979</v>
      </c>
      <c r="M3146">
        <v>0</v>
      </c>
      <c r="N3146" t="s">
        <v>132</v>
      </c>
      <c r="O3146" t="s">
        <v>49</v>
      </c>
      <c r="P3146" t="s">
        <v>22</v>
      </c>
      <c r="Q3146" s="1"/>
    </row>
    <row r="3147" spans="1:17" x14ac:dyDescent="0.35">
      <c r="A3147" t="s">
        <v>140</v>
      </c>
      <c r="B3147" t="s">
        <v>352</v>
      </c>
      <c r="C3147" t="s">
        <v>34</v>
      </c>
      <c r="D3147" t="s">
        <v>34</v>
      </c>
      <c r="E3147" t="s">
        <v>148</v>
      </c>
      <c r="F3147" s="1">
        <v>45565</v>
      </c>
      <c r="G3147" s="4">
        <v>9850.11</v>
      </c>
      <c r="H3147" s="4">
        <v>9958.4699999999993</v>
      </c>
      <c r="I3147" s="4">
        <v>9850.11</v>
      </c>
      <c r="J3147" s="4">
        <v>6639.04</v>
      </c>
      <c r="K3147" s="1">
        <v>45621</v>
      </c>
      <c r="L3147" s="1">
        <v>45628</v>
      </c>
      <c r="M3147">
        <v>0</v>
      </c>
      <c r="N3147" t="s">
        <v>132</v>
      </c>
      <c r="O3147" t="s">
        <v>21</v>
      </c>
      <c r="P3147" t="s">
        <v>89</v>
      </c>
      <c r="Q3147" s="1"/>
    </row>
    <row r="3148" spans="1:17" x14ac:dyDescent="0.35">
      <c r="A3148" t="s">
        <v>141</v>
      </c>
      <c r="B3148" t="s">
        <v>1263</v>
      </c>
      <c r="C3148" t="s">
        <v>34</v>
      </c>
      <c r="D3148" t="s">
        <v>34</v>
      </c>
      <c r="E3148" t="s">
        <v>42</v>
      </c>
      <c r="F3148" s="1">
        <v>45565</v>
      </c>
      <c r="G3148" s="4">
        <v>13827.41</v>
      </c>
      <c r="H3148" s="4">
        <v>13827.41</v>
      </c>
      <c r="I3148" s="4">
        <v>13827.41</v>
      </c>
      <c r="J3148" s="4">
        <v>6481.5899999999992</v>
      </c>
      <c r="M3148">
        <v>0</v>
      </c>
      <c r="N3148" t="s">
        <v>132</v>
      </c>
      <c r="O3148" t="s">
        <v>40</v>
      </c>
      <c r="P3148" t="s">
        <v>38</v>
      </c>
      <c r="Q3148" s="1"/>
    </row>
    <row r="3149" spans="1:17" x14ac:dyDescent="0.35">
      <c r="A3149" t="s">
        <v>141</v>
      </c>
      <c r="B3149" t="s">
        <v>995</v>
      </c>
      <c r="C3149" t="s">
        <v>188</v>
      </c>
      <c r="D3149" t="s">
        <v>34</v>
      </c>
      <c r="E3149" t="s">
        <v>42</v>
      </c>
      <c r="F3149" s="1">
        <v>45565</v>
      </c>
      <c r="G3149" s="4">
        <v>21844.059999999998</v>
      </c>
      <c r="H3149" s="4">
        <v>21844.059999999998</v>
      </c>
      <c r="I3149" s="4">
        <v>21844.059999999998</v>
      </c>
      <c r="J3149" s="4">
        <v>6480.5199999999968</v>
      </c>
      <c r="M3149">
        <v>-9</v>
      </c>
      <c r="N3149" t="s">
        <v>132</v>
      </c>
      <c r="O3149" t="s">
        <v>40</v>
      </c>
      <c r="P3149" t="s">
        <v>29</v>
      </c>
      <c r="Q3149" s="1"/>
    </row>
    <row r="3150" spans="1:17" x14ac:dyDescent="0.35">
      <c r="A3150" t="s">
        <v>140</v>
      </c>
      <c r="B3150" t="s">
        <v>310</v>
      </c>
      <c r="C3150" t="s">
        <v>34</v>
      </c>
      <c r="D3150" t="s">
        <v>34</v>
      </c>
      <c r="E3150" t="s">
        <v>148</v>
      </c>
      <c r="F3150" s="1">
        <v>45565</v>
      </c>
      <c r="G3150" s="4">
        <v>7515.2</v>
      </c>
      <c r="H3150" s="4">
        <v>7721.88</v>
      </c>
      <c r="I3150" s="4">
        <v>7515.2</v>
      </c>
      <c r="J3150" s="4">
        <v>6434.9</v>
      </c>
      <c r="K3150" s="1">
        <v>45595</v>
      </c>
      <c r="L3150" s="1">
        <v>45626</v>
      </c>
      <c r="M3150">
        <v>0</v>
      </c>
      <c r="N3150" t="s">
        <v>132</v>
      </c>
      <c r="O3150" t="s">
        <v>26</v>
      </c>
      <c r="P3150" t="s">
        <v>78</v>
      </c>
      <c r="Q3150" s="1"/>
    </row>
    <row r="3151" spans="1:17" x14ac:dyDescent="0.35">
      <c r="A3151" t="s">
        <v>141</v>
      </c>
      <c r="B3151" t="s">
        <v>1384</v>
      </c>
      <c r="C3151" t="s">
        <v>34</v>
      </c>
      <c r="D3151" t="s">
        <v>34</v>
      </c>
      <c r="E3151" t="s">
        <v>42</v>
      </c>
      <c r="F3151" s="1">
        <v>45565</v>
      </c>
      <c r="G3151" s="4">
        <v>8453.51</v>
      </c>
      <c r="H3151" s="4">
        <v>8453.51</v>
      </c>
      <c r="I3151" s="4">
        <v>8453.51</v>
      </c>
      <c r="J3151" s="4">
        <v>6271.99</v>
      </c>
      <c r="M3151">
        <v>0</v>
      </c>
      <c r="N3151" t="s">
        <v>132</v>
      </c>
      <c r="O3151" t="s">
        <v>40</v>
      </c>
      <c r="P3151" t="s">
        <v>29</v>
      </c>
      <c r="Q3151" s="1"/>
    </row>
    <row r="3152" spans="1:17" x14ac:dyDescent="0.35">
      <c r="A3152" t="s">
        <v>141</v>
      </c>
      <c r="B3152" t="s">
        <v>1332</v>
      </c>
      <c r="C3152" t="s">
        <v>34</v>
      </c>
      <c r="D3152" t="s">
        <v>34</v>
      </c>
      <c r="E3152" t="s">
        <v>42</v>
      </c>
      <c r="F3152" s="1">
        <v>45565</v>
      </c>
      <c r="G3152" s="4">
        <v>11147.080000000002</v>
      </c>
      <c r="H3152" s="4">
        <v>11147.080000000002</v>
      </c>
      <c r="I3152" s="4">
        <v>11147.080000000002</v>
      </c>
      <c r="J3152" s="4">
        <v>6229.3900000000031</v>
      </c>
      <c r="M3152">
        <v>41</v>
      </c>
      <c r="N3152" t="s">
        <v>134</v>
      </c>
      <c r="O3152" t="s">
        <v>143</v>
      </c>
      <c r="P3152" t="s">
        <v>22</v>
      </c>
      <c r="Q3152" s="1"/>
    </row>
    <row r="3153" spans="1:17" x14ac:dyDescent="0.35">
      <c r="A3153" t="s">
        <v>141</v>
      </c>
      <c r="B3153" t="s">
        <v>1055</v>
      </c>
      <c r="C3153" t="s">
        <v>34</v>
      </c>
      <c r="D3153" t="s">
        <v>34</v>
      </c>
      <c r="E3153" t="s">
        <v>42</v>
      </c>
      <c r="F3153" s="1">
        <v>45565</v>
      </c>
      <c r="G3153" s="4">
        <v>7339.99</v>
      </c>
      <c r="H3153" s="4">
        <v>7339.99</v>
      </c>
      <c r="I3153" s="4">
        <v>7339.99</v>
      </c>
      <c r="J3153" s="4">
        <v>6067.17</v>
      </c>
      <c r="M3153">
        <v>41</v>
      </c>
      <c r="N3153" t="s">
        <v>134</v>
      </c>
      <c r="O3153" t="s">
        <v>118</v>
      </c>
      <c r="P3153" t="s">
        <v>38</v>
      </c>
      <c r="Q3153" s="1"/>
    </row>
    <row r="3154" spans="1:17" x14ac:dyDescent="0.35">
      <c r="A3154" t="s">
        <v>141</v>
      </c>
      <c r="B3154" t="s">
        <v>1037</v>
      </c>
      <c r="C3154" t="s">
        <v>188</v>
      </c>
      <c r="D3154" t="s">
        <v>34</v>
      </c>
      <c r="E3154" t="s">
        <v>42</v>
      </c>
      <c r="F3154" s="1">
        <v>45565</v>
      </c>
      <c r="G3154" s="4">
        <v>6317.99</v>
      </c>
      <c r="H3154" s="4">
        <v>6317.99</v>
      </c>
      <c r="I3154" s="4">
        <v>6317.99</v>
      </c>
      <c r="J3154" s="4">
        <v>6055.38</v>
      </c>
      <c r="M3154">
        <v>2</v>
      </c>
      <c r="N3154" t="s">
        <v>133</v>
      </c>
      <c r="O3154" t="s">
        <v>64</v>
      </c>
      <c r="P3154" t="s">
        <v>29</v>
      </c>
      <c r="Q3154" s="1"/>
    </row>
    <row r="3155" spans="1:17" x14ac:dyDescent="0.35">
      <c r="A3155" t="s">
        <v>141</v>
      </c>
      <c r="B3155" t="s">
        <v>1302</v>
      </c>
      <c r="C3155" t="s">
        <v>34</v>
      </c>
      <c r="D3155" t="s">
        <v>34</v>
      </c>
      <c r="E3155" t="s">
        <v>42</v>
      </c>
      <c r="F3155" s="1">
        <v>45565</v>
      </c>
      <c r="G3155" s="4">
        <v>19707.719999999998</v>
      </c>
      <c r="H3155" s="4">
        <v>19707.719999999998</v>
      </c>
      <c r="I3155" s="4">
        <v>19707.719999999998</v>
      </c>
      <c r="J3155" s="4">
        <v>6023.149999999996</v>
      </c>
      <c r="M3155">
        <v>0</v>
      </c>
      <c r="N3155" t="s">
        <v>132</v>
      </c>
      <c r="O3155" t="s">
        <v>46</v>
      </c>
      <c r="P3155" t="s">
        <v>56</v>
      </c>
      <c r="Q3155" s="1"/>
    </row>
    <row r="3156" spans="1:17" x14ac:dyDescent="0.35">
      <c r="A3156" t="s">
        <v>141</v>
      </c>
      <c r="B3156" t="s">
        <v>1303</v>
      </c>
      <c r="C3156" t="s">
        <v>34</v>
      </c>
      <c r="D3156" t="s">
        <v>34</v>
      </c>
      <c r="E3156" t="s">
        <v>42</v>
      </c>
      <c r="F3156" s="1">
        <v>45565</v>
      </c>
      <c r="G3156" s="4">
        <v>12840.73</v>
      </c>
      <c r="H3156" s="4">
        <v>12840.73</v>
      </c>
      <c r="I3156" s="4">
        <v>12840.73</v>
      </c>
      <c r="J3156" s="4">
        <v>6019.05</v>
      </c>
      <c r="M3156">
        <v>0</v>
      </c>
      <c r="N3156" t="s">
        <v>132</v>
      </c>
      <c r="O3156" t="s">
        <v>51</v>
      </c>
      <c r="P3156" t="s">
        <v>29</v>
      </c>
      <c r="Q3156" s="1"/>
    </row>
    <row r="3157" spans="1:17" x14ac:dyDescent="0.35">
      <c r="A3157" t="s">
        <v>141</v>
      </c>
      <c r="B3157" t="s">
        <v>1337</v>
      </c>
      <c r="C3157" t="s">
        <v>34</v>
      </c>
      <c r="D3157" t="s">
        <v>34</v>
      </c>
      <c r="E3157" t="s">
        <v>42</v>
      </c>
      <c r="F3157" s="1">
        <v>45565</v>
      </c>
      <c r="G3157" s="4">
        <v>15421.91</v>
      </c>
      <c r="H3157" s="4">
        <v>15421.91</v>
      </c>
      <c r="I3157" s="4">
        <v>15421.91</v>
      </c>
      <c r="J3157" s="4">
        <v>5979.77</v>
      </c>
      <c r="M3157">
        <v>0</v>
      </c>
      <c r="N3157" t="s">
        <v>132</v>
      </c>
      <c r="O3157" t="s">
        <v>40</v>
      </c>
      <c r="P3157" t="s">
        <v>38</v>
      </c>
      <c r="Q3157" s="1"/>
    </row>
    <row r="3158" spans="1:17" x14ac:dyDescent="0.35">
      <c r="A3158" t="s">
        <v>140</v>
      </c>
      <c r="B3158" t="s">
        <v>322</v>
      </c>
      <c r="C3158" t="s">
        <v>34</v>
      </c>
      <c r="D3158" t="s">
        <v>34</v>
      </c>
      <c r="E3158" t="s">
        <v>148</v>
      </c>
      <c r="F3158" s="1">
        <v>45565</v>
      </c>
      <c r="G3158" s="4">
        <v>6930</v>
      </c>
      <c r="H3158" s="4">
        <v>7120.58</v>
      </c>
      <c r="I3158" s="4">
        <v>6930</v>
      </c>
      <c r="J3158" s="4">
        <v>5933.85</v>
      </c>
      <c r="K3158" s="1">
        <v>45595</v>
      </c>
      <c r="L3158" s="1">
        <v>45626</v>
      </c>
      <c r="M3158">
        <v>0</v>
      </c>
      <c r="N3158" t="s">
        <v>132</v>
      </c>
      <c r="O3158" t="s">
        <v>64</v>
      </c>
      <c r="P3158" t="s">
        <v>29</v>
      </c>
      <c r="Q3158" s="1"/>
    </row>
    <row r="3159" spans="1:17" x14ac:dyDescent="0.35">
      <c r="A3159" t="s">
        <v>141</v>
      </c>
      <c r="B3159" t="s">
        <v>1317</v>
      </c>
      <c r="C3159" t="s">
        <v>188</v>
      </c>
      <c r="D3159" t="s">
        <v>34</v>
      </c>
      <c r="E3159" t="s">
        <v>42</v>
      </c>
      <c r="F3159" s="1">
        <v>45565</v>
      </c>
      <c r="G3159" s="4">
        <v>7253.82</v>
      </c>
      <c r="H3159" s="4">
        <v>7253.82</v>
      </c>
      <c r="I3159" s="4">
        <v>7253.82</v>
      </c>
      <c r="J3159" s="4">
        <v>5853.82</v>
      </c>
      <c r="M3159">
        <v>-10</v>
      </c>
      <c r="N3159" t="s">
        <v>132</v>
      </c>
      <c r="O3159" t="s">
        <v>118</v>
      </c>
      <c r="P3159" t="s">
        <v>29</v>
      </c>
      <c r="Q3159" s="1"/>
    </row>
    <row r="3160" spans="1:17" x14ac:dyDescent="0.35">
      <c r="A3160" t="s">
        <v>141</v>
      </c>
      <c r="B3160" t="s">
        <v>991</v>
      </c>
      <c r="C3160" t="s">
        <v>34</v>
      </c>
      <c r="D3160" t="s">
        <v>34</v>
      </c>
      <c r="E3160" t="s">
        <v>42</v>
      </c>
      <c r="F3160" s="1">
        <v>45565</v>
      </c>
      <c r="G3160" s="4">
        <v>12462.46</v>
      </c>
      <c r="H3160" s="4">
        <v>12462.46</v>
      </c>
      <c r="I3160" s="4">
        <v>12462.46</v>
      </c>
      <c r="J3160" s="4">
        <v>5841.74</v>
      </c>
      <c r="M3160">
        <v>0</v>
      </c>
      <c r="N3160" t="s">
        <v>132</v>
      </c>
      <c r="O3160" t="s">
        <v>26</v>
      </c>
      <c r="P3160" t="s">
        <v>22</v>
      </c>
      <c r="Q3160" s="1"/>
    </row>
    <row r="3161" spans="1:17" x14ac:dyDescent="0.35">
      <c r="A3161" t="s">
        <v>141</v>
      </c>
      <c r="B3161" t="s">
        <v>1310</v>
      </c>
      <c r="C3161" t="s">
        <v>34</v>
      </c>
      <c r="D3161" t="s">
        <v>34</v>
      </c>
      <c r="E3161" t="s">
        <v>42</v>
      </c>
      <c r="F3161" s="1">
        <v>45565</v>
      </c>
      <c r="G3161" s="4">
        <v>21180.18</v>
      </c>
      <c r="H3161" s="4">
        <v>21180.18</v>
      </c>
      <c r="I3161" s="4">
        <v>21180.18</v>
      </c>
      <c r="J3161" s="4">
        <v>5774.35</v>
      </c>
      <c r="M3161">
        <v>0</v>
      </c>
      <c r="N3161" t="s">
        <v>132</v>
      </c>
      <c r="O3161" t="s">
        <v>26</v>
      </c>
      <c r="P3161" t="s">
        <v>29</v>
      </c>
      <c r="Q3161" s="1"/>
    </row>
    <row r="3162" spans="1:17" x14ac:dyDescent="0.35">
      <c r="A3162" t="s">
        <v>141</v>
      </c>
      <c r="B3162" t="s">
        <v>1054</v>
      </c>
      <c r="C3162" t="s">
        <v>188</v>
      </c>
      <c r="D3162" t="s">
        <v>34</v>
      </c>
      <c r="E3162" t="s">
        <v>42</v>
      </c>
      <c r="F3162" s="1">
        <v>45565</v>
      </c>
      <c r="G3162" s="4">
        <v>6157.34</v>
      </c>
      <c r="H3162" s="4">
        <v>6157.34</v>
      </c>
      <c r="I3162" s="4">
        <v>6157.34</v>
      </c>
      <c r="J3162" s="4">
        <v>5753.8</v>
      </c>
      <c r="M3162">
        <v>16</v>
      </c>
      <c r="N3162" t="s">
        <v>133</v>
      </c>
      <c r="O3162" t="s">
        <v>43</v>
      </c>
      <c r="P3162" t="s">
        <v>29</v>
      </c>
      <c r="Q3162" s="1"/>
    </row>
    <row r="3163" spans="1:17" x14ac:dyDescent="0.35">
      <c r="A3163" t="s">
        <v>141</v>
      </c>
      <c r="B3163" t="s">
        <v>1157</v>
      </c>
      <c r="C3163" t="s">
        <v>34</v>
      </c>
      <c r="D3163" t="s">
        <v>34</v>
      </c>
      <c r="E3163" t="s">
        <v>42</v>
      </c>
      <c r="F3163" s="1">
        <v>45565</v>
      </c>
      <c r="G3163" s="4">
        <v>7647.22</v>
      </c>
      <c r="H3163" s="4">
        <v>7647.22</v>
      </c>
      <c r="I3163" s="4">
        <v>7647.22</v>
      </c>
      <c r="J3163" s="4">
        <v>5673.8200000000006</v>
      </c>
      <c r="M3163">
        <v>0</v>
      </c>
      <c r="N3163" t="s">
        <v>132</v>
      </c>
      <c r="O3163" t="s">
        <v>26</v>
      </c>
      <c r="P3163" t="s">
        <v>22</v>
      </c>
      <c r="Q3163" s="1"/>
    </row>
    <row r="3164" spans="1:17" x14ac:dyDescent="0.35">
      <c r="A3164" t="s">
        <v>141</v>
      </c>
      <c r="B3164" t="s">
        <v>1065</v>
      </c>
      <c r="C3164" t="s">
        <v>34</v>
      </c>
      <c r="D3164" t="s">
        <v>34</v>
      </c>
      <c r="E3164" t="s">
        <v>42</v>
      </c>
      <c r="F3164" s="1">
        <v>45565</v>
      </c>
      <c r="G3164" s="4">
        <v>7565.1399999999994</v>
      </c>
      <c r="H3164" s="4">
        <v>7565.1399999999994</v>
      </c>
      <c r="I3164" s="4">
        <v>7565.1399999999994</v>
      </c>
      <c r="J3164" s="4">
        <v>5529.5999999999995</v>
      </c>
      <c r="M3164">
        <v>0</v>
      </c>
      <c r="N3164" t="s">
        <v>132</v>
      </c>
      <c r="O3164" t="s">
        <v>21</v>
      </c>
      <c r="P3164" t="s">
        <v>38</v>
      </c>
      <c r="Q3164" s="1"/>
    </row>
    <row r="3165" spans="1:17" x14ac:dyDescent="0.35">
      <c r="A3165" t="s">
        <v>140</v>
      </c>
      <c r="B3165" t="s">
        <v>147</v>
      </c>
      <c r="C3165" t="s">
        <v>34</v>
      </c>
      <c r="D3165" t="s">
        <v>34</v>
      </c>
      <c r="E3165" t="s">
        <v>148</v>
      </c>
      <c r="F3165" s="1">
        <v>45565</v>
      </c>
      <c r="G3165" s="4">
        <v>8000</v>
      </c>
      <c r="H3165" s="4">
        <v>8220</v>
      </c>
      <c r="I3165" s="4">
        <v>8000</v>
      </c>
      <c r="J3165" s="4">
        <v>5480</v>
      </c>
      <c r="K3165" s="1">
        <v>45621</v>
      </c>
      <c r="L3165" s="1">
        <v>45628</v>
      </c>
      <c r="M3165">
        <v>0</v>
      </c>
      <c r="N3165" t="s">
        <v>132</v>
      </c>
      <c r="O3165" t="s">
        <v>46</v>
      </c>
      <c r="P3165" t="s">
        <v>22</v>
      </c>
      <c r="Q3165" s="1"/>
    </row>
    <row r="3166" spans="1:17" x14ac:dyDescent="0.35">
      <c r="A3166" t="s">
        <v>141</v>
      </c>
      <c r="B3166" t="s">
        <v>1058</v>
      </c>
      <c r="C3166" t="s">
        <v>188</v>
      </c>
      <c r="D3166" t="s">
        <v>34</v>
      </c>
      <c r="E3166" t="s">
        <v>42</v>
      </c>
      <c r="F3166" s="1">
        <v>45565</v>
      </c>
      <c r="G3166" s="4">
        <v>8755</v>
      </c>
      <c r="H3166" s="4">
        <v>8755</v>
      </c>
      <c r="I3166" s="4">
        <v>8755</v>
      </c>
      <c r="J3166" s="4">
        <v>5340.8600000000006</v>
      </c>
      <c r="M3166">
        <v>1076</v>
      </c>
      <c r="N3166" t="s">
        <v>20</v>
      </c>
      <c r="O3166" t="s">
        <v>26</v>
      </c>
      <c r="P3166" t="s">
        <v>29</v>
      </c>
      <c r="Q3166" s="1"/>
    </row>
    <row r="3167" spans="1:17" x14ac:dyDescent="0.35">
      <c r="A3167" t="s">
        <v>141</v>
      </c>
      <c r="B3167" t="s">
        <v>1161</v>
      </c>
      <c r="C3167" t="s">
        <v>188</v>
      </c>
      <c r="D3167" t="s">
        <v>34</v>
      </c>
      <c r="E3167" t="s">
        <v>42</v>
      </c>
      <c r="F3167" s="1">
        <v>45565</v>
      </c>
      <c r="G3167" s="4">
        <v>9272.43</v>
      </c>
      <c r="H3167" s="4">
        <v>9272.43</v>
      </c>
      <c r="I3167" s="4">
        <v>9272.43</v>
      </c>
      <c r="J3167" s="4">
        <v>5246.1200000000008</v>
      </c>
      <c r="M3167">
        <v>9</v>
      </c>
      <c r="N3167" t="s">
        <v>133</v>
      </c>
      <c r="O3167" t="s">
        <v>26</v>
      </c>
      <c r="P3167" t="s">
        <v>22</v>
      </c>
      <c r="Q3167" s="1"/>
    </row>
    <row r="3168" spans="1:17" x14ac:dyDescent="0.35">
      <c r="A3168" t="s">
        <v>141</v>
      </c>
      <c r="B3168" t="s">
        <v>1002</v>
      </c>
      <c r="C3168" t="s">
        <v>34</v>
      </c>
      <c r="D3168" t="s">
        <v>34</v>
      </c>
      <c r="E3168" t="s">
        <v>42</v>
      </c>
      <c r="F3168" s="1">
        <v>45565</v>
      </c>
      <c r="G3168" s="4">
        <v>9203.73</v>
      </c>
      <c r="H3168" s="4">
        <v>9203.73</v>
      </c>
      <c r="I3168" s="4">
        <v>9203.73</v>
      </c>
      <c r="J3168" s="4">
        <v>5207.58</v>
      </c>
      <c r="M3168">
        <v>0</v>
      </c>
      <c r="N3168" t="s">
        <v>132</v>
      </c>
      <c r="O3168" t="s">
        <v>26</v>
      </c>
      <c r="P3168" t="s">
        <v>29</v>
      </c>
      <c r="Q3168" s="1"/>
    </row>
    <row r="3169" spans="1:17" x14ac:dyDescent="0.35">
      <c r="A3169" t="s">
        <v>141</v>
      </c>
      <c r="B3169" t="s">
        <v>1359</v>
      </c>
      <c r="C3169" t="s">
        <v>34</v>
      </c>
      <c r="D3169" t="s">
        <v>34</v>
      </c>
      <c r="E3169" t="s">
        <v>42</v>
      </c>
      <c r="F3169" s="1">
        <v>45565</v>
      </c>
      <c r="G3169" s="4">
        <v>6935.21</v>
      </c>
      <c r="H3169" s="4">
        <v>6935.21</v>
      </c>
      <c r="I3169" s="4">
        <v>6935.21</v>
      </c>
      <c r="J3169" s="4">
        <v>5145.5200000000004</v>
      </c>
      <c r="M3169">
        <v>0</v>
      </c>
      <c r="N3169" t="s">
        <v>132</v>
      </c>
      <c r="O3169" t="s">
        <v>40</v>
      </c>
      <c r="P3169" t="s">
        <v>29</v>
      </c>
      <c r="Q3169" s="1"/>
    </row>
    <row r="3170" spans="1:17" x14ac:dyDescent="0.35">
      <c r="A3170" t="s">
        <v>141</v>
      </c>
      <c r="B3170" t="s">
        <v>1143</v>
      </c>
      <c r="C3170" t="s">
        <v>34</v>
      </c>
      <c r="D3170" t="s">
        <v>34</v>
      </c>
      <c r="E3170" t="s">
        <v>42</v>
      </c>
      <c r="F3170" s="1">
        <v>45565</v>
      </c>
      <c r="G3170" s="4">
        <v>10939.47</v>
      </c>
      <c r="H3170" s="4">
        <v>10939.47</v>
      </c>
      <c r="I3170" s="4">
        <v>10939.47</v>
      </c>
      <c r="J3170" s="4">
        <v>5127.8099999999995</v>
      </c>
      <c r="M3170">
        <v>0</v>
      </c>
      <c r="N3170" t="s">
        <v>132</v>
      </c>
      <c r="O3170" t="s">
        <v>40</v>
      </c>
      <c r="P3170" t="s">
        <v>29</v>
      </c>
      <c r="Q3170" s="1"/>
    </row>
    <row r="3171" spans="1:17" x14ac:dyDescent="0.35">
      <c r="A3171" t="s">
        <v>141</v>
      </c>
      <c r="B3171" t="s">
        <v>1119</v>
      </c>
      <c r="C3171" t="s">
        <v>34</v>
      </c>
      <c r="D3171" t="s">
        <v>34</v>
      </c>
      <c r="E3171" t="s">
        <v>42</v>
      </c>
      <c r="F3171" s="1">
        <v>45565</v>
      </c>
      <c r="G3171" s="4">
        <v>5530.58</v>
      </c>
      <c r="H3171" s="4">
        <v>5530.58</v>
      </c>
      <c r="I3171" s="4">
        <v>5530.58</v>
      </c>
      <c r="J3171" s="4">
        <v>5030.3999999999996</v>
      </c>
      <c r="M3171">
        <v>0</v>
      </c>
      <c r="N3171" t="s">
        <v>132</v>
      </c>
      <c r="O3171" t="s">
        <v>26</v>
      </c>
      <c r="P3171" t="s">
        <v>38</v>
      </c>
      <c r="Q3171" s="1"/>
    </row>
    <row r="3172" spans="1:17" x14ac:dyDescent="0.35">
      <c r="A3172" t="s">
        <v>141</v>
      </c>
      <c r="B3172" t="s">
        <v>1380</v>
      </c>
      <c r="C3172" t="s">
        <v>34</v>
      </c>
      <c r="D3172" t="s">
        <v>34</v>
      </c>
      <c r="E3172" t="s">
        <v>42</v>
      </c>
      <c r="F3172" s="1">
        <v>45565</v>
      </c>
      <c r="G3172" s="4">
        <v>7531.23</v>
      </c>
      <c r="H3172" s="4">
        <v>7531.23</v>
      </c>
      <c r="I3172" s="4">
        <v>7531.23</v>
      </c>
      <c r="J3172" s="4">
        <v>4944.6099999999997</v>
      </c>
      <c r="M3172">
        <v>0</v>
      </c>
      <c r="N3172" t="s">
        <v>132</v>
      </c>
      <c r="O3172" t="s">
        <v>43</v>
      </c>
      <c r="P3172" t="s">
        <v>22</v>
      </c>
      <c r="Q3172" s="1"/>
    </row>
    <row r="3173" spans="1:17" x14ac:dyDescent="0.35">
      <c r="A3173" t="s">
        <v>141</v>
      </c>
      <c r="B3173" t="s">
        <v>1100</v>
      </c>
      <c r="C3173" t="s">
        <v>34</v>
      </c>
      <c r="D3173" t="s">
        <v>34</v>
      </c>
      <c r="E3173" t="s">
        <v>42</v>
      </c>
      <c r="F3173" s="1">
        <v>45565</v>
      </c>
      <c r="G3173" s="4">
        <v>6659.49</v>
      </c>
      <c r="H3173" s="4">
        <v>6659.49</v>
      </c>
      <c r="I3173" s="4">
        <v>6659.49</v>
      </c>
      <c r="J3173" s="4">
        <v>4940.95</v>
      </c>
      <c r="M3173">
        <v>0</v>
      </c>
      <c r="N3173" t="s">
        <v>132</v>
      </c>
      <c r="O3173" t="s">
        <v>49</v>
      </c>
      <c r="P3173" t="s">
        <v>29</v>
      </c>
      <c r="Q3173" s="1"/>
    </row>
    <row r="3174" spans="1:17" x14ac:dyDescent="0.35">
      <c r="A3174" t="s">
        <v>141</v>
      </c>
      <c r="B3174" t="s">
        <v>1330</v>
      </c>
      <c r="C3174" t="s">
        <v>188</v>
      </c>
      <c r="D3174" t="s">
        <v>34</v>
      </c>
      <c r="E3174" t="s">
        <v>42</v>
      </c>
      <c r="F3174" s="1">
        <v>45565</v>
      </c>
      <c r="G3174" s="4">
        <v>5598.7599999999993</v>
      </c>
      <c r="H3174" s="4">
        <v>5598.7599999999993</v>
      </c>
      <c r="I3174" s="4">
        <v>5598.7599999999993</v>
      </c>
      <c r="J3174" s="4">
        <v>4931.4099999999989</v>
      </c>
      <c r="M3174">
        <v>-27</v>
      </c>
      <c r="N3174" t="s">
        <v>132</v>
      </c>
      <c r="O3174" t="s">
        <v>59</v>
      </c>
      <c r="P3174" t="s">
        <v>29</v>
      </c>
      <c r="Q3174" s="1"/>
    </row>
    <row r="3175" spans="1:17" x14ac:dyDescent="0.35">
      <c r="A3175" t="s">
        <v>141</v>
      </c>
      <c r="B3175" t="s">
        <v>1366</v>
      </c>
      <c r="C3175" t="s">
        <v>34</v>
      </c>
      <c r="D3175" t="s">
        <v>34</v>
      </c>
      <c r="E3175" t="s">
        <v>42</v>
      </c>
      <c r="F3175" s="1">
        <v>45565</v>
      </c>
      <c r="G3175" s="4">
        <v>26215.67</v>
      </c>
      <c r="H3175" s="4">
        <v>26215.67</v>
      </c>
      <c r="I3175" s="4">
        <v>26215.67</v>
      </c>
      <c r="J3175" s="4">
        <v>4908.9999999999927</v>
      </c>
      <c r="M3175">
        <v>0</v>
      </c>
      <c r="N3175" t="s">
        <v>132</v>
      </c>
      <c r="O3175" t="s">
        <v>59</v>
      </c>
      <c r="P3175" t="s">
        <v>89</v>
      </c>
      <c r="Q3175" s="1"/>
    </row>
    <row r="3176" spans="1:17" x14ac:dyDescent="0.35">
      <c r="A3176" t="s">
        <v>141</v>
      </c>
      <c r="B3176" t="s">
        <v>1390</v>
      </c>
      <c r="C3176" t="s">
        <v>34</v>
      </c>
      <c r="D3176" t="s">
        <v>34</v>
      </c>
      <c r="E3176" t="s">
        <v>42</v>
      </c>
      <c r="F3176" s="1">
        <v>45565</v>
      </c>
      <c r="G3176" s="4">
        <v>10201.57</v>
      </c>
      <c r="H3176" s="4">
        <v>10201.57</v>
      </c>
      <c r="I3176" s="4">
        <v>10201.57</v>
      </c>
      <c r="J3176" s="4">
        <v>4806.7199999999993</v>
      </c>
      <c r="M3176">
        <v>0</v>
      </c>
      <c r="N3176" t="s">
        <v>132</v>
      </c>
      <c r="O3176" t="s">
        <v>143</v>
      </c>
      <c r="P3176" t="s">
        <v>29</v>
      </c>
      <c r="Q3176" s="1"/>
    </row>
    <row r="3177" spans="1:17" x14ac:dyDescent="0.35">
      <c r="A3177" t="s">
        <v>141</v>
      </c>
      <c r="B3177" t="s">
        <v>1094</v>
      </c>
      <c r="C3177" t="s">
        <v>34</v>
      </c>
      <c r="D3177" t="s">
        <v>34</v>
      </c>
      <c r="E3177" t="s">
        <v>42</v>
      </c>
      <c r="F3177" s="1">
        <v>45565</v>
      </c>
      <c r="G3177" s="4">
        <v>8257.81</v>
      </c>
      <c r="H3177" s="4">
        <v>8257.81</v>
      </c>
      <c r="I3177" s="4">
        <v>8257.81</v>
      </c>
      <c r="J3177" s="4">
        <v>4763.4699999999993</v>
      </c>
      <c r="M3177">
        <v>0</v>
      </c>
      <c r="N3177" t="s">
        <v>132</v>
      </c>
      <c r="O3177" t="s">
        <v>26</v>
      </c>
      <c r="P3177" t="s">
        <v>38</v>
      </c>
      <c r="Q3177" s="1"/>
    </row>
    <row r="3178" spans="1:17" x14ac:dyDescent="0.35">
      <c r="A3178" t="s">
        <v>141</v>
      </c>
      <c r="B3178" t="s">
        <v>1258</v>
      </c>
      <c r="C3178" t="s">
        <v>34</v>
      </c>
      <c r="D3178" t="s">
        <v>34</v>
      </c>
      <c r="E3178" t="s">
        <v>42</v>
      </c>
      <c r="F3178" s="1">
        <v>45565</v>
      </c>
      <c r="G3178" s="4">
        <v>10034.33</v>
      </c>
      <c r="H3178" s="4">
        <v>10034.33</v>
      </c>
      <c r="I3178" s="4">
        <v>10034.33</v>
      </c>
      <c r="J3178" s="4">
        <v>4703.5600000000004</v>
      </c>
      <c r="M3178">
        <v>0</v>
      </c>
      <c r="N3178" t="s">
        <v>132</v>
      </c>
      <c r="O3178" t="s">
        <v>40</v>
      </c>
      <c r="P3178" t="s">
        <v>22</v>
      </c>
      <c r="Q3178" s="1"/>
    </row>
    <row r="3179" spans="1:17" x14ac:dyDescent="0.35">
      <c r="A3179" t="s">
        <v>141</v>
      </c>
      <c r="B3179" t="s">
        <v>1602</v>
      </c>
      <c r="C3179" t="s">
        <v>188</v>
      </c>
      <c r="D3179" t="s">
        <v>17</v>
      </c>
      <c r="E3179" t="s">
        <v>1597</v>
      </c>
      <c r="F3179" s="1">
        <v>45565</v>
      </c>
      <c r="G3179" s="4">
        <v>7234.55</v>
      </c>
      <c r="H3179" s="4">
        <v>7234.55</v>
      </c>
      <c r="I3179" s="4">
        <v>7234.55</v>
      </c>
      <c r="J3179" s="4">
        <v>4702.99</v>
      </c>
      <c r="K3179" s="1">
        <v>45567</v>
      </c>
      <c r="M3179">
        <v>0</v>
      </c>
      <c r="N3179" t="s">
        <v>132</v>
      </c>
      <c r="O3179" t="s">
        <v>40</v>
      </c>
      <c r="P3179" t="s">
        <v>38</v>
      </c>
      <c r="Q3179" s="1"/>
    </row>
    <row r="3180" spans="1:17" x14ac:dyDescent="0.35">
      <c r="A3180" t="s">
        <v>141</v>
      </c>
      <c r="B3180" t="s">
        <v>1306</v>
      </c>
      <c r="C3180" t="s">
        <v>34</v>
      </c>
      <c r="D3180" t="s">
        <v>34</v>
      </c>
      <c r="E3180" t="s">
        <v>42</v>
      </c>
      <c r="F3180" s="1">
        <v>45565</v>
      </c>
      <c r="G3180" s="4">
        <v>8706.94</v>
      </c>
      <c r="H3180" s="4">
        <v>8706.94</v>
      </c>
      <c r="I3180" s="4">
        <v>8706.94</v>
      </c>
      <c r="J3180" s="4">
        <v>4579.5400000000009</v>
      </c>
      <c r="M3180">
        <v>0</v>
      </c>
      <c r="N3180" t="s">
        <v>132</v>
      </c>
      <c r="O3180" t="s">
        <v>46</v>
      </c>
      <c r="P3180" t="s">
        <v>22</v>
      </c>
      <c r="Q3180" s="1"/>
    </row>
    <row r="3181" spans="1:17" x14ac:dyDescent="0.35">
      <c r="A3181" t="s">
        <v>141</v>
      </c>
      <c r="B3181" t="s">
        <v>1237</v>
      </c>
      <c r="C3181" t="s">
        <v>188</v>
      </c>
      <c r="D3181" t="s">
        <v>34</v>
      </c>
      <c r="E3181" t="s">
        <v>42</v>
      </c>
      <c r="F3181" s="1">
        <v>45565</v>
      </c>
      <c r="G3181" s="4">
        <v>4681.57</v>
      </c>
      <c r="H3181" s="4">
        <v>4681.57</v>
      </c>
      <c r="I3181" s="4">
        <v>4681.57</v>
      </c>
      <c r="J3181" s="4">
        <v>4516.87</v>
      </c>
      <c r="M3181">
        <v>-6</v>
      </c>
      <c r="N3181" t="s">
        <v>132</v>
      </c>
      <c r="O3181" t="s">
        <v>26</v>
      </c>
      <c r="P3181" t="s">
        <v>89</v>
      </c>
      <c r="Q3181" s="1"/>
    </row>
    <row r="3182" spans="1:17" x14ac:dyDescent="0.35">
      <c r="A3182" t="s">
        <v>141</v>
      </c>
      <c r="B3182" t="s">
        <v>1255</v>
      </c>
      <c r="C3182" t="s">
        <v>34</v>
      </c>
      <c r="D3182" t="s">
        <v>34</v>
      </c>
      <c r="E3182" t="s">
        <v>42</v>
      </c>
      <c r="F3182" s="1">
        <v>45565</v>
      </c>
      <c r="G3182" s="4">
        <v>6073.1399999999994</v>
      </c>
      <c r="H3182" s="4">
        <v>6073.1399999999994</v>
      </c>
      <c r="I3182" s="4">
        <v>6073.1399999999994</v>
      </c>
      <c r="J3182" s="4">
        <v>4505.8999999999996</v>
      </c>
      <c r="M3182">
        <v>0</v>
      </c>
      <c r="N3182" t="s">
        <v>132</v>
      </c>
      <c r="O3182" t="s">
        <v>118</v>
      </c>
      <c r="P3182" t="s">
        <v>29</v>
      </c>
      <c r="Q3182" s="1"/>
    </row>
    <row r="3183" spans="1:17" x14ac:dyDescent="0.35">
      <c r="A3183" t="s">
        <v>141</v>
      </c>
      <c r="B3183" t="s">
        <v>1138</v>
      </c>
      <c r="C3183" t="s">
        <v>34</v>
      </c>
      <c r="D3183" t="s">
        <v>34</v>
      </c>
      <c r="E3183" t="s">
        <v>42</v>
      </c>
      <c r="F3183" s="1">
        <v>45565</v>
      </c>
      <c r="G3183" s="4">
        <v>12793.24</v>
      </c>
      <c r="H3183" s="4">
        <v>12793.24</v>
      </c>
      <c r="I3183" s="4">
        <v>12793.24</v>
      </c>
      <c r="J3183" s="4">
        <v>4470.16</v>
      </c>
      <c r="M3183">
        <v>0</v>
      </c>
      <c r="N3183" t="s">
        <v>132</v>
      </c>
      <c r="O3183" t="s">
        <v>49</v>
      </c>
      <c r="P3183" t="s">
        <v>38</v>
      </c>
      <c r="Q3183" s="1"/>
    </row>
    <row r="3184" spans="1:17" x14ac:dyDescent="0.35">
      <c r="A3184" t="s">
        <v>141</v>
      </c>
      <c r="B3184" t="s">
        <v>1435</v>
      </c>
      <c r="C3184" t="s">
        <v>188</v>
      </c>
      <c r="D3184" t="s">
        <v>34</v>
      </c>
      <c r="E3184" t="s">
        <v>42</v>
      </c>
      <c r="F3184" s="1">
        <v>45565</v>
      </c>
      <c r="G3184" s="4">
        <v>5110.63</v>
      </c>
      <c r="H3184" s="4">
        <v>5110.63</v>
      </c>
      <c r="I3184" s="4">
        <v>5110.63</v>
      </c>
      <c r="J3184" s="4">
        <v>4410.63</v>
      </c>
      <c r="M3184">
        <v>-13</v>
      </c>
      <c r="N3184" t="s">
        <v>132</v>
      </c>
      <c r="O3184" t="s">
        <v>143</v>
      </c>
      <c r="P3184" t="s">
        <v>22</v>
      </c>
      <c r="Q3184" s="1"/>
    </row>
    <row r="3185" spans="1:17" x14ac:dyDescent="0.35">
      <c r="A3185" t="s">
        <v>141</v>
      </c>
      <c r="B3185" t="s">
        <v>1200</v>
      </c>
      <c r="C3185" t="s">
        <v>34</v>
      </c>
      <c r="D3185" t="s">
        <v>34</v>
      </c>
      <c r="E3185" t="s">
        <v>42</v>
      </c>
      <c r="F3185" s="1">
        <v>45565</v>
      </c>
      <c r="G3185" s="4">
        <v>5662.25</v>
      </c>
      <c r="H3185" s="4">
        <v>5662.25</v>
      </c>
      <c r="I3185" s="4">
        <v>5662.25</v>
      </c>
      <c r="J3185" s="4">
        <v>4201.05</v>
      </c>
      <c r="M3185">
        <v>0</v>
      </c>
      <c r="N3185" t="s">
        <v>132</v>
      </c>
      <c r="O3185" t="s">
        <v>26</v>
      </c>
      <c r="P3185" t="s">
        <v>22</v>
      </c>
      <c r="Q3185" s="1"/>
    </row>
    <row r="3186" spans="1:17" x14ac:dyDescent="0.35">
      <c r="A3186" t="s">
        <v>141</v>
      </c>
      <c r="B3186" t="s">
        <v>1022</v>
      </c>
      <c r="C3186" t="s">
        <v>188</v>
      </c>
      <c r="D3186" t="s">
        <v>34</v>
      </c>
      <c r="E3186" t="s">
        <v>42</v>
      </c>
      <c r="F3186" s="1">
        <v>45565</v>
      </c>
      <c r="G3186" s="4">
        <v>4484.25</v>
      </c>
      <c r="H3186" s="4">
        <v>4484.25</v>
      </c>
      <c r="I3186" s="4">
        <v>4484.25</v>
      </c>
      <c r="J3186" s="4">
        <v>4162.8</v>
      </c>
      <c r="M3186">
        <v>-10</v>
      </c>
      <c r="N3186" t="s">
        <v>132</v>
      </c>
      <c r="O3186" t="s">
        <v>84</v>
      </c>
      <c r="P3186" t="s">
        <v>38</v>
      </c>
      <c r="Q3186" s="1"/>
    </row>
    <row r="3187" spans="1:17" x14ac:dyDescent="0.35">
      <c r="A3187" t="s">
        <v>140</v>
      </c>
      <c r="B3187" t="s">
        <v>334</v>
      </c>
      <c r="C3187" t="s">
        <v>34</v>
      </c>
      <c r="D3187" t="s">
        <v>34</v>
      </c>
      <c r="E3187" t="s">
        <v>148</v>
      </c>
      <c r="F3187" s="1">
        <v>45565</v>
      </c>
      <c r="G3187" s="4">
        <v>6045.56</v>
      </c>
      <c r="H3187" s="4">
        <v>6211.83</v>
      </c>
      <c r="I3187" s="4">
        <v>6045.56</v>
      </c>
      <c r="J3187" s="4">
        <v>4141.24</v>
      </c>
      <c r="K3187" s="1">
        <v>45626</v>
      </c>
      <c r="L3187" s="1">
        <v>45656</v>
      </c>
      <c r="M3187">
        <v>0</v>
      </c>
      <c r="N3187" t="s">
        <v>132</v>
      </c>
      <c r="O3187" t="s">
        <v>46</v>
      </c>
      <c r="P3187" t="s">
        <v>29</v>
      </c>
      <c r="Q3187" s="1"/>
    </row>
    <row r="3188" spans="1:17" x14ac:dyDescent="0.35">
      <c r="A3188" t="s">
        <v>141</v>
      </c>
      <c r="B3188" t="s">
        <v>1280</v>
      </c>
      <c r="C3188" t="s">
        <v>34</v>
      </c>
      <c r="D3188" t="s">
        <v>34</v>
      </c>
      <c r="E3188" t="s">
        <v>42</v>
      </c>
      <c r="F3188" s="1">
        <v>45565</v>
      </c>
      <c r="G3188" s="4">
        <v>6628.34</v>
      </c>
      <c r="H3188" s="4">
        <v>6628.34</v>
      </c>
      <c r="I3188" s="4">
        <v>6628.34</v>
      </c>
      <c r="J3188" s="4">
        <v>4141.09</v>
      </c>
      <c r="M3188">
        <v>41</v>
      </c>
      <c r="N3188" t="s">
        <v>134</v>
      </c>
      <c r="O3188" t="s">
        <v>146</v>
      </c>
      <c r="P3188" t="s">
        <v>38</v>
      </c>
      <c r="Q3188" s="1"/>
    </row>
    <row r="3189" spans="1:17" x14ac:dyDescent="0.35">
      <c r="A3189" t="s">
        <v>141</v>
      </c>
      <c r="B3189" t="s">
        <v>1129</v>
      </c>
      <c r="C3189" t="s">
        <v>188</v>
      </c>
      <c r="D3189" t="s">
        <v>34</v>
      </c>
      <c r="E3189" t="s">
        <v>42</v>
      </c>
      <c r="F3189" s="1">
        <v>45565</v>
      </c>
      <c r="G3189" s="4">
        <v>5275.18</v>
      </c>
      <c r="H3189" s="4">
        <v>5275.18</v>
      </c>
      <c r="I3189" s="4">
        <v>5275.18</v>
      </c>
      <c r="J3189" s="4">
        <v>4083.7800000000007</v>
      </c>
      <c r="M3189">
        <v>41</v>
      </c>
      <c r="N3189" t="s">
        <v>134</v>
      </c>
      <c r="O3189" t="s">
        <v>21</v>
      </c>
      <c r="P3189" t="s">
        <v>22</v>
      </c>
      <c r="Q3189" s="1"/>
    </row>
    <row r="3190" spans="1:17" x14ac:dyDescent="0.35">
      <c r="A3190" t="s">
        <v>141</v>
      </c>
      <c r="B3190" t="s">
        <v>990</v>
      </c>
      <c r="C3190" t="s">
        <v>34</v>
      </c>
      <c r="D3190" t="s">
        <v>34</v>
      </c>
      <c r="E3190" t="s">
        <v>42</v>
      </c>
      <c r="F3190" s="1">
        <v>45565</v>
      </c>
      <c r="G3190" s="4">
        <v>4142.38</v>
      </c>
      <c r="H3190" s="4">
        <v>4142.38</v>
      </c>
      <c r="I3190" s="4">
        <v>4142.38</v>
      </c>
      <c r="J3190" s="4">
        <v>3975.6</v>
      </c>
      <c r="M3190">
        <v>-10</v>
      </c>
      <c r="N3190" t="s">
        <v>132</v>
      </c>
      <c r="O3190" t="s">
        <v>26</v>
      </c>
      <c r="P3190" t="s">
        <v>29</v>
      </c>
      <c r="Q3190" s="1"/>
    </row>
    <row r="3191" spans="1:17" x14ac:dyDescent="0.35">
      <c r="A3191" t="s">
        <v>140</v>
      </c>
      <c r="B3191" t="s">
        <v>331</v>
      </c>
      <c r="C3191" t="s">
        <v>34</v>
      </c>
      <c r="D3191" t="s">
        <v>34</v>
      </c>
      <c r="E3191" t="s">
        <v>148</v>
      </c>
      <c r="F3191" s="1">
        <v>45565</v>
      </c>
      <c r="G3191" s="4">
        <v>4575</v>
      </c>
      <c r="H3191" s="4">
        <v>4700.82</v>
      </c>
      <c r="I3191" s="4">
        <v>4575</v>
      </c>
      <c r="J3191" s="4">
        <v>3917.35</v>
      </c>
      <c r="K3191" s="1">
        <v>45595</v>
      </c>
      <c r="L3191" s="1">
        <v>45626</v>
      </c>
      <c r="M3191">
        <v>0</v>
      </c>
      <c r="N3191" t="s">
        <v>132</v>
      </c>
      <c r="O3191" t="s">
        <v>146</v>
      </c>
      <c r="P3191" t="s">
        <v>29</v>
      </c>
      <c r="Q3191" s="1"/>
    </row>
    <row r="3192" spans="1:17" x14ac:dyDescent="0.35">
      <c r="A3192" t="s">
        <v>141</v>
      </c>
      <c r="B3192" t="s">
        <v>986</v>
      </c>
      <c r="C3192" t="s">
        <v>188</v>
      </c>
      <c r="D3192" t="s">
        <v>34</v>
      </c>
      <c r="E3192" t="s">
        <v>42</v>
      </c>
      <c r="F3192" s="1">
        <v>45565</v>
      </c>
      <c r="G3192" s="4">
        <v>5037.8599999999997</v>
      </c>
      <c r="H3192" s="4">
        <v>5037.8599999999997</v>
      </c>
      <c r="I3192" s="4">
        <v>5037.8599999999997</v>
      </c>
      <c r="J3192" s="4">
        <v>3898.9499999999994</v>
      </c>
      <c r="M3192">
        <v>41</v>
      </c>
      <c r="N3192" t="s">
        <v>134</v>
      </c>
      <c r="O3192" t="s">
        <v>49</v>
      </c>
      <c r="P3192" t="s">
        <v>22</v>
      </c>
      <c r="Q3192" s="1"/>
    </row>
    <row r="3193" spans="1:17" x14ac:dyDescent="0.35">
      <c r="A3193" t="s">
        <v>141</v>
      </c>
      <c r="B3193" t="s">
        <v>1000</v>
      </c>
      <c r="C3193" t="s">
        <v>34</v>
      </c>
      <c r="D3193" t="s">
        <v>34</v>
      </c>
      <c r="E3193" t="s">
        <v>42</v>
      </c>
      <c r="F3193" s="1">
        <v>45565</v>
      </c>
      <c r="G3193" s="4">
        <v>5255.0599999999995</v>
      </c>
      <c r="H3193" s="4">
        <v>5255.0599999999995</v>
      </c>
      <c r="I3193" s="4">
        <v>5255.0599999999995</v>
      </c>
      <c r="J3193" s="4">
        <v>3898.9099999999994</v>
      </c>
      <c r="M3193">
        <v>0</v>
      </c>
      <c r="N3193" t="s">
        <v>132</v>
      </c>
      <c r="O3193" t="s">
        <v>40</v>
      </c>
      <c r="P3193" t="s">
        <v>38</v>
      </c>
      <c r="Q3193" s="1"/>
    </row>
    <row r="3194" spans="1:17" x14ac:dyDescent="0.35">
      <c r="A3194" t="s">
        <v>141</v>
      </c>
      <c r="B3194" t="s">
        <v>1109</v>
      </c>
      <c r="C3194" t="s">
        <v>188</v>
      </c>
      <c r="D3194" t="s">
        <v>34</v>
      </c>
      <c r="E3194" t="s">
        <v>42</v>
      </c>
      <c r="F3194" s="1">
        <v>45565</v>
      </c>
      <c r="G3194" s="4">
        <v>5531.98</v>
      </c>
      <c r="H3194" s="4">
        <v>5531.98</v>
      </c>
      <c r="I3194" s="4">
        <v>5531.98</v>
      </c>
      <c r="J3194" s="4">
        <v>3853.3999999999996</v>
      </c>
      <c r="M3194">
        <v>41</v>
      </c>
      <c r="N3194" t="s">
        <v>134</v>
      </c>
      <c r="O3194" t="s">
        <v>24</v>
      </c>
      <c r="P3194" t="s">
        <v>22</v>
      </c>
      <c r="Q3194" s="1"/>
    </row>
    <row r="3195" spans="1:17" x14ac:dyDescent="0.35">
      <c r="A3195" t="s">
        <v>141</v>
      </c>
      <c r="B3195" t="s">
        <v>1275</v>
      </c>
      <c r="C3195" t="s">
        <v>34</v>
      </c>
      <c r="D3195" t="s">
        <v>34</v>
      </c>
      <c r="E3195" t="s">
        <v>42</v>
      </c>
      <c r="F3195" s="1">
        <v>45565</v>
      </c>
      <c r="G3195" s="4">
        <v>8157.5800000000008</v>
      </c>
      <c r="H3195" s="4">
        <v>8157.5800000000008</v>
      </c>
      <c r="I3195" s="4">
        <v>8157.5800000000008</v>
      </c>
      <c r="J3195" s="4">
        <v>3823.8600000000015</v>
      </c>
      <c r="M3195">
        <v>0</v>
      </c>
      <c r="N3195" t="s">
        <v>132</v>
      </c>
      <c r="O3195" t="s">
        <v>26</v>
      </c>
      <c r="P3195" t="s">
        <v>29</v>
      </c>
      <c r="Q3195" s="1"/>
    </row>
    <row r="3196" spans="1:17" x14ac:dyDescent="0.35">
      <c r="A3196" t="s">
        <v>141</v>
      </c>
      <c r="B3196" t="s">
        <v>1060</v>
      </c>
      <c r="C3196" t="s">
        <v>34</v>
      </c>
      <c r="D3196" t="s">
        <v>34</v>
      </c>
      <c r="E3196" t="s">
        <v>42</v>
      </c>
      <c r="F3196" s="1">
        <v>45565</v>
      </c>
      <c r="G3196" s="4">
        <v>5092.91</v>
      </c>
      <c r="H3196" s="4">
        <v>5092.91</v>
      </c>
      <c r="I3196" s="4">
        <v>5092.91</v>
      </c>
      <c r="J3196" s="4">
        <v>3818.59</v>
      </c>
      <c r="M3196">
        <v>0</v>
      </c>
      <c r="N3196" t="s">
        <v>132</v>
      </c>
      <c r="O3196" t="s">
        <v>46</v>
      </c>
      <c r="P3196" t="s">
        <v>89</v>
      </c>
      <c r="Q3196" s="1"/>
    </row>
    <row r="3197" spans="1:17" x14ac:dyDescent="0.35">
      <c r="A3197" t="s">
        <v>141</v>
      </c>
      <c r="B3197" t="s">
        <v>1400</v>
      </c>
      <c r="C3197" t="s">
        <v>34</v>
      </c>
      <c r="D3197" t="s">
        <v>34</v>
      </c>
      <c r="E3197" t="s">
        <v>42</v>
      </c>
      <c r="F3197" s="1">
        <v>45565</v>
      </c>
      <c r="G3197" s="4">
        <v>8700.31</v>
      </c>
      <c r="H3197" s="4">
        <v>8700.31</v>
      </c>
      <c r="I3197" s="4">
        <v>8700.31</v>
      </c>
      <c r="J3197" s="4">
        <v>3802.2200000000003</v>
      </c>
      <c r="M3197">
        <v>16</v>
      </c>
      <c r="N3197" t="s">
        <v>133</v>
      </c>
      <c r="O3197" t="s">
        <v>49</v>
      </c>
      <c r="P3197" t="s">
        <v>22</v>
      </c>
      <c r="Q3197" s="1"/>
    </row>
    <row r="3198" spans="1:17" x14ac:dyDescent="0.35">
      <c r="A3198" t="s">
        <v>141</v>
      </c>
      <c r="B3198" t="s">
        <v>1363</v>
      </c>
      <c r="C3198" t="s">
        <v>34</v>
      </c>
      <c r="D3198" t="s">
        <v>34</v>
      </c>
      <c r="E3198" t="s">
        <v>42</v>
      </c>
      <c r="F3198" s="1">
        <v>45565</v>
      </c>
      <c r="G3198" s="4">
        <v>5104.0200000000004</v>
      </c>
      <c r="H3198" s="4">
        <v>5104.0200000000004</v>
      </c>
      <c r="I3198" s="4">
        <v>5104.0200000000004</v>
      </c>
      <c r="J3198" s="4">
        <v>3786.8600000000006</v>
      </c>
      <c r="M3198">
        <v>0</v>
      </c>
      <c r="N3198" t="s">
        <v>132</v>
      </c>
      <c r="O3198" t="s">
        <v>21</v>
      </c>
      <c r="P3198" t="s">
        <v>38</v>
      </c>
      <c r="Q3198" s="1"/>
    </row>
    <row r="3199" spans="1:17" x14ac:dyDescent="0.35">
      <c r="A3199" t="s">
        <v>140</v>
      </c>
      <c r="B3199" t="s">
        <v>342</v>
      </c>
      <c r="C3199" t="s">
        <v>34</v>
      </c>
      <c r="D3199" t="s">
        <v>34</v>
      </c>
      <c r="E3199" t="s">
        <v>148</v>
      </c>
      <c r="F3199" s="1">
        <v>45565</v>
      </c>
      <c r="G3199" s="4">
        <v>7324.62</v>
      </c>
      <c r="H3199" s="4">
        <v>7526.06</v>
      </c>
      <c r="I3199" s="4">
        <v>7324.62</v>
      </c>
      <c r="J3199" s="4">
        <v>3763.04</v>
      </c>
      <c r="K3199" s="1">
        <v>45621</v>
      </c>
      <c r="L3199" s="1">
        <v>45628</v>
      </c>
      <c r="M3199">
        <v>0</v>
      </c>
      <c r="N3199" t="s">
        <v>132</v>
      </c>
      <c r="O3199" t="s">
        <v>40</v>
      </c>
      <c r="P3199" t="s">
        <v>22</v>
      </c>
      <c r="Q3199" s="1"/>
    </row>
    <row r="3200" spans="1:17" x14ac:dyDescent="0.35">
      <c r="A3200" t="s">
        <v>141</v>
      </c>
      <c r="B3200" t="s">
        <v>1049</v>
      </c>
      <c r="C3200" t="s">
        <v>34</v>
      </c>
      <c r="D3200" t="s">
        <v>34</v>
      </c>
      <c r="E3200" t="s">
        <v>42</v>
      </c>
      <c r="F3200" s="1">
        <v>45565</v>
      </c>
      <c r="G3200" s="4">
        <v>5065.1400000000003</v>
      </c>
      <c r="H3200" s="4">
        <v>5065.1400000000003</v>
      </c>
      <c r="I3200" s="4">
        <v>5065.1400000000003</v>
      </c>
      <c r="J3200" s="4">
        <v>3758.04</v>
      </c>
      <c r="M3200">
        <v>-10</v>
      </c>
      <c r="N3200" t="s">
        <v>132</v>
      </c>
      <c r="O3200" t="s">
        <v>31</v>
      </c>
      <c r="P3200" t="s">
        <v>29</v>
      </c>
      <c r="Q3200" s="1"/>
    </row>
    <row r="3201" spans="1:17" x14ac:dyDescent="0.35">
      <c r="A3201" t="s">
        <v>141</v>
      </c>
      <c r="B3201" t="s">
        <v>1097</v>
      </c>
      <c r="C3201" t="s">
        <v>34</v>
      </c>
      <c r="D3201" t="s">
        <v>34</v>
      </c>
      <c r="E3201" t="s">
        <v>42</v>
      </c>
      <c r="F3201" s="1">
        <v>45565</v>
      </c>
      <c r="G3201" s="4">
        <v>8016.86</v>
      </c>
      <c r="H3201" s="4">
        <v>8016.86</v>
      </c>
      <c r="I3201" s="4">
        <v>8016.86</v>
      </c>
      <c r="J3201" s="4">
        <v>3757.8499999999995</v>
      </c>
      <c r="M3201">
        <v>0</v>
      </c>
      <c r="N3201" t="s">
        <v>132</v>
      </c>
      <c r="O3201" t="s">
        <v>118</v>
      </c>
      <c r="P3201" t="s">
        <v>29</v>
      </c>
      <c r="Q3201" s="1"/>
    </row>
    <row r="3202" spans="1:17" x14ac:dyDescent="0.35">
      <c r="A3202" t="s">
        <v>141</v>
      </c>
      <c r="B3202" t="s">
        <v>1020</v>
      </c>
      <c r="C3202" t="s">
        <v>34</v>
      </c>
      <c r="D3202" t="s">
        <v>34</v>
      </c>
      <c r="E3202" t="s">
        <v>42</v>
      </c>
      <c r="F3202" s="1">
        <v>45565</v>
      </c>
      <c r="G3202" s="4">
        <v>5046.84</v>
      </c>
      <c r="H3202" s="4">
        <v>5046.84</v>
      </c>
      <c r="I3202" s="4">
        <v>5046.84</v>
      </c>
      <c r="J3202" s="4">
        <v>3744.46</v>
      </c>
      <c r="M3202">
        <v>0</v>
      </c>
      <c r="N3202" t="s">
        <v>132</v>
      </c>
      <c r="O3202" t="s">
        <v>49</v>
      </c>
      <c r="P3202" t="s">
        <v>27</v>
      </c>
      <c r="Q3202" s="1"/>
    </row>
    <row r="3203" spans="1:17" x14ac:dyDescent="0.35">
      <c r="A3203" t="s">
        <v>140</v>
      </c>
      <c r="B3203" t="s">
        <v>284</v>
      </c>
      <c r="C3203" t="s">
        <v>34</v>
      </c>
      <c r="D3203" t="s">
        <v>34</v>
      </c>
      <c r="E3203" t="s">
        <v>148</v>
      </c>
      <c r="F3203" s="1">
        <v>45565</v>
      </c>
      <c r="G3203" s="4">
        <v>4851.05</v>
      </c>
      <c r="H3203" s="4">
        <v>4984.47</v>
      </c>
      <c r="I3203" s="4">
        <v>4851.05</v>
      </c>
      <c r="J3203" s="4">
        <v>3738.36</v>
      </c>
      <c r="K3203" s="1">
        <v>45595</v>
      </c>
      <c r="L3203" s="1">
        <v>45626</v>
      </c>
      <c r="M3203">
        <v>0</v>
      </c>
      <c r="N3203" t="s">
        <v>132</v>
      </c>
      <c r="O3203" t="s">
        <v>118</v>
      </c>
      <c r="P3203" t="s">
        <v>38</v>
      </c>
      <c r="Q3203" s="1"/>
    </row>
    <row r="3204" spans="1:17" x14ac:dyDescent="0.35">
      <c r="A3204" t="s">
        <v>141</v>
      </c>
      <c r="B3204" t="s">
        <v>1040</v>
      </c>
      <c r="C3204" t="s">
        <v>34</v>
      </c>
      <c r="D3204" t="s">
        <v>34</v>
      </c>
      <c r="E3204" t="s">
        <v>42</v>
      </c>
      <c r="F3204" s="1">
        <v>45565</v>
      </c>
      <c r="G3204" s="4">
        <v>4996.33</v>
      </c>
      <c r="H3204" s="4">
        <v>4996.33</v>
      </c>
      <c r="I3204" s="4">
        <v>4996.33</v>
      </c>
      <c r="J3204" s="4">
        <v>3706.99</v>
      </c>
      <c r="M3204">
        <v>0</v>
      </c>
      <c r="N3204" t="s">
        <v>132</v>
      </c>
      <c r="O3204" t="s">
        <v>21</v>
      </c>
      <c r="P3204" t="s">
        <v>22</v>
      </c>
      <c r="Q3204" s="1"/>
    </row>
    <row r="3205" spans="1:17" x14ac:dyDescent="0.35">
      <c r="A3205" t="s">
        <v>141</v>
      </c>
      <c r="B3205" t="s">
        <v>1127</v>
      </c>
      <c r="C3205" t="s">
        <v>34</v>
      </c>
      <c r="D3205" t="s">
        <v>34</v>
      </c>
      <c r="E3205" t="s">
        <v>42</v>
      </c>
      <c r="F3205" s="1">
        <v>45565</v>
      </c>
      <c r="G3205" s="4">
        <v>5177.33</v>
      </c>
      <c r="H3205" s="4">
        <v>5177.33</v>
      </c>
      <c r="I3205" s="4">
        <v>5177.33</v>
      </c>
      <c r="J3205" s="4">
        <v>3652.8499999999995</v>
      </c>
      <c r="M3205">
        <v>0</v>
      </c>
      <c r="N3205" t="s">
        <v>132</v>
      </c>
      <c r="O3205" t="s">
        <v>40</v>
      </c>
      <c r="P3205" t="s">
        <v>29</v>
      </c>
      <c r="Q3205" s="1"/>
    </row>
    <row r="3206" spans="1:17" x14ac:dyDescent="0.35">
      <c r="A3206" t="s">
        <v>140</v>
      </c>
      <c r="B3206" t="s">
        <v>331</v>
      </c>
      <c r="C3206" t="s">
        <v>34</v>
      </c>
      <c r="D3206" t="s">
        <v>34</v>
      </c>
      <c r="E3206" t="s">
        <v>148</v>
      </c>
      <c r="F3206" s="1">
        <v>45565</v>
      </c>
      <c r="G3206" s="4">
        <v>4248.75</v>
      </c>
      <c r="H3206" s="4">
        <v>4365.6000000000004</v>
      </c>
      <c r="I3206" s="4">
        <v>4248.75</v>
      </c>
      <c r="J3206" s="4">
        <v>3638</v>
      </c>
      <c r="K3206" s="1">
        <v>45595</v>
      </c>
      <c r="L3206" s="1">
        <v>45626</v>
      </c>
      <c r="M3206">
        <v>0</v>
      </c>
      <c r="N3206" t="s">
        <v>132</v>
      </c>
      <c r="O3206" t="s">
        <v>146</v>
      </c>
      <c r="P3206" t="s">
        <v>29</v>
      </c>
      <c r="Q3206" s="1"/>
    </row>
    <row r="3207" spans="1:17" x14ac:dyDescent="0.35">
      <c r="A3207" t="s">
        <v>141</v>
      </c>
      <c r="B3207" t="s">
        <v>1074</v>
      </c>
      <c r="C3207" t="s">
        <v>34</v>
      </c>
      <c r="D3207" t="s">
        <v>34</v>
      </c>
      <c r="E3207" t="s">
        <v>42</v>
      </c>
      <c r="F3207" s="1">
        <v>45565</v>
      </c>
      <c r="G3207" s="4">
        <v>9234.8799999999992</v>
      </c>
      <c r="H3207" s="4">
        <v>9234.8799999999992</v>
      </c>
      <c r="I3207" s="4">
        <v>9234.8799999999992</v>
      </c>
      <c r="J3207" s="4">
        <v>3550.1699999999992</v>
      </c>
      <c r="M3207">
        <v>0</v>
      </c>
      <c r="N3207" t="s">
        <v>132</v>
      </c>
      <c r="O3207" t="s">
        <v>26</v>
      </c>
      <c r="P3207" t="s">
        <v>29</v>
      </c>
      <c r="Q3207" s="1"/>
    </row>
    <row r="3208" spans="1:17" x14ac:dyDescent="0.35">
      <c r="A3208" t="s">
        <v>141</v>
      </c>
      <c r="B3208" t="s">
        <v>1197</v>
      </c>
      <c r="C3208" t="s">
        <v>34</v>
      </c>
      <c r="D3208" t="s">
        <v>34</v>
      </c>
      <c r="E3208" t="s">
        <v>42</v>
      </c>
      <c r="F3208" s="1">
        <v>45565</v>
      </c>
      <c r="G3208" s="4">
        <v>7441.37</v>
      </c>
      <c r="H3208" s="4">
        <v>7441.37</v>
      </c>
      <c r="I3208" s="4">
        <v>7441.37</v>
      </c>
      <c r="J3208" s="4">
        <v>3488.1</v>
      </c>
      <c r="M3208">
        <v>0</v>
      </c>
      <c r="N3208" t="s">
        <v>132</v>
      </c>
      <c r="O3208" t="s">
        <v>40</v>
      </c>
      <c r="P3208" t="s">
        <v>22</v>
      </c>
      <c r="Q3208" s="1"/>
    </row>
    <row r="3209" spans="1:17" x14ac:dyDescent="0.35">
      <c r="A3209" t="s">
        <v>141</v>
      </c>
      <c r="B3209" t="s">
        <v>1003</v>
      </c>
      <c r="C3209" t="s">
        <v>34</v>
      </c>
      <c r="D3209" t="s">
        <v>34</v>
      </c>
      <c r="E3209" t="s">
        <v>42</v>
      </c>
      <c r="F3209" s="1">
        <v>45565</v>
      </c>
      <c r="G3209" s="4">
        <v>4684.6499999999996</v>
      </c>
      <c r="H3209" s="4">
        <v>4684.6499999999996</v>
      </c>
      <c r="I3209" s="4">
        <v>4684.6499999999996</v>
      </c>
      <c r="J3209" s="4">
        <v>3475.71</v>
      </c>
      <c r="M3209">
        <v>0</v>
      </c>
      <c r="N3209" t="s">
        <v>132</v>
      </c>
      <c r="O3209" t="s">
        <v>118</v>
      </c>
      <c r="P3209" t="s">
        <v>22</v>
      </c>
      <c r="Q3209" s="1"/>
    </row>
    <row r="3210" spans="1:17" x14ac:dyDescent="0.35">
      <c r="A3210" t="s">
        <v>141</v>
      </c>
      <c r="B3210" t="s">
        <v>1046</v>
      </c>
      <c r="C3210" t="s">
        <v>34</v>
      </c>
      <c r="D3210" t="s">
        <v>34</v>
      </c>
      <c r="E3210" t="s">
        <v>42</v>
      </c>
      <c r="F3210" s="1">
        <v>45565</v>
      </c>
      <c r="G3210" s="4">
        <v>3737.4100000000003</v>
      </c>
      <c r="H3210" s="4">
        <v>3737.4100000000003</v>
      </c>
      <c r="I3210" s="4">
        <v>3737.4100000000003</v>
      </c>
      <c r="J3210" s="4">
        <v>3423.7300000000005</v>
      </c>
      <c r="M3210">
        <v>-13</v>
      </c>
      <c r="N3210" t="s">
        <v>132</v>
      </c>
      <c r="O3210" t="s">
        <v>46</v>
      </c>
      <c r="P3210" t="s">
        <v>89</v>
      </c>
      <c r="Q3210" s="1"/>
    </row>
    <row r="3211" spans="1:17" x14ac:dyDescent="0.35">
      <c r="A3211" t="s">
        <v>141</v>
      </c>
      <c r="B3211" t="s">
        <v>1072</v>
      </c>
      <c r="C3211" t="s">
        <v>34</v>
      </c>
      <c r="D3211" t="s">
        <v>34</v>
      </c>
      <c r="E3211" t="s">
        <v>42</v>
      </c>
      <c r="F3211" s="1">
        <v>45565</v>
      </c>
      <c r="G3211" s="4">
        <v>4610.8899999999994</v>
      </c>
      <c r="H3211" s="4">
        <v>4610.8899999999994</v>
      </c>
      <c r="I3211" s="4">
        <v>4610.8899999999994</v>
      </c>
      <c r="J3211" s="4">
        <v>3421.0099999999993</v>
      </c>
      <c r="M3211">
        <v>0</v>
      </c>
      <c r="N3211" t="s">
        <v>132</v>
      </c>
      <c r="O3211" t="s">
        <v>26</v>
      </c>
      <c r="P3211" t="s">
        <v>29</v>
      </c>
      <c r="Q3211" s="1"/>
    </row>
    <row r="3212" spans="1:17" x14ac:dyDescent="0.35">
      <c r="A3212" t="s">
        <v>141</v>
      </c>
      <c r="B3212" t="s">
        <v>1005</v>
      </c>
      <c r="C3212" t="s">
        <v>34</v>
      </c>
      <c r="D3212" t="s">
        <v>34</v>
      </c>
      <c r="E3212" t="s">
        <v>42</v>
      </c>
      <c r="F3212" s="1">
        <v>45565</v>
      </c>
      <c r="G3212" s="4">
        <v>4575.4000000000005</v>
      </c>
      <c r="H3212" s="4">
        <v>4575.4000000000005</v>
      </c>
      <c r="I3212" s="4">
        <v>4575.4000000000005</v>
      </c>
      <c r="J3212" s="4">
        <v>3394.6400000000003</v>
      </c>
      <c r="M3212">
        <v>0</v>
      </c>
      <c r="N3212" t="s">
        <v>132</v>
      </c>
      <c r="O3212" t="s">
        <v>40</v>
      </c>
      <c r="P3212" t="s">
        <v>22</v>
      </c>
      <c r="Q3212" s="1"/>
    </row>
    <row r="3213" spans="1:17" x14ac:dyDescent="0.35">
      <c r="A3213" t="s">
        <v>141</v>
      </c>
      <c r="B3213" t="s">
        <v>1296</v>
      </c>
      <c r="C3213" t="s">
        <v>188</v>
      </c>
      <c r="D3213" t="s">
        <v>34</v>
      </c>
      <c r="E3213" t="s">
        <v>42</v>
      </c>
      <c r="F3213" s="1">
        <v>45565</v>
      </c>
      <c r="G3213" s="4">
        <v>4056.46</v>
      </c>
      <c r="H3213" s="4">
        <v>4056.46</v>
      </c>
      <c r="I3213" s="4">
        <v>4056.46</v>
      </c>
      <c r="J3213" s="4">
        <v>3266</v>
      </c>
      <c r="M3213">
        <v>88</v>
      </c>
      <c r="N3213" t="s">
        <v>135</v>
      </c>
      <c r="O3213" t="s">
        <v>46</v>
      </c>
      <c r="P3213" t="s">
        <v>38</v>
      </c>
      <c r="Q3213" s="1"/>
    </row>
    <row r="3214" spans="1:17" x14ac:dyDescent="0.35">
      <c r="A3214" t="s">
        <v>141</v>
      </c>
      <c r="B3214" t="s">
        <v>1402</v>
      </c>
      <c r="C3214" t="s">
        <v>34</v>
      </c>
      <c r="D3214" t="s">
        <v>34</v>
      </c>
      <c r="E3214" t="s">
        <v>42</v>
      </c>
      <c r="F3214" s="1">
        <v>45565</v>
      </c>
      <c r="G3214" s="4">
        <v>7674.7699999999995</v>
      </c>
      <c r="H3214" s="4">
        <v>7674.7699999999995</v>
      </c>
      <c r="I3214" s="4">
        <v>7674.7699999999995</v>
      </c>
      <c r="J3214" s="4">
        <v>3177.49</v>
      </c>
      <c r="M3214">
        <v>0</v>
      </c>
      <c r="N3214" t="s">
        <v>132</v>
      </c>
      <c r="O3214" t="s">
        <v>146</v>
      </c>
      <c r="P3214" t="s">
        <v>22</v>
      </c>
      <c r="Q3214" s="1"/>
    </row>
    <row r="3215" spans="1:17" x14ac:dyDescent="0.35">
      <c r="A3215" t="s">
        <v>141</v>
      </c>
      <c r="B3215" t="s">
        <v>1322</v>
      </c>
      <c r="C3215" t="s">
        <v>34</v>
      </c>
      <c r="D3215" t="s">
        <v>34</v>
      </c>
      <c r="E3215" t="s">
        <v>42</v>
      </c>
      <c r="F3215" s="1">
        <v>45565</v>
      </c>
      <c r="G3215" s="4">
        <v>10346.94</v>
      </c>
      <c r="H3215" s="4">
        <v>10346.94</v>
      </c>
      <c r="I3215" s="4">
        <v>10346.94</v>
      </c>
      <c r="J3215" s="4">
        <v>3133.880000000001</v>
      </c>
      <c r="M3215">
        <v>0</v>
      </c>
      <c r="N3215" t="s">
        <v>132</v>
      </c>
      <c r="O3215" t="s">
        <v>143</v>
      </c>
      <c r="P3215" t="s">
        <v>29</v>
      </c>
      <c r="Q3215" s="1"/>
    </row>
    <row r="3216" spans="1:17" x14ac:dyDescent="0.35">
      <c r="A3216" t="s">
        <v>141</v>
      </c>
      <c r="B3216" t="s">
        <v>988</v>
      </c>
      <c r="C3216" t="s">
        <v>188</v>
      </c>
      <c r="D3216" t="s">
        <v>34</v>
      </c>
      <c r="E3216" t="s">
        <v>42</v>
      </c>
      <c r="F3216" s="1">
        <v>45565</v>
      </c>
      <c r="G3216" s="4">
        <v>4398.74</v>
      </c>
      <c r="H3216" s="4">
        <v>4398.74</v>
      </c>
      <c r="I3216" s="4">
        <v>4398.74</v>
      </c>
      <c r="J3216" s="4">
        <v>3094.7</v>
      </c>
      <c r="M3216">
        <v>-27</v>
      </c>
      <c r="N3216" t="s">
        <v>132</v>
      </c>
      <c r="O3216" t="s">
        <v>118</v>
      </c>
      <c r="P3216" t="s">
        <v>29</v>
      </c>
      <c r="Q3216" s="1"/>
    </row>
    <row r="3217" spans="1:17" x14ac:dyDescent="0.35">
      <c r="A3217" t="s">
        <v>141</v>
      </c>
      <c r="B3217" t="s">
        <v>1121</v>
      </c>
      <c r="C3217" t="s">
        <v>34</v>
      </c>
      <c r="D3217" t="s">
        <v>34</v>
      </c>
      <c r="E3217" t="s">
        <v>42</v>
      </c>
      <c r="F3217" s="1">
        <v>45565</v>
      </c>
      <c r="G3217" s="4">
        <v>4141.68</v>
      </c>
      <c r="H3217" s="4">
        <v>4141.68</v>
      </c>
      <c r="I3217" s="4">
        <v>4141.68</v>
      </c>
      <c r="J3217" s="4">
        <v>3081.51</v>
      </c>
      <c r="M3217">
        <v>0</v>
      </c>
      <c r="N3217" t="s">
        <v>132</v>
      </c>
      <c r="O3217" t="s">
        <v>51</v>
      </c>
      <c r="P3217" t="s">
        <v>22</v>
      </c>
      <c r="Q3217" s="1"/>
    </row>
    <row r="3218" spans="1:17" x14ac:dyDescent="0.35">
      <c r="A3218" t="s">
        <v>141</v>
      </c>
      <c r="B3218" t="s">
        <v>999</v>
      </c>
      <c r="C3218" t="s">
        <v>34</v>
      </c>
      <c r="D3218" t="s">
        <v>34</v>
      </c>
      <c r="E3218" t="s">
        <v>42</v>
      </c>
      <c r="F3218" s="1">
        <v>45565</v>
      </c>
      <c r="G3218" s="4">
        <v>4058.77</v>
      </c>
      <c r="H3218" s="4">
        <v>4058.77</v>
      </c>
      <c r="I3218" s="4">
        <v>4058.77</v>
      </c>
      <c r="J3218" s="4">
        <v>3058.77</v>
      </c>
      <c r="M3218">
        <v>9</v>
      </c>
      <c r="N3218" t="s">
        <v>133</v>
      </c>
      <c r="O3218" t="s">
        <v>46</v>
      </c>
      <c r="P3218" t="s">
        <v>38</v>
      </c>
      <c r="Q3218" s="1"/>
    </row>
    <row r="3219" spans="1:17" x14ac:dyDescent="0.35">
      <c r="A3219" t="s">
        <v>141</v>
      </c>
      <c r="B3219" t="s">
        <v>1217</v>
      </c>
      <c r="C3219" t="s">
        <v>34</v>
      </c>
      <c r="D3219" t="s">
        <v>34</v>
      </c>
      <c r="E3219" t="s">
        <v>42</v>
      </c>
      <c r="F3219" s="1">
        <v>45565</v>
      </c>
      <c r="G3219" s="4">
        <v>6165.46</v>
      </c>
      <c r="H3219" s="4">
        <v>6165.46</v>
      </c>
      <c r="I3219" s="4">
        <v>6165.46</v>
      </c>
      <c r="J3219" s="4">
        <v>3051.02</v>
      </c>
      <c r="M3219">
        <v>0</v>
      </c>
      <c r="N3219" t="s">
        <v>132</v>
      </c>
      <c r="O3219" t="s">
        <v>143</v>
      </c>
      <c r="P3219" t="s">
        <v>22</v>
      </c>
      <c r="Q3219" s="1"/>
    </row>
    <row r="3220" spans="1:17" x14ac:dyDescent="0.35">
      <c r="A3220" t="s">
        <v>141</v>
      </c>
      <c r="B3220" t="s">
        <v>1326</v>
      </c>
      <c r="C3220" t="s">
        <v>34</v>
      </c>
      <c r="D3220" t="s">
        <v>34</v>
      </c>
      <c r="E3220" t="s">
        <v>42</v>
      </c>
      <c r="F3220" s="1">
        <v>45565</v>
      </c>
      <c r="G3220" s="4">
        <v>4024.9100000000003</v>
      </c>
      <c r="H3220" s="4">
        <v>4024.9100000000003</v>
      </c>
      <c r="I3220" s="4">
        <v>4024.9100000000003</v>
      </c>
      <c r="J3220" s="4">
        <v>2986.2000000000003</v>
      </c>
      <c r="M3220">
        <v>0</v>
      </c>
      <c r="N3220" t="s">
        <v>132</v>
      </c>
      <c r="O3220" t="s">
        <v>40</v>
      </c>
      <c r="P3220" t="s">
        <v>22</v>
      </c>
      <c r="Q3220" s="1"/>
    </row>
    <row r="3221" spans="1:17" x14ac:dyDescent="0.35">
      <c r="A3221" t="s">
        <v>141</v>
      </c>
      <c r="B3221" t="s">
        <v>1101</v>
      </c>
      <c r="C3221" t="s">
        <v>34</v>
      </c>
      <c r="D3221" t="s">
        <v>34</v>
      </c>
      <c r="E3221" t="s">
        <v>42</v>
      </c>
      <c r="F3221" s="1">
        <v>45565</v>
      </c>
      <c r="G3221" s="4">
        <v>6140.2699999999995</v>
      </c>
      <c r="H3221" s="4">
        <v>6140.2699999999995</v>
      </c>
      <c r="I3221" s="4">
        <v>6140.2699999999995</v>
      </c>
      <c r="J3221" s="4">
        <v>2907.43</v>
      </c>
      <c r="M3221">
        <v>9</v>
      </c>
      <c r="N3221" t="s">
        <v>133</v>
      </c>
      <c r="O3221" t="s">
        <v>49</v>
      </c>
      <c r="P3221" t="s">
        <v>22</v>
      </c>
      <c r="Q3221" s="1"/>
    </row>
    <row r="3222" spans="1:17" x14ac:dyDescent="0.35">
      <c r="A3222" t="s">
        <v>141</v>
      </c>
      <c r="B3222" t="s">
        <v>1091</v>
      </c>
      <c r="C3222" t="s">
        <v>34</v>
      </c>
      <c r="D3222" t="s">
        <v>34</v>
      </c>
      <c r="E3222" t="s">
        <v>42</v>
      </c>
      <c r="F3222" s="1">
        <v>45565</v>
      </c>
      <c r="G3222" s="4">
        <v>3893.58</v>
      </c>
      <c r="H3222" s="4">
        <v>3893.58</v>
      </c>
      <c r="I3222" s="4">
        <v>3893.58</v>
      </c>
      <c r="J3222" s="4">
        <v>2905.8199999999997</v>
      </c>
      <c r="M3222">
        <v>2</v>
      </c>
      <c r="N3222" t="s">
        <v>133</v>
      </c>
      <c r="O3222" t="s">
        <v>118</v>
      </c>
      <c r="P3222" t="s">
        <v>22</v>
      </c>
      <c r="Q3222" s="1"/>
    </row>
    <row r="3223" spans="1:17" x14ac:dyDescent="0.35">
      <c r="A3223" t="s">
        <v>141</v>
      </c>
      <c r="B3223" t="s">
        <v>1015</v>
      </c>
      <c r="C3223" t="s">
        <v>34</v>
      </c>
      <c r="D3223" t="s">
        <v>34</v>
      </c>
      <c r="E3223" t="s">
        <v>42</v>
      </c>
      <c r="F3223" s="1">
        <v>45565</v>
      </c>
      <c r="G3223" s="4">
        <v>3914.28</v>
      </c>
      <c r="H3223" s="4">
        <v>3914.28</v>
      </c>
      <c r="I3223" s="4">
        <v>3914.28</v>
      </c>
      <c r="J3223" s="4">
        <v>2904.1400000000003</v>
      </c>
      <c r="M3223">
        <v>0</v>
      </c>
      <c r="N3223" t="s">
        <v>132</v>
      </c>
      <c r="O3223" t="s">
        <v>118</v>
      </c>
      <c r="P3223" t="s">
        <v>104</v>
      </c>
      <c r="Q3223" s="1"/>
    </row>
    <row r="3224" spans="1:17" x14ac:dyDescent="0.35">
      <c r="A3224" t="s">
        <v>141</v>
      </c>
      <c r="B3224" t="s">
        <v>1095</v>
      </c>
      <c r="C3224" t="s">
        <v>34</v>
      </c>
      <c r="D3224" t="s">
        <v>34</v>
      </c>
      <c r="E3224" t="s">
        <v>42</v>
      </c>
      <c r="F3224" s="1">
        <v>45565</v>
      </c>
      <c r="G3224" s="4">
        <v>3932.16</v>
      </c>
      <c r="H3224" s="4">
        <v>3932.16</v>
      </c>
      <c r="I3224" s="4">
        <v>3932.16</v>
      </c>
      <c r="J3224" s="4">
        <v>2899.34</v>
      </c>
      <c r="M3224">
        <v>0</v>
      </c>
      <c r="N3224" t="s">
        <v>132</v>
      </c>
      <c r="O3224" t="s">
        <v>146</v>
      </c>
      <c r="P3224" t="s">
        <v>38</v>
      </c>
      <c r="Q3224" s="1"/>
    </row>
    <row r="3225" spans="1:17" x14ac:dyDescent="0.35">
      <c r="A3225" t="s">
        <v>141</v>
      </c>
      <c r="B3225" t="s">
        <v>1114</v>
      </c>
      <c r="C3225" t="s">
        <v>34</v>
      </c>
      <c r="D3225" t="s">
        <v>34</v>
      </c>
      <c r="E3225" t="s">
        <v>42</v>
      </c>
      <c r="F3225" s="1">
        <v>45565</v>
      </c>
      <c r="G3225" s="4">
        <v>5827.35</v>
      </c>
      <c r="H3225" s="4">
        <v>5827.35</v>
      </c>
      <c r="I3225" s="4">
        <v>5827.35</v>
      </c>
      <c r="J3225" s="4">
        <v>2895.4600000000005</v>
      </c>
      <c r="M3225">
        <v>0</v>
      </c>
      <c r="N3225" t="s">
        <v>132</v>
      </c>
      <c r="O3225" t="s">
        <v>59</v>
      </c>
      <c r="P3225" t="s">
        <v>22</v>
      </c>
      <c r="Q3225" s="1"/>
    </row>
    <row r="3226" spans="1:17" x14ac:dyDescent="0.35">
      <c r="A3226" t="s">
        <v>141</v>
      </c>
      <c r="B3226" t="s">
        <v>1394</v>
      </c>
      <c r="C3226" t="s">
        <v>34</v>
      </c>
      <c r="D3226" t="s">
        <v>34</v>
      </c>
      <c r="E3226" t="s">
        <v>42</v>
      </c>
      <c r="F3226" s="1">
        <v>45565</v>
      </c>
      <c r="G3226" s="4">
        <v>6589.46</v>
      </c>
      <c r="H3226" s="4">
        <v>6589.46</v>
      </c>
      <c r="I3226" s="4">
        <v>6589.46</v>
      </c>
      <c r="J3226" s="4">
        <v>2873.2</v>
      </c>
      <c r="M3226">
        <v>0</v>
      </c>
      <c r="N3226" t="s">
        <v>132</v>
      </c>
      <c r="O3226" t="s">
        <v>43</v>
      </c>
      <c r="P3226" t="s">
        <v>104</v>
      </c>
      <c r="Q3226" s="1"/>
    </row>
    <row r="3227" spans="1:17" x14ac:dyDescent="0.35">
      <c r="A3227" t="s">
        <v>141</v>
      </c>
      <c r="B3227" t="s">
        <v>1339</v>
      </c>
      <c r="C3227" t="s">
        <v>34</v>
      </c>
      <c r="D3227" t="s">
        <v>34</v>
      </c>
      <c r="E3227" t="s">
        <v>42</v>
      </c>
      <c r="F3227" s="1">
        <v>45565</v>
      </c>
      <c r="G3227" s="4">
        <v>5887.5</v>
      </c>
      <c r="H3227" s="4">
        <v>5887.5</v>
      </c>
      <c r="I3227" s="4">
        <v>5887.5</v>
      </c>
      <c r="J3227" s="4">
        <v>2759.7100000000005</v>
      </c>
      <c r="M3227">
        <v>0</v>
      </c>
      <c r="N3227" t="s">
        <v>132</v>
      </c>
      <c r="O3227" t="s">
        <v>64</v>
      </c>
      <c r="P3227" t="s">
        <v>38</v>
      </c>
      <c r="Q3227" s="1"/>
    </row>
    <row r="3228" spans="1:17" x14ac:dyDescent="0.35">
      <c r="A3228" t="s">
        <v>141</v>
      </c>
      <c r="B3228" t="s">
        <v>1403</v>
      </c>
      <c r="C3228" t="s">
        <v>34</v>
      </c>
      <c r="D3228" t="s">
        <v>34</v>
      </c>
      <c r="E3228" t="s">
        <v>42</v>
      </c>
      <c r="F3228" s="1">
        <v>45565</v>
      </c>
      <c r="G3228" s="4">
        <v>5863.43</v>
      </c>
      <c r="H3228" s="4">
        <v>5863.43</v>
      </c>
      <c r="I3228" s="4">
        <v>5863.43</v>
      </c>
      <c r="J3228" s="4">
        <v>2724.2500000000005</v>
      </c>
      <c r="M3228">
        <v>0</v>
      </c>
      <c r="N3228" t="s">
        <v>132</v>
      </c>
      <c r="O3228" t="s">
        <v>59</v>
      </c>
      <c r="P3228" t="s">
        <v>29</v>
      </c>
      <c r="Q3228" s="1"/>
    </row>
    <row r="3229" spans="1:17" x14ac:dyDescent="0.35">
      <c r="A3229" t="s">
        <v>140</v>
      </c>
      <c r="B3229" t="s">
        <v>153</v>
      </c>
      <c r="C3229" t="s">
        <v>34</v>
      </c>
      <c r="D3229" t="s">
        <v>34</v>
      </c>
      <c r="E3229" t="s">
        <v>148</v>
      </c>
      <c r="F3229" s="1">
        <v>45565</v>
      </c>
      <c r="G3229" s="4">
        <v>3850</v>
      </c>
      <c r="H3229" s="4">
        <v>3955.88</v>
      </c>
      <c r="I3229" s="4">
        <v>3850</v>
      </c>
      <c r="J3229" s="4">
        <v>2637.28</v>
      </c>
      <c r="K3229" s="1">
        <v>45621</v>
      </c>
      <c r="L3229" s="1">
        <v>45628</v>
      </c>
      <c r="M3229">
        <v>0</v>
      </c>
      <c r="N3229" t="s">
        <v>132</v>
      </c>
      <c r="O3229" t="s">
        <v>26</v>
      </c>
      <c r="P3229" t="s">
        <v>22</v>
      </c>
      <c r="Q3229" s="1"/>
    </row>
    <row r="3230" spans="1:17" x14ac:dyDescent="0.35">
      <c r="A3230" t="s">
        <v>141</v>
      </c>
      <c r="B3230" t="s">
        <v>1016</v>
      </c>
      <c r="C3230" t="s">
        <v>188</v>
      </c>
      <c r="D3230" t="s">
        <v>34</v>
      </c>
      <c r="E3230" t="s">
        <v>42</v>
      </c>
      <c r="F3230" s="1">
        <v>45565</v>
      </c>
      <c r="G3230" s="4">
        <v>5451.24</v>
      </c>
      <c r="H3230" s="4">
        <v>5451.24</v>
      </c>
      <c r="I3230" s="4">
        <v>5451.24</v>
      </c>
      <c r="J3230" s="4">
        <v>2630.6899999999996</v>
      </c>
      <c r="M3230">
        <v>-9</v>
      </c>
      <c r="N3230" t="s">
        <v>132</v>
      </c>
      <c r="O3230" t="s">
        <v>59</v>
      </c>
      <c r="P3230" t="s">
        <v>22</v>
      </c>
      <c r="Q3230" s="1"/>
    </row>
    <row r="3231" spans="1:17" x14ac:dyDescent="0.35">
      <c r="A3231" t="s">
        <v>140</v>
      </c>
      <c r="B3231" t="s">
        <v>530</v>
      </c>
      <c r="C3231" t="s">
        <v>188</v>
      </c>
      <c r="D3231" t="s">
        <v>34</v>
      </c>
      <c r="E3231" t="s">
        <v>148</v>
      </c>
      <c r="F3231" s="1">
        <v>45565</v>
      </c>
      <c r="G3231" s="4">
        <v>3798.2</v>
      </c>
      <c r="H3231" s="4">
        <v>3902.67</v>
      </c>
      <c r="I3231" s="4">
        <v>3798.2</v>
      </c>
      <c r="J3231" s="4">
        <v>2601.92</v>
      </c>
      <c r="K3231" s="1">
        <v>45621</v>
      </c>
      <c r="L3231" s="1">
        <v>45628</v>
      </c>
      <c r="M3231">
        <v>0</v>
      </c>
      <c r="N3231" t="s">
        <v>132</v>
      </c>
      <c r="O3231" t="s">
        <v>21</v>
      </c>
      <c r="P3231" t="s">
        <v>22</v>
      </c>
      <c r="Q3231" s="1"/>
    </row>
    <row r="3232" spans="1:17" x14ac:dyDescent="0.35">
      <c r="A3232" t="s">
        <v>141</v>
      </c>
      <c r="B3232" t="s">
        <v>1362</v>
      </c>
      <c r="C3232" t="s">
        <v>34</v>
      </c>
      <c r="D3232" t="s">
        <v>34</v>
      </c>
      <c r="E3232" t="s">
        <v>42</v>
      </c>
      <c r="F3232" s="1">
        <v>45565</v>
      </c>
      <c r="G3232" s="4">
        <v>8533.4500000000007</v>
      </c>
      <c r="H3232" s="4">
        <v>8533.4500000000007</v>
      </c>
      <c r="I3232" s="4">
        <v>8533.4500000000007</v>
      </c>
      <c r="J3232" s="4">
        <v>2598.6100000000015</v>
      </c>
      <c r="M3232">
        <v>0</v>
      </c>
      <c r="N3232" t="s">
        <v>132</v>
      </c>
      <c r="O3232" t="s">
        <v>43</v>
      </c>
      <c r="P3232" t="s">
        <v>89</v>
      </c>
      <c r="Q3232" s="1"/>
    </row>
    <row r="3233" spans="1:17" x14ac:dyDescent="0.35">
      <c r="A3233" t="s">
        <v>140</v>
      </c>
      <c r="B3233" t="s">
        <v>325</v>
      </c>
      <c r="C3233" t="s">
        <v>34</v>
      </c>
      <c r="D3233" t="s">
        <v>34</v>
      </c>
      <c r="E3233" t="s">
        <v>148</v>
      </c>
      <c r="F3233" s="1">
        <v>45565</v>
      </c>
      <c r="G3233" s="4">
        <v>3300</v>
      </c>
      <c r="H3233" s="4">
        <v>3390.75</v>
      </c>
      <c r="I3233" s="4">
        <v>3300</v>
      </c>
      <c r="J3233" s="4">
        <v>2543.0700000000002</v>
      </c>
      <c r="K3233" s="1">
        <v>45595</v>
      </c>
      <c r="L3233" s="1">
        <v>45626</v>
      </c>
      <c r="M3233">
        <v>0</v>
      </c>
      <c r="N3233" t="s">
        <v>132</v>
      </c>
      <c r="O3233" t="s">
        <v>91</v>
      </c>
      <c r="P3233" t="s">
        <v>89</v>
      </c>
      <c r="Q3233" s="1"/>
    </row>
    <row r="3234" spans="1:17" x14ac:dyDescent="0.35">
      <c r="A3234" t="s">
        <v>141</v>
      </c>
      <c r="B3234" t="s">
        <v>1586</v>
      </c>
      <c r="C3234" t="s">
        <v>34</v>
      </c>
      <c r="D3234" t="s">
        <v>34</v>
      </c>
      <c r="E3234" t="s">
        <v>1597</v>
      </c>
      <c r="F3234" s="1">
        <v>45565</v>
      </c>
      <c r="G3234" s="4">
        <v>13941.75</v>
      </c>
      <c r="H3234" s="4">
        <v>13941.75</v>
      </c>
      <c r="I3234" s="4">
        <v>13941.75</v>
      </c>
      <c r="J3234" s="4">
        <v>2531.2000000000007</v>
      </c>
      <c r="K3234" s="1">
        <v>45566</v>
      </c>
      <c r="M3234">
        <v>0</v>
      </c>
      <c r="N3234" t="s">
        <v>132</v>
      </c>
      <c r="O3234" t="s">
        <v>40</v>
      </c>
      <c r="P3234" t="s">
        <v>38</v>
      </c>
      <c r="Q3234" s="1"/>
    </row>
    <row r="3235" spans="1:17" x14ac:dyDescent="0.35">
      <c r="A3235" t="s">
        <v>141</v>
      </c>
      <c r="B3235" t="s">
        <v>1355</v>
      </c>
      <c r="C3235" t="s">
        <v>34</v>
      </c>
      <c r="D3235" t="s">
        <v>34</v>
      </c>
      <c r="E3235" t="s">
        <v>42</v>
      </c>
      <c r="F3235" s="1">
        <v>45565</v>
      </c>
      <c r="G3235" s="4">
        <v>5359.5899999999992</v>
      </c>
      <c r="H3235" s="4">
        <v>5359.5899999999992</v>
      </c>
      <c r="I3235" s="4">
        <v>5359.5899999999992</v>
      </c>
      <c r="J3235" s="4">
        <v>2512.2599999999993</v>
      </c>
      <c r="M3235">
        <v>0</v>
      </c>
      <c r="N3235" t="s">
        <v>132</v>
      </c>
      <c r="O3235" t="s">
        <v>40</v>
      </c>
      <c r="P3235" t="s">
        <v>89</v>
      </c>
      <c r="Q3235" s="1"/>
    </row>
    <row r="3236" spans="1:17" x14ac:dyDescent="0.35">
      <c r="A3236" t="s">
        <v>141</v>
      </c>
      <c r="B3236" t="s">
        <v>1210</v>
      </c>
      <c r="C3236" t="s">
        <v>34</v>
      </c>
      <c r="D3236" t="s">
        <v>34</v>
      </c>
      <c r="E3236" t="s">
        <v>42</v>
      </c>
      <c r="F3236" s="1">
        <v>45565</v>
      </c>
      <c r="G3236" s="4">
        <v>3381.19</v>
      </c>
      <c r="H3236" s="4">
        <v>3381.19</v>
      </c>
      <c r="I3236" s="4">
        <v>3381.19</v>
      </c>
      <c r="J3236" s="4">
        <v>2505.6000000000004</v>
      </c>
      <c r="M3236">
        <v>0</v>
      </c>
      <c r="N3236" t="s">
        <v>132</v>
      </c>
      <c r="O3236" t="s">
        <v>40</v>
      </c>
      <c r="P3236" t="s">
        <v>22</v>
      </c>
      <c r="Q3236" s="1"/>
    </row>
    <row r="3237" spans="1:17" x14ac:dyDescent="0.35">
      <c r="A3237" t="s">
        <v>141</v>
      </c>
      <c r="B3237" t="s">
        <v>1045</v>
      </c>
      <c r="C3237" t="s">
        <v>34</v>
      </c>
      <c r="D3237" t="s">
        <v>34</v>
      </c>
      <c r="E3237" t="s">
        <v>42</v>
      </c>
      <c r="F3237" s="1">
        <v>45565</v>
      </c>
      <c r="G3237" s="4">
        <v>5233.2700000000004</v>
      </c>
      <c r="H3237" s="4">
        <v>5233.2700000000004</v>
      </c>
      <c r="I3237" s="4">
        <v>5233.2700000000004</v>
      </c>
      <c r="J3237" s="4">
        <v>2453.0700000000006</v>
      </c>
      <c r="M3237">
        <v>0</v>
      </c>
      <c r="N3237" t="s">
        <v>132</v>
      </c>
      <c r="O3237" t="s">
        <v>59</v>
      </c>
      <c r="P3237" t="s">
        <v>22</v>
      </c>
      <c r="Q3237" s="1"/>
    </row>
    <row r="3238" spans="1:17" x14ac:dyDescent="0.35">
      <c r="A3238" t="s">
        <v>141</v>
      </c>
      <c r="B3238" t="s">
        <v>1073</v>
      </c>
      <c r="C3238" t="s">
        <v>34</v>
      </c>
      <c r="D3238" t="s">
        <v>34</v>
      </c>
      <c r="E3238" t="s">
        <v>42</v>
      </c>
      <c r="F3238" s="1">
        <v>45565</v>
      </c>
      <c r="G3238" s="4">
        <v>5434.84</v>
      </c>
      <c r="H3238" s="4">
        <v>5434.84</v>
      </c>
      <c r="I3238" s="4">
        <v>5434.84</v>
      </c>
      <c r="J3238" s="4">
        <v>2441.83</v>
      </c>
      <c r="M3238">
        <v>0</v>
      </c>
      <c r="N3238" t="s">
        <v>132</v>
      </c>
      <c r="O3238" t="s">
        <v>43</v>
      </c>
      <c r="P3238" t="s">
        <v>29</v>
      </c>
      <c r="Q3238" s="1"/>
    </row>
    <row r="3239" spans="1:17" x14ac:dyDescent="0.35">
      <c r="A3239" t="s">
        <v>141</v>
      </c>
      <c r="B3239" t="s">
        <v>1008</v>
      </c>
      <c r="C3239" t="s">
        <v>34</v>
      </c>
      <c r="D3239" t="s">
        <v>34</v>
      </c>
      <c r="E3239" t="s">
        <v>42</v>
      </c>
      <c r="F3239" s="1">
        <v>45565</v>
      </c>
      <c r="G3239" s="4">
        <v>5178.6299999999992</v>
      </c>
      <c r="H3239" s="4">
        <v>5178.6299999999992</v>
      </c>
      <c r="I3239" s="4">
        <v>5178.6299999999992</v>
      </c>
      <c r="J3239" s="4">
        <v>2427.4299999999989</v>
      </c>
      <c r="M3239">
        <v>0</v>
      </c>
      <c r="N3239" t="s">
        <v>132</v>
      </c>
      <c r="O3239" t="s">
        <v>46</v>
      </c>
      <c r="P3239" t="s">
        <v>22</v>
      </c>
      <c r="Q3239" s="1"/>
    </row>
    <row r="3240" spans="1:17" x14ac:dyDescent="0.35">
      <c r="A3240" t="s">
        <v>141</v>
      </c>
      <c r="B3240" t="s">
        <v>1079</v>
      </c>
      <c r="C3240" t="s">
        <v>34</v>
      </c>
      <c r="D3240" t="s">
        <v>34</v>
      </c>
      <c r="E3240" t="s">
        <v>42</v>
      </c>
      <c r="F3240" s="1">
        <v>45565</v>
      </c>
      <c r="G3240" s="4">
        <v>5147.5</v>
      </c>
      <c r="H3240" s="4">
        <v>5147.5</v>
      </c>
      <c r="I3240" s="4">
        <v>5147.5</v>
      </c>
      <c r="J3240" s="4">
        <v>2412.8700000000003</v>
      </c>
      <c r="M3240">
        <v>16</v>
      </c>
      <c r="N3240" t="s">
        <v>133</v>
      </c>
      <c r="O3240" t="s">
        <v>40</v>
      </c>
      <c r="P3240" t="s">
        <v>29</v>
      </c>
      <c r="Q3240" s="1"/>
    </row>
    <row r="3241" spans="1:17" x14ac:dyDescent="0.35">
      <c r="A3241" t="s">
        <v>141</v>
      </c>
      <c r="B3241" t="s">
        <v>1096</v>
      </c>
      <c r="C3241" t="s">
        <v>34</v>
      </c>
      <c r="D3241" t="s">
        <v>34</v>
      </c>
      <c r="E3241" t="s">
        <v>42</v>
      </c>
      <c r="F3241" s="1">
        <v>45565</v>
      </c>
      <c r="G3241" s="4">
        <v>5137</v>
      </c>
      <c r="H3241" s="4">
        <v>5137</v>
      </c>
      <c r="I3241" s="4">
        <v>5137</v>
      </c>
      <c r="J3241" s="4">
        <v>2407.9499999999998</v>
      </c>
      <c r="M3241">
        <v>0</v>
      </c>
      <c r="N3241" t="s">
        <v>132</v>
      </c>
      <c r="O3241" t="s">
        <v>46</v>
      </c>
      <c r="P3241" t="s">
        <v>22</v>
      </c>
      <c r="Q3241" s="1"/>
    </row>
    <row r="3242" spans="1:17" x14ac:dyDescent="0.35">
      <c r="A3242" t="s">
        <v>141</v>
      </c>
      <c r="B3242" t="s">
        <v>1010</v>
      </c>
      <c r="C3242" t="s">
        <v>34</v>
      </c>
      <c r="D3242" t="s">
        <v>34</v>
      </c>
      <c r="E3242" t="s">
        <v>42</v>
      </c>
      <c r="F3242" s="1">
        <v>45565</v>
      </c>
      <c r="G3242" s="4">
        <v>5058.96</v>
      </c>
      <c r="H3242" s="4">
        <v>5058.96</v>
      </c>
      <c r="I3242" s="4">
        <v>5058.96</v>
      </c>
      <c r="J3242" s="4">
        <v>2405.1399999999994</v>
      </c>
      <c r="M3242">
        <v>0</v>
      </c>
      <c r="N3242" t="s">
        <v>132</v>
      </c>
      <c r="O3242" t="s">
        <v>46</v>
      </c>
      <c r="P3242" t="s">
        <v>56</v>
      </c>
      <c r="Q3242" s="1"/>
    </row>
    <row r="3243" spans="1:17" x14ac:dyDescent="0.35">
      <c r="A3243" t="s">
        <v>141</v>
      </c>
      <c r="B3243" t="s">
        <v>1087</v>
      </c>
      <c r="C3243" t="s">
        <v>34</v>
      </c>
      <c r="D3243" t="s">
        <v>34</v>
      </c>
      <c r="E3243" t="s">
        <v>42</v>
      </c>
      <c r="F3243" s="1">
        <v>45565</v>
      </c>
      <c r="G3243" s="4">
        <v>5096.0200000000004</v>
      </c>
      <c r="H3243" s="4">
        <v>5096.0200000000004</v>
      </c>
      <c r="I3243" s="4">
        <v>5096.0200000000004</v>
      </c>
      <c r="J3243" s="4">
        <v>2401.1000000000004</v>
      </c>
      <c r="M3243">
        <v>0</v>
      </c>
      <c r="N3243" t="s">
        <v>132</v>
      </c>
      <c r="O3243" t="s">
        <v>40</v>
      </c>
      <c r="P3243" t="s">
        <v>22</v>
      </c>
      <c r="Q3243" s="1"/>
    </row>
    <row r="3244" spans="1:17" x14ac:dyDescent="0.35">
      <c r="A3244" t="s">
        <v>141</v>
      </c>
      <c r="B3244" t="s">
        <v>1099</v>
      </c>
      <c r="C3244" t="s">
        <v>34</v>
      </c>
      <c r="D3244" t="s">
        <v>34</v>
      </c>
      <c r="E3244" t="s">
        <v>42</v>
      </c>
      <c r="F3244" s="1">
        <v>45565</v>
      </c>
      <c r="G3244" s="4">
        <v>5044.92</v>
      </c>
      <c r="H3244" s="4">
        <v>5044.92</v>
      </c>
      <c r="I3244" s="4">
        <v>5044.92</v>
      </c>
      <c r="J3244" s="4">
        <v>2364.7700000000004</v>
      </c>
      <c r="M3244">
        <v>0</v>
      </c>
      <c r="N3244" t="s">
        <v>132</v>
      </c>
      <c r="O3244" t="s">
        <v>31</v>
      </c>
      <c r="P3244" t="s">
        <v>78</v>
      </c>
      <c r="Q3244" s="1"/>
    </row>
    <row r="3245" spans="1:17" x14ac:dyDescent="0.35">
      <c r="A3245" t="s">
        <v>141</v>
      </c>
      <c r="B3245" t="s">
        <v>1053</v>
      </c>
      <c r="C3245" t="s">
        <v>34</v>
      </c>
      <c r="D3245" t="s">
        <v>34</v>
      </c>
      <c r="E3245" t="s">
        <v>42</v>
      </c>
      <c r="F3245" s="1">
        <v>45565</v>
      </c>
      <c r="G3245" s="4">
        <v>4993.1400000000003</v>
      </c>
      <c r="H3245" s="4">
        <v>4993.1400000000003</v>
      </c>
      <c r="I3245" s="4">
        <v>4993.1400000000003</v>
      </c>
      <c r="J3245" s="4">
        <v>2340.5300000000007</v>
      </c>
      <c r="M3245">
        <v>0</v>
      </c>
      <c r="N3245" t="s">
        <v>132</v>
      </c>
      <c r="O3245" t="s">
        <v>26</v>
      </c>
      <c r="P3245" t="s">
        <v>22</v>
      </c>
      <c r="Q3245" s="1"/>
    </row>
    <row r="3246" spans="1:17" x14ac:dyDescent="0.35">
      <c r="A3246" t="s">
        <v>141</v>
      </c>
      <c r="B3246" t="s">
        <v>1221</v>
      </c>
      <c r="C3246" t="s">
        <v>34</v>
      </c>
      <c r="D3246" t="s">
        <v>34</v>
      </c>
      <c r="E3246" t="s">
        <v>42</v>
      </c>
      <c r="F3246" s="1">
        <v>45565</v>
      </c>
      <c r="G3246" s="4">
        <v>3146.17</v>
      </c>
      <c r="H3246" s="4">
        <v>3146.17</v>
      </c>
      <c r="I3246" s="4">
        <v>3146.17</v>
      </c>
      <c r="J3246" s="4">
        <v>2334.27</v>
      </c>
      <c r="M3246">
        <v>0</v>
      </c>
      <c r="N3246" t="s">
        <v>132</v>
      </c>
      <c r="O3246" t="s">
        <v>24</v>
      </c>
      <c r="P3246" t="s">
        <v>22</v>
      </c>
      <c r="Q3246" s="1"/>
    </row>
    <row r="3247" spans="1:17" x14ac:dyDescent="0.35">
      <c r="A3247" t="s">
        <v>141</v>
      </c>
      <c r="B3247" t="s">
        <v>992</v>
      </c>
      <c r="C3247" t="s">
        <v>34</v>
      </c>
      <c r="D3247" t="s">
        <v>34</v>
      </c>
      <c r="E3247" t="s">
        <v>42</v>
      </c>
      <c r="F3247" s="1">
        <v>45565</v>
      </c>
      <c r="G3247" s="4">
        <v>3108.0299999999997</v>
      </c>
      <c r="H3247" s="4">
        <v>3108.0299999999997</v>
      </c>
      <c r="I3247" s="4">
        <v>3108.0299999999997</v>
      </c>
      <c r="J3247" s="4">
        <v>2305.9299999999998</v>
      </c>
      <c r="M3247">
        <v>0</v>
      </c>
      <c r="N3247" t="s">
        <v>132</v>
      </c>
      <c r="O3247" t="s">
        <v>26</v>
      </c>
      <c r="P3247" t="s">
        <v>29</v>
      </c>
      <c r="Q3247" s="1"/>
    </row>
    <row r="3248" spans="1:17" x14ac:dyDescent="0.35">
      <c r="A3248" t="s">
        <v>141</v>
      </c>
      <c r="B3248" t="s">
        <v>1371</v>
      </c>
      <c r="C3248" t="s">
        <v>34</v>
      </c>
      <c r="D3248" t="s">
        <v>34</v>
      </c>
      <c r="E3248" t="s">
        <v>42</v>
      </c>
      <c r="F3248" s="1">
        <v>45565</v>
      </c>
      <c r="G3248" s="4">
        <v>5733.32</v>
      </c>
      <c r="H3248" s="4">
        <v>5733.32</v>
      </c>
      <c r="I3248" s="4">
        <v>5733.32</v>
      </c>
      <c r="J3248" s="4">
        <v>2286.56</v>
      </c>
      <c r="M3248">
        <v>0</v>
      </c>
      <c r="N3248" t="s">
        <v>132</v>
      </c>
      <c r="O3248" t="s">
        <v>40</v>
      </c>
      <c r="P3248" t="s">
        <v>29</v>
      </c>
      <c r="Q3248" s="1"/>
    </row>
    <row r="3249" spans="1:17" x14ac:dyDescent="0.35">
      <c r="A3249" t="s">
        <v>141</v>
      </c>
      <c r="B3249" t="s">
        <v>1600</v>
      </c>
      <c r="C3249" t="s">
        <v>34</v>
      </c>
      <c r="D3249" t="s">
        <v>34</v>
      </c>
      <c r="E3249" t="s">
        <v>1597</v>
      </c>
      <c r="F3249" s="1">
        <v>45565</v>
      </c>
      <c r="G3249" s="4">
        <v>3736.76</v>
      </c>
      <c r="H3249" s="4">
        <v>3736.76</v>
      </c>
      <c r="I3249" s="4">
        <v>3736.76</v>
      </c>
      <c r="J3249" s="4">
        <v>2278.75</v>
      </c>
      <c r="K3249" s="1">
        <v>45578</v>
      </c>
      <c r="M3249">
        <v>0</v>
      </c>
      <c r="N3249" t="s">
        <v>132</v>
      </c>
      <c r="O3249" t="s">
        <v>59</v>
      </c>
      <c r="P3249" t="s">
        <v>22</v>
      </c>
      <c r="Q3249" s="1"/>
    </row>
    <row r="3250" spans="1:17" x14ac:dyDescent="0.35">
      <c r="A3250" t="s">
        <v>141</v>
      </c>
      <c r="B3250" t="s">
        <v>1070</v>
      </c>
      <c r="C3250" t="s">
        <v>34</v>
      </c>
      <c r="D3250" t="s">
        <v>34</v>
      </c>
      <c r="E3250" t="s">
        <v>42</v>
      </c>
      <c r="F3250" s="1">
        <v>45565</v>
      </c>
      <c r="G3250" s="4">
        <v>2684.13</v>
      </c>
      <c r="H3250" s="4">
        <v>2684.13</v>
      </c>
      <c r="I3250" s="4">
        <v>2684.13</v>
      </c>
      <c r="J3250" s="4">
        <v>2270.9900000000002</v>
      </c>
      <c r="M3250">
        <v>41</v>
      </c>
      <c r="N3250" t="s">
        <v>134</v>
      </c>
      <c r="O3250" t="s">
        <v>46</v>
      </c>
      <c r="P3250" t="s">
        <v>22</v>
      </c>
      <c r="Q3250" s="1"/>
    </row>
    <row r="3251" spans="1:17" x14ac:dyDescent="0.35">
      <c r="A3251" t="s">
        <v>141</v>
      </c>
      <c r="B3251" t="s">
        <v>1025</v>
      </c>
      <c r="C3251" t="s">
        <v>34</v>
      </c>
      <c r="D3251" t="s">
        <v>34</v>
      </c>
      <c r="E3251" t="s">
        <v>42</v>
      </c>
      <c r="F3251" s="1">
        <v>45565</v>
      </c>
      <c r="G3251" s="4">
        <v>2936.91</v>
      </c>
      <c r="H3251" s="4">
        <v>2936.91</v>
      </c>
      <c r="I3251" s="4">
        <v>2936.91</v>
      </c>
      <c r="J3251" s="4">
        <v>2179.0299999999997</v>
      </c>
      <c r="M3251">
        <v>0</v>
      </c>
      <c r="N3251" t="s">
        <v>132</v>
      </c>
      <c r="O3251" t="s">
        <v>143</v>
      </c>
      <c r="P3251" t="s">
        <v>89</v>
      </c>
      <c r="Q3251" s="1"/>
    </row>
    <row r="3252" spans="1:17" x14ac:dyDescent="0.35">
      <c r="A3252" t="s">
        <v>140</v>
      </c>
      <c r="B3252" t="s">
        <v>147</v>
      </c>
      <c r="C3252" t="s">
        <v>34</v>
      </c>
      <c r="D3252" t="s">
        <v>34</v>
      </c>
      <c r="E3252" t="s">
        <v>148</v>
      </c>
      <c r="F3252" s="1">
        <v>45565</v>
      </c>
      <c r="G3252" s="4">
        <v>3155.44</v>
      </c>
      <c r="H3252" s="4">
        <v>3242.22</v>
      </c>
      <c r="I3252" s="4">
        <v>3155.44</v>
      </c>
      <c r="J3252" s="4">
        <v>2161.6</v>
      </c>
      <c r="K3252" s="1">
        <v>45621</v>
      </c>
      <c r="L3252" s="1">
        <v>45628</v>
      </c>
      <c r="M3252">
        <v>0</v>
      </c>
      <c r="N3252" t="s">
        <v>132</v>
      </c>
      <c r="O3252" t="s">
        <v>46</v>
      </c>
      <c r="P3252" t="s">
        <v>22</v>
      </c>
      <c r="Q3252" s="1"/>
    </row>
    <row r="3253" spans="1:17" x14ac:dyDescent="0.35">
      <c r="A3253" t="s">
        <v>141</v>
      </c>
      <c r="B3253" t="s">
        <v>1379</v>
      </c>
      <c r="C3253" t="s">
        <v>34</v>
      </c>
      <c r="D3253" t="s">
        <v>34</v>
      </c>
      <c r="E3253" t="s">
        <v>42</v>
      </c>
      <c r="F3253" s="1">
        <v>45565</v>
      </c>
      <c r="G3253" s="4">
        <v>4598.33</v>
      </c>
      <c r="H3253" s="4">
        <v>4598.33</v>
      </c>
      <c r="I3253" s="4">
        <v>4598.33</v>
      </c>
      <c r="J3253" s="4">
        <v>2155.4</v>
      </c>
      <c r="M3253">
        <v>0</v>
      </c>
      <c r="N3253" t="s">
        <v>132</v>
      </c>
      <c r="O3253" t="s">
        <v>40</v>
      </c>
      <c r="P3253" t="s">
        <v>38</v>
      </c>
      <c r="Q3253" s="1"/>
    </row>
    <row r="3254" spans="1:17" x14ac:dyDescent="0.35">
      <c r="A3254" t="s">
        <v>141</v>
      </c>
      <c r="B3254" t="s">
        <v>996</v>
      </c>
      <c r="C3254" t="s">
        <v>34</v>
      </c>
      <c r="D3254" t="s">
        <v>34</v>
      </c>
      <c r="E3254" t="s">
        <v>42</v>
      </c>
      <c r="F3254" s="1">
        <v>45565</v>
      </c>
      <c r="G3254" s="4">
        <v>4442.37</v>
      </c>
      <c r="H3254" s="4">
        <v>4442.37</v>
      </c>
      <c r="I3254" s="4">
        <v>4442.37</v>
      </c>
      <c r="J3254" s="4">
        <v>2082.33</v>
      </c>
      <c r="M3254">
        <v>0</v>
      </c>
      <c r="N3254" t="s">
        <v>132</v>
      </c>
      <c r="O3254" t="s">
        <v>118</v>
      </c>
      <c r="P3254" t="s">
        <v>38</v>
      </c>
      <c r="Q3254" s="1"/>
    </row>
    <row r="3255" spans="1:17" x14ac:dyDescent="0.35">
      <c r="A3255" t="s">
        <v>141</v>
      </c>
      <c r="B3255" t="s">
        <v>1029</v>
      </c>
      <c r="C3255" t="s">
        <v>34</v>
      </c>
      <c r="D3255" t="s">
        <v>34</v>
      </c>
      <c r="E3255" t="s">
        <v>42</v>
      </c>
      <c r="F3255" s="1">
        <v>45565</v>
      </c>
      <c r="G3255" s="4">
        <v>2969.65</v>
      </c>
      <c r="H3255" s="4">
        <v>2969.65</v>
      </c>
      <c r="I3255" s="4">
        <v>2969.65</v>
      </c>
      <c r="J3255" s="4">
        <v>2075.0699999999997</v>
      </c>
      <c r="M3255">
        <v>0</v>
      </c>
      <c r="N3255" t="s">
        <v>132</v>
      </c>
      <c r="O3255" t="s">
        <v>26</v>
      </c>
      <c r="P3255" t="s">
        <v>78</v>
      </c>
      <c r="Q3255" s="1"/>
    </row>
    <row r="3256" spans="1:17" x14ac:dyDescent="0.35">
      <c r="A3256" t="s">
        <v>141</v>
      </c>
      <c r="B3256" t="s">
        <v>1052</v>
      </c>
      <c r="C3256" t="s">
        <v>34</v>
      </c>
      <c r="D3256" t="s">
        <v>34</v>
      </c>
      <c r="E3256" t="s">
        <v>42</v>
      </c>
      <c r="F3256" s="1">
        <v>45565</v>
      </c>
      <c r="G3256" s="4">
        <v>4319.1500000000005</v>
      </c>
      <c r="H3256" s="4">
        <v>4319.1500000000005</v>
      </c>
      <c r="I3256" s="4">
        <v>4319.1500000000005</v>
      </c>
      <c r="J3256" s="4">
        <v>2024.5700000000006</v>
      </c>
      <c r="M3256">
        <v>0</v>
      </c>
      <c r="N3256" t="s">
        <v>132</v>
      </c>
      <c r="O3256" t="s">
        <v>21</v>
      </c>
      <c r="P3256" t="s">
        <v>38</v>
      </c>
      <c r="Q3256" s="1"/>
    </row>
    <row r="3257" spans="1:17" x14ac:dyDescent="0.35">
      <c r="A3257" t="s">
        <v>141</v>
      </c>
      <c r="B3257" t="s">
        <v>1061</v>
      </c>
      <c r="C3257" t="s">
        <v>34</v>
      </c>
      <c r="D3257" t="s">
        <v>34</v>
      </c>
      <c r="E3257" t="s">
        <v>42</v>
      </c>
      <c r="F3257" s="1">
        <v>45565</v>
      </c>
      <c r="G3257" s="4">
        <v>4207.92</v>
      </c>
      <c r="H3257" s="4">
        <v>4207.92</v>
      </c>
      <c r="I3257" s="4">
        <v>4207.92</v>
      </c>
      <c r="J3257" s="4">
        <v>2014.4299999999985</v>
      </c>
      <c r="M3257">
        <v>0</v>
      </c>
      <c r="N3257" t="s">
        <v>132</v>
      </c>
      <c r="O3257" t="s">
        <v>118</v>
      </c>
      <c r="P3257" t="s">
        <v>29</v>
      </c>
      <c r="Q3257" s="1"/>
    </row>
    <row r="3258" spans="1:17" x14ac:dyDescent="0.35">
      <c r="A3258" t="s">
        <v>141</v>
      </c>
      <c r="B3258" t="s">
        <v>987</v>
      </c>
      <c r="C3258" t="s">
        <v>34</v>
      </c>
      <c r="D3258" t="s">
        <v>34</v>
      </c>
      <c r="E3258" t="s">
        <v>42</v>
      </c>
      <c r="F3258" s="1">
        <v>45565</v>
      </c>
      <c r="G3258" s="4">
        <v>2692.84</v>
      </c>
      <c r="H3258" s="4">
        <v>2692.84</v>
      </c>
      <c r="I3258" s="4">
        <v>2692.84</v>
      </c>
      <c r="J3258" s="4">
        <v>1997.91</v>
      </c>
      <c r="M3258">
        <v>0</v>
      </c>
      <c r="N3258" t="s">
        <v>132</v>
      </c>
      <c r="O3258" t="s">
        <v>51</v>
      </c>
      <c r="P3258" t="s">
        <v>38</v>
      </c>
      <c r="Q3258" s="1"/>
    </row>
    <row r="3259" spans="1:17" x14ac:dyDescent="0.35">
      <c r="A3259" t="s">
        <v>141</v>
      </c>
      <c r="B3259" t="s">
        <v>1048</v>
      </c>
      <c r="C3259" t="s">
        <v>34</v>
      </c>
      <c r="D3259" t="s">
        <v>34</v>
      </c>
      <c r="E3259" t="s">
        <v>42</v>
      </c>
      <c r="F3259" s="1">
        <v>45565</v>
      </c>
      <c r="G3259" s="4">
        <v>3975.4600000000005</v>
      </c>
      <c r="H3259" s="4">
        <v>3975.4600000000005</v>
      </c>
      <c r="I3259" s="4">
        <v>3975.4600000000005</v>
      </c>
      <c r="J3259" s="4">
        <v>1992.8300000000004</v>
      </c>
      <c r="M3259">
        <v>0</v>
      </c>
      <c r="N3259" t="s">
        <v>132</v>
      </c>
      <c r="O3259" t="s">
        <v>118</v>
      </c>
      <c r="P3259" t="s">
        <v>22</v>
      </c>
      <c r="Q3259" s="1"/>
    </row>
    <row r="3260" spans="1:17" x14ac:dyDescent="0.35">
      <c r="A3260" t="s">
        <v>141</v>
      </c>
      <c r="B3260" t="s">
        <v>1386</v>
      </c>
      <c r="C3260" t="s">
        <v>34</v>
      </c>
      <c r="D3260" t="s">
        <v>34</v>
      </c>
      <c r="E3260" t="s">
        <v>42</v>
      </c>
      <c r="F3260" s="1">
        <v>45565</v>
      </c>
      <c r="G3260" s="4">
        <v>4934.43</v>
      </c>
      <c r="H3260" s="4">
        <v>4934.43</v>
      </c>
      <c r="I3260" s="4">
        <v>4934.43</v>
      </c>
      <c r="J3260" s="4">
        <v>1967.92</v>
      </c>
      <c r="M3260">
        <v>0</v>
      </c>
      <c r="N3260" t="s">
        <v>132</v>
      </c>
      <c r="O3260" t="s">
        <v>59</v>
      </c>
      <c r="P3260" t="s">
        <v>29</v>
      </c>
      <c r="Q3260" s="1"/>
    </row>
    <row r="3261" spans="1:17" x14ac:dyDescent="0.35">
      <c r="A3261" t="s">
        <v>140</v>
      </c>
      <c r="B3261" t="s">
        <v>233</v>
      </c>
      <c r="C3261" t="s">
        <v>34</v>
      </c>
      <c r="D3261" t="s">
        <v>34</v>
      </c>
      <c r="E3261" t="s">
        <v>148</v>
      </c>
      <c r="F3261" s="1">
        <v>45565</v>
      </c>
      <c r="G3261" s="4">
        <v>2873.51</v>
      </c>
      <c r="H3261" s="4">
        <v>2905.13</v>
      </c>
      <c r="I3261" s="4">
        <v>2873.51</v>
      </c>
      <c r="J3261" s="4">
        <v>1936.8</v>
      </c>
      <c r="K3261" s="1">
        <v>45621</v>
      </c>
      <c r="L3261" s="1">
        <v>45628</v>
      </c>
      <c r="M3261">
        <v>0</v>
      </c>
      <c r="N3261" t="s">
        <v>132</v>
      </c>
      <c r="O3261" t="s">
        <v>26</v>
      </c>
      <c r="P3261" t="s">
        <v>38</v>
      </c>
      <c r="Q3261" s="1"/>
    </row>
    <row r="3262" spans="1:17" x14ac:dyDescent="0.35">
      <c r="A3262" t="s">
        <v>141</v>
      </c>
      <c r="B3262" t="s">
        <v>1043</v>
      </c>
      <c r="C3262" t="s">
        <v>34</v>
      </c>
      <c r="D3262" t="s">
        <v>34</v>
      </c>
      <c r="E3262" t="s">
        <v>42</v>
      </c>
      <c r="F3262" s="1">
        <v>45565</v>
      </c>
      <c r="G3262" s="4">
        <v>6804.6</v>
      </c>
      <c r="H3262" s="4">
        <v>6804.6</v>
      </c>
      <c r="I3262" s="4">
        <v>6804.6</v>
      </c>
      <c r="J3262" s="4">
        <v>1928.3100000000013</v>
      </c>
      <c r="M3262">
        <v>0</v>
      </c>
      <c r="N3262" t="s">
        <v>132</v>
      </c>
      <c r="O3262" t="s">
        <v>51</v>
      </c>
      <c r="P3262" t="s">
        <v>38</v>
      </c>
      <c r="Q3262" s="1"/>
    </row>
    <row r="3263" spans="1:17" x14ac:dyDescent="0.35">
      <c r="A3263" t="s">
        <v>141</v>
      </c>
      <c r="B3263" t="s">
        <v>1076</v>
      </c>
      <c r="C3263" t="s">
        <v>34</v>
      </c>
      <c r="D3263" t="s">
        <v>34</v>
      </c>
      <c r="E3263" t="s">
        <v>42</v>
      </c>
      <c r="F3263" s="1">
        <v>45565</v>
      </c>
      <c r="G3263" s="4">
        <v>4133.1399999999994</v>
      </c>
      <c r="H3263" s="4">
        <v>4133.1399999999994</v>
      </c>
      <c r="I3263" s="4">
        <v>4133.1399999999994</v>
      </c>
      <c r="J3263" s="4">
        <v>1925.21</v>
      </c>
      <c r="M3263">
        <v>41</v>
      </c>
      <c r="N3263" t="s">
        <v>134</v>
      </c>
      <c r="O3263" t="s">
        <v>31</v>
      </c>
      <c r="P3263" t="s">
        <v>22</v>
      </c>
      <c r="Q3263" s="1"/>
    </row>
    <row r="3264" spans="1:17" x14ac:dyDescent="0.35">
      <c r="A3264" t="s">
        <v>141</v>
      </c>
      <c r="B3264" t="s">
        <v>1367</v>
      </c>
      <c r="C3264" t="s">
        <v>34</v>
      </c>
      <c r="D3264" t="s">
        <v>34</v>
      </c>
      <c r="E3264" t="s">
        <v>42</v>
      </c>
      <c r="F3264" s="1">
        <v>45565</v>
      </c>
      <c r="G3264" s="4">
        <v>4099.1499999999996</v>
      </c>
      <c r="H3264" s="4">
        <v>4099.1499999999996</v>
      </c>
      <c r="I3264" s="4">
        <v>4099.1499999999996</v>
      </c>
      <c r="J3264" s="4">
        <v>1921.4499999999998</v>
      </c>
      <c r="M3264">
        <v>0</v>
      </c>
      <c r="N3264" t="s">
        <v>132</v>
      </c>
      <c r="O3264" t="s">
        <v>59</v>
      </c>
      <c r="P3264" t="s">
        <v>38</v>
      </c>
      <c r="Q3264" s="1"/>
    </row>
    <row r="3265" spans="1:17" x14ac:dyDescent="0.35">
      <c r="A3265" t="s">
        <v>141</v>
      </c>
      <c r="B3265" t="s">
        <v>1140</v>
      </c>
      <c r="C3265" t="s">
        <v>34</v>
      </c>
      <c r="D3265" t="s">
        <v>34</v>
      </c>
      <c r="E3265" t="s">
        <v>42</v>
      </c>
      <c r="F3265" s="1">
        <v>45565</v>
      </c>
      <c r="G3265" s="4">
        <v>2877.44</v>
      </c>
      <c r="H3265" s="4">
        <v>2877.44</v>
      </c>
      <c r="I3265" s="4">
        <v>2877.44</v>
      </c>
      <c r="J3265" s="4">
        <v>1902.4199999999998</v>
      </c>
      <c r="M3265">
        <v>9</v>
      </c>
      <c r="N3265" t="s">
        <v>133</v>
      </c>
      <c r="O3265" t="s">
        <v>21</v>
      </c>
      <c r="P3265" t="s">
        <v>89</v>
      </c>
      <c r="Q3265" s="1"/>
    </row>
    <row r="3266" spans="1:17" x14ac:dyDescent="0.35">
      <c r="A3266" t="s">
        <v>141</v>
      </c>
      <c r="B3266" t="s">
        <v>1027</v>
      </c>
      <c r="C3266" t="s">
        <v>34</v>
      </c>
      <c r="D3266" t="s">
        <v>34</v>
      </c>
      <c r="E3266" t="s">
        <v>42</v>
      </c>
      <c r="F3266" s="1">
        <v>45565</v>
      </c>
      <c r="G3266" s="4">
        <v>3934.4700000000003</v>
      </c>
      <c r="H3266" s="4">
        <v>3934.4700000000003</v>
      </c>
      <c r="I3266" s="4">
        <v>3934.4700000000003</v>
      </c>
      <c r="J3266" s="4">
        <v>1844.2400000000002</v>
      </c>
      <c r="M3266">
        <v>0</v>
      </c>
      <c r="N3266" t="s">
        <v>132</v>
      </c>
      <c r="O3266" t="s">
        <v>91</v>
      </c>
      <c r="P3266" t="s">
        <v>78</v>
      </c>
      <c r="Q3266" s="1"/>
    </row>
    <row r="3267" spans="1:17" x14ac:dyDescent="0.35">
      <c r="A3267" t="s">
        <v>141</v>
      </c>
      <c r="B3267" t="s">
        <v>1018</v>
      </c>
      <c r="C3267" t="s">
        <v>34</v>
      </c>
      <c r="D3267" t="s">
        <v>34</v>
      </c>
      <c r="E3267" t="s">
        <v>42</v>
      </c>
      <c r="F3267" s="1">
        <v>45565</v>
      </c>
      <c r="G3267" s="4">
        <v>3932.14</v>
      </c>
      <c r="H3267" s="4">
        <v>3932.14</v>
      </c>
      <c r="I3267" s="4">
        <v>3932.14</v>
      </c>
      <c r="J3267" s="4">
        <v>1843.1799999999998</v>
      </c>
      <c r="M3267">
        <v>0</v>
      </c>
      <c r="N3267" t="s">
        <v>132</v>
      </c>
      <c r="O3267" t="s">
        <v>43</v>
      </c>
      <c r="P3267" t="s">
        <v>29</v>
      </c>
      <c r="Q3267" s="1"/>
    </row>
    <row r="3268" spans="1:17" x14ac:dyDescent="0.35">
      <c r="A3268" t="s">
        <v>141</v>
      </c>
      <c r="B3268" t="s">
        <v>1031</v>
      </c>
      <c r="C3268" t="s">
        <v>34</v>
      </c>
      <c r="D3268" t="s">
        <v>34</v>
      </c>
      <c r="E3268" t="s">
        <v>42</v>
      </c>
      <c r="F3268" s="1">
        <v>45565</v>
      </c>
      <c r="G3268" s="4">
        <v>3857.52</v>
      </c>
      <c r="H3268" s="4">
        <v>3857.52</v>
      </c>
      <c r="I3268" s="4">
        <v>3857.52</v>
      </c>
      <c r="J3268" s="4">
        <v>1808.21</v>
      </c>
      <c r="M3268">
        <v>0</v>
      </c>
      <c r="N3268" t="s">
        <v>132</v>
      </c>
      <c r="O3268" t="s">
        <v>144</v>
      </c>
      <c r="P3268" t="s">
        <v>29</v>
      </c>
      <c r="Q3268" s="1"/>
    </row>
    <row r="3269" spans="1:17" x14ac:dyDescent="0.35">
      <c r="A3269" t="s">
        <v>141</v>
      </c>
      <c r="B3269" t="s">
        <v>1214</v>
      </c>
      <c r="C3269" t="s">
        <v>34</v>
      </c>
      <c r="D3269" t="s">
        <v>34</v>
      </c>
      <c r="E3269" t="s">
        <v>42</v>
      </c>
      <c r="F3269" s="1">
        <v>45565</v>
      </c>
      <c r="G3269" s="4">
        <v>8524.15</v>
      </c>
      <c r="H3269" s="4">
        <v>8524.15</v>
      </c>
      <c r="I3269" s="4">
        <v>8524.15</v>
      </c>
      <c r="J3269" s="4">
        <v>1805.0499999999993</v>
      </c>
      <c r="M3269">
        <v>0</v>
      </c>
      <c r="N3269" t="s">
        <v>132</v>
      </c>
      <c r="O3269" t="s">
        <v>59</v>
      </c>
      <c r="P3269" t="s">
        <v>29</v>
      </c>
      <c r="Q3269" s="1"/>
    </row>
    <row r="3270" spans="1:17" x14ac:dyDescent="0.35">
      <c r="A3270" t="s">
        <v>141</v>
      </c>
      <c r="B3270" t="s">
        <v>1028</v>
      </c>
      <c r="C3270" t="s">
        <v>34</v>
      </c>
      <c r="D3270" t="s">
        <v>34</v>
      </c>
      <c r="E3270" t="s">
        <v>42</v>
      </c>
      <c r="F3270" s="1">
        <v>45565</v>
      </c>
      <c r="G3270" s="4">
        <v>4613.63</v>
      </c>
      <c r="H3270" s="4">
        <v>4613.63</v>
      </c>
      <c r="I3270" s="4">
        <v>4613.63</v>
      </c>
      <c r="J3270" s="4">
        <v>1782.3600000000006</v>
      </c>
      <c r="M3270">
        <v>0</v>
      </c>
      <c r="N3270" t="s">
        <v>132</v>
      </c>
      <c r="O3270" t="s">
        <v>118</v>
      </c>
      <c r="P3270" t="s">
        <v>38</v>
      </c>
      <c r="Q3270" s="1"/>
    </row>
    <row r="3271" spans="1:17" x14ac:dyDescent="0.35">
      <c r="A3271" t="s">
        <v>141</v>
      </c>
      <c r="B3271" t="s">
        <v>1189</v>
      </c>
      <c r="C3271" t="s">
        <v>34</v>
      </c>
      <c r="D3271" t="s">
        <v>34</v>
      </c>
      <c r="E3271" t="s">
        <v>42</v>
      </c>
      <c r="F3271" s="1">
        <v>45565</v>
      </c>
      <c r="G3271" s="4">
        <v>3697.08</v>
      </c>
      <c r="H3271" s="4">
        <v>3697.08</v>
      </c>
      <c r="I3271" s="4">
        <v>3697.08</v>
      </c>
      <c r="J3271" s="4">
        <v>1732.98</v>
      </c>
      <c r="M3271">
        <v>0</v>
      </c>
      <c r="N3271" t="s">
        <v>132</v>
      </c>
      <c r="O3271" t="s">
        <v>40</v>
      </c>
      <c r="P3271" t="s">
        <v>38</v>
      </c>
      <c r="Q3271" s="1"/>
    </row>
    <row r="3272" spans="1:17" x14ac:dyDescent="0.35">
      <c r="A3272" t="s">
        <v>141</v>
      </c>
      <c r="B3272" t="s">
        <v>1056</v>
      </c>
      <c r="C3272" t="s">
        <v>34</v>
      </c>
      <c r="D3272" t="s">
        <v>34</v>
      </c>
      <c r="E3272" t="s">
        <v>42</v>
      </c>
      <c r="F3272" s="1">
        <v>45565</v>
      </c>
      <c r="G3272" s="4">
        <v>3683.13</v>
      </c>
      <c r="H3272" s="4">
        <v>3683.13</v>
      </c>
      <c r="I3272" s="4">
        <v>3683.13</v>
      </c>
      <c r="J3272" s="4">
        <v>1732.3300000000004</v>
      </c>
      <c r="M3272">
        <v>16</v>
      </c>
      <c r="N3272" t="s">
        <v>133</v>
      </c>
      <c r="O3272" t="s">
        <v>40</v>
      </c>
      <c r="P3272" t="s">
        <v>22</v>
      </c>
      <c r="Q3272" s="1"/>
    </row>
    <row r="3273" spans="1:17" x14ac:dyDescent="0.35">
      <c r="A3273" t="s">
        <v>141</v>
      </c>
      <c r="B3273" t="s">
        <v>1351</v>
      </c>
      <c r="C3273" t="s">
        <v>34</v>
      </c>
      <c r="D3273" t="s">
        <v>34</v>
      </c>
      <c r="E3273" t="s">
        <v>42</v>
      </c>
      <c r="F3273" s="1">
        <v>45565</v>
      </c>
      <c r="G3273" s="4">
        <v>9790.01</v>
      </c>
      <c r="H3273" s="4">
        <v>9790.01</v>
      </c>
      <c r="I3273" s="4">
        <v>9790.01</v>
      </c>
      <c r="J3273" s="4">
        <v>1699.0600000000004</v>
      </c>
      <c r="M3273">
        <v>0</v>
      </c>
      <c r="N3273" t="s">
        <v>132</v>
      </c>
      <c r="O3273" t="s">
        <v>43</v>
      </c>
      <c r="P3273" t="s">
        <v>78</v>
      </c>
      <c r="Q3273" s="1"/>
    </row>
    <row r="3274" spans="1:17" x14ac:dyDescent="0.35">
      <c r="A3274" t="s">
        <v>141</v>
      </c>
      <c r="B3274" t="s">
        <v>1320</v>
      </c>
      <c r="C3274" t="s">
        <v>34</v>
      </c>
      <c r="D3274" t="s">
        <v>34</v>
      </c>
      <c r="E3274" t="s">
        <v>42</v>
      </c>
      <c r="F3274" s="1">
        <v>45565</v>
      </c>
      <c r="G3274" s="4">
        <v>3575.45</v>
      </c>
      <c r="H3274" s="4">
        <v>3575.45</v>
      </c>
      <c r="I3274" s="4">
        <v>3575.45</v>
      </c>
      <c r="J3274" s="4">
        <v>1675.9499999999998</v>
      </c>
      <c r="M3274">
        <v>0</v>
      </c>
      <c r="N3274" t="s">
        <v>132</v>
      </c>
      <c r="O3274" t="s">
        <v>40</v>
      </c>
      <c r="P3274" t="s">
        <v>22</v>
      </c>
      <c r="Q3274" s="1"/>
    </row>
    <row r="3275" spans="1:17" x14ac:dyDescent="0.35">
      <c r="A3275" t="s">
        <v>141</v>
      </c>
      <c r="B3275" t="s">
        <v>1334</v>
      </c>
      <c r="C3275" t="s">
        <v>34</v>
      </c>
      <c r="D3275" t="s">
        <v>34</v>
      </c>
      <c r="E3275" t="s">
        <v>42</v>
      </c>
      <c r="F3275" s="1">
        <v>45565</v>
      </c>
      <c r="G3275" s="4">
        <v>3572.23</v>
      </c>
      <c r="H3275" s="4">
        <v>3572.23</v>
      </c>
      <c r="I3275" s="4">
        <v>3572.23</v>
      </c>
      <c r="J3275" s="4">
        <v>1674.4600000000003</v>
      </c>
      <c r="M3275">
        <v>0</v>
      </c>
      <c r="N3275" t="s">
        <v>132</v>
      </c>
      <c r="O3275" t="s">
        <v>46</v>
      </c>
      <c r="P3275" t="s">
        <v>78</v>
      </c>
      <c r="Q3275" s="1"/>
    </row>
    <row r="3276" spans="1:17" x14ac:dyDescent="0.35">
      <c r="A3276" t="s">
        <v>140</v>
      </c>
      <c r="B3276" t="s">
        <v>428</v>
      </c>
      <c r="C3276" t="s">
        <v>34</v>
      </c>
      <c r="D3276" t="s">
        <v>34</v>
      </c>
      <c r="E3276" t="s">
        <v>148</v>
      </c>
      <c r="F3276" s="1">
        <v>45565</v>
      </c>
      <c r="G3276" s="4">
        <v>2478.96</v>
      </c>
      <c r="H3276" s="4">
        <v>2506.2399999999998</v>
      </c>
      <c r="I3276" s="4">
        <v>2478.96</v>
      </c>
      <c r="J3276" s="4">
        <v>1670.88</v>
      </c>
      <c r="K3276" s="1">
        <v>45621</v>
      </c>
      <c r="L3276" s="1">
        <v>45628</v>
      </c>
      <c r="M3276">
        <v>0</v>
      </c>
      <c r="N3276" t="s">
        <v>132</v>
      </c>
      <c r="O3276" t="s">
        <v>84</v>
      </c>
      <c r="P3276" t="s">
        <v>29</v>
      </c>
      <c r="Q3276" s="1"/>
    </row>
    <row r="3277" spans="1:17" x14ac:dyDescent="0.35">
      <c r="A3277" t="s">
        <v>140</v>
      </c>
      <c r="B3277" t="s">
        <v>352</v>
      </c>
      <c r="C3277" t="s">
        <v>34</v>
      </c>
      <c r="D3277" t="s">
        <v>34</v>
      </c>
      <c r="E3277" t="s">
        <v>148</v>
      </c>
      <c r="F3277" s="1">
        <v>45565</v>
      </c>
      <c r="G3277" s="4">
        <v>2358.4899999999998</v>
      </c>
      <c r="H3277" s="4">
        <v>2384.4499999999998</v>
      </c>
      <c r="I3277" s="4">
        <v>2358.4899999999998</v>
      </c>
      <c r="J3277" s="4">
        <v>1589.76</v>
      </c>
      <c r="K3277" s="1">
        <v>45621</v>
      </c>
      <c r="L3277" s="1">
        <v>45628</v>
      </c>
      <c r="M3277">
        <v>0</v>
      </c>
      <c r="N3277" t="s">
        <v>132</v>
      </c>
      <c r="O3277" t="s">
        <v>21</v>
      </c>
      <c r="P3277" t="s">
        <v>89</v>
      </c>
      <c r="Q3277" s="1"/>
    </row>
    <row r="3278" spans="1:17" x14ac:dyDescent="0.35">
      <c r="A3278" t="s">
        <v>141</v>
      </c>
      <c r="B3278" t="s">
        <v>1194</v>
      </c>
      <c r="C3278" t="s">
        <v>34</v>
      </c>
      <c r="D3278" t="s">
        <v>34</v>
      </c>
      <c r="E3278" t="s">
        <v>42</v>
      </c>
      <c r="F3278" s="1">
        <v>45565</v>
      </c>
      <c r="G3278" s="4">
        <v>3277.64</v>
      </c>
      <c r="H3278" s="4">
        <v>3277.64</v>
      </c>
      <c r="I3278" s="4">
        <v>3277.64</v>
      </c>
      <c r="J3278" s="4">
        <v>1536.33</v>
      </c>
      <c r="M3278">
        <v>0</v>
      </c>
      <c r="N3278" t="s">
        <v>132</v>
      </c>
      <c r="O3278" t="s">
        <v>91</v>
      </c>
      <c r="P3278" t="s">
        <v>89</v>
      </c>
      <c r="Q3278" s="1"/>
    </row>
    <row r="3279" spans="1:17" x14ac:dyDescent="0.35">
      <c r="A3279" t="s">
        <v>141</v>
      </c>
      <c r="B3279" t="s">
        <v>1430</v>
      </c>
      <c r="C3279" t="s">
        <v>188</v>
      </c>
      <c r="D3279" t="s">
        <v>34</v>
      </c>
      <c r="E3279" t="s">
        <v>42</v>
      </c>
      <c r="F3279" s="1">
        <v>45565</v>
      </c>
      <c r="G3279" s="4">
        <v>1999.3000000000002</v>
      </c>
      <c r="H3279" s="4">
        <v>1999.3000000000002</v>
      </c>
      <c r="I3279" s="4">
        <v>1999.3000000000002</v>
      </c>
      <c r="J3279" s="4">
        <v>1526.92</v>
      </c>
      <c r="M3279">
        <v>-6</v>
      </c>
      <c r="N3279" t="s">
        <v>132</v>
      </c>
      <c r="O3279" t="s">
        <v>144</v>
      </c>
      <c r="P3279" t="s">
        <v>38</v>
      </c>
      <c r="Q3279" s="1"/>
    </row>
    <row r="3280" spans="1:17" x14ac:dyDescent="0.35">
      <c r="A3280" t="s">
        <v>141</v>
      </c>
      <c r="B3280" t="s">
        <v>1454</v>
      </c>
      <c r="C3280" t="s">
        <v>34</v>
      </c>
      <c r="D3280" t="s">
        <v>34</v>
      </c>
      <c r="E3280" t="s">
        <v>1597</v>
      </c>
      <c r="F3280" s="1">
        <v>45565</v>
      </c>
      <c r="G3280" s="4">
        <v>2140.66</v>
      </c>
      <c r="H3280" s="4">
        <v>2140.66</v>
      </c>
      <c r="I3280" s="4">
        <v>2140.66</v>
      </c>
      <c r="J3280" s="4">
        <v>1478.5099999999998</v>
      </c>
      <c r="K3280" s="1">
        <v>45579</v>
      </c>
      <c r="M3280">
        <v>0</v>
      </c>
      <c r="N3280" t="s">
        <v>132</v>
      </c>
      <c r="O3280" t="s">
        <v>146</v>
      </c>
      <c r="P3280" t="s">
        <v>22</v>
      </c>
      <c r="Q3280" s="1"/>
    </row>
    <row r="3281" spans="1:17" x14ac:dyDescent="0.35">
      <c r="A3281" t="s">
        <v>141</v>
      </c>
      <c r="B3281" t="s">
        <v>1365</v>
      </c>
      <c r="C3281" t="s">
        <v>34</v>
      </c>
      <c r="D3281" t="s">
        <v>34</v>
      </c>
      <c r="E3281" t="s">
        <v>42</v>
      </c>
      <c r="F3281" s="1">
        <v>45565</v>
      </c>
      <c r="G3281" s="4">
        <v>35358.57</v>
      </c>
      <c r="H3281" s="4">
        <v>35358.57</v>
      </c>
      <c r="I3281" s="4">
        <v>35358.57</v>
      </c>
      <c r="J3281" s="4">
        <v>1431.6699999999983</v>
      </c>
      <c r="M3281">
        <v>41</v>
      </c>
      <c r="N3281" t="s">
        <v>134</v>
      </c>
      <c r="O3281" t="s">
        <v>46</v>
      </c>
      <c r="P3281" t="s">
        <v>78</v>
      </c>
      <c r="Q3281" s="1"/>
    </row>
    <row r="3282" spans="1:17" x14ac:dyDescent="0.35">
      <c r="A3282" t="s">
        <v>141</v>
      </c>
      <c r="B3282" t="s">
        <v>997</v>
      </c>
      <c r="C3282" t="s">
        <v>34</v>
      </c>
      <c r="D3282" t="s">
        <v>34</v>
      </c>
      <c r="E3282" t="s">
        <v>42</v>
      </c>
      <c r="F3282" s="1">
        <v>45565</v>
      </c>
      <c r="G3282" s="4">
        <v>1924.85</v>
      </c>
      <c r="H3282" s="4">
        <v>1924.85</v>
      </c>
      <c r="I3282" s="4">
        <v>1924.85</v>
      </c>
      <c r="J3282" s="4">
        <v>1428.1</v>
      </c>
      <c r="M3282">
        <v>0</v>
      </c>
      <c r="N3282" t="s">
        <v>132</v>
      </c>
      <c r="O3282" t="s">
        <v>24</v>
      </c>
      <c r="P3282" t="s">
        <v>22</v>
      </c>
      <c r="Q3282" s="1"/>
    </row>
    <row r="3283" spans="1:17" x14ac:dyDescent="0.35">
      <c r="A3283" t="s">
        <v>141</v>
      </c>
      <c r="B3283" t="s">
        <v>1019</v>
      </c>
      <c r="C3283" t="s">
        <v>34</v>
      </c>
      <c r="D3283" t="s">
        <v>34</v>
      </c>
      <c r="E3283" t="s">
        <v>42</v>
      </c>
      <c r="F3283" s="1">
        <v>45565</v>
      </c>
      <c r="G3283" s="4">
        <v>3001.74</v>
      </c>
      <c r="H3283" s="4">
        <v>3001.74</v>
      </c>
      <c r="I3283" s="4">
        <v>3001.74</v>
      </c>
      <c r="J3283" s="4">
        <v>1407.0499999999997</v>
      </c>
      <c r="M3283">
        <v>0</v>
      </c>
      <c r="N3283" t="s">
        <v>132</v>
      </c>
      <c r="O3283" t="s">
        <v>40</v>
      </c>
      <c r="P3283" t="s">
        <v>22</v>
      </c>
      <c r="Q3283" s="1"/>
    </row>
    <row r="3284" spans="1:17" x14ac:dyDescent="0.35">
      <c r="A3284" t="s">
        <v>141</v>
      </c>
      <c r="B3284" t="s">
        <v>1059</v>
      </c>
      <c r="C3284" t="s">
        <v>34</v>
      </c>
      <c r="D3284" t="s">
        <v>34</v>
      </c>
      <c r="E3284" t="s">
        <v>42</v>
      </c>
      <c r="F3284" s="1">
        <v>45565</v>
      </c>
      <c r="G3284" s="4">
        <v>3406.97</v>
      </c>
      <c r="H3284" s="4">
        <v>3406.97</v>
      </c>
      <c r="I3284" s="4">
        <v>3406.97</v>
      </c>
      <c r="J3284" s="4">
        <v>1404.8999999999983</v>
      </c>
      <c r="M3284">
        <v>0</v>
      </c>
      <c r="N3284" t="s">
        <v>132</v>
      </c>
      <c r="O3284" t="s">
        <v>51</v>
      </c>
      <c r="P3284" t="s">
        <v>29</v>
      </c>
      <c r="Q3284" s="1"/>
    </row>
    <row r="3285" spans="1:17" x14ac:dyDescent="0.35">
      <c r="A3285" t="s">
        <v>141</v>
      </c>
      <c r="B3285" t="s">
        <v>1377</v>
      </c>
      <c r="C3285" t="s">
        <v>34</v>
      </c>
      <c r="D3285" t="s">
        <v>34</v>
      </c>
      <c r="E3285" t="s">
        <v>42</v>
      </c>
      <c r="F3285" s="1">
        <v>45565</v>
      </c>
      <c r="G3285" s="4">
        <v>4911.3900000000003</v>
      </c>
      <c r="H3285" s="4">
        <v>4911.3900000000003</v>
      </c>
      <c r="I3285" s="4">
        <v>4911.3900000000003</v>
      </c>
      <c r="J3285" s="4">
        <v>1397.2800000000002</v>
      </c>
      <c r="M3285">
        <v>0</v>
      </c>
      <c r="N3285" t="s">
        <v>132</v>
      </c>
      <c r="O3285" t="s">
        <v>40</v>
      </c>
      <c r="P3285" t="s">
        <v>38</v>
      </c>
      <c r="Q3285" s="1"/>
    </row>
    <row r="3286" spans="1:17" x14ac:dyDescent="0.35">
      <c r="A3286" t="s">
        <v>141</v>
      </c>
      <c r="B3286" t="s">
        <v>1610</v>
      </c>
      <c r="C3286" t="s">
        <v>34</v>
      </c>
      <c r="D3286" t="s">
        <v>34</v>
      </c>
      <c r="E3286" t="s">
        <v>1597</v>
      </c>
      <c r="F3286" s="1">
        <v>45565</v>
      </c>
      <c r="G3286" s="4">
        <v>29568.850000000002</v>
      </c>
      <c r="H3286" s="4">
        <v>29568.850000000002</v>
      </c>
      <c r="I3286" s="4">
        <v>29568.850000000002</v>
      </c>
      <c r="J3286" s="4">
        <v>1322.9099999999962</v>
      </c>
      <c r="K3286" s="1">
        <v>45579</v>
      </c>
      <c r="M3286">
        <v>0</v>
      </c>
      <c r="N3286" t="s">
        <v>132</v>
      </c>
      <c r="O3286" t="s">
        <v>46</v>
      </c>
      <c r="P3286" t="s">
        <v>29</v>
      </c>
      <c r="Q3286" s="1"/>
    </row>
    <row r="3287" spans="1:17" x14ac:dyDescent="0.35">
      <c r="A3287" t="s">
        <v>141</v>
      </c>
      <c r="B3287" t="s">
        <v>1098</v>
      </c>
      <c r="C3287" t="s">
        <v>188</v>
      </c>
      <c r="D3287" t="s">
        <v>34</v>
      </c>
      <c r="E3287" t="s">
        <v>42</v>
      </c>
      <c r="F3287" s="1">
        <v>45565</v>
      </c>
      <c r="G3287" s="4">
        <v>3179.85</v>
      </c>
      <c r="H3287" s="4">
        <v>3179.85</v>
      </c>
      <c r="I3287" s="4">
        <v>3179.85</v>
      </c>
      <c r="J3287" s="4">
        <v>1320.4099999999999</v>
      </c>
      <c r="M3287">
        <v>-6</v>
      </c>
      <c r="N3287" t="s">
        <v>132</v>
      </c>
      <c r="O3287" t="s">
        <v>84</v>
      </c>
      <c r="P3287" t="s">
        <v>89</v>
      </c>
      <c r="Q3287" s="1"/>
    </row>
    <row r="3288" spans="1:17" x14ac:dyDescent="0.35">
      <c r="A3288" t="s">
        <v>141</v>
      </c>
      <c r="B3288" t="s">
        <v>1038</v>
      </c>
      <c r="C3288" t="s">
        <v>34</v>
      </c>
      <c r="D3288" t="s">
        <v>34</v>
      </c>
      <c r="E3288" t="s">
        <v>42</v>
      </c>
      <c r="F3288" s="1">
        <v>45565</v>
      </c>
      <c r="G3288" s="4">
        <v>1748.33</v>
      </c>
      <c r="H3288" s="4">
        <v>1748.33</v>
      </c>
      <c r="I3288" s="4">
        <v>1748.33</v>
      </c>
      <c r="J3288" s="4">
        <v>1301.3699999999999</v>
      </c>
      <c r="M3288">
        <v>16</v>
      </c>
      <c r="N3288" t="s">
        <v>133</v>
      </c>
      <c r="O3288" t="s">
        <v>40</v>
      </c>
      <c r="P3288" t="s">
        <v>78</v>
      </c>
      <c r="Q3288" s="1"/>
    </row>
    <row r="3289" spans="1:17" x14ac:dyDescent="0.35">
      <c r="A3289" t="s">
        <v>141</v>
      </c>
      <c r="B3289" t="s">
        <v>1115</v>
      </c>
      <c r="C3289" t="s">
        <v>34</v>
      </c>
      <c r="D3289" t="s">
        <v>34</v>
      </c>
      <c r="E3289" t="s">
        <v>42</v>
      </c>
      <c r="F3289" s="1">
        <v>45565</v>
      </c>
      <c r="G3289" s="4">
        <v>2737.77</v>
      </c>
      <c r="H3289" s="4">
        <v>2737.77</v>
      </c>
      <c r="I3289" s="4">
        <v>2737.77</v>
      </c>
      <c r="J3289" s="4">
        <v>1283.31</v>
      </c>
      <c r="M3289">
        <v>0</v>
      </c>
      <c r="N3289" t="s">
        <v>132</v>
      </c>
      <c r="O3289" t="s">
        <v>21</v>
      </c>
      <c r="P3289" t="s">
        <v>22</v>
      </c>
      <c r="Q3289" s="1"/>
    </row>
    <row r="3290" spans="1:17" x14ac:dyDescent="0.35">
      <c r="A3290" t="s">
        <v>140</v>
      </c>
      <c r="B3290" t="s">
        <v>199</v>
      </c>
      <c r="C3290" t="s">
        <v>34</v>
      </c>
      <c r="D3290" t="s">
        <v>34</v>
      </c>
      <c r="E3290" t="s">
        <v>148</v>
      </c>
      <c r="F3290" s="1">
        <v>45565</v>
      </c>
      <c r="G3290" s="4">
        <v>3740</v>
      </c>
      <c r="H3290" s="4">
        <v>3842.85</v>
      </c>
      <c r="I3290" s="4">
        <v>3740</v>
      </c>
      <c r="J3290" s="4">
        <v>1280.96</v>
      </c>
      <c r="K3290" s="1">
        <v>45621</v>
      </c>
      <c r="L3290" s="1">
        <v>45628</v>
      </c>
      <c r="M3290">
        <v>0</v>
      </c>
      <c r="N3290" t="s">
        <v>132</v>
      </c>
      <c r="O3290" t="s">
        <v>46</v>
      </c>
      <c r="P3290" t="s">
        <v>78</v>
      </c>
      <c r="Q3290" s="1"/>
    </row>
    <row r="3291" spans="1:17" x14ac:dyDescent="0.35">
      <c r="A3291" t="s">
        <v>141</v>
      </c>
      <c r="B3291" t="s">
        <v>1607</v>
      </c>
      <c r="C3291" t="s">
        <v>34</v>
      </c>
      <c r="D3291" t="s">
        <v>34</v>
      </c>
      <c r="E3291" t="s">
        <v>1597</v>
      </c>
      <c r="F3291" s="1">
        <v>45565</v>
      </c>
      <c r="G3291" s="4">
        <v>8331.19</v>
      </c>
      <c r="H3291" s="4">
        <v>8331.19</v>
      </c>
      <c r="I3291" s="4">
        <v>8331.19</v>
      </c>
      <c r="J3291" s="4">
        <v>1249.8700000000008</v>
      </c>
      <c r="K3291" s="1">
        <v>45573</v>
      </c>
      <c r="M3291">
        <v>0</v>
      </c>
      <c r="N3291" t="s">
        <v>132</v>
      </c>
      <c r="O3291" t="s">
        <v>59</v>
      </c>
      <c r="P3291" t="s">
        <v>29</v>
      </c>
      <c r="Q3291" s="1"/>
    </row>
    <row r="3292" spans="1:17" x14ac:dyDescent="0.35">
      <c r="A3292" t="s">
        <v>141</v>
      </c>
      <c r="B3292" t="s">
        <v>1032</v>
      </c>
      <c r="C3292" t="s">
        <v>34</v>
      </c>
      <c r="D3292" t="s">
        <v>34</v>
      </c>
      <c r="E3292" t="s">
        <v>42</v>
      </c>
      <c r="F3292" s="1">
        <v>45565</v>
      </c>
      <c r="G3292" s="4">
        <v>2580.0099999999998</v>
      </c>
      <c r="H3292" s="4">
        <v>2580.0099999999998</v>
      </c>
      <c r="I3292" s="4">
        <v>2580.0099999999998</v>
      </c>
      <c r="J3292" s="4">
        <v>1209.3699999999999</v>
      </c>
      <c r="M3292">
        <v>-13</v>
      </c>
      <c r="N3292" t="s">
        <v>132</v>
      </c>
      <c r="O3292" t="s">
        <v>49</v>
      </c>
      <c r="P3292" t="s">
        <v>38</v>
      </c>
      <c r="Q3292" s="1"/>
    </row>
    <row r="3293" spans="1:17" x14ac:dyDescent="0.35">
      <c r="A3293" t="s">
        <v>140</v>
      </c>
      <c r="B3293" t="s">
        <v>342</v>
      </c>
      <c r="C3293" t="s">
        <v>34</v>
      </c>
      <c r="D3293" t="s">
        <v>34</v>
      </c>
      <c r="E3293" t="s">
        <v>148</v>
      </c>
      <c r="F3293" s="1">
        <v>45565</v>
      </c>
      <c r="G3293" s="4">
        <v>2310</v>
      </c>
      <c r="H3293" s="4">
        <v>2373.5300000000002</v>
      </c>
      <c r="I3293" s="4">
        <v>2310</v>
      </c>
      <c r="J3293" s="4">
        <v>1186.8</v>
      </c>
      <c r="K3293" s="1">
        <v>45621</v>
      </c>
      <c r="L3293" s="1">
        <v>45628</v>
      </c>
      <c r="M3293">
        <v>0</v>
      </c>
      <c r="N3293" t="s">
        <v>132</v>
      </c>
      <c r="O3293" t="s">
        <v>40</v>
      </c>
      <c r="P3293" t="s">
        <v>22</v>
      </c>
      <c r="Q3293" s="1"/>
    </row>
    <row r="3294" spans="1:17" x14ac:dyDescent="0.35">
      <c r="A3294" t="s">
        <v>141</v>
      </c>
      <c r="B3294" t="s">
        <v>993</v>
      </c>
      <c r="C3294" t="s">
        <v>188</v>
      </c>
      <c r="D3294" t="s">
        <v>34</v>
      </c>
      <c r="E3294" t="s">
        <v>42</v>
      </c>
      <c r="F3294" s="1">
        <v>45565</v>
      </c>
      <c r="G3294" s="4">
        <v>1198.1500000000001</v>
      </c>
      <c r="H3294" s="4">
        <v>1198.1500000000001</v>
      </c>
      <c r="I3294" s="4">
        <v>1198.1500000000001</v>
      </c>
      <c r="J3294" s="4">
        <v>1148.1500000000001</v>
      </c>
      <c r="M3294">
        <v>-19</v>
      </c>
      <c r="N3294" t="s">
        <v>132</v>
      </c>
      <c r="O3294" t="s">
        <v>26</v>
      </c>
      <c r="P3294" t="s">
        <v>29</v>
      </c>
      <c r="Q3294" s="1"/>
    </row>
    <row r="3295" spans="1:17" x14ac:dyDescent="0.35">
      <c r="A3295" t="s">
        <v>140</v>
      </c>
      <c r="B3295" t="s">
        <v>342</v>
      </c>
      <c r="C3295" t="s">
        <v>34</v>
      </c>
      <c r="D3295" t="s">
        <v>34</v>
      </c>
      <c r="E3295" t="s">
        <v>148</v>
      </c>
      <c r="F3295" s="1">
        <v>45565</v>
      </c>
      <c r="G3295" s="4">
        <v>2207</v>
      </c>
      <c r="H3295" s="4">
        <v>2267.6999999999998</v>
      </c>
      <c r="I3295" s="4">
        <v>2207</v>
      </c>
      <c r="J3295" s="4">
        <v>1133.92</v>
      </c>
      <c r="K3295" s="1">
        <v>45621</v>
      </c>
      <c r="L3295" s="1">
        <v>45628</v>
      </c>
      <c r="M3295">
        <v>0</v>
      </c>
      <c r="N3295" t="s">
        <v>132</v>
      </c>
      <c r="O3295" t="s">
        <v>40</v>
      </c>
      <c r="P3295" t="s">
        <v>22</v>
      </c>
      <c r="Q3295" s="1"/>
    </row>
    <row r="3296" spans="1:17" x14ac:dyDescent="0.35">
      <c r="A3296" t="s">
        <v>141</v>
      </c>
      <c r="B3296" t="s">
        <v>1006</v>
      </c>
      <c r="C3296" t="s">
        <v>34</v>
      </c>
      <c r="D3296" t="s">
        <v>34</v>
      </c>
      <c r="E3296" t="s">
        <v>42</v>
      </c>
      <c r="F3296" s="1">
        <v>45565</v>
      </c>
      <c r="G3296" s="4">
        <v>3565.68</v>
      </c>
      <c r="H3296" s="4">
        <v>3565.68</v>
      </c>
      <c r="I3296" s="4">
        <v>3565.68</v>
      </c>
      <c r="J3296" s="4">
        <v>1132.5699999999993</v>
      </c>
      <c r="M3296">
        <v>0</v>
      </c>
      <c r="N3296" t="s">
        <v>132</v>
      </c>
      <c r="O3296" t="s">
        <v>118</v>
      </c>
      <c r="P3296" t="s">
        <v>29</v>
      </c>
      <c r="Q3296" s="1"/>
    </row>
    <row r="3297" spans="1:17" x14ac:dyDescent="0.35">
      <c r="A3297" t="s">
        <v>141</v>
      </c>
      <c r="B3297" t="s">
        <v>1225</v>
      </c>
      <c r="C3297" t="s">
        <v>34</v>
      </c>
      <c r="D3297" t="s">
        <v>34</v>
      </c>
      <c r="E3297" t="s">
        <v>42</v>
      </c>
      <c r="F3297" s="1">
        <v>45565</v>
      </c>
      <c r="G3297" s="4">
        <v>2362.13</v>
      </c>
      <c r="H3297" s="4">
        <v>2362.13</v>
      </c>
      <c r="I3297" s="4">
        <v>2362.13</v>
      </c>
      <c r="J3297" s="4">
        <v>1107.2400000000002</v>
      </c>
      <c r="M3297">
        <v>0</v>
      </c>
      <c r="N3297" t="s">
        <v>132</v>
      </c>
      <c r="O3297" t="s">
        <v>59</v>
      </c>
      <c r="P3297" t="s">
        <v>89</v>
      </c>
      <c r="Q3297" s="1"/>
    </row>
    <row r="3298" spans="1:17" x14ac:dyDescent="0.35">
      <c r="A3298" t="s">
        <v>141</v>
      </c>
      <c r="B3298" t="s">
        <v>1017</v>
      </c>
      <c r="C3298" t="s">
        <v>34</v>
      </c>
      <c r="D3298" t="s">
        <v>34</v>
      </c>
      <c r="E3298" t="s">
        <v>42</v>
      </c>
      <c r="F3298" s="1">
        <v>45565</v>
      </c>
      <c r="G3298" s="4">
        <v>2257.96</v>
      </c>
      <c r="H3298" s="4">
        <v>2257.96</v>
      </c>
      <c r="I3298" s="4">
        <v>2257.96</v>
      </c>
      <c r="J3298" s="4">
        <v>1058.4100000000001</v>
      </c>
      <c r="M3298">
        <v>0</v>
      </c>
      <c r="N3298" t="s">
        <v>132</v>
      </c>
      <c r="O3298" t="s">
        <v>21</v>
      </c>
      <c r="P3298" t="s">
        <v>38</v>
      </c>
      <c r="Q3298" s="1"/>
    </row>
    <row r="3299" spans="1:17" x14ac:dyDescent="0.35">
      <c r="A3299" t="s">
        <v>141</v>
      </c>
      <c r="B3299" t="s">
        <v>1381</v>
      </c>
      <c r="C3299" t="s">
        <v>34</v>
      </c>
      <c r="D3299" t="s">
        <v>34</v>
      </c>
      <c r="E3299" t="s">
        <v>42</v>
      </c>
      <c r="F3299" s="1">
        <v>45565</v>
      </c>
      <c r="G3299" s="4">
        <v>2234.58</v>
      </c>
      <c r="H3299" s="4">
        <v>2234.58</v>
      </c>
      <c r="I3299" s="4">
        <v>2234.58</v>
      </c>
      <c r="J3299" s="4">
        <v>1048.57</v>
      </c>
      <c r="M3299">
        <v>0</v>
      </c>
      <c r="N3299" t="s">
        <v>132</v>
      </c>
      <c r="O3299" t="s">
        <v>59</v>
      </c>
      <c r="P3299" t="s">
        <v>22</v>
      </c>
      <c r="Q3299" s="1"/>
    </row>
    <row r="3300" spans="1:17" x14ac:dyDescent="0.35">
      <c r="A3300" t="s">
        <v>141</v>
      </c>
      <c r="B3300" t="s">
        <v>1609</v>
      </c>
      <c r="C3300" t="s">
        <v>34</v>
      </c>
      <c r="D3300" t="s">
        <v>34</v>
      </c>
      <c r="E3300" t="s">
        <v>1597</v>
      </c>
      <c r="F3300" s="1">
        <v>45565</v>
      </c>
      <c r="G3300" s="4">
        <v>1356.98</v>
      </c>
      <c r="H3300" s="4">
        <v>1356.98</v>
      </c>
      <c r="I3300" s="4">
        <v>1356.98</v>
      </c>
      <c r="J3300" s="4">
        <v>1046.99</v>
      </c>
      <c r="K3300" s="1">
        <v>45579</v>
      </c>
      <c r="M3300">
        <v>0</v>
      </c>
      <c r="N3300" t="s">
        <v>132</v>
      </c>
      <c r="O3300" t="s">
        <v>91</v>
      </c>
      <c r="P3300" t="s">
        <v>29</v>
      </c>
      <c r="Q3300" s="1"/>
    </row>
    <row r="3301" spans="1:17" x14ac:dyDescent="0.35">
      <c r="A3301" t="s">
        <v>141</v>
      </c>
      <c r="B3301" t="s">
        <v>1287</v>
      </c>
      <c r="C3301" t="s">
        <v>34</v>
      </c>
      <c r="D3301" t="s">
        <v>34</v>
      </c>
      <c r="E3301" t="s">
        <v>42</v>
      </c>
      <c r="F3301" s="1">
        <v>45565</v>
      </c>
      <c r="G3301" s="4">
        <v>1389.73</v>
      </c>
      <c r="H3301" s="4">
        <v>1389.73</v>
      </c>
      <c r="I3301" s="4">
        <v>1389.73</v>
      </c>
      <c r="J3301" s="4">
        <v>1031.05</v>
      </c>
      <c r="M3301">
        <v>0</v>
      </c>
      <c r="N3301" t="s">
        <v>132</v>
      </c>
      <c r="O3301" t="s">
        <v>40</v>
      </c>
      <c r="P3301" t="s">
        <v>89</v>
      </c>
      <c r="Q3301" s="1"/>
    </row>
    <row r="3302" spans="1:17" x14ac:dyDescent="0.35">
      <c r="A3302" t="s">
        <v>141</v>
      </c>
      <c r="B3302" t="s">
        <v>1007</v>
      </c>
      <c r="C3302" t="s">
        <v>34</v>
      </c>
      <c r="D3302" t="s">
        <v>34</v>
      </c>
      <c r="E3302" t="s">
        <v>42</v>
      </c>
      <c r="F3302" s="1">
        <v>45565</v>
      </c>
      <c r="G3302" s="4">
        <v>2171.0100000000002</v>
      </c>
      <c r="H3302" s="4">
        <v>2171.0100000000002</v>
      </c>
      <c r="I3302" s="4">
        <v>2171.0100000000002</v>
      </c>
      <c r="J3302" s="4">
        <v>1017.6300000000001</v>
      </c>
      <c r="M3302">
        <v>0</v>
      </c>
      <c r="N3302" t="s">
        <v>132</v>
      </c>
      <c r="O3302" t="s">
        <v>118</v>
      </c>
      <c r="P3302" t="s">
        <v>22</v>
      </c>
      <c r="Q3302" s="1"/>
    </row>
    <row r="3303" spans="1:17" x14ac:dyDescent="0.35">
      <c r="A3303" t="s">
        <v>141</v>
      </c>
      <c r="B3303" t="s">
        <v>1251</v>
      </c>
      <c r="C3303" t="s">
        <v>34</v>
      </c>
      <c r="D3303" t="s">
        <v>34</v>
      </c>
      <c r="E3303" t="s">
        <v>42</v>
      </c>
      <c r="F3303" s="1">
        <v>45565</v>
      </c>
      <c r="G3303" s="4">
        <v>2079.15</v>
      </c>
      <c r="H3303" s="4">
        <v>2079.15</v>
      </c>
      <c r="I3303" s="4">
        <v>2079.15</v>
      </c>
      <c r="J3303" s="4">
        <v>992.90000000000009</v>
      </c>
      <c r="M3303">
        <v>16</v>
      </c>
      <c r="N3303" t="s">
        <v>133</v>
      </c>
      <c r="O3303" t="s">
        <v>118</v>
      </c>
      <c r="P3303" t="s">
        <v>22</v>
      </c>
      <c r="Q3303" s="1"/>
    </row>
    <row r="3304" spans="1:17" x14ac:dyDescent="0.35">
      <c r="A3304" t="s">
        <v>141</v>
      </c>
      <c r="B3304" t="s">
        <v>1130</v>
      </c>
      <c r="C3304" t="s">
        <v>34</v>
      </c>
      <c r="D3304" t="s">
        <v>34</v>
      </c>
      <c r="E3304" t="s">
        <v>42</v>
      </c>
      <c r="F3304" s="1">
        <v>45565</v>
      </c>
      <c r="G3304" s="4">
        <v>2420.5</v>
      </c>
      <c r="H3304" s="4">
        <v>2420.5</v>
      </c>
      <c r="I3304" s="4">
        <v>2420.5</v>
      </c>
      <c r="J3304" s="4">
        <v>964.10999999999967</v>
      </c>
      <c r="M3304">
        <v>41</v>
      </c>
      <c r="N3304" t="s">
        <v>134</v>
      </c>
      <c r="O3304" t="s">
        <v>49</v>
      </c>
      <c r="P3304" t="s">
        <v>22</v>
      </c>
      <c r="Q3304" s="1"/>
    </row>
    <row r="3305" spans="1:17" x14ac:dyDescent="0.35">
      <c r="A3305" t="s">
        <v>141</v>
      </c>
      <c r="B3305" t="s">
        <v>1093</v>
      </c>
      <c r="C3305" t="s">
        <v>34</v>
      </c>
      <c r="D3305" t="s">
        <v>34</v>
      </c>
      <c r="E3305" t="s">
        <v>42</v>
      </c>
      <c r="F3305" s="1">
        <v>45565</v>
      </c>
      <c r="G3305" s="4">
        <v>2012.8899999999999</v>
      </c>
      <c r="H3305" s="4">
        <v>2012.8899999999999</v>
      </c>
      <c r="I3305" s="4">
        <v>2012.8899999999999</v>
      </c>
      <c r="J3305" s="4">
        <v>943.53</v>
      </c>
      <c r="M3305">
        <v>0</v>
      </c>
      <c r="N3305" t="s">
        <v>132</v>
      </c>
      <c r="O3305" t="s">
        <v>46</v>
      </c>
      <c r="P3305" t="s">
        <v>38</v>
      </c>
      <c r="Q3305" s="1"/>
    </row>
    <row r="3306" spans="1:17" x14ac:dyDescent="0.35">
      <c r="A3306" t="s">
        <v>140</v>
      </c>
      <c r="B3306" t="s">
        <v>369</v>
      </c>
      <c r="C3306" t="s">
        <v>34</v>
      </c>
      <c r="D3306" t="s">
        <v>34</v>
      </c>
      <c r="E3306" t="s">
        <v>148</v>
      </c>
      <c r="F3306" s="1">
        <v>45565</v>
      </c>
      <c r="G3306" s="4">
        <v>1100</v>
      </c>
      <c r="H3306" s="4">
        <v>1130.25</v>
      </c>
      <c r="I3306" s="4">
        <v>1100</v>
      </c>
      <c r="J3306" s="4">
        <v>941.9</v>
      </c>
      <c r="K3306" s="1">
        <v>45595</v>
      </c>
      <c r="L3306" s="1">
        <v>45626</v>
      </c>
      <c r="M3306">
        <v>0</v>
      </c>
      <c r="N3306" t="s">
        <v>132</v>
      </c>
      <c r="O3306" t="s">
        <v>31</v>
      </c>
      <c r="P3306" t="s">
        <v>29</v>
      </c>
      <c r="Q3306" s="1"/>
    </row>
    <row r="3307" spans="1:17" x14ac:dyDescent="0.35">
      <c r="A3307" t="s">
        <v>140</v>
      </c>
      <c r="B3307" t="s">
        <v>551</v>
      </c>
      <c r="C3307" t="s">
        <v>34</v>
      </c>
      <c r="D3307" t="s">
        <v>34</v>
      </c>
      <c r="E3307" t="s">
        <v>148</v>
      </c>
      <c r="F3307" s="1">
        <v>45565</v>
      </c>
      <c r="G3307" s="4">
        <v>1218.8</v>
      </c>
      <c r="H3307" s="4">
        <v>1252.33</v>
      </c>
      <c r="I3307" s="4">
        <v>1218.8</v>
      </c>
      <c r="J3307" s="4">
        <v>939.27</v>
      </c>
      <c r="K3307" s="1">
        <v>45611</v>
      </c>
      <c r="L3307" s="1">
        <v>45626</v>
      </c>
      <c r="M3307">
        <v>0</v>
      </c>
      <c r="N3307" t="s">
        <v>132</v>
      </c>
      <c r="O3307" t="s">
        <v>118</v>
      </c>
      <c r="P3307" t="s">
        <v>29</v>
      </c>
      <c r="Q3307" s="1"/>
    </row>
    <row r="3308" spans="1:17" x14ac:dyDescent="0.35">
      <c r="A3308" t="s">
        <v>141</v>
      </c>
      <c r="B3308" t="s">
        <v>1039</v>
      </c>
      <c r="C3308" t="s">
        <v>34</v>
      </c>
      <c r="D3308" t="s">
        <v>34</v>
      </c>
      <c r="E3308" t="s">
        <v>42</v>
      </c>
      <c r="F3308" s="1">
        <v>45565</v>
      </c>
      <c r="G3308" s="4">
        <v>2356.9299999999998</v>
      </c>
      <c r="H3308" s="4">
        <v>2356.9299999999998</v>
      </c>
      <c r="I3308" s="4">
        <v>2356.9299999999998</v>
      </c>
      <c r="J3308" s="4">
        <v>912.86999999999989</v>
      </c>
      <c r="M3308">
        <v>0</v>
      </c>
      <c r="N3308" t="s">
        <v>132</v>
      </c>
      <c r="O3308" t="s">
        <v>51</v>
      </c>
      <c r="P3308" t="s">
        <v>38</v>
      </c>
      <c r="Q3308" s="1"/>
    </row>
    <row r="3309" spans="1:17" x14ac:dyDescent="0.35">
      <c r="A3309" t="s">
        <v>141</v>
      </c>
      <c r="B3309" t="s">
        <v>1104</v>
      </c>
      <c r="C3309" t="s">
        <v>34</v>
      </c>
      <c r="D3309" t="s">
        <v>34</v>
      </c>
      <c r="E3309" t="s">
        <v>42</v>
      </c>
      <c r="F3309" s="1">
        <v>45565</v>
      </c>
      <c r="G3309" s="4">
        <v>1217.43</v>
      </c>
      <c r="H3309" s="4">
        <v>1217.43</v>
      </c>
      <c r="I3309" s="4">
        <v>1217.43</v>
      </c>
      <c r="J3309" s="4">
        <v>903.2</v>
      </c>
      <c r="M3309">
        <v>0</v>
      </c>
      <c r="N3309" t="s">
        <v>132</v>
      </c>
      <c r="O3309" t="s">
        <v>26</v>
      </c>
      <c r="P3309" t="s">
        <v>29</v>
      </c>
      <c r="Q3309" s="1"/>
    </row>
    <row r="3310" spans="1:17" x14ac:dyDescent="0.35">
      <c r="A3310" t="s">
        <v>141</v>
      </c>
      <c r="B3310" t="s">
        <v>1082</v>
      </c>
      <c r="C3310" t="s">
        <v>34</v>
      </c>
      <c r="D3310" t="s">
        <v>34</v>
      </c>
      <c r="E3310" t="s">
        <v>42</v>
      </c>
      <c r="F3310" s="1">
        <v>45565</v>
      </c>
      <c r="G3310" s="4">
        <v>2314.02</v>
      </c>
      <c r="H3310" s="4">
        <v>2314.02</v>
      </c>
      <c r="I3310" s="4">
        <v>2314.02</v>
      </c>
      <c r="J3310" s="4">
        <v>895.83999999999992</v>
      </c>
      <c r="M3310">
        <v>0</v>
      </c>
      <c r="N3310" t="s">
        <v>132</v>
      </c>
      <c r="O3310" t="s">
        <v>31</v>
      </c>
      <c r="P3310" t="s">
        <v>29</v>
      </c>
      <c r="Q3310" s="1"/>
    </row>
    <row r="3311" spans="1:17" x14ac:dyDescent="0.35">
      <c r="A3311" t="s">
        <v>141</v>
      </c>
      <c r="B3311" t="s">
        <v>1599</v>
      </c>
      <c r="C3311" t="s">
        <v>34</v>
      </c>
      <c r="D3311" t="s">
        <v>34</v>
      </c>
      <c r="E3311" t="s">
        <v>1597</v>
      </c>
      <c r="F3311" s="1">
        <v>45565</v>
      </c>
      <c r="G3311" s="4">
        <v>2334.2199999999998</v>
      </c>
      <c r="H3311" s="4">
        <v>2334.2199999999998</v>
      </c>
      <c r="I3311" s="4">
        <v>2334.2199999999998</v>
      </c>
      <c r="J3311" s="4">
        <v>838.84999999999968</v>
      </c>
      <c r="K3311" s="1">
        <v>45579</v>
      </c>
      <c r="M3311">
        <v>0</v>
      </c>
      <c r="N3311" t="s">
        <v>132</v>
      </c>
      <c r="O3311" t="s">
        <v>21</v>
      </c>
      <c r="P3311" t="s">
        <v>38</v>
      </c>
      <c r="Q3311" s="1"/>
    </row>
    <row r="3312" spans="1:17" x14ac:dyDescent="0.35">
      <c r="A3312" t="s">
        <v>141</v>
      </c>
      <c r="B3312" t="s">
        <v>1142</v>
      </c>
      <c r="C3312" t="s">
        <v>34</v>
      </c>
      <c r="D3312" t="s">
        <v>34</v>
      </c>
      <c r="E3312" t="s">
        <v>42</v>
      </c>
      <c r="F3312" s="1">
        <v>45565</v>
      </c>
      <c r="G3312" s="4">
        <v>23240.71</v>
      </c>
      <c r="H3312" s="4">
        <v>23240.71</v>
      </c>
      <c r="I3312" s="4">
        <v>23240.71</v>
      </c>
      <c r="J3312" s="4">
        <v>771.29000000000087</v>
      </c>
      <c r="M3312">
        <v>41</v>
      </c>
      <c r="N3312" t="s">
        <v>134</v>
      </c>
      <c r="O3312" t="s">
        <v>24</v>
      </c>
      <c r="P3312" t="s">
        <v>89</v>
      </c>
      <c r="Q3312" s="1"/>
    </row>
    <row r="3313" spans="1:17" x14ac:dyDescent="0.35">
      <c r="A3313" t="s">
        <v>140</v>
      </c>
      <c r="B3313" t="s">
        <v>193</v>
      </c>
      <c r="C3313" t="s">
        <v>34</v>
      </c>
      <c r="D3313" t="s">
        <v>34</v>
      </c>
      <c r="E3313" t="s">
        <v>148</v>
      </c>
      <c r="F3313" s="1">
        <v>45565</v>
      </c>
      <c r="G3313" s="4">
        <v>2235.7399999999998</v>
      </c>
      <c r="H3313" s="4">
        <v>2297.23</v>
      </c>
      <c r="I3313" s="4">
        <v>2235.7399999999998</v>
      </c>
      <c r="J3313" s="4">
        <v>765.76</v>
      </c>
      <c r="K3313" s="1">
        <v>45621</v>
      </c>
      <c r="L3313" s="1">
        <v>45628</v>
      </c>
      <c r="M3313">
        <v>0</v>
      </c>
      <c r="N3313" t="s">
        <v>132</v>
      </c>
      <c r="O3313" t="s">
        <v>40</v>
      </c>
      <c r="P3313" t="s">
        <v>38</v>
      </c>
      <c r="Q3313" s="1"/>
    </row>
    <row r="3314" spans="1:17" x14ac:dyDescent="0.35">
      <c r="A3314" t="s">
        <v>141</v>
      </c>
      <c r="B3314" t="s">
        <v>1238</v>
      </c>
      <c r="C3314" t="s">
        <v>34</v>
      </c>
      <c r="D3314" t="s">
        <v>34</v>
      </c>
      <c r="E3314" t="s">
        <v>42</v>
      </c>
      <c r="F3314" s="1">
        <v>45565</v>
      </c>
      <c r="G3314" s="4">
        <v>2773.21</v>
      </c>
      <c r="H3314" s="4">
        <v>2773.21</v>
      </c>
      <c r="I3314" s="4">
        <v>2773.21</v>
      </c>
      <c r="J3314" s="4">
        <v>742.13000000000011</v>
      </c>
      <c r="M3314">
        <v>41</v>
      </c>
      <c r="N3314" t="s">
        <v>134</v>
      </c>
      <c r="O3314" t="s">
        <v>43</v>
      </c>
      <c r="P3314" t="s">
        <v>89</v>
      </c>
      <c r="Q3314" s="1"/>
    </row>
    <row r="3315" spans="1:17" x14ac:dyDescent="0.35">
      <c r="A3315" t="s">
        <v>140</v>
      </c>
      <c r="B3315" t="s">
        <v>342</v>
      </c>
      <c r="C3315" t="s">
        <v>34</v>
      </c>
      <c r="D3315" t="s">
        <v>34</v>
      </c>
      <c r="E3315" t="s">
        <v>148</v>
      </c>
      <c r="F3315" s="1">
        <v>45565</v>
      </c>
      <c r="G3315" s="4">
        <v>1193.5</v>
      </c>
      <c r="H3315" s="4">
        <v>1226.33</v>
      </c>
      <c r="I3315" s="4">
        <v>1193.5</v>
      </c>
      <c r="J3315" s="4">
        <v>613.20000000000005</v>
      </c>
      <c r="K3315" s="1">
        <v>45621</v>
      </c>
      <c r="L3315" s="1">
        <v>45628</v>
      </c>
      <c r="M3315">
        <v>0</v>
      </c>
      <c r="N3315" t="s">
        <v>132</v>
      </c>
      <c r="O3315" t="s">
        <v>40</v>
      </c>
      <c r="P3315" t="s">
        <v>22</v>
      </c>
      <c r="Q3315" s="1"/>
    </row>
    <row r="3316" spans="1:17" x14ac:dyDescent="0.35">
      <c r="A3316" t="s">
        <v>141</v>
      </c>
      <c r="B3316" t="s">
        <v>1122</v>
      </c>
      <c r="C3316" t="s">
        <v>34</v>
      </c>
      <c r="D3316" t="s">
        <v>34</v>
      </c>
      <c r="E3316" t="s">
        <v>42</v>
      </c>
      <c r="F3316" s="1">
        <v>45565</v>
      </c>
      <c r="G3316" s="4">
        <v>1269</v>
      </c>
      <c r="H3316" s="4">
        <v>1269</v>
      </c>
      <c r="I3316" s="4">
        <v>1269</v>
      </c>
      <c r="J3316" s="4">
        <v>594.78</v>
      </c>
      <c r="M3316">
        <v>0</v>
      </c>
      <c r="N3316" t="s">
        <v>132</v>
      </c>
      <c r="O3316" t="s">
        <v>91</v>
      </c>
      <c r="P3316" t="s">
        <v>38</v>
      </c>
      <c r="Q3316" s="1"/>
    </row>
    <row r="3317" spans="1:17" x14ac:dyDescent="0.35">
      <c r="A3317" t="s">
        <v>141</v>
      </c>
      <c r="B3317" t="s">
        <v>1282</v>
      </c>
      <c r="C3317" t="s">
        <v>34</v>
      </c>
      <c r="D3317" t="s">
        <v>34</v>
      </c>
      <c r="E3317" t="s">
        <v>42</v>
      </c>
      <c r="F3317" s="1">
        <v>45565</v>
      </c>
      <c r="G3317" s="4">
        <v>1291.97</v>
      </c>
      <c r="H3317" s="4">
        <v>1291.97</v>
      </c>
      <c r="I3317" s="4">
        <v>1291.97</v>
      </c>
      <c r="J3317" s="4">
        <v>577.45000000000005</v>
      </c>
      <c r="M3317">
        <v>0</v>
      </c>
      <c r="N3317" t="s">
        <v>132</v>
      </c>
      <c r="O3317" t="s">
        <v>91</v>
      </c>
      <c r="P3317" t="s">
        <v>38</v>
      </c>
      <c r="Q3317" s="1"/>
    </row>
    <row r="3318" spans="1:17" x14ac:dyDescent="0.35">
      <c r="A3318" t="s">
        <v>141</v>
      </c>
      <c r="B3318" t="s">
        <v>1267</v>
      </c>
      <c r="C3318" t="s">
        <v>34</v>
      </c>
      <c r="D3318" t="s">
        <v>34</v>
      </c>
      <c r="E3318" t="s">
        <v>42</v>
      </c>
      <c r="F3318" s="1">
        <v>45565</v>
      </c>
      <c r="G3318" s="4">
        <v>25537.73</v>
      </c>
      <c r="H3318" s="4">
        <v>25537.73</v>
      </c>
      <c r="I3318" s="4">
        <v>25537.73</v>
      </c>
      <c r="J3318" s="4">
        <v>562.68999999999869</v>
      </c>
      <c r="M3318">
        <v>41</v>
      </c>
      <c r="N3318" t="s">
        <v>134</v>
      </c>
      <c r="O3318" t="s">
        <v>51</v>
      </c>
      <c r="P3318" t="s">
        <v>29</v>
      </c>
      <c r="Q3318" s="1"/>
    </row>
    <row r="3319" spans="1:17" x14ac:dyDescent="0.35">
      <c r="A3319" t="s">
        <v>141</v>
      </c>
      <c r="B3319" t="s">
        <v>985</v>
      </c>
      <c r="C3319" t="s">
        <v>34</v>
      </c>
      <c r="D3319" t="s">
        <v>34</v>
      </c>
      <c r="E3319" t="s">
        <v>42</v>
      </c>
      <c r="F3319" s="1">
        <v>45565</v>
      </c>
      <c r="G3319" s="4">
        <v>700.2</v>
      </c>
      <c r="H3319" s="4">
        <v>700.2</v>
      </c>
      <c r="I3319" s="4">
        <v>700.2</v>
      </c>
      <c r="J3319" s="4">
        <v>519.46</v>
      </c>
      <c r="M3319">
        <v>0</v>
      </c>
      <c r="N3319" t="s">
        <v>132</v>
      </c>
      <c r="O3319" t="s">
        <v>146</v>
      </c>
      <c r="P3319" t="s">
        <v>29</v>
      </c>
      <c r="Q3319" s="1"/>
    </row>
    <row r="3320" spans="1:17" x14ac:dyDescent="0.35">
      <c r="A3320" t="s">
        <v>140</v>
      </c>
      <c r="B3320" t="s">
        <v>284</v>
      </c>
      <c r="C3320" t="s">
        <v>34</v>
      </c>
      <c r="D3320" t="s">
        <v>34</v>
      </c>
      <c r="E3320" t="s">
        <v>148</v>
      </c>
      <c r="F3320" s="1">
        <v>45565</v>
      </c>
      <c r="G3320" s="4">
        <v>739.6</v>
      </c>
      <c r="H3320" s="4">
        <v>759.95</v>
      </c>
      <c r="I3320" s="4">
        <v>739.6</v>
      </c>
      <c r="J3320" s="4">
        <v>506.64</v>
      </c>
      <c r="K3320" s="1">
        <v>45595</v>
      </c>
      <c r="L3320" s="1">
        <v>45626</v>
      </c>
      <c r="M3320">
        <v>0</v>
      </c>
      <c r="N3320" t="s">
        <v>132</v>
      </c>
      <c r="O3320" t="s">
        <v>118</v>
      </c>
      <c r="P3320" t="s">
        <v>38</v>
      </c>
      <c r="Q3320" s="1"/>
    </row>
    <row r="3321" spans="1:17" x14ac:dyDescent="0.35">
      <c r="A3321" t="s">
        <v>141</v>
      </c>
      <c r="B3321" t="s">
        <v>1105</v>
      </c>
      <c r="C3321" t="s">
        <v>34</v>
      </c>
      <c r="D3321" t="s">
        <v>34</v>
      </c>
      <c r="E3321" t="s">
        <v>42</v>
      </c>
      <c r="F3321" s="1">
        <v>45565</v>
      </c>
      <c r="G3321" s="4">
        <v>1046.8200000000002</v>
      </c>
      <c r="H3321" s="4">
        <v>1046.8200000000002</v>
      </c>
      <c r="I3321" s="4">
        <v>1046.8200000000002</v>
      </c>
      <c r="J3321" s="4">
        <v>490.69000000000017</v>
      </c>
      <c r="M3321">
        <v>0</v>
      </c>
      <c r="N3321" t="s">
        <v>132</v>
      </c>
      <c r="O3321" t="s">
        <v>40</v>
      </c>
      <c r="P3321" t="s">
        <v>38</v>
      </c>
      <c r="Q3321" s="1"/>
    </row>
    <row r="3322" spans="1:17" x14ac:dyDescent="0.35">
      <c r="A3322" t="s">
        <v>140</v>
      </c>
      <c r="B3322" t="s">
        <v>357</v>
      </c>
      <c r="C3322" t="s">
        <v>34</v>
      </c>
      <c r="D3322" t="s">
        <v>34</v>
      </c>
      <c r="E3322" t="s">
        <v>148</v>
      </c>
      <c r="F3322" s="1">
        <v>45565</v>
      </c>
      <c r="G3322" s="4">
        <v>723.98</v>
      </c>
      <c r="H3322" s="4">
        <v>731.96</v>
      </c>
      <c r="I3322" s="4">
        <v>723.98</v>
      </c>
      <c r="J3322" s="4">
        <v>488</v>
      </c>
      <c r="K3322" s="1">
        <v>45621</v>
      </c>
      <c r="L3322" s="1">
        <v>45628</v>
      </c>
      <c r="M3322">
        <v>0</v>
      </c>
      <c r="N3322" t="s">
        <v>132</v>
      </c>
      <c r="O3322" t="s">
        <v>21</v>
      </c>
      <c r="P3322" t="s">
        <v>38</v>
      </c>
      <c r="Q3322" s="1"/>
    </row>
    <row r="3323" spans="1:17" x14ac:dyDescent="0.35">
      <c r="A3323" t="s">
        <v>140</v>
      </c>
      <c r="B3323" t="s">
        <v>342</v>
      </c>
      <c r="C3323" t="s">
        <v>34</v>
      </c>
      <c r="D3323" t="s">
        <v>34</v>
      </c>
      <c r="E3323" t="s">
        <v>148</v>
      </c>
      <c r="F3323" s="1">
        <v>45565</v>
      </c>
      <c r="G3323" s="4">
        <v>946</v>
      </c>
      <c r="H3323" s="4">
        <v>972.03</v>
      </c>
      <c r="I3323" s="4">
        <v>946</v>
      </c>
      <c r="J3323" s="4">
        <v>486.08</v>
      </c>
      <c r="K3323" s="1">
        <v>45621</v>
      </c>
      <c r="L3323" s="1">
        <v>45628</v>
      </c>
      <c r="M3323">
        <v>0</v>
      </c>
      <c r="N3323" t="s">
        <v>132</v>
      </c>
      <c r="O3323" t="s">
        <v>40</v>
      </c>
      <c r="P3323" t="s">
        <v>22</v>
      </c>
      <c r="Q3323" s="1"/>
    </row>
    <row r="3324" spans="1:17" x14ac:dyDescent="0.35">
      <c r="A3324" t="s">
        <v>141</v>
      </c>
      <c r="B3324" t="s">
        <v>984</v>
      </c>
      <c r="C3324" t="s">
        <v>34</v>
      </c>
      <c r="D3324" t="s">
        <v>34</v>
      </c>
      <c r="E3324" t="s">
        <v>42</v>
      </c>
      <c r="F3324" s="1">
        <v>45565</v>
      </c>
      <c r="G3324" s="4">
        <v>1029.5</v>
      </c>
      <c r="H3324" s="4">
        <v>1029.5</v>
      </c>
      <c r="I3324" s="4">
        <v>1029.5</v>
      </c>
      <c r="J3324" s="4">
        <v>482.53999999999996</v>
      </c>
      <c r="M3324">
        <v>0</v>
      </c>
      <c r="N3324" t="s">
        <v>132</v>
      </c>
      <c r="O3324" t="s">
        <v>118</v>
      </c>
      <c r="P3324" t="s">
        <v>22</v>
      </c>
      <c r="Q3324" s="1"/>
    </row>
    <row r="3325" spans="1:17" x14ac:dyDescent="0.35">
      <c r="A3325" t="s">
        <v>141</v>
      </c>
      <c r="B3325" t="s">
        <v>1013</v>
      </c>
      <c r="C3325" t="s">
        <v>34</v>
      </c>
      <c r="D3325" t="s">
        <v>34</v>
      </c>
      <c r="E3325" t="s">
        <v>42</v>
      </c>
      <c r="F3325" s="1">
        <v>45565</v>
      </c>
      <c r="G3325" s="4">
        <v>999.37</v>
      </c>
      <c r="H3325" s="4">
        <v>999.37</v>
      </c>
      <c r="I3325" s="4">
        <v>999.37</v>
      </c>
      <c r="J3325" s="4">
        <v>468.44999999999993</v>
      </c>
      <c r="M3325">
        <v>0</v>
      </c>
      <c r="N3325" t="s">
        <v>132</v>
      </c>
      <c r="O3325" t="s">
        <v>26</v>
      </c>
      <c r="P3325" t="s">
        <v>38</v>
      </c>
      <c r="Q3325" s="1"/>
    </row>
    <row r="3326" spans="1:17" x14ac:dyDescent="0.35">
      <c r="A3326" t="s">
        <v>141</v>
      </c>
      <c r="B3326" t="s">
        <v>1036</v>
      </c>
      <c r="C3326" t="s">
        <v>188</v>
      </c>
      <c r="D3326" t="s">
        <v>34</v>
      </c>
      <c r="E3326" t="s">
        <v>42</v>
      </c>
      <c r="F3326" s="1">
        <v>45565</v>
      </c>
      <c r="G3326" s="4">
        <v>723.76</v>
      </c>
      <c r="H3326" s="4">
        <v>723.76</v>
      </c>
      <c r="I3326" s="4">
        <v>723.76</v>
      </c>
      <c r="J3326" s="4">
        <v>452.13999999999993</v>
      </c>
      <c r="M3326">
        <v>41</v>
      </c>
      <c r="N3326" t="s">
        <v>134</v>
      </c>
      <c r="O3326" t="s">
        <v>49</v>
      </c>
      <c r="P3326" t="s">
        <v>78</v>
      </c>
      <c r="Q3326" s="1"/>
    </row>
    <row r="3327" spans="1:17" x14ac:dyDescent="0.35">
      <c r="A3327" t="s">
        <v>141</v>
      </c>
      <c r="B3327" t="s">
        <v>1486</v>
      </c>
      <c r="C3327" t="s">
        <v>34</v>
      </c>
      <c r="D3327" t="s">
        <v>34</v>
      </c>
      <c r="E3327" t="s">
        <v>1597</v>
      </c>
      <c r="F3327" s="1">
        <v>45565</v>
      </c>
      <c r="G3327" s="4">
        <v>487.95</v>
      </c>
      <c r="H3327" s="4">
        <v>487.95</v>
      </c>
      <c r="I3327" s="4">
        <v>487.95</v>
      </c>
      <c r="J3327" s="4">
        <v>389.19</v>
      </c>
      <c r="K3327" s="1">
        <v>45579</v>
      </c>
      <c r="M3327">
        <v>0</v>
      </c>
      <c r="N3327" t="s">
        <v>132</v>
      </c>
      <c r="O3327" t="s">
        <v>21</v>
      </c>
      <c r="P3327" t="s">
        <v>89</v>
      </c>
      <c r="Q3327" s="1"/>
    </row>
    <row r="3328" spans="1:17" x14ac:dyDescent="0.35">
      <c r="A3328" t="s">
        <v>141</v>
      </c>
      <c r="B3328" t="s">
        <v>1133</v>
      </c>
      <c r="C3328" t="s">
        <v>34</v>
      </c>
      <c r="D3328" t="s">
        <v>34</v>
      </c>
      <c r="E3328" t="s">
        <v>42</v>
      </c>
      <c r="F3328" s="1">
        <v>45565</v>
      </c>
      <c r="G3328" s="4">
        <v>763.49</v>
      </c>
      <c r="H3328" s="4">
        <v>763.49</v>
      </c>
      <c r="I3328" s="4">
        <v>763.49</v>
      </c>
      <c r="J3328" s="4">
        <v>357.83</v>
      </c>
      <c r="M3328">
        <v>0</v>
      </c>
      <c r="N3328" t="s">
        <v>132</v>
      </c>
      <c r="O3328" t="s">
        <v>49</v>
      </c>
      <c r="P3328" t="s">
        <v>29</v>
      </c>
      <c r="Q3328" s="1"/>
    </row>
    <row r="3329" spans="1:17" x14ac:dyDescent="0.35">
      <c r="A3329" t="s">
        <v>141</v>
      </c>
      <c r="B3329" t="s">
        <v>1051</v>
      </c>
      <c r="C3329" t="s">
        <v>34</v>
      </c>
      <c r="D3329" t="s">
        <v>34</v>
      </c>
      <c r="E3329" t="s">
        <v>42</v>
      </c>
      <c r="F3329" s="1">
        <v>45565</v>
      </c>
      <c r="G3329" s="4">
        <v>2287.37</v>
      </c>
      <c r="H3329" s="4">
        <v>2287.37</v>
      </c>
      <c r="I3329" s="4">
        <v>2287.37</v>
      </c>
      <c r="J3329" s="4">
        <v>311.36999999999989</v>
      </c>
      <c r="M3329">
        <v>0</v>
      </c>
      <c r="N3329" t="s">
        <v>132</v>
      </c>
      <c r="O3329" t="s">
        <v>118</v>
      </c>
      <c r="P3329" t="s">
        <v>78</v>
      </c>
      <c r="Q3329" s="1"/>
    </row>
    <row r="3330" spans="1:17" x14ac:dyDescent="0.35">
      <c r="A3330" t="s">
        <v>141</v>
      </c>
      <c r="B3330" t="s">
        <v>1196</v>
      </c>
      <c r="C3330" t="s">
        <v>34</v>
      </c>
      <c r="D3330" t="s">
        <v>34</v>
      </c>
      <c r="E3330" t="s">
        <v>42</v>
      </c>
      <c r="F3330" s="1">
        <v>45565</v>
      </c>
      <c r="G3330" s="4">
        <v>637.07000000000005</v>
      </c>
      <c r="H3330" s="4">
        <v>637.07000000000005</v>
      </c>
      <c r="I3330" s="4">
        <v>637.07000000000005</v>
      </c>
      <c r="J3330" s="4">
        <v>298.60000000000008</v>
      </c>
      <c r="M3330">
        <v>0</v>
      </c>
      <c r="N3330" t="s">
        <v>132</v>
      </c>
      <c r="O3330" t="s">
        <v>46</v>
      </c>
      <c r="P3330" t="s">
        <v>29</v>
      </c>
      <c r="Q3330" s="1"/>
    </row>
    <row r="3331" spans="1:17" x14ac:dyDescent="0.35">
      <c r="A3331" t="s">
        <v>141</v>
      </c>
      <c r="B3331" t="s">
        <v>1126</v>
      </c>
      <c r="C3331" t="s">
        <v>34</v>
      </c>
      <c r="D3331" t="s">
        <v>34</v>
      </c>
      <c r="E3331" t="s">
        <v>42</v>
      </c>
      <c r="F3331" s="1">
        <v>45565</v>
      </c>
      <c r="G3331" s="4">
        <v>623.32000000000005</v>
      </c>
      <c r="H3331" s="4">
        <v>623.32000000000005</v>
      </c>
      <c r="I3331" s="4">
        <v>623.32000000000005</v>
      </c>
      <c r="J3331" s="4">
        <v>292.17000000000007</v>
      </c>
      <c r="M3331">
        <v>0</v>
      </c>
      <c r="N3331" t="s">
        <v>132</v>
      </c>
      <c r="O3331" t="s">
        <v>64</v>
      </c>
      <c r="P3331" t="s">
        <v>89</v>
      </c>
      <c r="Q3331" s="1"/>
    </row>
    <row r="3332" spans="1:17" x14ac:dyDescent="0.35">
      <c r="A3332" t="s">
        <v>141</v>
      </c>
      <c r="B3332" t="s">
        <v>989</v>
      </c>
      <c r="C3332" t="s">
        <v>34</v>
      </c>
      <c r="D3332" t="s">
        <v>34</v>
      </c>
      <c r="E3332" t="s">
        <v>42</v>
      </c>
      <c r="F3332" s="1">
        <v>45565</v>
      </c>
      <c r="G3332" s="4">
        <v>514.75</v>
      </c>
      <c r="H3332" s="4">
        <v>514.75</v>
      </c>
      <c r="I3332" s="4">
        <v>514.75</v>
      </c>
      <c r="J3332" s="4">
        <v>241.26999999999998</v>
      </c>
      <c r="M3332">
        <v>0</v>
      </c>
      <c r="N3332" t="s">
        <v>132</v>
      </c>
      <c r="O3332" t="s">
        <v>26</v>
      </c>
      <c r="P3332" t="s">
        <v>38</v>
      </c>
      <c r="Q3332" s="1"/>
    </row>
    <row r="3333" spans="1:17" x14ac:dyDescent="0.35">
      <c r="A3333" t="s">
        <v>140</v>
      </c>
      <c r="B3333" t="s">
        <v>193</v>
      </c>
      <c r="C3333" t="s">
        <v>34</v>
      </c>
      <c r="D3333" t="s">
        <v>34</v>
      </c>
      <c r="E3333" t="s">
        <v>148</v>
      </c>
      <c r="F3333" s="1">
        <v>45565</v>
      </c>
      <c r="G3333" s="4">
        <v>689.8</v>
      </c>
      <c r="H3333" s="4">
        <v>708.78</v>
      </c>
      <c r="I3333" s="4">
        <v>689.8</v>
      </c>
      <c r="J3333" s="4">
        <v>236.28</v>
      </c>
      <c r="K3333" s="1">
        <v>45621</v>
      </c>
      <c r="L3333" s="1">
        <v>45628</v>
      </c>
      <c r="M3333">
        <v>0</v>
      </c>
      <c r="N3333" t="s">
        <v>132</v>
      </c>
      <c r="O3333" t="s">
        <v>40</v>
      </c>
      <c r="P3333" t="s">
        <v>38</v>
      </c>
      <c r="Q3333" s="1"/>
    </row>
    <row r="3334" spans="1:17" x14ac:dyDescent="0.35">
      <c r="A3334" t="s">
        <v>141</v>
      </c>
      <c r="B3334" t="s">
        <v>1519</v>
      </c>
      <c r="C3334" t="s">
        <v>34</v>
      </c>
      <c r="D3334" t="s">
        <v>34</v>
      </c>
      <c r="E3334" t="s">
        <v>1597</v>
      </c>
      <c r="F3334" s="1">
        <v>45565</v>
      </c>
      <c r="G3334" s="4">
        <v>1995.54</v>
      </c>
      <c r="H3334" s="4">
        <v>1995.54</v>
      </c>
      <c r="I3334" s="4">
        <v>1995.54</v>
      </c>
      <c r="J3334" s="4">
        <v>220.30999999999995</v>
      </c>
      <c r="K3334" s="1">
        <v>45566</v>
      </c>
      <c r="M3334">
        <v>0</v>
      </c>
      <c r="N3334" t="s">
        <v>132</v>
      </c>
      <c r="O3334" t="s">
        <v>46</v>
      </c>
      <c r="P3334" t="s">
        <v>38</v>
      </c>
      <c r="Q3334" s="1"/>
    </row>
    <row r="3335" spans="1:17" x14ac:dyDescent="0.35">
      <c r="A3335" t="s">
        <v>141</v>
      </c>
      <c r="B3335" t="s">
        <v>1204</v>
      </c>
      <c r="C3335" t="s">
        <v>34</v>
      </c>
      <c r="D3335" t="s">
        <v>34</v>
      </c>
      <c r="E3335" t="s">
        <v>42</v>
      </c>
      <c r="F3335" s="1">
        <v>45565</v>
      </c>
      <c r="G3335" s="4">
        <v>441.66</v>
      </c>
      <c r="H3335" s="4">
        <v>441.66</v>
      </c>
      <c r="I3335" s="4">
        <v>441.66</v>
      </c>
      <c r="J3335" s="4">
        <v>206.96000000000004</v>
      </c>
      <c r="M3335">
        <v>0</v>
      </c>
      <c r="N3335" t="s">
        <v>132</v>
      </c>
      <c r="O3335" t="s">
        <v>118</v>
      </c>
      <c r="P3335" t="s">
        <v>27</v>
      </c>
      <c r="Q3335" s="1"/>
    </row>
    <row r="3336" spans="1:17" x14ac:dyDescent="0.35">
      <c r="A3336" t="s">
        <v>141</v>
      </c>
      <c r="B3336" t="s">
        <v>1361</v>
      </c>
      <c r="C3336" t="s">
        <v>34</v>
      </c>
      <c r="D3336" t="s">
        <v>34</v>
      </c>
      <c r="E3336" t="s">
        <v>42</v>
      </c>
      <c r="F3336" s="1">
        <v>45565</v>
      </c>
      <c r="G3336" s="4">
        <v>523.89</v>
      </c>
      <c r="H3336" s="4">
        <v>523.89</v>
      </c>
      <c r="I3336" s="4">
        <v>523.89</v>
      </c>
      <c r="J3336" s="4">
        <v>158.65999999999997</v>
      </c>
      <c r="M3336">
        <v>0</v>
      </c>
      <c r="N3336" t="s">
        <v>132</v>
      </c>
      <c r="O3336" t="s">
        <v>46</v>
      </c>
      <c r="P3336" t="s">
        <v>38</v>
      </c>
      <c r="Q3336" s="1"/>
    </row>
    <row r="3337" spans="1:17" x14ac:dyDescent="0.35">
      <c r="A3337" t="s">
        <v>140</v>
      </c>
      <c r="B3337" t="s">
        <v>428</v>
      </c>
      <c r="C3337" t="s">
        <v>34</v>
      </c>
      <c r="D3337" t="s">
        <v>34</v>
      </c>
      <c r="E3337" t="s">
        <v>148</v>
      </c>
      <c r="F3337" s="1">
        <v>45565</v>
      </c>
      <c r="G3337" s="4">
        <v>450</v>
      </c>
      <c r="H3337" s="4">
        <v>454.96</v>
      </c>
      <c r="I3337" s="4">
        <v>450</v>
      </c>
      <c r="J3337" s="4">
        <v>151.68</v>
      </c>
      <c r="K3337" s="1">
        <v>45621</v>
      </c>
      <c r="L3337" s="1">
        <v>45628</v>
      </c>
      <c r="M3337">
        <v>0</v>
      </c>
      <c r="N3337" t="s">
        <v>132</v>
      </c>
      <c r="O3337" t="s">
        <v>84</v>
      </c>
      <c r="P3337" t="s">
        <v>29</v>
      </c>
      <c r="Q3337" s="1"/>
    </row>
    <row r="3338" spans="1:17" x14ac:dyDescent="0.35">
      <c r="A3338" t="s">
        <v>141</v>
      </c>
      <c r="B3338" t="s">
        <v>1353</v>
      </c>
      <c r="C3338" t="s">
        <v>34</v>
      </c>
      <c r="D3338" t="s">
        <v>34</v>
      </c>
      <c r="E3338" t="s">
        <v>42</v>
      </c>
      <c r="F3338" s="1">
        <v>45565</v>
      </c>
      <c r="G3338" s="4">
        <v>281.04000000000002</v>
      </c>
      <c r="H3338" s="4">
        <v>281.04000000000002</v>
      </c>
      <c r="I3338" s="4">
        <v>281.04000000000002</v>
      </c>
      <c r="J3338" s="4">
        <v>131.69000000000003</v>
      </c>
      <c r="M3338">
        <v>0</v>
      </c>
      <c r="N3338" t="s">
        <v>132</v>
      </c>
      <c r="O3338" t="s">
        <v>40</v>
      </c>
      <c r="P3338" t="s">
        <v>22</v>
      </c>
      <c r="Q3338" s="1"/>
    </row>
    <row r="3339" spans="1:17" x14ac:dyDescent="0.35">
      <c r="A3339" t="s">
        <v>141</v>
      </c>
      <c r="B3339" t="s">
        <v>1144</v>
      </c>
      <c r="C3339" t="s">
        <v>34</v>
      </c>
      <c r="D3339" t="s">
        <v>34</v>
      </c>
      <c r="E3339" t="s">
        <v>42</v>
      </c>
      <c r="F3339" s="1">
        <v>45565</v>
      </c>
      <c r="G3339" s="4">
        <v>270.43</v>
      </c>
      <c r="H3339" s="4">
        <v>270.43</v>
      </c>
      <c r="I3339" s="4">
        <v>270.43</v>
      </c>
      <c r="J3339" s="4">
        <v>126.74000000000001</v>
      </c>
      <c r="M3339">
        <v>0</v>
      </c>
      <c r="N3339" t="s">
        <v>132</v>
      </c>
      <c r="O3339" t="s">
        <v>146</v>
      </c>
      <c r="P3339" t="s">
        <v>38</v>
      </c>
      <c r="Q3339" s="1"/>
    </row>
    <row r="3340" spans="1:17" x14ac:dyDescent="0.35">
      <c r="A3340" t="s">
        <v>141</v>
      </c>
      <c r="B3340" t="s">
        <v>1066</v>
      </c>
      <c r="C3340" t="s">
        <v>34</v>
      </c>
      <c r="D3340" t="s">
        <v>34</v>
      </c>
      <c r="E3340" t="s">
        <v>42</v>
      </c>
      <c r="F3340" s="1">
        <v>45565</v>
      </c>
      <c r="G3340" s="4">
        <v>286.68</v>
      </c>
      <c r="H3340" s="4">
        <v>286.68</v>
      </c>
      <c r="I3340" s="4">
        <v>286.68</v>
      </c>
      <c r="J3340" s="4">
        <v>110.61999999999998</v>
      </c>
      <c r="M3340">
        <v>0</v>
      </c>
      <c r="N3340" t="s">
        <v>132</v>
      </c>
      <c r="O3340" t="s">
        <v>26</v>
      </c>
      <c r="P3340" t="s">
        <v>89</v>
      </c>
      <c r="Q3340" s="1"/>
    </row>
    <row r="3341" spans="1:17" x14ac:dyDescent="0.35">
      <c r="A3341" t="s">
        <v>141</v>
      </c>
      <c r="B3341" t="s">
        <v>1408</v>
      </c>
      <c r="C3341" t="s">
        <v>188</v>
      </c>
      <c r="D3341" t="s">
        <v>34</v>
      </c>
      <c r="E3341" t="s">
        <v>42</v>
      </c>
      <c r="F3341" s="1">
        <v>45565</v>
      </c>
      <c r="G3341" s="4">
        <v>52.25</v>
      </c>
      <c r="H3341" s="4">
        <v>52.25</v>
      </c>
      <c r="I3341" s="4">
        <v>52.25</v>
      </c>
      <c r="J3341" s="4">
        <v>47.13</v>
      </c>
      <c r="M3341">
        <v>41</v>
      </c>
      <c r="N3341" t="s">
        <v>134</v>
      </c>
      <c r="O3341" t="s">
        <v>46</v>
      </c>
      <c r="P3341" t="s">
        <v>38</v>
      </c>
      <c r="Q3341" s="1"/>
    </row>
    <row r="3342" spans="1:17" x14ac:dyDescent="0.35">
      <c r="A3342" t="s">
        <v>141</v>
      </c>
      <c r="B3342" t="s">
        <v>1279</v>
      </c>
      <c r="C3342" t="s">
        <v>34</v>
      </c>
      <c r="D3342" t="s">
        <v>34</v>
      </c>
      <c r="E3342" t="s">
        <v>42</v>
      </c>
      <c r="F3342" s="1">
        <v>45565</v>
      </c>
      <c r="G3342" s="4">
        <v>95.83</v>
      </c>
      <c r="H3342" s="4">
        <v>95.83</v>
      </c>
      <c r="I3342" s="4">
        <v>95.83</v>
      </c>
      <c r="J3342" s="4">
        <v>44.86999999999999</v>
      </c>
      <c r="M3342">
        <v>0</v>
      </c>
      <c r="N3342" t="s">
        <v>132</v>
      </c>
      <c r="O3342" t="s">
        <v>40</v>
      </c>
      <c r="P3342" t="s">
        <v>29</v>
      </c>
      <c r="Q3342" s="1"/>
    </row>
    <row r="3343" spans="1:17" x14ac:dyDescent="0.35">
      <c r="A3343" t="s">
        <v>141</v>
      </c>
      <c r="B3343" t="s">
        <v>1313</v>
      </c>
      <c r="C3343" t="s">
        <v>34</v>
      </c>
      <c r="D3343" t="s">
        <v>34</v>
      </c>
      <c r="E3343" t="s">
        <v>42</v>
      </c>
      <c r="F3343" s="1">
        <v>45565</v>
      </c>
      <c r="G3343" s="4">
        <v>76.69</v>
      </c>
      <c r="H3343" s="4">
        <v>76.69</v>
      </c>
      <c r="I3343" s="4">
        <v>76.69</v>
      </c>
      <c r="J3343" s="4">
        <v>35.909999999999989</v>
      </c>
      <c r="M3343">
        <v>0</v>
      </c>
      <c r="N3343" t="s">
        <v>132</v>
      </c>
      <c r="O3343" t="s">
        <v>49</v>
      </c>
      <c r="P3343" t="s">
        <v>22</v>
      </c>
      <c r="Q3343" s="1"/>
    </row>
    <row r="3344" spans="1:17" x14ac:dyDescent="0.35">
      <c r="A3344" t="s">
        <v>141</v>
      </c>
      <c r="B3344" t="s">
        <v>1407</v>
      </c>
      <c r="C3344" t="s">
        <v>188</v>
      </c>
      <c r="D3344" t="s">
        <v>34</v>
      </c>
      <c r="E3344" t="s">
        <v>42</v>
      </c>
      <c r="F3344" s="1">
        <v>45565</v>
      </c>
      <c r="G3344" s="4">
        <v>20.079999999999998</v>
      </c>
      <c r="H3344" s="4">
        <v>20.079999999999998</v>
      </c>
      <c r="I3344" s="4">
        <v>20.079999999999998</v>
      </c>
      <c r="J3344" s="4">
        <v>20.049999999999997</v>
      </c>
      <c r="M3344">
        <v>1076</v>
      </c>
      <c r="N3344" t="s">
        <v>20</v>
      </c>
      <c r="O3344" t="s">
        <v>26</v>
      </c>
      <c r="P3344" t="s">
        <v>22</v>
      </c>
      <c r="Q3344" s="1"/>
    </row>
    <row r="3345" spans="1:17" x14ac:dyDescent="0.35">
      <c r="A3345" t="s">
        <v>141</v>
      </c>
      <c r="B3345" t="s">
        <v>1064</v>
      </c>
      <c r="C3345" t="s">
        <v>34</v>
      </c>
      <c r="D3345" t="s">
        <v>34</v>
      </c>
      <c r="E3345" t="s">
        <v>42</v>
      </c>
      <c r="F3345" s="1">
        <v>45565</v>
      </c>
      <c r="G3345" s="4">
        <v>40.67</v>
      </c>
      <c r="H3345" s="4">
        <v>40.67</v>
      </c>
      <c r="I3345" s="4">
        <v>40.67</v>
      </c>
      <c r="J3345" s="4">
        <v>19.050000000000004</v>
      </c>
      <c r="M3345">
        <v>0</v>
      </c>
      <c r="N3345" t="s">
        <v>132</v>
      </c>
      <c r="O3345" t="s">
        <v>26</v>
      </c>
      <c r="P3345" t="s">
        <v>89</v>
      </c>
      <c r="Q3345" s="1"/>
    </row>
    <row r="3346" spans="1:17" x14ac:dyDescent="0.35">
      <c r="A3346" t="s">
        <v>141</v>
      </c>
      <c r="B3346" t="s">
        <v>1193</v>
      </c>
      <c r="C3346" t="s">
        <v>34</v>
      </c>
      <c r="D3346" t="s">
        <v>34</v>
      </c>
      <c r="E3346" t="s">
        <v>42</v>
      </c>
      <c r="F3346" s="1">
        <v>45565</v>
      </c>
      <c r="G3346" s="4">
        <v>5147.5</v>
      </c>
      <c r="H3346" s="4">
        <v>5147.5</v>
      </c>
      <c r="I3346" s="4">
        <v>5147.5</v>
      </c>
      <c r="J3346" s="4">
        <v>9.2799999999997453</v>
      </c>
      <c r="M3346">
        <v>0</v>
      </c>
      <c r="N3346" t="s">
        <v>132</v>
      </c>
      <c r="O3346" t="s">
        <v>31</v>
      </c>
      <c r="P3346" t="s">
        <v>22</v>
      </c>
      <c r="Q3346" s="1"/>
    </row>
    <row r="3347" spans="1:17" x14ac:dyDescent="0.35">
      <c r="A3347" t="s">
        <v>141</v>
      </c>
      <c r="B3347" t="s">
        <v>1254</v>
      </c>
      <c r="C3347" t="s">
        <v>34</v>
      </c>
      <c r="D3347" t="s">
        <v>34</v>
      </c>
      <c r="E3347" t="s">
        <v>42</v>
      </c>
      <c r="F3347" s="1">
        <v>45565</v>
      </c>
      <c r="G3347" s="4">
        <v>6926.9800000000005</v>
      </c>
      <c r="H3347" s="4">
        <v>6926.9800000000005</v>
      </c>
      <c r="I3347" s="4">
        <v>6926.9800000000005</v>
      </c>
      <c r="J3347" s="4">
        <v>5.5200000000013461</v>
      </c>
      <c r="M3347">
        <v>16</v>
      </c>
      <c r="N3347" t="s">
        <v>133</v>
      </c>
      <c r="O3347" t="s">
        <v>59</v>
      </c>
      <c r="P3347" t="s">
        <v>38</v>
      </c>
      <c r="Q3347" s="1"/>
    </row>
    <row r="3348" spans="1:17" x14ac:dyDescent="0.35">
      <c r="A3348" t="s">
        <v>141</v>
      </c>
      <c r="B3348" t="s">
        <v>1579</v>
      </c>
      <c r="C3348" t="s">
        <v>34</v>
      </c>
      <c r="D3348" t="s">
        <v>34</v>
      </c>
      <c r="E3348" t="s">
        <v>1597</v>
      </c>
      <c r="F3348" s="1">
        <v>45565</v>
      </c>
      <c r="G3348" s="4">
        <v>1.53</v>
      </c>
      <c r="H3348" s="4">
        <v>1.53</v>
      </c>
      <c r="I3348" s="4">
        <v>1.53</v>
      </c>
      <c r="J3348" s="4">
        <v>1.1600000000000001</v>
      </c>
      <c r="K3348" s="1">
        <v>45579</v>
      </c>
      <c r="M3348">
        <v>0</v>
      </c>
      <c r="N3348" t="s">
        <v>132</v>
      </c>
      <c r="O3348" t="s">
        <v>143</v>
      </c>
      <c r="P3348" t="s">
        <v>22</v>
      </c>
      <c r="Q3348" s="1"/>
    </row>
    <row r="3349" spans="1:17" x14ac:dyDescent="0.35">
      <c r="A3349" t="s">
        <v>141</v>
      </c>
      <c r="B3349" t="s">
        <v>1063</v>
      </c>
      <c r="C3349" t="s">
        <v>34</v>
      </c>
      <c r="D3349" t="s">
        <v>34</v>
      </c>
      <c r="E3349" t="s">
        <v>42</v>
      </c>
      <c r="F3349" s="1">
        <v>45565</v>
      </c>
      <c r="G3349" s="4">
        <v>966.80000000000007</v>
      </c>
      <c r="H3349" s="4">
        <v>966.80000000000007</v>
      </c>
      <c r="I3349" s="4">
        <v>966.80000000000007</v>
      </c>
      <c r="J3349" s="4">
        <v>0.83999999999980446</v>
      </c>
      <c r="M3349">
        <v>41</v>
      </c>
      <c r="N3349" t="s">
        <v>134</v>
      </c>
      <c r="O3349" t="s">
        <v>46</v>
      </c>
      <c r="P3349" t="s">
        <v>89</v>
      </c>
      <c r="Q3349" s="1"/>
    </row>
    <row r="3350" spans="1:17" x14ac:dyDescent="0.35">
      <c r="A3350" t="s">
        <v>141</v>
      </c>
      <c r="B3350" t="s">
        <v>1177</v>
      </c>
      <c r="C3350" t="s">
        <v>188</v>
      </c>
      <c r="D3350" t="s">
        <v>34</v>
      </c>
      <c r="E3350" t="s">
        <v>42</v>
      </c>
      <c r="F3350" s="1" t="s">
        <v>1634</v>
      </c>
      <c r="G3350" s="4">
        <v>149785.51</v>
      </c>
      <c r="H3350" s="4">
        <v>149785.51</v>
      </c>
      <c r="I3350" s="4">
        <v>149785.51</v>
      </c>
      <c r="J3350" s="4">
        <v>149785.51</v>
      </c>
      <c r="M3350">
        <v>621</v>
      </c>
      <c r="N3350" t="s">
        <v>20</v>
      </c>
      <c r="O3350" t="s">
        <v>46</v>
      </c>
      <c r="P3350" t="s">
        <v>22</v>
      </c>
      <c r="Q3350" s="1"/>
    </row>
    <row r="3351" spans="1:17" x14ac:dyDescent="0.35">
      <c r="A3351" t="s">
        <v>141</v>
      </c>
      <c r="B3351" t="s">
        <v>1218</v>
      </c>
      <c r="C3351" t="s">
        <v>188</v>
      </c>
      <c r="D3351" t="s">
        <v>34</v>
      </c>
      <c r="E3351" t="s">
        <v>42</v>
      </c>
      <c r="F3351" s="1" t="s">
        <v>1634</v>
      </c>
      <c r="G3351" s="4">
        <v>101028.43</v>
      </c>
      <c r="H3351" s="4">
        <v>101028.43</v>
      </c>
      <c r="I3351" s="4">
        <v>101028.43</v>
      </c>
      <c r="J3351" s="4">
        <v>101028.43</v>
      </c>
      <c r="M3351">
        <v>499</v>
      </c>
      <c r="N3351" t="s">
        <v>20</v>
      </c>
      <c r="O3351" t="s">
        <v>59</v>
      </c>
      <c r="P3351" t="s">
        <v>29</v>
      </c>
      <c r="Q3351" s="1"/>
    </row>
    <row r="3352" spans="1:17" x14ac:dyDescent="0.35">
      <c r="A3352" t="s">
        <v>141</v>
      </c>
      <c r="B3352" t="s">
        <v>1083</v>
      </c>
      <c r="C3352" t="s">
        <v>188</v>
      </c>
      <c r="D3352" t="s">
        <v>34</v>
      </c>
      <c r="E3352" t="s">
        <v>42</v>
      </c>
      <c r="F3352" s="1" t="s">
        <v>1634</v>
      </c>
      <c r="G3352" s="4">
        <v>85232.83</v>
      </c>
      <c r="H3352" s="4">
        <v>85232.83</v>
      </c>
      <c r="I3352" s="4">
        <v>85232.83</v>
      </c>
      <c r="J3352" s="4">
        <v>85232.83</v>
      </c>
      <c r="M3352">
        <v>86</v>
      </c>
      <c r="N3352" t="s">
        <v>135</v>
      </c>
      <c r="O3352" t="s">
        <v>49</v>
      </c>
      <c r="P3352" t="s">
        <v>22</v>
      </c>
      <c r="Q3352" s="1"/>
    </row>
    <row r="3353" spans="1:17" x14ac:dyDescent="0.35">
      <c r="A3353" t="s">
        <v>141</v>
      </c>
      <c r="B3353" t="s">
        <v>1314</v>
      </c>
      <c r="C3353" t="s">
        <v>188</v>
      </c>
      <c r="D3353" t="s">
        <v>34</v>
      </c>
      <c r="E3353" t="s">
        <v>42</v>
      </c>
      <c r="F3353" s="1" t="s">
        <v>1634</v>
      </c>
      <c r="G3353" s="4">
        <v>29680.21</v>
      </c>
      <c r="H3353" s="4">
        <v>29680.21</v>
      </c>
      <c r="I3353" s="4">
        <v>29680.21</v>
      </c>
      <c r="J3353" s="4">
        <v>29680.21</v>
      </c>
      <c r="M3353">
        <v>468</v>
      </c>
      <c r="N3353" t="s">
        <v>20</v>
      </c>
      <c r="O3353" t="s">
        <v>84</v>
      </c>
      <c r="P3353" t="s">
        <v>78</v>
      </c>
      <c r="Q3353" s="1"/>
    </row>
    <row r="3354" spans="1:17" x14ac:dyDescent="0.35">
      <c r="A3354" t="s">
        <v>141</v>
      </c>
      <c r="B3354" t="s">
        <v>1191</v>
      </c>
      <c r="C3354" t="s">
        <v>188</v>
      </c>
      <c r="D3354" t="s">
        <v>34</v>
      </c>
      <c r="E3354" t="s">
        <v>42</v>
      </c>
      <c r="F3354" s="1" t="s">
        <v>1634</v>
      </c>
      <c r="G3354" s="4">
        <v>28971.4</v>
      </c>
      <c r="H3354" s="4">
        <v>28971.4</v>
      </c>
      <c r="I3354" s="4">
        <v>28971.4</v>
      </c>
      <c r="J3354" s="4">
        <v>28971.4</v>
      </c>
      <c r="M3354">
        <v>560</v>
      </c>
      <c r="N3354" t="s">
        <v>20</v>
      </c>
      <c r="O3354" t="s">
        <v>143</v>
      </c>
      <c r="P3354" t="s">
        <v>29</v>
      </c>
      <c r="Q3354" s="1"/>
    </row>
    <row r="3355" spans="1:17" x14ac:dyDescent="0.35">
      <c r="A3355" t="s">
        <v>141</v>
      </c>
      <c r="B3355" t="s">
        <v>1325</v>
      </c>
      <c r="C3355" t="s">
        <v>188</v>
      </c>
      <c r="D3355" t="s">
        <v>34</v>
      </c>
      <c r="E3355" t="s">
        <v>42</v>
      </c>
      <c r="F3355" s="1" t="s">
        <v>1634</v>
      </c>
      <c r="G3355" s="4">
        <v>28884.120000000003</v>
      </c>
      <c r="H3355" s="4">
        <v>28884.120000000003</v>
      </c>
      <c r="I3355" s="4">
        <v>28884.120000000003</v>
      </c>
      <c r="J3355" s="4">
        <v>28884.120000000003</v>
      </c>
      <c r="M3355">
        <v>317</v>
      </c>
      <c r="N3355" t="s">
        <v>20</v>
      </c>
      <c r="O3355" t="s">
        <v>118</v>
      </c>
      <c r="P3355" t="s">
        <v>38</v>
      </c>
      <c r="Q3355" s="1"/>
    </row>
    <row r="3356" spans="1:17" x14ac:dyDescent="0.35">
      <c r="A3356" t="s">
        <v>141</v>
      </c>
      <c r="B3356" t="s">
        <v>1178</v>
      </c>
      <c r="C3356" t="s">
        <v>188</v>
      </c>
      <c r="D3356" t="s">
        <v>34</v>
      </c>
      <c r="E3356" t="s">
        <v>42</v>
      </c>
      <c r="F3356" s="1" t="s">
        <v>1634</v>
      </c>
      <c r="G3356" s="4">
        <v>27170.879999999997</v>
      </c>
      <c r="H3356" s="4">
        <v>27170.879999999997</v>
      </c>
      <c r="I3356" s="4">
        <v>27170.879999999997</v>
      </c>
      <c r="J3356" s="4">
        <v>27170.879999999997</v>
      </c>
      <c r="M3356">
        <v>174</v>
      </c>
      <c r="N3356" t="s">
        <v>138</v>
      </c>
      <c r="O3356" t="s">
        <v>46</v>
      </c>
      <c r="P3356" t="s">
        <v>22</v>
      </c>
      <c r="Q3356" s="1"/>
    </row>
    <row r="3357" spans="1:17" x14ac:dyDescent="0.35">
      <c r="A3357" t="s">
        <v>141</v>
      </c>
      <c r="B3357" t="s">
        <v>1295</v>
      </c>
      <c r="C3357" t="s">
        <v>34</v>
      </c>
      <c r="D3357" t="s">
        <v>34</v>
      </c>
      <c r="E3357" t="s">
        <v>42</v>
      </c>
      <c r="F3357" s="1" t="s">
        <v>1634</v>
      </c>
      <c r="G3357" s="4">
        <v>27036.22</v>
      </c>
      <c r="H3357" s="4">
        <v>27036.22</v>
      </c>
      <c r="I3357" s="4">
        <v>27036.22</v>
      </c>
      <c r="J3357" s="4">
        <v>27036.22</v>
      </c>
      <c r="M3357">
        <v>-6</v>
      </c>
      <c r="N3357" t="s">
        <v>132</v>
      </c>
      <c r="O3357" t="s">
        <v>46</v>
      </c>
      <c r="P3357" t="s">
        <v>27</v>
      </c>
      <c r="Q3357" s="1"/>
    </row>
    <row r="3358" spans="1:17" x14ac:dyDescent="0.35">
      <c r="A3358" t="s">
        <v>141</v>
      </c>
      <c r="B3358" t="s">
        <v>1183</v>
      </c>
      <c r="C3358" t="s">
        <v>188</v>
      </c>
      <c r="D3358" t="s">
        <v>34</v>
      </c>
      <c r="E3358" t="s">
        <v>42</v>
      </c>
      <c r="F3358" s="1" t="s">
        <v>1634</v>
      </c>
      <c r="G3358" s="4">
        <v>26669.34</v>
      </c>
      <c r="H3358" s="4">
        <v>26669.34</v>
      </c>
      <c r="I3358" s="4">
        <v>26669.34</v>
      </c>
      <c r="J3358" s="4">
        <v>26669.34</v>
      </c>
      <c r="M3358">
        <v>-13</v>
      </c>
      <c r="N3358" t="s">
        <v>132</v>
      </c>
      <c r="O3358" t="s">
        <v>40</v>
      </c>
      <c r="P3358" t="s">
        <v>29</v>
      </c>
      <c r="Q3358" s="1"/>
    </row>
    <row r="3359" spans="1:17" x14ac:dyDescent="0.35">
      <c r="A3359" t="s">
        <v>141</v>
      </c>
      <c r="B3359" t="s">
        <v>1149</v>
      </c>
      <c r="C3359" t="s">
        <v>188</v>
      </c>
      <c r="D3359" t="s">
        <v>34</v>
      </c>
      <c r="E3359" t="s">
        <v>42</v>
      </c>
      <c r="F3359" s="1" t="s">
        <v>1634</v>
      </c>
      <c r="G3359" s="4">
        <v>26018.55</v>
      </c>
      <c r="H3359" s="4">
        <v>26018.55</v>
      </c>
      <c r="I3359" s="4">
        <v>26018.55</v>
      </c>
      <c r="J3359" s="4">
        <v>26018.55</v>
      </c>
      <c r="M3359">
        <v>-9</v>
      </c>
      <c r="N3359" t="s">
        <v>132</v>
      </c>
      <c r="O3359" t="s">
        <v>40</v>
      </c>
      <c r="P3359" t="s">
        <v>22</v>
      </c>
      <c r="Q3359" s="1"/>
    </row>
    <row r="3360" spans="1:17" x14ac:dyDescent="0.35">
      <c r="A3360" t="s">
        <v>141</v>
      </c>
      <c r="B3360" t="s">
        <v>1348</v>
      </c>
      <c r="C3360" t="s">
        <v>188</v>
      </c>
      <c r="D3360" t="s">
        <v>34</v>
      </c>
      <c r="E3360" t="s">
        <v>42</v>
      </c>
      <c r="F3360" s="1" t="s">
        <v>1634</v>
      </c>
      <c r="G3360" s="4">
        <v>23495.599999999999</v>
      </c>
      <c r="H3360" s="4">
        <v>23495.599999999999</v>
      </c>
      <c r="I3360" s="4">
        <v>23495.599999999999</v>
      </c>
      <c r="J3360" s="4">
        <v>23495.599999999999</v>
      </c>
      <c r="M3360">
        <v>173</v>
      </c>
      <c r="N3360" t="s">
        <v>138</v>
      </c>
      <c r="O3360" t="s">
        <v>46</v>
      </c>
      <c r="P3360" t="s">
        <v>22</v>
      </c>
      <c r="Q3360" s="1"/>
    </row>
    <row r="3361" spans="1:17" x14ac:dyDescent="0.35">
      <c r="A3361" t="s">
        <v>141</v>
      </c>
      <c r="B3361" t="s">
        <v>1321</v>
      </c>
      <c r="C3361" t="s">
        <v>188</v>
      </c>
      <c r="D3361" t="s">
        <v>34</v>
      </c>
      <c r="E3361" t="s">
        <v>42</v>
      </c>
      <c r="F3361" s="1" t="s">
        <v>1634</v>
      </c>
      <c r="G3361" s="4">
        <v>22395.550000000003</v>
      </c>
      <c r="H3361" s="4">
        <v>22395.550000000003</v>
      </c>
      <c r="I3361" s="4">
        <v>22395.550000000003</v>
      </c>
      <c r="J3361" s="4">
        <v>22395.550000000003</v>
      </c>
      <c r="M3361">
        <v>41</v>
      </c>
      <c r="N3361" t="s">
        <v>134</v>
      </c>
      <c r="O3361" t="s">
        <v>46</v>
      </c>
      <c r="P3361" t="s">
        <v>22</v>
      </c>
      <c r="Q3361" s="1"/>
    </row>
    <row r="3362" spans="1:17" x14ac:dyDescent="0.35">
      <c r="A3362" t="s">
        <v>141</v>
      </c>
      <c r="B3362" t="s">
        <v>1291</v>
      </c>
      <c r="C3362" t="s">
        <v>188</v>
      </c>
      <c r="D3362" t="s">
        <v>34</v>
      </c>
      <c r="E3362" t="s">
        <v>42</v>
      </c>
      <c r="F3362" s="1" t="s">
        <v>1634</v>
      </c>
      <c r="G3362" s="4">
        <v>21776.6</v>
      </c>
      <c r="H3362" s="4">
        <v>21776.6</v>
      </c>
      <c r="I3362" s="4">
        <v>21776.6</v>
      </c>
      <c r="J3362" s="4">
        <v>21776.6</v>
      </c>
      <c r="M3362">
        <v>376</v>
      </c>
      <c r="N3362" t="s">
        <v>20</v>
      </c>
      <c r="O3362" t="s">
        <v>40</v>
      </c>
      <c r="P3362" t="s">
        <v>22</v>
      </c>
      <c r="Q3362" s="1"/>
    </row>
    <row r="3363" spans="1:17" x14ac:dyDescent="0.35">
      <c r="A3363" t="s">
        <v>141</v>
      </c>
      <c r="B3363" t="s">
        <v>1111</v>
      </c>
      <c r="C3363" t="s">
        <v>188</v>
      </c>
      <c r="D3363" t="s">
        <v>34</v>
      </c>
      <c r="E3363" t="s">
        <v>42</v>
      </c>
      <c r="F3363" s="1" t="s">
        <v>1634</v>
      </c>
      <c r="G3363" s="4">
        <v>20786.82</v>
      </c>
      <c r="H3363" s="4">
        <v>20786.82</v>
      </c>
      <c r="I3363" s="4">
        <v>20786.82</v>
      </c>
      <c r="J3363" s="4">
        <v>20786.82</v>
      </c>
      <c r="M3363">
        <v>332</v>
      </c>
      <c r="N3363" t="s">
        <v>20</v>
      </c>
      <c r="O3363" t="s">
        <v>40</v>
      </c>
      <c r="P3363" t="s">
        <v>89</v>
      </c>
      <c r="Q3363" s="1"/>
    </row>
    <row r="3364" spans="1:17" x14ac:dyDescent="0.35">
      <c r="A3364" t="s">
        <v>141</v>
      </c>
      <c r="B3364" t="s">
        <v>1235</v>
      </c>
      <c r="C3364" t="s">
        <v>188</v>
      </c>
      <c r="D3364" t="s">
        <v>34</v>
      </c>
      <c r="E3364" t="s">
        <v>42</v>
      </c>
      <c r="F3364" s="1" t="s">
        <v>1634</v>
      </c>
      <c r="G3364" s="4">
        <v>20432.22</v>
      </c>
      <c r="H3364" s="4">
        <v>20432.22</v>
      </c>
      <c r="I3364" s="4">
        <v>20432.22</v>
      </c>
      <c r="J3364" s="4">
        <v>20432.22</v>
      </c>
      <c r="M3364">
        <v>440</v>
      </c>
      <c r="N3364" t="s">
        <v>20</v>
      </c>
      <c r="O3364" t="s">
        <v>40</v>
      </c>
      <c r="P3364" t="s">
        <v>38</v>
      </c>
      <c r="Q3364" s="1"/>
    </row>
    <row r="3365" spans="1:17" x14ac:dyDescent="0.35">
      <c r="A3365" t="s">
        <v>141</v>
      </c>
      <c r="B3365" t="s">
        <v>1410</v>
      </c>
      <c r="C3365" t="s">
        <v>188</v>
      </c>
      <c r="D3365" t="s">
        <v>34</v>
      </c>
      <c r="E3365" t="s">
        <v>42</v>
      </c>
      <c r="F3365" s="1" t="s">
        <v>1634</v>
      </c>
      <c r="G3365" s="4">
        <v>19835.02</v>
      </c>
      <c r="H3365" s="4">
        <v>19835.02</v>
      </c>
      <c r="I3365" s="4">
        <v>19835.02</v>
      </c>
      <c r="J3365" s="4">
        <v>19835.02</v>
      </c>
      <c r="M3365">
        <v>41</v>
      </c>
      <c r="N3365" t="s">
        <v>134</v>
      </c>
      <c r="O3365" t="s">
        <v>26</v>
      </c>
      <c r="P3365" t="s">
        <v>89</v>
      </c>
      <c r="Q3365" s="1"/>
    </row>
    <row r="3366" spans="1:17" x14ac:dyDescent="0.35">
      <c r="A3366" t="s">
        <v>141</v>
      </c>
      <c r="B3366" t="s">
        <v>1184</v>
      </c>
      <c r="C3366" t="s">
        <v>188</v>
      </c>
      <c r="D3366" t="s">
        <v>34</v>
      </c>
      <c r="E3366" t="s">
        <v>42</v>
      </c>
      <c r="F3366" s="1" t="s">
        <v>1634</v>
      </c>
      <c r="G3366" s="4">
        <v>16253.71</v>
      </c>
      <c r="H3366" s="4">
        <v>16253.71</v>
      </c>
      <c r="I3366" s="4">
        <v>16253.71</v>
      </c>
      <c r="J3366" s="4">
        <v>16253.71</v>
      </c>
      <c r="M3366">
        <v>-9</v>
      </c>
      <c r="N3366" t="s">
        <v>132</v>
      </c>
      <c r="O3366" t="s">
        <v>40</v>
      </c>
      <c r="P3366" t="s">
        <v>22</v>
      </c>
      <c r="Q3366" s="1"/>
    </row>
    <row r="3367" spans="1:17" x14ac:dyDescent="0.35">
      <c r="A3367" t="s">
        <v>141</v>
      </c>
      <c r="B3367" t="s">
        <v>1011</v>
      </c>
      <c r="C3367" t="s">
        <v>188</v>
      </c>
      <c r="D3367" t="s">
        <v>34</v>
      </c>
      <c r="E3367" t="s">
        <v>42</v>
      </c>
      <c r="F3367" s="1" t="s">
        <v>1634</v>
      </c>
      <c r="G3367" s="4">
        <v>15475.210000000001</v>
      </c>
      <c r="H3367" s="4">
        <v>15475.210000000001</v>
      </c>
      <c r="I3367" s="4">
        <v>15475.210000000001</v>
      </c>
      <c r="J3367" s="4">
        <v>15475.210000000001</v>
      </c>
      <c r="M3367">
        <v>-9</v>
      </c>
      <c r="N3367" t="s">
        <v>132</v>
      </c>
      <c r="O3367" t="s">
        <v>118</v>
      </c>
      <c r="P3367" t="s">
        <v>29</v>
      </c>
      <c r="Q3367" s="1"/>
    </row>
    <row r="3368" spans="1:17" x14ac:dyDescent="0.35">
      <c r="A3368" t="s">
        <v>141</v>
      </c>
      <c r="B3368" t="s">
        <v>1274</v>
      </c>
      <c r="C3368" t="s">
        <v>188</v>
      </c>
      <c r="D3368" t="s">
        <v>34</v>
      </c>
      <c r="E3368" t="s">
        <v>42</v>
      </c>
      <c r="F3368" s="1" t="s">
        <v>1634</v>
      </c>
      <c r="G3368" s="4">
        <v>15403.039999999999</v>
      </c>
      <c r="H3368" s="4">
        <v>15403.039999999999</v>
      </c>
      <c r="I3368" s="4">
        <v>15403.039999999999</v>
      </c>
      <c r="J3368" s="4">
        <v>15403.039999999999</v>
      </c>
      <c r="M3368">
        <v>2</v>
      </c>
      <c r="N3368" t="s">
        <v>133</v>
      </c>
      <c r="O3368" t="s">
        <v>26</v>
      </c>
      <c r="P3368" t="s">
        <v>89</v>
      </c>
      <c r="Q3368" s="1"/>
    </row>
    <row r="3369" spans="1:17" x14ac:dyDescent="0.35">
      <c r="A3369" t="s">
        <v>141</v>
      </c>
      <c r="B3369" t="s">
        <v>1393</v>
      </c>
      <c r="C3369" t="s">
        <v>188</v>
      </c>
      <c r="D3369" t="s">
        <v>34</v>
      </c>
      <c r="E3369" t="s">
        <v>42</v>
      </c>
      <c r="F3369" s="1" t="s">
        <v>1634</v>
      </c>
      <c r="G3369" s="4">
        <v>15079.2</v>
      </c>
      <c r="H3369" s="4">
        <v>15079.2</v>
      </c>
      <c r="I3369" s="4">
        <v>15079.2</v>
      </c>
      <c r="J3369" s="4">
        <v>15079.2</v>
      </c>
      <c r="M3369">
        <v>133</v>
      </c>
      <c r="N3369" t="s">
        <v>137</v>
      </c>
      <c r="O3369" t="s">
        <v>40</v>
      </c>
      <c r="P3369" t="s">
        <v>89</v>
      </c>
      <c r="Q3369" s="1"/>
    </row>
    <row r="3370" spans="1:17" x14ac:dyDescent="0.35">
      <c r="A3370" t="s">
        <v>141</v>
      </c>
      <c r="B3370" t="s">
        <v>1283</v>
      </c>
      <c r="C3370" t="s">
        <v>188</v>
      </c>
      <c r="D3370" t="s">
        <v>34</v>
      </c>
      <c r="E3370" t="s">
        <v>42</v>
      </c>
      <c r="F3370" s="1" t="s">
        <v>1634</v>
      </c>
      <c r="G3370" s="4">
        <v>14631.7</v>
      </c>
      <c r="H3370" s="4">
        <v>14631.7</v>
      </c>
      <c r="I3370" s="4">
        <v>14631.7</v>
      </c>
      <c r="J3370" s="4">
        <v>14631.7</v>
      </c>
      <c r="M3370">
        <v>-6</v>
      </c>
      <c r="N3370" t="s">
        <v>132</v>
      </c>
      <c r="O3370" t="s">
        <v>40</v>
      </c>
      <c r="P3370" t="s">
        <v>89</v>
      </c>
      <c r="Q3370" s="1"/>
    </row>
    <row r="3371" spans="1:17" x14ac:dyDescent="0.35">
      <c r="A3371" t="s">
        <v>141</v>
      </c>
      <c r="B3371" t="s">
        <v>1004</v>
      </c>
      <c r="C3371" t="s">
        <v>188</v>
      </c>
      <c r="D3371" t="s">
        <v>34</v>
      </c>
      <c r="E3371" t="s">
        <v>42</v>
      </c>
      <c r="F3371" s="1" t="s">
        <v>1634</v>
      </c>
      <c r="G3371" s="4">
        <v>13581.169999999998</v>
      </c>
      <c r="H3371" s="4">
        <v>13581.169999999998</v>
      </c>
      <c r="I3371" s="4">
        <v>13581.169999999998</v>
      </c>
      <c r="J3371" s="4">
        <v>13581.169999999998</v>
      </c>
      <c r="M3371">
        <v>41</v>
      </c>
      <c r="N3371" t="s">
        <v>134</v>
      </c>
      <c r="O3371" t="s">
        <v>118</v>
      </c>
      <c r="P3371" t="s">
        <v>38</v>
      </c>
      <c r="Q3371" s="1"/>
    </row>
    <row r="3372" spans="1:17" x14ac:dyDescent="0.35">
      <c r="A3372" t="s">
        <v>141</v>
      </c>
      <c r="B3372" t="s">
        <v>1372</v>
      </c>
      <c r="C3372" t="s">
        <v>188</v>
      </c>
      <c r="D3372" t="s">
        <v>34</v>
      </c>
      <c r="E3372" t="s">
        <v>42</v>
      </c>
      <c r="F3372" s="1" t="s">
        <v>1634</v>
      </c>
      <c r="G3372" s="4">
        <v>13212.51</v>
      </c>
      <c r="H3372" s="4">
        <v>13212.51</v>
      </c>
      <c r="I3372" s="4">
        <v>13212.51</v>
      </c>
      <c r="J3372" s="4">
        <v>13212.51</v>
      </c>
      <c r="M3372">
        <v>-9</v>
      </c>
      <c r="N3372" t="s">
        <v>132</v>
      </c>
      <c r="O3372" t="s">
        <v>43</v>
      </c>
      <c r="P3372" t="s">
        <v>29</v>
      </c>
      <c r="Q3372" s="1"/>
    </row>
    <row r="3373" spans="1:17" x14ac:dyDescent="0.35">
      <c r="A3373" t="s">
        <v>141</v>
      </c>
      <c r="B3373" t="s">
        <v>1419</v>
      </c>
      <c r="C3373" t="s">
        <v>34</v>
      </c>
      <c r="D3373" t="s">
        <v>34</v>
      </c>
      <c r="E3373" t="s">
        <v>42</v>
      </c>
      <c r="F3373" s="1" t="s">
        <v>1634</v>
      </c>
      <c r="G3373" s="4">
        <v>11873.84</v>
      </c>
      <c r="H3373" s="4">
        <v>11873.84</v>
      </c>
      <c r="I3373" s="4">
        <v>11873.84</v>
      </c>
      <c r="J3373" s="4">
        <v>11873.84</v>
      </c>
      <c r="M3373">
        <v>41</v>
      </c>
      <c r="N3373" t="s">
        <v>134</v>
      </c>
      <c r="O3373" t="s">
        <v>43</v>
      </c>
      <c r="P3373" t="s">
        <v>22</v>
      </c>
      <c r="Q3373" s="1"/>
    </row>
    <row r="3374" spans="1:17" x14ac:dyDescent="0.35">
      <c r="A3374" t="s">
        <v>141</v>
      </c>
      <c r="B3374" t="s">
        <v>1437</v>
      </c>
      <c r="C3374" t="s">
        <v>188</v>
      </c>
      <c r="D3374" t="s">
        <v>34</v>
      </c>
      <c r="E3374" t="s">
        <v>42</v>
      </c>
      <c r="F3374" s="1" t="s">
        <v>1634</v>
      </c>
      <c r="G3374" s="4">
        <v>11757.279999999999</v>
      </c>
      <c r="H3374" s="4">
        <v>11757.279999999999</v>
      </c>
      <c r="I3374" s="4">
        <v>11757.279999999999</v>
      </c>
      <c r="J3374" s="4">
        <v>11757.279999999999</v>
      </c>
      <c r="M3374">
        <v>41</v>
      </c>
      <c r="N3374" t="s">
        <v>134</v>
      </c>
      <c r="O3374" t="s">
        <v>21</v>
      </c>
      <c r="P3374" t="s">
        <v>22</v>
      </c>
      <c r="Q3374" s="1"/>
    </row>
    <row r="3375" spans="1:17" x14ac:dyDescent="0.35">
      <c r="A3375" t="s">
        <v>141</v>
      </c>
      <c r="B3375" t="s">
        <v>1234</v>
      </c>
      <c r="C3375" t="s">
        <v>188</v>
      </c>
      <c r="D3375" t="s">
        <v>34</v>
      </c>
      <c r="E3375" t="s">
        <v>42</v>
      </c>
      <c r="F3375" s="1" t="s">
        <v>1634</v>
      </c>
      <c r="G3375" s="4">
        <v>11243.460000000001</v>
      </c>
      <c r="H3375" s="4">
        <v>11243.460000000001</v>
      </c>
      <c r="I3375" s="4">
        <v>11243.460000000001</v>
      </c>
      <c r="J3375" s="4">
        <v>11243.460000000001</v>
      </c>
      <c r="M3375">
        <v>468</v>
      </c>
      <c r="N3375" t="s">
        <v>20</v>
      </c>
      <c r="O3375" t="s">
        <v>26</v>
      </c>
      <c r="P3375" t="s">
        <v>29</v>
      </c>
      <c r="Q3375" s="1"/>
    </row>
    <row r="3376" spans="1:17" x14ac:dyDescent="0.35">
      <c r="A3376" t="s">
        <v>141</v>
      </c>
      <c r="B3376" t="s">
        <v>1117</v>
      </c>
      <c r="C3376" t="s">
        <v>188</v>
      </c>
      <c r="D3376" t="s">
        <v>34</v>
      </c>
      <c r="E3376" t="s">
        <v>42</v>
      </c>
      <c r="F3376" s="1" t="s">
        <v>1634</v>
      </c>
      <c r="G3376" s="4">
        <v>10907.419999999998</v>
      </c>
      <c r="H3376" s="4">
        <v>10907.419999999998</v>
      </c>
      <c r="I3376" s="4">
        <v>10907.419999999998</v>
      </c>
      <c r="J3376" s="4">
        <v>10907.419999999998</v>
      </c>
      <c r="M3376">
        <v>163</v>
      </c>
      <c r="N3376" t="s">
        <v>138</v>
      </c>
      <c r="O3376" t="s">
        <v>64</v>
      </c>
      <c r="P3376" t="s">
        <v>56</v>
      </c>
      <c r="Q3376" s="1"/>
    </row>
    <row r="3377" spans="1:17" x14ac:dyDescent="0.35">
      <c r="A3377" t="s">
        <v>141</v>
      </c>
      <c r="B3377" t="s">
        <v>1123</v>
      </c>
      <c r="C3377" t="s">
        <v>188</v>
      </c>
      <c r="D3377" t="s">
        <v>34</v>
      </c>
      <c r="E3377" t="s">
        <v>42</v>
      </c>
      <c r="F3377" s="1" t="s">
        <v>1634</v>
      </c>
      <c r="G3377" s="4">
        <v>10868.66</v>
      </c>
      <c r="H3377" s="4">
        <v>10868.66</v>
      </c>
      <c r="I3377" s="4">
        <v>10868.66</v>
      </c>
      <c r="J3377" s="4">
        <v>10868.66</v>
      </c>
      <c r="M3377">
        <v>194</v>
      </c>
      <c r="N3377" t="s">
        <v>20</v>
      </c>
      <c r="O3377" t="s">
        <v>51</v>
      </c>
      <c r="P3377" t="s">
        <v>22</v>
      </c>
      <c r="Q3377" s="1"/>
    </row>
    <row r="3378" spans="1:17" x14ac:dyDescent="0.35">
      <c r="A3378" t="s">
        <v>141</v>
      </c>
      <c r="B3378" t="s">
        <v>1425</v>
      </c>
      <c r="C3378" t="s">
        <v>34</v>
      </c>
      <c r="D3378" t="s">
        <v>34</v>
      </c>
      <c r="E3378" t="s">
        <v>42</v>
      </c>
      <c r="F3378" s="1" t="s">
        <v>1634</v>
      </c>
      <c r="G3378" s="4">
        <v>10157.18</v>
      </c>
      <c r="H3378" s="4">
        <v>10157.18</v>
      </c>
      <c r="I3378" s="4">
        <v>10157.18</v>
      </c>
      <c r="J3378" s="4">
        <v>10157.18</v>
      </c>
      <c r="M3378">
        <v>41</v>
      </c>
      <c r="N3378" t="s">
        <v>134</v>
      </c>
      <c r="O3378" t="s">
        <v>118</v>
      </c>
      <c r="P3378" t="s">
        <v>89</v>
      </c>
      <c r="Q3378" s="1"/>
    </row>
    <row r="3379" spans="1:17" x14ac:dyDescent="0.35">
      <c r="A3379" t="s">
        <v>141</v>
      </c>
      <c r="B3379" t="s">
        <v>1211</v>
      </c>
      <c r="C3379" t="s">
        <v>188</v>
      </c>
      <c r="D3379" t="s">
        <v>34</v>
      </c>
      <c r="E3379" t="s">
        <v>42</v>
      </c>
      <c r="F3379" s="1" t="s">
        <v>1634</v>
      </c>
      <c r="G3379" s="4">
        <v>10094.27</v>
      </c>
      <c r="H3379" s="4">
        <v>10094.27</v>
      </c>
      <c r="I3379" s="4">
        <v>10094.27</v>
      </c>
      <c r="J3379" s="4">
        <v>10094.27</v>
      </c>
      <c r="M3379">
        <v>393</v>
      </c>
      <c r="N3379" t="s">
        <v>20</v>
      </c>
      <c r="O3379" t="s">
        <v>84</v>
      </c>
      <c r="P3379" t="s">
        <v>29</v>
      </c>
      <c r="Q3379" s="1"/>
    </row>
    <row r="3380" spans="1:17" x14ac:dyDescent="0.35">
      <c r="A3380" t="s">
        <v>141</v>
      </c>
      <c r="B3380" t="s">
        <v>1438</v>
      </c>
      <c r="C3380" t="s">
        <v>34</v>
      </c>
      <c r="D3380" t="s">
        <v>34</v>
      </c>
      <c r="E3380" t="s">
        <v>42</v>
      </c>
      <c r="F3380" s="1" t="s">
        <v>1634</v>
      </c>
      <c r="G3380" s="4">
        <v>9919.36</v>
      </c>
      <c r="H3380" s="4">
        <v>9919.36</v>
      </c>
      <c r="I3380" s="4">
        <v>9919.36</v>
      </c>
      <c r="J3380" s="4">
        <v>9919.36</v>
      </c>
      <c r="M3380">
        <v>41</v>
      </c>
      <c r="N3380" t="s">
        <v>134</v>
      </c>
      <c r="O3380" t="s">
        <v>26</v>
      </c>
      <c r="P3380" t="s">
        <v>38</v>
      </c>
      <c r="Q3380" s="1"/>
    </row>
    <row r="3381" spans="1:17" x14ac:dyDescent="0.35">
      <c r="A3381" t="s">
        <v>141</v>
      </c>
      <c r="B3381" t="s">
        <v>1092</v>
      </c>
      <c r="C3381" t="s">
        <v>188</v>
      </c>
      <c r="D3381" t="s">
        <v>34</v>
      </c>
      <c r="E3381" t="s">
        <v>42</v>
      </c>
      <c r="F3381" s="1" t="s">
        <v>1634</v>
      </c>
      <c r="G3381" s="4">
        <v>9736.65</v>
      </c>
      <c r="H3381" s="4">
        <v>9736.65</v>
      </c>
      <c r="I3381" s="4">
        <v>9736.65</v>
      </c>
      <c r="J3381" s="4">
        <v>9736.65</v>
      </c>
      <c r="M3381">
        <v>88</v>
      </c>
      <c r="N3381" t="s">
        <v>135</v>
      </c>
      <c r="O3381" t="s">
        <v>59</v>
      </c>
      <c r="P3381" t="s">
        <v>78</v>
      </c>
      <c r="Q3381" s="1"/>
    </row>
    <row r="3382" spans="1:17" x14ac:dyDescent="0.35">
      <c r="A3382" t="s">
        <v>141</v>
      </c>
      <c r="B3382" t="s">
        <v>1172</v>
      </c>
      <c r="C3382" t="s">
        <v>188</v>
      </c>
      <c r="D3382" t="s">
        <v>34</v>
      </c>
      <c r="E3382" t="s">
        <v>42</v>
      </c>
      <c r="F3382" s="1" t="s">
        <v>1634</v>
      </c>
      <c r="G3382" s="4">
        <v>8847.0500000000011</v>
      </c>
      <c r="H3382" s="4">
        <v>8847.0500000000011</v>
      </c>
      <c r="I3382" s="4">
        <v>8847.0500000000011</v>
      </c>
      <c r="J3382" s="4">
        <v>8847.0500000000011</v>
      </c>
      <c r="M3382">
        <v>41</v>
      </c>
      <c r="N3382" t="s">
        <v>134</v>
      </c>
      <c r="O3382" t="s">
        <v>118</v>
      </c>
      <c r="P3382" t="s">
        <v>22</v>
      </c>
      <c r="Q3382" s="1"/>
    </row>
    <row r="3383" spans="1:17" x14ac:dyDescent="0.35">
      <c r="A3383" t="s">
        <v>141</v>
      </c>
      <c r="B3383" t="s">
        <v>980</v>
      </c>
      <c r="C3383" t="s">
        <v>188</v>
      </c>
      <c r="D3383" t="s">
        <v>34</v>
      </c>
      <c r="E3383" t="s">
        <v>42</v>
      </c>
      <c r="F3383" s="1" t="s">
        <v>1634</v>
      </c>
      <c r="G3383" s="4">
        <v>8515.5499999999993</v>
      </c>
      <c r="H3383" s="4">
        <v>8515.5499999999993</v>
      </c>
      <c r="I3383" s="4">
        <v>8515.5499999999993</v>
      </c>
      <c r="J3383" s="4">
        <v>8515.5499999999993</v>
      </c>
      <c r="M3383">
        <v>41</v>
      </c>
      <c r="N3383" t="s">
        <v>134</v>
      </c>
      <c r="O3383" t="s">
        <v>46</v>
      </c>
      <c r="P3383" t="s">
        <v>29</v>
      </c>
      <c r="Q3383" s="1"/>
    </row>
    <row r="3384" spans="1:17" x14ac:dyDescent="0.35">
      <c r="A3384" t="s">
        <v>141</v>
      </c>
      <c r="B3384" t="s">
        <v>1426</v>
      </c>
      <c r="C3384" t="s">
        <v>34</v>
      </c>
      <c r="D3384" t="s">
        <v>34</v>
      </c>
      <c r="E3384" t="s">
        <v>42</v>
      </c>
      <c r="F3384" s="1" t="s">
        <v>1634</v>
      </c>
      <c r="G3384" s="4">
        <v>8496.92</v>
      </c>
      <c r="H3384" s="4">
        <v>8496.92</v>
      </c>
      <c r="I3384" s="4">
        <v>8496.92</v>
      </c>
      <c r="J3384" s="4">
        <v>8496.92</v>
      </c>
      <c r="M3384">
        <v>41</v>
      </c>
      <c r="N3384" t="s">
        <v>134</v>
      </c>
      <c r="O3384" t="s">
        <v>46</v>
      </c>
      <c r="P3384" t="s">
        <v>38</v>
      </c>
      <c r="Q3384" s="1"/>
    </row>
    <row r="3385" spans="1:17" x14ac:dyDescent="0.35">
      <c r="A3385" t="s">
        <v>141</v>
      </c>
      <c r="B3385" t="s">
        <v>1185</v>
      </c>
      <c r="C3385" t="s">
        <v>188</v>
      </c>
      <c r="D3385" t="s">
        <v>34</v>
      </c>
      <c r="E3385" t="s">
        <v>42</v>
      </c>
      <c r="F3385" s="1" t="s">
        <v>1634</v>
      </c>
      <c r="G3385" s="4">
        <v>8303.6899999999987</v>
      </c>
      <c r="H3385" s="4">
        <v>8303.6899999999987</v>
      </c>
      <c r="I3385" s="4">
        <v>8303.6899999999987</v>
      </c>
      <c r="J3385" s="4">
        <v>8303.6899999999987</v>
      </c>
      <c r="M3385">
        <v>454</v>
      </c>
      <c r="N3385" t="s">
        <v>20</v>
      </c>
      <c r="O3385" t="s">
        <v>46</v>
      </c>
      <c r="P3385" t="s">
        <v>29</v>
      </c>
      <c r="Q3385" s="1"/>
    </row>
    <row r="3386" spans="1:17" x14ac:dyDescent="0.35">
      <c r="A3386" t="s">
        <v>141</v>
      </c>
      <c r="B3386" t="s">
        <v>1409</v>
      </c>
      <c r="C3386" t="s">
        <v>188</v>
      </c>
      <c r="D3386" t="s">
        <v>34</v>
      </c>
      <c r="E3386" t="s">
        <v>42</v>
      </c>
      <c r="F3386" s="1" t="s">
        <v>1634</v>
      </c>
      <c r="G3386" s="4">
        <v>8061.89</v>
      </c>
      <c r="H3386" s="4">
        <v>8061.89</v>
      </c>
      <c r="I3386" s="4">
        <v>8061.89</v>
      </c>
      <c r="J3386" s="4">
        <v>8061.89</v>
      </c>
      <c r="M3386">
        <v>41</v>
      </c>
      <c r="N3386" t="s">
        <v>134</v>
      </c>
      <c r="O3386" t="s">
        <v>40</v>
      </c>
      <c r="P3386" t="s">
        <v>22</v>
      </c>
      <c r="Q3386" s="1"/>
    </row>
    <row r="3387" spans="1:17" x14ac:dyDescent="0.35">
      <c r="A3387" t="s">
        <v>141</v>
      </c>
      <c r="B3387" t="s">
        <v>1041</v>
      </c>
      <c r="C3387" t="s">
        <v>188</v>
      </c>
      <c r="D3387" t="s">
        <v>34</v>
      </c>
      <c r="E3387" t="s">
        <v>42</v>
      </c>
      <c r="F3387" s="1" t="s">
        <v>1634</v>
      </c>
      <c r="G3387" s="4">
        <v>7901.63</v>
      </c>
      <c r="H3387" s="4">
        <v>7901.63</v>
      </c>
      <c r="I3387" s="4">
        <v>7901.63</v>
      </c>
      <c r="J3387" s="4">
        <v>7901.63</v>
      </c>
      <c r="M3387">
        <v>41</v>
      </c>
      <c r="N3387" t="s">
        <v>134</v>
      </c>
      <c r="O3387" t="s">
        <v>51</v>
      </c>
      <c r="P3387" t="s">
        <v>22</v>
      </c>
      <c r="Q3387" s="1"/>
    </row>
    <row r="3388" spans="1:17" x14ac:dyDescent="0.35">
      <c r="A3388" t="s">
        <v>141</v>
      </c>
      <c r="B3388" t="s">
        <v>1112</v>
      </c>
      <c r="C3388" t="s">
        <v>188</v>
      </c>
      <c r="D3388" t="s">
        <v>34</v>
      </c>
      <c r="E3388" t="s">
        <v>42</v>
      </c>
      <c r="F3388" s="1" t="s">
        <v>1634</v>
      </c>
      <c r="G3388" s="4">
        <v>7583.4</v>
      </c>
      <c r="H3388" s="4">
        <v>7583.4</v>
      </c>
      <c r="I3388" s="4">
        <v>7583.4</v>
      </c>
      <c r="J3388" s="4">
        <v>7583.4</v>
      </c>
      <c r="M3388">
        <v>-9</v>
      </c>
      <c r="N3388" t="s">
        <v>132</v>
      </c>
      <c r="O3388" t="s">
        <v>21</v>
      </c>
      <c r="P3388" t="s">
        <v>29</v>
      </c>
      <c r="Q3388" s="1"/>
    </row>
    <row r="3389" spans="1:17" x14ac:dyDescent="0.35">
      <c r="A3389" t="s">
        <v>141</v>
      </c>
      <c r="B3389" t="s">
        <v>1150</v>
      </c>
      <c r="C3389" t="s">
        <v>188</v>
      </c>
      <c r="D3389" t="s">
        <v>34</v>
      </c>
      <c r="E3389" t="s">
        <v>42</v>
      </c>
      <c r="F3389" s="1" t="s">
        <v>1634</v>
      </c>
      <c r="G3389" s="4">
        <v>7372.43</v>
      </c>
      <c r="H3389" s="4">
        <v>7372.43</v>
      </c>
      <c r="I3389" s="4">
        <v>7372.43</v>
      </c>
      <c r="J3389" s="4">
        <v>7372.43</v>
      </c>
      <c r="M3389">
        <v>102</v>
      </c>
      <c r="N3389" t="s">
        <v>136</v>
      </c>
      <c r="O3389" t="s">
        <v>21</v>
      </c>
      <c r="P3389" t="s">
        <v>22</v>
      </c>
      <c r="Q3389" s="1"/>
    </row>
    <row r="3390" spans="1:17" x14ac:dyDescent="0.35">
      <c r="A3390" t="s">
        <v>141</v>
      </c>
      <c r="B3390" t="s">
        <v>1069</v>
      </c>
      <c r="C3390" t="s">
        <v>188</v>
      </c>
      <c r="D3390" t="s">
        <v>34</v>
      </c>
      <c r="E3390" t="s">
        <v>42</v>
      </c>
      <c r="F3390" s="1" t="s">
        <v>1634</v>
      </c>
      <c r="G3390" s="4">
        <v>7152.43</v>
      </c>
      <c r="H3390" s="4">
        <v>7152.43</v>
      </c>
      <c r="I3390" s="4">
        <v>7152.43</v>
      </c>
      <c r="J3390" s="4">
        <v>7152.43</v>
      </c>
      <c r="M3390">
        <v>41</v>
      </c>
      <c r="N3390" t="s">
        <v>134</v>
      </c>
      <c r="O3390" t="s">
        <v>49</v>
      </c>
      <c r="P3390" t="s">
        <v>27</v>
      </c>
      <c r="Q3390" s="1"/>
    </row>
    <row r="3391" spans="1:17" x14ac:dyDescent="0.35">
      <c r="A3391" t="s">
        <v>141</v>
      </c>
      <c r="B3391" t="s">
        <v>1418</v>
      </c>
      <c r="C3391" t="s">
        <v>34</v>
      </c>
      <c r="D3391" t="s">
        <v>34</v>
      </c>
      <c r="E3391" t="s">
        <v>42</v>
      </c>
      <c r="F3391" s="1" t="s">
        <v>1634</v>
      </c>
      <c r="G3391" s="4">
        <v>6941.38</v>
      </c>
      <c r="H3391" s="4">
        <v>6941.38</v>
      </c>
      <c r="I3391" s="4">
        <v>6941.38</v>
      </c>
      <c r="J3391" s="4">
        <v>6941.38</v>
      </c>
      <c r="M3391">
        <v>41</v>
      </c>
      <c r="N3391" t="s">
        <v>134</v>
      </c>
      <c r="O3391" t="s">
        <v>59</v>
      </c>
      <c r="P3391" t="s">
        <v>38</v>
      </c>
      <c r="Q3391" s="1"/>
    </row>
    <row r="3392" spans="1:17" x14ac:dyDescent="0.35">
      <c r="A3392" t="s">
        <v>141</v>
      </c>
      <c r="B3392" t="s">
        <v>1106</v>
      </c>
      <c r="C3392" t="s">
        <v>188</v>
      </c>
      <c r="D3392" t="s">
        <v>34</v>
      </c>
      <c r="E3392" t="s">
        <v>42</v>
      </c>
      <c r="F3392" s="1" t="s">
        <v>1634</v>
      </c>
      <c r="G3392" s="4">
        <v>6756.89</v>
      </c>
      <c r="H3392" s="4">
        <v>6756.89</v>
      </c>
      <c r="I3392" s="4">
        <v>6756.89</v>
      </c>
      <c r="J3392" s="4">
        <v>6756.89</v>
      </c>
      <c r="M3392">
        <v>97</v>
      </c>
      <c r="N3392" t="s">
        <v>136</v>
      </c>
      <c r="O3392" t="s">
        <v>46</v>
      </c>
      <c r="P3392" t="s">
        <v>22</v>
      </c>
      <c r="Q3392" s="1"/>
    </row>
    <row r="3393" spans="1:17" x14ac:dyDescent="0.35">
      <c r="A3393" t="s">
        <v>141</v>
      </c>
      <c r="B3393" t="s">
        <v>1424</v>
      </c>
      <c r="C3393" t="s">
        <v>188</v>
      </c>
      <c r="D3393" t="s">
        <v>34</v>
      </c>
      <c r="E3393" t="s">
        <v>42</v>
      </c>
      <c r="F3393" s="1" t="s">
        <v>1634</v>
      </c>
      <c r="G3393" s="4">
        <v>6733.59</v>
      </c>
      <c r="H3393" s="4">
        <v>6733.59</v>
      </c>
      <c r="I3393" s="4">
        <v>6733.59</v>
      </c>
      <c r="J3393" s="4">
        <v>6733.59</v>
      </c>
      <c r="M3393">
        <v>41</v>
      </c>
      <c r="N3393" t="s">
        <v>134</v>
      </c>
      <c r="O3393" t="s">
        <v>40</v>
      </c>
      <c r="P3393" t="s">
        <v>22</v>
      </c>
      <c r="Q3393" s="1"/>
    </row>
    <row r="3394" spans="1:17" x14ac:dyDescent="0.35">
      <c r="A3394" t="s">
        <v>141</v>
      </c>
      <c r="B3394" t="s">
        <v>1415</v>
      </c>
      <c r="C3394" t="s">
        <v>34</v>
      </c>
      <c r="D3394" t="s">
        <v>34</v>
      </c>
      <c r="E3394" t="s">
        <v>42</v>
      </c>
      <c r="F3394" s="1" t="s">
        <v>1634</v>
      </c>
      <c r="G3394" s="4">
        <v>6609.4800000000005</v>
      </c>
      <c r="H3394" s="4">
        <v>6609.4800000000005</v>
      </c>
      <c r="I3394" s="4">
        <v>6609.4800000000005</v>
      </c>
      <c r="J3394" s="4">
        <v>6609.4800000000005</v>
      </c>
      <c r="M3394">
        <v>41</v>
      </c>
      <c r="N3394" t="s">
        <v>134</v>
      </c>
      <c r="O3394" t="s">
        <v>51</v>
      </c>
      <c r="P3394" t="s">
        <v>29</v>
      </c>
      <c r="Q3394" s="1"/>
    </row>
    <row r="3395" spans="1:17" x14ac:dyDescent="0.35">
      <c r="A3395" t="s">
        <v>141</v>
      </c>
      <c r="B3395" t="s">
        <v>1078</v>
      </c>
      <c r="C3395" t="s">
        <v>188</v>
      </c>
      <c r="D3395" t="s">
        <v>34</v>
      </c>
      <c r="E3395" t="s">
        <v>42</v>
      </c>
      <c r="F3395" s="1" t="s">
        <v>1634</v>
      </c>
      <c r="G3395" s="4">
        <v>6605.12</v>
      </c>
      <c r="H3395" s="4">
        <v>6605.12</v>
      </c>
      <c r="I3395" s="4">
        <v>6605.12</v>
      </c>
      <c r="J3395" s="4">
        <v>6605.12</v>
      </c>
      <c r="M3395">
        <v>-10</v>
      </c>
      <c r="N3395" t="s">
        <v>132</v>
      </c>
      <c r="O3395" t="s">
        <v>144</v>
      </c>
      <c r="P3395" t="s">
        <v>29</v>
      </c>
      <c r="Q3395" s="1"/>
    </row>
    <row r="3396" spans="1:17" x14ac:dyDescent="0.35">
      <c r="A3396" t="s">
        <v>141</v>
      </c>
      <c r="B3396" t="s">
        <v>1417</v>
      </c>
      <c r="C3396" t="s">
        <v>34</v>
      </c>
      <c r="D3396" t="s">
        <v>34</v>
      </c>
      <c r="E3396" t="s">
        <v>42</v>
      </c>
      <c r="F3396" s="1" t="s">
        <v>1634</v>
      </c>
      <c r="G3396" s="4">
        <v>6003.32</v>
      </c>
      <c r="H3396" s="4">
        <v>6003.32</v>
      </c>
      <c r="I3396" s="4">
        <v>6003.32</v>
      </c>
      <c r="J3396" s="4">
        <v>6003.32</v>
      </c>
      <c r="M3396">
        <v>41</v>
      </c>
      <c r="N3396" t="s">
        <v>134</v>
      </c>
      <c r="O3396" t="s">
        <v>21</v>
      </c>
      <c r="P3396" t="s">
        <v>38</v>
      </c>
      <c r="Q3396" s="1"/>
    </row>
    <row r="3397" spans="1:17" x14ac:dyDescent="0.35">
      <c r="A3397" t="s">
        <v>141</v>
      </c>
      <c r="B3397" t="s">
        <v>1034</v>
      </c>
      <c r="C3397" t="s">
        <v>188</v>
      </c>
      <c r="D3397" t="s">
        <v>34</v>
      </c>
      <c r="E3397" t="s">
        <v>42</v>
      </c>
      <c r="F3397" s="1" t="s">
        <v>1634</v>
      </c>
      <c r="G3397" s="4">
        <v>5834.85</v>
      </c>
      <c r="H3397" s="4">
        <v>5834.85</v>
      </c>
      <c r="I3397" s="4">
        <v>5834.85</v>
      </c>
      <c r="J3397" s="4">
        <v>5834.85</v>
      </c>
      <c r="M3397">
        <v>-9</v>
      </c>
      <c r="N3397" t="s">
        <v>132</v>
      </c>
      <c r="O3397" t="s">
        <v>51</v>
      </c>
      <c r="P3397" t="s">
        <v>22</v>
      </c>
      <c r="Q3397" s="1"/>
    </row>
    <row r="3398" spans="1:17" x14ac:dyDescent="0.35">
      <c r="A3398" t="s">
        <v>141</v>
      </c>
      <c r="B3398" t="s">
        <v>1190</v>
      </c>
      <c r="C3398" t="s">
        <v>188</v>
      </c>
      <c r="D3398" t="s">
        <v>34</v>
      </c>
      <c r="E3398" t="s">
        <v>42</v>
      </c>
      <c r="F3398" s="1" t="s">
        <v>1634</v>
      </c>
      <c r="G3398" s="4">
        <v>5708.58</v>
      </c>
      <c r="H3398" s="4">
        <v>5708.58</v>
      </c>
      <c r="I3398" s="4">
        <v>5708.58</v>
      </c>
      <c r="J3398" s="4">
        <v>5708.58</v>
      </c>
      <c r="M3398">
        <v>41</v>
      </c>
      <c r="N3398" t="s">
        <v>134</v>
      </c>
      <c r="O3398" t="s">
        <v>21</v>
      </c>
      <c r="P3398" t="s">
        <v>29</v>
      </c>
      <c r="Q3398" s="1"/>
    </row>
    <row r="3399" spans="1:17" x14ac:dyDescent="0.35">
      <c r="A3399" t="s">
        <v>141</v>
      </c>
      <c r="B3399" t="s">
        <v>1422</v>
      </c>
      <c r="C3399" t="s">
        <v>188</v>
      </c>
      <c r="D3399" t="s">
        <v>34</v>
      </c>
      <c r="E3399" t="s">
        <v>42</v>
      </c>
      <c r="F3399" s="1" t="s">
        <v>1634</v>
      </c>
      <c r="G3399" s="4">
        <v>5651.52</v>
      </c>
      <c r="H3399" s="4">
        <v>5651.52</v>
      </c>
      <c r="I3399" s="4">
        <v>5651.52</v>
      </c>
      <c r="J3399" s="4">
        <v>5651.52</v>
      </c>
      <c r="M3399">
        <v>41</v>
      </c>
      <c r="N3399" t="s">
        <v>134</v>
      </c>
      <c r="O3399" t="s">
        <v>40</v>
      </c>
      <c r="P3399" t="s">
        <v>29</v>
      </c>
      <c r="Q3399" s="1"/>
    </row>
    <row r="3400" spans="1:17" x14ac:dyDescent="0.35">
      <c r="A3400" t="s">
        <v>141</v>
      </c>
      <c r="B3400" t="s">
        <v>1030</v>
      </c>
      <c r="C3400" t="s">
        <v>188</v>
      </c>
      <c r="D3400" t="s">
        <v>34</v>
      </c>
      <c r="E3400" t="s">
        <v>42</v>
      </c>
      <c r="F3400" s="1" t="s">
        <v>1634</v>
      </c>
      <c r="G3400" s="4">
        <v>5003.7</v>
      </c>
      <c r="H3400" s="4">
        <v>5003.7</v>
      </c>
      <c r="I3400" s="4">
        <v>5003.7</v>
      </c>
      <c r="J3400" s="4">
        <v>5003.7</v>
      </c>
      <c r="M3400">
        <v>41</v>
      </c>
      <c r="N3400" t="s">
        <v>134</v>
      </c>
      <c r="O3400" t="s">
        <v>118</v>
      </c>
      <c r="P3400" t="s">
        <v>22</v>
      </c>
      <c r="Q3400" s="1"/>
    </row>
    <row r="3401" spans="1:17" x14ac:dyDescent="0.35">
      <c r="A3401" t="s">
        <v>141</v>
      </c>
      <c r="B3401" t="s">
        <v>1427</v>
      </c>
      <c r="C3401" t="s">
        <v>34</v>
      </c>
      <c r="D3401" t="s">
        <v>34</v>
      </c>
      <c r="E3401" t="s">
        <v>42</v>
      </c>
      <c r="F3401" s="1" t="s">
        <v>1634</v>
      </c>
      <c r="G3401" s="4">
        <v>4941.67</v>
      </c>
      <c r="H3401" s="4">
        <v>4941.67</v>
      </c>
      <c r="I3401" s="4">
        <v>4941.67</v>
      </c>
      <c r="J3401" s="4">
        <v>4941.67</v>
      </c>
      <c r="M3401">
        <v>41</v>
      </c>
      <c r="N3401" t="s">
        <v>134</v>
      </c>
      <c r="O3401" t="s">
        <v>21</v>
      </c>
      <c r="P3401" t="s">
        <v>29</v>
      </c>
      <c r="Q3401" s="1"/>
    </row>
    <row r="3402" spans="1:17" x14ac:dyDescent="0.35">
      <c r="A3402" t="s">
        <v>141</v>
      </c>
      <c r="B3402" t="s">
        <v>1431</v>
      </c>
      <c r="C3402" t="s">
        <v>188</v>
      </c>
      <c r="D3402" t="s">
        <v>34</v>
      </c>
      <c r="E3402" t="s">
        <v>42</v>
      </c>
      <c r="F3402" s="1" t="s">
        <v>1634</v>
      </c>
      <c r="G3402" s="4">
        <v>4614.82</v>
      </c>
      <c r="H3402" s="4">
        <v>4614.82</v>
      </c>
      <c r="I3402" s="4">
        <v>4614.82</v>
      </c>
      <c r="J3402" s="4">
        <v>4614.82</v>
      </c>
      <c r="M3402">
        <v>41</v>
      </c>
      <c r="N3402" t="s">
        <v>134</v>
      </c>
      <c r="O3402" t="s">
        <v>46</v>
      </c>
      <c r="P3402" t="s">
        <v>22</v>
      </c>
      <c r="Q3402" s="1"/>
    </row>
    <row r="3403" spans="1:17" x14ac:dyDescent="0.35">
      <c r="A3403" t="s">
        <v>141</v>
      </c>
      <c r="B3403" t="s">
        <v>1233</v>
      </c>
      <c r="C3403" t="s">
        <v>188</v>
      </c>
      <c r="D3403" t="s">
        <v>34</v>
      </c>
      <c r="E3403" t="s">
        <v>42</v>
      </c>
      <c r="F3403" s="1" t="s">
        <v>1634</v>
      </c>
      <c r="G3403" s="4">
        <v>4572.33</v>
      </c>
      <c r="H3403" s="4">
        <v>4572.33</v>
      </c>
      <c r="I3403" s="4">
        <v>4572.33</v>
      </c>
      <c r="J3403" s="4">
        <v>4572.33</v>
      </c>
      <c r="M3403">
        <v>407</v>
      </c>
      <c r="N3403" t="s">
        <v>20</v>
      </c>
      <c r="O3403" t="s">
        <v>46</v>
      </c>
      <c r="P3403" t="s">
        <v>38</v>
      </c>
      <c r="Q3403" s="1"/>
    </row>
    <row r="3404" spans="1:17" x14ac:dyDescent="0.35">
      <c r="A3404" t="s">
        <v>141</v>
      </c>
      <c r="B3404" t="s">
        <v>1107</v>
      </c>
      <c r="C3404" t="s">
        <v>34</v>
      </c>
      <c r="D3404" t="s">
        <v>34</v>
      </c>
      <c r="E3404" t="s">
        <v>42</v>
      </c>
      <c r="F3404" s="1" t="s">
        <v>1634</v>
      </c>
      <c r="G3404" s="4">
        <v>4177.88</v>
      </c>
      <c r="H3404" s="4">
        <v>4177.88</v>
      </c>
      <c r="I3404" s="4">
        <v>4177.88</v>
      </c>
      <c r="J3404" s="4">
        <v>4177.88</v>
      </c>
      <c r="M3404">
        <v>41</v>
      </c>
      <c r="N3404" t="s">
        <v>134</v>
      </c>
      <c r="O3404" t="s">
        <v>40</v>
      </c>
      <c r="P3404" t="s">
        <v>22</v>
      </c>
      <c r="Q3404" s="1"/>
    </row>
    <row r="3405" spans="1:17" x14ac:dyDescent="0.35">
      <c r="A3405" t="s">
        <v>141</v>
      </c>
      <c r="B3405" t="s">
        <v>1413</v>
      </c>
      <c r="C3405" t="s">
        <v>34</v>
      </c>
      <c r="D3405" t="s">
        <v>34</v>
      </c>
      <c r="E3405" t="s">
        <v>42</v>
      </c>
      <c r="F3405" s="1" t="s">
        <v>1634</v>
      </c>
      <c r="G3405" s="4">
        <v>4020.08</v>
      </c>
      <c r="H3405" s="4">
        <v>4020.08</v>
      </c>
      <c r="I3405" s="4">
        <v>4020.08</v>
      </c>
      <c r="J3405" s="4">
        <v>4020.08</v>
      </c>
      <c r="M3405">
        <v>41</v>
      </c>
      <c r="N3405" t="s">
        <v>134</v>
      </c>
      <c r="O3405" t="s">
        <v>49</v>
      </c>
      <c r="P3405" t="s">
        <v>29</v>
      </c>
      <c r="Q3405" s="1"/>
    </row>
    <row r="3406" spans="1:17" x14ac:dyDescent="0.35">
      <c r="A3406" t="s">
        <v>141</v>
      </c>
      <c r="B3406" t="s">
        <v>1411</v>
      </c>
      <c r="C3406" t="s">
        <v>34</v>
      </c>
      <c r="D3406" t="s">
        <v>34</v>
      </c>
      <c r="E3406" t="s">
        <v>42</v>
      </c>
      <c r="F3406" s="1" t="s">
        <v>1634</v>
      </c>
      <c r="G3406" s="4">
        <v>3900.84</v>
      </c>
      <c r="H3406" s="4">
        <v>3900.84</v>
      </c>
      <c r="I3406" s="4">
        <v>3900.84</v>
      </c>
      <c r="J3406" s="4">
        <v>3900.84</v>
      </c>
      <c r="M3406">
        <v>41</v>
      </c>
      <c r="N3406" t="s">
        <v>134</v>
      </c>
      <c r="O3406" t="s">
        <v>59</v>
      </c>
      <c r="P3406" t="s">
        <v>29</v>
      </c>
      <c r="Q3406" s="1"/>
    </row>
    <row r="3407" spans="1:17" x14ac:dyDescent="0.35">
      <c r="A3407" t="s">
        <v>141</v>
      </c>
      <c r="B3407" t="s">
        <v>1416</v>
      </c>
      <c r="C3407" t="s">
        <v>34</v>
      </c>
      <c r="D3407" t="s">
        <v>34</v>
      </c>
      <c r="E3407" t="s">
        <v>42</v>
      </c>
      <c r="F3407" s="1" t="s">
        <v>1634</v>
      </c>
      <c r="G3407" s="4">
        <v>3484.88</v>
      </c>
      <c r="H3407" s="4">
        <v>3484.88</v>
      </c>
      <c r="I3407" s="4">
        <v>3484.88</v>
      </c>
      <c r="J3407" s="4">
        <v>3484.88</v>
      </c>
      <c r="M3407">
        <v>41</v>
      </c>
      <c r="N3407" t="s">
        <v>134</v>
      </c>
      <c r="O3407" t="s">
        <v>49</v>
      </c>
      <c r="P3407" t="s">
        <v>22</v>
      </c>
      <c r="Q3407" s="1"/>
    </row>
    <row r="3408" spans="1:17" x14ac:dyDescent="0.35">
      <c r="A3408" t="s">
        <v>141</v>
      </c>
      <c r="B3408" t="s">
        <v>1024</v>
      </c>
      <c r="C3408" t="s">
        <v>188</v>
      </c>
      <c r="D3408" t="s">
        <v>34</v>
      </c>
      <c r="E3408" t="s">
        <v>42</v>
      </c>
      <c r="F3408" s="1" t="s">
        <v>1634</v>
      </c>
      <c r="G3408" s="4">
        <v>2318.88</v>
      </c>
      <c r="H3408" s="4">
        <v>2318.88</v>
      </c>
      <c r="I3408" s="4">
        <v>2318.88</v>
      </c>
      <c r="J3408" s="4">
        <v>2318.88</v>
      </c>
      <c r="M3408">
        <v>-10</v>
      </c>
      <c r="N3408" t="s">
        <v>132</v>
      </c>
      <c r="O3408" t="s">
        <v>59</v>
      </c>
      <c r="P3408" t="s">
        <v>22</v>
      </c>
      <c r="Q3408" s="1"/>
    </row>
    <row r="3409" spans="1:17" x14ac:dyDescent="0.35">
      <c r="A3409" t="s">
        <v>141</v>
      </c>
      <c r="B3409" t="s">
        <v>1433</v>
      </c>
      <c r="C3409" t="s">
        <v>34</v>
      </c>
      <c r="D3409" t="s">
        <v>34</v>
      </c>
      <c r="E3409" t="s">
        <v>42</v>
      </c>
      <c r="F3409" s="1" t="s">
        <v>1634</v>
      </c>
      <c r="G3409" s="4">
        <v>2196.06</v>
      </c>
      <c r="H3409" s="4">
        <v>2196.06</v>
      </c>
      <c r="I3409" s="4">
        <v>2196.06</v>
      </c>
      <c r="J3409" s="4">
        <v>2196.06</v>
      </c>
      <c r="M3409">
        <v>41</v>
      </c>
      <c r="N3409" t="s">
        <v>134</v>
      </c>
      <c r="O3409" t="s">
        <v>51</v>
      </c>
      <c r="P3409" t="s">
        <v>29</v>
      </c>
      <c r="Q3409" s="1"/>
    </row>
    <row r="3410" spans="1:17" x14ac:dyDescent="0.35">
      <c r="A3410" t="s">
        <v>141</v>
      </c>
      <c r="B3410" t="s">
        <v>1420</v>
      </c>
      <c r="C3410" t="s">
        <v>34</v>
      </c>
      <c r="D3410" t="s">
        <v>34</v>
      </c>
      <c r="E3410" t="s">
        <v>42</v>
      </c>
      <c r="F3410" s="1" t="s">
        <v>1634</v>
      </c>
      <c r="G3410" s="4">
        <v>2166.54</v>
      </c>
      <c r="H3410" s="4">
        <v>2166.54</v>
      </c>
      <c r="I3410" s="4">
        <v>2166.54</v>
      </c>
      <c r="J3410" s="4">
        <v>2166.54</v>
      </c>
      <c r="M3410">
        <v>41</v>
      </c>
      <c r="N3410" t="s">
        <v>134</v>
      </c>
      <c r="O3410" t="s">
        <v>59</v>
      </c>
      <c r="P3410" t="s">
        <v>38</v>
      </c>
      <c r="Q3410" s="1"/>
    </row>
    <row r="3411" spans="1:17" x14ac:dyDescent="0.35">
      <c r="A3411" t="s">
        <v>141</v>
      </c>
      <c r="B3411" t="s">
        <v>1439</v>
      </c>
      <c r="C3411" t="s">
        <v>188</v>
      </c>
      <c r="D3411" t="s">
        <v>34</v>
      </c>
      <c r="E3411" t="s">
        <v>42</v>
      </c>
      <c r="F3411" s="1" t="s">
        <v>1634</v>
      </c>
      <c r="G3411" s="4">
        <v>1598.95</v>
      </c>
      <c r="H3411" s="4">
        <v>1598.95</v>
      </c>
      <c r="I3411" s="4">
        <v>1598.95</v>
      </c>
      <c r="J3411" s="4">
        <v>1598.95</v>
      </c>
      <c r="M3411">
        <v>41</v>
      </c>
      <c r="N3411" t="s">
        <v>134</v>
      </c>
      <c r="O3411" t="s">
        <v>59</v>
      </c>
      <c r="P3411" t="s">
        <v>104</v>
      </c>
      <c r="Q3411" s="1"/>
    </row>
    <row r="3412" spans="1:17" x14ac:dyDescent="0.35">
      <c r="A3412" t="s">
        <v>141</v>
      </c>
      <c r="B3412" t="s">
        <v>1412</v>
      </c>
      <c r="C3412" t="s">
        <v>34</v>
      </c>
      <c r="D3412" t="s">
        <v>34</v>
      </c>
      <c r="E3412" t="s">
        <v>42</v>
      </c>
      <c r="F3412" s="1" t="s">
        <v>1634</v>
      </c>
      <c r="G3412" s="4">
        <v>1389.3899999999999</v>
      </c>
      <c r="H3412" s="4">
        <v>1389.3899999999999</v>
      </c>
      <c r="I3412" s="4">
        <v>1389.3899999999999</v>
      </c>
      <c r="J3412" s="4">
        <v>1389.3899999999999</v>
      </c>
      <c r="M3412">
        <v>41</v>
      </c>
      <c r="N3412" t="s">
        <v>134</v>
      </c>
      <c r="O3412" t="s">
        <v>51</v>
      </c>
      <c r="P3412" t="s">
        <v>22</v>
      </c>
      <c r="Q3412" s="1"/>
    </row>
    <row r="3413" spans="1:17" x14ac:dyDescent="0.35">
      <c r="A3413" t="s">
        <v>141</v>
      </c>
      <c r="B3413" t="s">
        <v>1428</v>
      </c>
      <c r="C3413" t="s">
        <v>188</v>
      </c>
      <c r="D3413" t="s">
        <v>34</v>
      </c>
      <c r="E3413" t="s">
        <v>42</v>
      </c>
      <c r="F3413" s="1" t="s">
        <v>1634</v>
      </c>
      <c r="G3413" s="4">
        <v>1123.9499999999998</v>
      </c>
      <c r="H3413" s="4">
        <v>1123.9499999999998</v>
      </c>
      <c r="I3413" s="4">
        <v>1123.9499999999998</v>
      </c>
      <c r="J3413" s="4">
        <v>1123.9499999999998</v>
      </c>
      <c r="M3413">
        <v>680</v>
      </c>
      <c r="N3413" t="s">
        <v>20</v>
      </c>
      <c r="O3413" t="s">
        <v>118</v>
      </c>
      <c r="P3413" t="s">
        <v>22</v>
      </c>
      <c r="Q3413" s="1"/>
    </row>
    <row r="3414" spans="1:17" x14ac:dyDescent="0.35">
      <c r="A3414" t="s">
        <v>141</v>
      </c>
      <c r="B3414" t="s">
        <v>1414</v>
      </c>
      <c r="C3414" t="s">
        <v>34</v>
      </c>
      <c r="D3414" t="s">
        <v>34</v>
      </c>
      <c r="E3414" t="s">
        <v>42</v>
      </c>
      <c r="F3414" s="1" t="s">
        <v>1634</v>
      </c>
      <c r="G3414" s="4">
        <v>929.46</v>
      </c>
      <c r="H3414" s="4">
        <v>929.46</v>
      </c>
      <c r="I3414" s="4">
        <v>929.46</v>
      </c>
      <c r="J3414" s="4">
        <v>929.46</v>
      </c>
      <c r="M3414">
        <v>41</v>
      </c>
      <c r="N3414" t="s">
        <v>134</v>
      </c>
      <c r="O3414" t="s">
        <v>49</v>
      </c>
      <c r="P3414" t="s">
        <v>29</v>
      </c>
      <c r="Q3414" s="1"/>
    </row>
    <row r="3415" spans="1:17" x14ac:dyDescent="0.35">
      <c r="A3415" t="s">
        <v>141</v>
      </c>
      <c r="B3415" t="s">
        <v>1421</v>
      </c>
      <c r="C3415" t="s">
        <v>188</v>
      </c>
      <c r="D3415" t="s">
        <v>34</v>
      </c>
      <c r="E3415" t="s">
        <v>42</v>
      </c>
      <c r="F3415" s="1" t="s">
        <v>1634</v>
      </c>
      <c r="G3415" s="4">
        <v>839.74</v>
      </c>
      <c r="H3415" s="4">
        <v>839.74</v>
      </c>
      <c r="I3415" s="4">
        <v>839.74</v>
      </c>
      <c r="J3415" s="4">
        <v>839.74</v>
      </c>
      <c r="M3415">
        <v>41</v>
      </c>
      <c r="N3415" t="s">
        <v>134</v>
      </c>
      <c r="O3415" t="s">
        <v>46</v>
      </c>
      <c r="P3415" t="s">
        <v>29</v>
      </c>
      <c r="Q3415" s="1"/>
    </row>
    <row r="3416" spans="1:17" x14ac:dyDescent="0.35">
      <c r="A3416" t="s">
        <v>141</v>
      </c>
      <c r="B3416" t="s">
        <v>1434</v>
      </c>
      <c r="C3416" t="s">
        <v>34</v>
      </c>
      <c r="D3416" t="s">
        <v>34</v>
      </c>
      <c r="E3416" t="s">
        <v>42</v>
      </c>
      <c r="F3416" s="1" t="s">
        <v>1634</v>
      </c>
      <c r="G3416" s="4">
        <v>623.88</v>
      </c>
      <c r="H3416" s="4">
        <v>623.88</v>
      </c>
      <c r="I3416" s="4">
        <v>623.88</v>
      </c>
      <c r="J3416" s="4">
        <v>623.88</v>
      </c>
      <c r="M3416">
        <v>9</v>
      </c>
      <c r="N3416" t="s">
        <v>133</v>
      </c>
      <c r="O3416" t="s">
        <v>49</v>
      </c>
      <c r="P3416" t="s">
        <v>38</v>
      </c>
      <c r="Q3416" s="1"/>
    </row>
    <row r="3417" spans="1:17" x14ac:dyDescent="0.35">
      <c r="A3417" t="s">
        <v>141</v>
      </c>
      <c r="B3417" t="s">
        <v>1432</v>
      </c>
      <c r="C3417" t="s">
        <v>188</v>
      </c>
      <c r="D3417" t="s">
        <v>34</v>
      </c>
      <c r="E3417" t="s">
        <v>42</v>
      </c>
      <c r="F3417" s="1" t="s">
        <v>1634</v>
      </c>
      <c r="G3417" s="4">
        <v>276.55</v>
      </c>
      <c r="H3417" s="4">
        <v>276.55</v>
      </c>
      <c r="I3417" s="4">
        <v>276.55</v>
      </c>
      <c r="J3417" s="4">
        <v>276.55</v>
      </c>
      <c r="M3417">
        <v>426</v>
      </c>
      <c r="N3417" t="s">
        <v>20</v>
      </c>
      <c r="O3417" t="s">
        <v>49</v>
      </c>
      <c r="P3417" t="s">
        <v>78</v>
      </c>
      <c r="Q3417" s="1"/>
    </row>
    <row r="3418" spans="1:17" x14ac:dyDescent="0.35">
      <c r="A3418" t="s">
        <v>141</v>
      </c>
      <c r="B3418" t="s">
        <v>1429</v>
      </c>
      <c r="C3418" t="s">
        <v>34</v>
      </c>
      <c r="D3418" t="s">
        <v>34</v>
      </c>
      <c r="E3418" t="s">
        <v>42</v>
      </c>
      <c r="F3418" s="1" t="s">
        <v>1634</v>
      </c>
      <c r="G3418" s="4">
        <v>107.37</v>
      </c>
      <c r="H3418" s="4">
        <v>107.37</v>
      </c>
      <c r="I3418" s="4">
        <v>107.37</v>
      </c>
      <c r="J3418" s="4">
        <v>107.37</v>
      </c>
      <c r="M3418">
        <v>41</v>
      </c>
      <c r="N3418" t="s">
        <v>134</v>
      </c>
      <c r="O3418" t="s">
        <v>1627</v>
      </c>
      <c r="P3418" t="s">
        <v>29</v>
      </c>
      <c r="Q3418" s="1"/>
    </row>
    <row r="3419" spans="1:17" x14ac:dyDescent="0.35">
      <c r="A3419" t="s">
        <v>141</v>
      </c>
      <c r="B3419" t="s">
        <v>1226</v>
      </c>
      <c r="C3419" t="s">
        <v>188</v>
      </c>
      <c r="D3419" t="s">
        <v>34</v>
      </c>
      <c r="E3419" t="s">
        <v>42</v>
      </c>
      <c r="F3419" s="1" t="s">
        <v>1634</v>
      </c>
      <c r="G3419" s="4">
        <v>81.48</v>
      </c>
      <c r="H3419" s="4">
        <v>81.48</v>
      </c>
      <c r="I3419" s="4">
        <v>81.48</v>
      </c>
      <c r="J3419" s="4">
        <v>81.48</v>
      </c>
      <c r="M3419">
        <v>-13</v>
      </c>
      <c r="N3419" t="s">
        <v>132</v>
      </c>
      <c r="O3419" t="s">
        <v>118</v>
      </c>
      <c r="P3419" t="s">
        <v>38</v>
      </c>
      <c r="Q3419" s="1"/>
    </row>
    <row r="3420" spans="1:17" x14ac:dyDescent="0.35">
      <c r="A3420" t="s">
        <v>141</v>
      </c>
      <c r="B3420" t="s">
        <v>1440</v>
      </c>
      <c r="C3420" t="s">
        <v>188</v>
      </c>
      <c r="D3420" t="s">
        <v>34</v>
      </c>
      <c r="E3420" t="s">
        <v>42</v>
      </c>
      <c r="F3420" s="1" t="s">
        <v>1634</v>
      </c>
      <c r="G3420" s="4">
        <v>20</v>
      </c>
      <c r="H3420" s="4">
        <v>20</v>
      </c>
      <c r="I3420" s="4">
        <v>20</v>
      </c>
      <c r="J3420" s="4">
        <v>20</v>
      </c>
      <c r="M3420">
        <v>41</v>
      </c>
      <c r="N3420" t="s">
        <v>134</v>
      </c>
      <c r="O3420" t="s">
        <v>49</v>
      </c>
      <c r="P3420" t="s">
        <v>29</v>
      </c>
      <c r="Q3420" s="1"/>
    </row>
    <row r="3421" spans="1:17" x14ac:dyDescent="0.35">
      <c r="A3421" t="s">
        <v>141</v>
      </c>
      <c r="B3421" t="s">
        <v>111</v>
      </c>
      <c r="C3421" t="s">
        <v>188</v>
      </c>
      <c r="D3421" t="s">
        <v>17</v>
      </c>
      <c r="E3421" t="s">
        <v>1597</v>
      </c>
      <c r="F3421" s="1" t="s">
        <v>1640</v>
      </c>
      <c r="G3421" s="4">
        <v>45644.09</v>
      </c>
      <c r="H3421" s="4">
        <v>45644.09</v>
      </c>
      <c r="I3421" s="4">
        <v>45644.09</v>
      </c>
      <c r="J3421" s="4">
        <v>45644.09</v>
      </c>
      <c r="K3421" s="1" t="s">
        <v>19</v>
      </c>
      <c r="M3421">
        <v>262</v>
      </c>
      <c r="N3421" t="s">
        <v>20</v>
      </c>
      <c r="O3421" t="s">
        <v>21</v>
      </c>
      <c r="P3421" t="s">
        <v>29</v>
      </c>
      <c r="Q3421" s="1"/>
    </row>
    <row r="3422" spans="1:17" x14ac:dyDescent="0.35">
      <c r="A3422" t="s">
        <v>141</v>
      </c>
      <c r="B3422" t="s">
        <v>101</v>
      </c>
      <c r="C3422" t="s">
        <v>188</v>
      </c>
      <c r="D3422" t="s">
        <v>17</v>
      </c>
      <c r="E3422" t="s">
        <v>1597</v>
      </c>
      <c r="F3422" s="1" t="s">
        <v>1647</v>
      </c>
      <c r="G3422" s="4">
        <v>40613.969999999994</v>
      </c>
      <c r="H3422" s="4">
        <v>40613.969999999994</v>
      </c>
      <c r="I3422" s="4">
        <v>40613.969999999994</v>
      </c>
      <c r="J3422" s="4">
        <v>40613.969999999994</v>
      </c>
      <c r="K3422" s="1" t="s">
        <v>19</v>
      </c>
      <c r="M3422">
        <v>536</v>
      </c>
      <c r="N3422" t="s">
        <v>20</v>
      </c>
      <c r="O3422" t="s">
        <v>31</v>
      </c>
      <c r="P3422" t="s">
        <v>38</v>
      </c>
      <c r="Q3422" s="1"/>
    </row>
    <row r="3423" spans="1:17" x14ac:dyDescent="0.35">
      <c r="A3423" t="s">
        <v>141</v>
      </c>
      <c r="B3423" t="s">
        <v>112</v>
      </c>
      <c r="C3423" t="s">
        <v>188</v>
      </c>
      <c r="D3423" t="s">
        <v>17</v>
      </c>
      <c r="E3423" t="s">
        <v>1597</v>
      </c>
      <c r="F3423" s="1" t="s">
        <v>1639</v>
      </c>
      <c r="G3423" s="4">
        <v>46313.56</v>
      </c>
      <c r="H3423" s="4">
        <v>46313.56</v>
      </c>
      <c r="I3423" s="4">
        <v>46313.56</v>
      </c>
      <c r="J3423" s="4">
        <v>46313.56</v>
      </c>
      <c r="K3423" s="1" t="s">
        <v>19</v>
      </c>
      <c r="M3423">
        <v>246</v>
      </c>
      <c r="N3423" t="s">
        <v>20</v>
      </c>
      <c r="O3423" t="s">
        <v>21</v>
      </c>
      <c r="P3423" t="s">
        <v>22</v>
      </c>
      <c r="Q3423" s="1"/>
    </row>
    <row r="3424" spans="1:17" x14ac:dyDescent="0.35">
      <c r="A3424" t="s">
        <v>141</v>
      </c>
      <c r="B3424" t="s">
        <v>65</v>
      </c>
      <c r="C3424" t="s">
        <v>188</v>
      </c>
      <c r="D3424" t="s">
        <v>17</v>
      </c>
      <c r="E3424" t="s">
        <v>1597</v>
      </c>
      <c r="F3424" s="1" t="s">
        <v>1660</v>
      </c>
      <c r="G3424" s="4">
        <v>15939.23</v>
      </c>
      <c r="H3424" s="4">
        <v>15939.23</v>
      </c>
      <c r="I3424" s="4">
        <v>15939.23</v>
      </c>
      <c r="J3424" s="4">
        <v>15939.23</v>
      </c>
      <c r="K3424" s="1" t="s">
        <v>19</v>
      </c>
      <c r="M3424">
        <v>210</v>
      </c>
      <c r="N3424" t="s">
        <v>20</v>
      </c>
      <c r="O3424" t="s">
        <v>26</v>
      </c>
      <c r="P3424" t="s">
        <v>22</v>
      </c>
      <c r="Q3424" s="1"/>
    </row>
    <row r="3425" spans="1:17" x14ac:dyDescent="0.35">
      <c r="A3425" t="s">
        <v>141</v>
      </c>
      <c r="B3425" t="s">
        <v>107</v>
      </c>
      <c r="C3425" t="s">
        <v>188</v>
      </c>
      <c r="D3425" t="s">
        <v>17</v>
      </c>
      <c r="E3425" t="s">
        <v>1597</v>
      </c>
      <c r="F3425" s="1" t="s">
        <v>1644</v>
      </c>
      <c r="G3425" s="4">
        <v>42877.89</v>
      </c>
      <c r="H3425" s="4">
        <v>42877.89</v>
      </c>
      <c r="I3425" s="4">
        <v>42877.89</v>
      </c>
      <c r="J3425" s="4">
        <v>42877.89</v>
      </c>
      <c r="K3425" s="1" t="s">
        <v>19</v>
      </c>
      <c r="M3425">
        <v>276</v>
      </c>
      <c r="N3425" t="s">
        <v>20</v>
      </c>
      <c r="O3425" t="s">
        <v>46</v>
      </c>
      <c r="P3425" t="s">
        <v>22</v>
      </c>
      <c r="Q3425" s="1"/>
    </row>
    <row r="3426" spans="1:17" x14ac:dyDescent="0.35">
      <c r="A3426" t="s">
        <v>141</v>
      </c>
      <c r="B3426" t="s">
        <v>102</v>
      </c>
      <c r="C3426" t="s">
        <v>188</v>
      </c>
      <c r="D3426" t="s">
        <v>17</v>
      </c>
      <c r="E3426" t="s">
        <v>1597</v>
      </c>
      <c r="F3426" s="1" t="s">
        <v>1646</v>
      </c>
      <c r="G3426" s="4">
        <v>40623.950000000004</v>
      </c>
      <c r="H3426" s="4">
        <v>40623.950000000004</v>
      </c>
      <c r="I3426" s="4">
        <v>40623.950000000004</v>
      </c>
      <c r="J3426" s="4">
        <v>40623.950000000004</v>
      </c>
      <c r="K3426" s="1" t="s">
        <v>19</v>
      </c>
      <c r="M3426">
        <v>461</v>
      </c>
      <c r="N3426" t="s">
        <v>20</v>
      </c>
      <c r="O3426" t="s">
        <v>31</v>
      </c>
      <c r="P3426" t="s">
        <v>29</v>
      </c>
      <c r="Q3426" s="1"/>
    </row>
    <row r="3427" spans="1:17" x14ac:dyDescent="0.35">
      <c r="A3427" t="s">
        <v>141</v>
      </c>
      <c r="B3427" t="s">
        <v>45</v>
      </c>
      <c r="C3427" t="s">
        <v>188</v>
      </c>
      <c r="D3427" t="s">
        <v>17</v>
      </c>
      <c r="E3427" t="s">
        <v>1597</v>
      </c>
      <c r="F3427" s="1" t="s">
        <v>1671</v>
      </c>
      <c r="G3427" s="4">
        <v>4917.34</v>
      </c>
      <c r="H3427" s="4">
        <v>4917.34</v>
      </c>
      <c r="I3427" s="4">
        <v>4917.34</v>
      </c>
      <c r="J3427" s="4">
        <v>4917.34</v>
      </c>
      <c r="K3427" s="1" t="s">
        <v>19</v>
      </c>
      <c r="M3427">
        <v>210</v>
      </c>
      <c r="N3427" t="s">
        <v>20</v>
      </c>
      <c r="O3427" t="s">
        <v>46</v>
      </c>
      <c r="P3427" t="s">
        <v>38</v>
      </c>
      <c r="Q3427" s="1"/>
    </row>
    <row r="3428" spans="1:17" x14ac:dyDescent="0.35">
      <c r="A3428" t="s">
        <v>141</v>
      </c>
      <c r="B3428" t="s">
        <v>123</v>
      </c>
      <c r="C3428" t="s">
        <v>188</v>
      </c>
      <c r="D3428" t="s">
        <v>17</v>
      </c>
      <c r="E3428" t="s">
        <v>1597</v>
      </c>
      <c r="F3428" s="1" t="s">
        <v>1636</v>
      </c>
      <c r="G3428" s="4">
        <v>77859.56</v>
      </c>
      <c r="H3428" s="4">
        <v>77859.56</v>
      </c>
      <c r="I3428" s="4">
        <v>77859.56</v>
      </c>
      <c r="J3428" s="4">
        <v>77859.56</v>
      </c>
      <c r="K3428" s="1" t="s">
        <v>19</v>
      </c>
      <c r="M3428">
        <v>458</v>
      </c>
      <c r="N3428" t="s">
        <v>20</v>
      </c>
      <c r="O3428" t="s">
        <v>46</v>
      </c>
      <c r="P3428" t="s">
        <v>78</v>
      </c>
      <c r="Q3428" s="1"/>
    </row>
    <row r="3429" spans="1:17" x14ac:dyDescent="0.35">
      <c r="A3429" t="s">
        <v>141</v>
      </c>
      <c r="B3429" t="s">
        <v>128</v>
      </c>
      <c r="C3429" t="s">
        <v>188</v>
      </c>
      <c r="D3429" t="s">
        <v>17</v>
      </c>
      <c r="E3429" t="s">
        <v>1597</v>
      </c>
      <c r="F3429" s="1" t="s">
        <v>1633</v>
      </c>
      <c r="G3429" s="4">
        <v>171551.51</v>
      </c>
      <c r="H3429" s="4">
        <v>171551.51</v>
      </c>
      <c r="I3429" s="4">
        <v>171551.51</v>
      </c>
      <c r="J3429" s="4">
        <v>171551.51</v>
      </c>
      <c r="K3429" s="1" t="s">
        <v>19</v>
      </c>
      <c r="M3429">
        <v>186</v>
      </c>
      <c r="N3429" t="s">
        <v>20</v>
      </c>
      <c r="O3429" t="s">
        <v>40</v>
      </c>
      <c r="P3429" t="s">
        <v>29</v>
      </c>
      <c r="Q3429" s="1"/>
    </row>
    <row r="3430" spans="1:17" x14ac:dyDescent="0.35">
      <c r="A3430" t="s">
        <v>141</v>
      </c>
      <c r="B3430" t="s">
        <v>122</v>
      </c>
      <c r="C3430" t="s">
        <v>188</v>
      </c>
      <c r="D3430" t="s">
        <v>17</v>
      </c>
      <c r="E3430" t="s">
        <v>1597</v>
      </c>
      <c r="F3430" s="1" t="s">
        <v>1637</v>
      </c>
      <c r="G3430" s="4">
        <v>69968.479999999996</v>
      </c>
      <c r="H3430" s="4">
        <v>69968.479999999996</v>
      </c>
      <c r="I3430" s="4">
        <v>69968.479999999996</v>
      </c>
      <c r="J3430" s="4">
        <v>69968.479999999996</v>
      </c>
      <c r="K3430" s="1" t="s">
        <v>19</v>
      </c>
      <c r="M3430">
        <v>369</v>
      </c>
      <c r="N3430" t="s">
        <v>20</v>
      </c>
      <c r="O3430" t="s">
        <v>59</v>
      </c>
      <c r="P3430" t="s">
        <v>22</v>
      </c>
      <c r="Q3430" s="1"/>
    </row>
    <row r="3431" spans="1:17" x14ac:dyDescent="0.35">
      <c r="A3431" t="s">
        <v>141</v>
      </c>
      <c r="B3431" t="s">
        <v>58</v>
      </c>
      <c r="C3431" t="s">
        <v>188</v>
      </c>
      <c r="D3431" t="s">
        <v>17</v>
      </c>
      <c r="E3431" t="s">
        <v>1597</v>
      </c>
      <c r="F3431" s="1" t="s">
        <v>1663</v>
      </c>
      <c r="G3431" s="4">
        <v>13979.720000000001</v>
      </c>
      <c r="H3431" s="4">
        <v>13979.720000000001</v>
      </c>
      <c r="I3431" s="4">
        <v>13979.720000000001</v>
      </c>
      <c r="J3431" s="4">
        <v>13979.720000000001</v>
      </c>
      <c r="K3431" s="1" t="s">
        <v>19</v>
      </c>
      <c r="M3431">
        <v>369</v>
      </c>
      <c r="N3431" t="s">
        <v>20</v>
      </c>
      <c r="O3431" t="s">
        <v>59</v>
      </c>
      <c r="P3431" t="s">
        <v>22</v>
      </c>
      <c r="Q3431" s="1"/>
    </row>
    <row r="3432" spans="1:17" x14ac:dyDescent="0.35">
      <c r="A3432" t="s">
        <v>141</v>
      </c>
      <c r="B3432" t="s">
        <v>67</v>
      </c>
      <c r="C3432" t="s">
        <v>188</v>
      </c>
      <c r="D3432" t="s">
        <v>17</v>
      </c>
      <c r="E3432" t="s">
        <v>1597</v>
      </c>
      <c r="F3432" s="1" t="s">
        <v>1658</v>
      </c>
      <c r="G3432" s="4">
        <v>19545.63</v>
      </c>
      <c r="H3432" s="4">
        <v>19545.63</v>
      </c>
      <c r="I3432" s="4">
        <v>19545.63</v>
      </c>
      <c r="J3432" s="4">
        <v>19545.63</v>
      </c>
      <c r="K3432" s="1" t="s">
        <v>19</v>
      </c>
      <c r="M3432">
        <v>322</v>
      </c>
      <c r="N3432" t="s">
        <v>20</v>
      </c>
      <c r="O3432" t="s">
        <v>21</v>
      </c>
      <c r="P3432" t="s">
        <v>22</v>
      </c>
      <c r="Q3432" s="1"/>
    </row>
    <row r="3433" spans="1:17" x14ac:dyDescent="0.35">
      <c r="A3433" t="s">
        <v>141</v>
      </c>
      <c r="B3433" t="s">
        <v>110</v>
      </c>
      <c r="C3433" t="s">
        <v>188</v>
      </c>
      <c r="D3433" t="s">
        <v>17</v>
      </c>
      <c r="E3433" t="s">
        <v>1597</v>
      </c>
      <c r="F3433" s="1" t="s">
        <v>1641</v>
      </c>
      <c r="G3433" s="4">
        <v>45579.299999999996</v>
      </c>
      <c r="H3433" s="4">
        <v>45579.299999999996</v>
      </c>
      <c r="I3433" s="4">
        <v>45579.299999999996</v>
      </c>
      <c r="J3433" s="4">
        <v>45579.299999999996</v>
      </c>
      <c r="K3433" s="1" t="s">
        <v>19</v>
      </c>
      <c r="M3433">
        <v>430</v>
      </c>
      <c r="N3433" t="s">
        <v>20</v>
      </c>
      <c r="O3433" t="s">
        <v>40</v>
      </c>
      <c r="P3433" t="s">
        <v>38</v>
      </c>
      <c r="Q3433" s="1"/>
    </row>
    <row r="3434" spans="1:17" x14ac:dyDescent="0.35">
      <c r="A3434" t="s">
        <v>141</v>
      </c>
      <c r="B3434" t="s">
        <v>119</v>
      </c>
      <c r="C3434" t="s">
        <v>188</v>
      </c>
      <c r="D3434" t="s">
        <v>17</v>
      </c>
      <c r="E3434" t="s">
        <v>1597</v>
      </c>
      <c r="F3434" s="1" t="s">
        <v>1638</v>
      </c>
      <c r="G3434" s="4">
        <v>62176.31</v>
      </c>
      <c r="H3434" s="4">
        <v>62176.31</v>
      </c>
      <c r="I3434" s="4">
        <v>62176.31</v>
      </c>
      <c r="J3434" s="4">
        <v>62176.31</v>
      </c>
      <c r="K3434" s="1" t="s">
        <v>19</v>
      </c>
      <c r="M3434">
        <v>369</v>
      </c>
      <c r="N3434" t="s">
        <v>20</v>
      </c>
      <c r="O3434" t="s">
        <v>59</v>
      </c>
      <c r="P3434" t="s">
        <v>27</v>
      </c>
      <c r="Q3434" s="1"/>
    </row>
    <row r="3435" spans="1:17" x14ac:dyDescent="0.35">
      <c r="A3435" t="s">
        <v>141</v>
      </c>
      <c r="B3435" t="s">
        <v>50</v>
      </c>
      <c r="C3435" t="s">
        <v>188</v>
      </c>
      <c r="D3435" t="s">
        <v>17</v>
      </c>
      <c r="E3435" t="s">
        <v>1597</v>
      </c>
      <c r="F3435" s="1" t="s">
        <v>1668</v>
      </c>
      <c r="G3435" s="4">
        <v>8821.130000000001</v>
      </c>
      <c r="H3435" s="4">
        <v>8821.130000000001</v>
      </c>
      <c r="I3435" s="4">
        <v>8821.130000000001</v>
      </c>
      <c r="J3435" s="4">
        <v>8821.130000000001</v>
      </c>
      <c r="K3435" s="1" t="s">
        <v>19</v>
      </c>
      <c r="M3435">
        <v>809</v>
      </c>
      <c r="N3435" t="s">
        <v>20</v>
      </c>
      <c r="O3435" t="s">
        <v>51</v>
      </c>
      <c r="P3435" t="s">
        <v>38</v>
      </c>
      <c r="Q3435" s="1"/>
    </row>
    <row r="3436" spans="1:17" x14ac:dyDescent="0.35">
      <c r="A3436" t="s">
        <v>141</v>
      </c>
      <c r="B3436" t="s">
        <v>72</v>
      </c>
      <c r="C3436" t="s">
        <v>188</v>
      </c>
      <c r="D3436" t="s">
        <v>17</v>
      </c>
      <c r="E3436" t="s">
        <v>1597</v>
      </c>
      <c r="F3436" s="1" t="s">
        <v>1656</v>
      </c>
      <c r="G3436" s="4">
        <v>21854.210000000003</v>
      </c>
      <c r="H3436" s="4">
        <v>21854.210000000003</v>
      </c>
      <c r="I3436" s="4">
        <v>21854.210000000003</v>
      </c>
      <c r="J3436" s="4">
        <v>21854.210000000003</v>
      </c>
      <c r="K3436" s="1" t="s">
        <v>19</v>
      </c>
      <c r="M3436">
        <v>369</v>
      </c>
      <c r="N3436" t="s">
        <v>20</v>
      </c>
      <c r="O3436" t="s">
        <v>43</v>
      </c>
      <c r="P3436" t="s">
        <v>38</v>
      </c>
      <c r="Q3436" s="1"/>
    </row>
    <row r="3437" spans="1:17" x14ac:dyDescent="0.35">
      <c r="A3437" t="s">
        <v>141</v>
      </c>
      <c r="B3437" t="s">
        <v>66</v>
      </c>
      <c r="C3437" t="s">
        <v>188</v>
      </c>
      <c r="D3437" t="s">
        <v>17</v>
      </c>
      <c r="E3437" t="s">
        <v>1597</v>
      </c>
      <c r="F3437" s="1" t="s">
        <v>1659</v>
      </c>
      <c r="G3437" s="4">
        <v>19184.97</v>
      </c>
      <c r="H3437" s="4">
        <v>19184.97</v>
      </c>
      <c r="I3437" s="4">
        <v>19184.97</v>
      </c>
      <c r="J3437" s="4">
        <v>19184.97</v>
      </c>
      <c r="K3437" s="1" t="s">
        <v>19</v>
      </c>
      <c r="M3437">
        <v>352</v>
      </c>
      <c r="N3437" t="s">
        <v>20</v>
      </c>
      <c r="O3437" t="s">
        <v>59</v>
      </c>
      <c r="P3437" t="s">
        <v>22</v>
      </c>
      <c r="Q3437" s="1"/>
    </row>
    <row r="3438" spans="1:17" x14ac:dyDescent="0.35">
      <c r="A3438" t="s">
        <v>141</v>
      </c>
      <c r="B3438" t="s">
        <v>108</v>
      </c>
      <c r="C3438" t="s">
        <v>188</v>
      </c>
      <c r="D3438" t="s">
        <v>17</v>
      </c>
      <c r="E3438" t="s">
        <v>1597</v>
      </c>
      <c r="F3438" s="1" t="s">
        <v>1643</v>
      </c>
      <c r="G3438" s="4">
        <v>43643.79</v>
      </c>
      <c r="H3438" s="4">
        <v>43643.79</v>
      </c>
      <c r="I3438" s="4">
        <v>43643.79</v>
      </c>
      <c r="J3438" s="4">
        <v>43643.79</v>
      </c>
      <c r="K3438" s="1" t="s">
        <v>19</v>
      </c>
      <c r="M3438">
        <v>217</v>
      </c>
      <c r="N3438" t="s">
        <v>20</v>
      </c>
      <c r="O3438" t="s">
        <v>91</v>
      </c>
      <c r="P3438" t="s">
        <v>89</v>
      </c>
      <c r="Q3438" s="1"/>
    </row>
    <row r="3439" spans="1:17" x14ac:dyDescent="0.35">
      <c r="A3439" t="s">
        <v>141</v>
      </c>
      <c r="B3439" t="s">
        <v>55</v>
      </c>
      <c r="C3439" t="s">
        <v>188</v>
      </c>
      <c r="D3439" t="s">
        <v>17</v>
      </c>
      <c r="E3439" t="s">
        <v>1597</v>
      </c>
      <c r="F3439" s="1" t="s">
        <v>1665</v>
      </c>
      <c r="G3439" s="4">
        <v>10860.75</v>
      </c>
      <c r="H3439" s="4">
        <v>10860.75</v>
      </c>
      <c r="I3439" s="4">
        <v>10860.75</v>
      </c>
      <c r="J3439" s="4">
        <v>10860.75</v>
      </c>
      <c r="K3439" s="1" t="s">
        <v>19</v>
      </c>
      <c r="M3439">
        <v>200</v>
      </c>
      <c r="N3439" t="s">
        <v>20</v>
      </c>
      <c r="O3439" t="s">
        <v>43</v>
      </c>
      <c r="P3439" t="s">
        <v>56</v>
      </c>
      <c r="Q3439" s="1"/>
    </row>
    <row r="3440" spans="1:17" x14ac:dyDescent="0.35">
      <c r="A3440" t="s">
        <v>141</v>
      </c>
      <c r="B3440" t="s">
        <v>53</v>
      </c>
      <c r="C3440" t="s">
        <v>188</v>
      </c>
      <c r="D3440" t="s">
        <v>17</v>
      </c>
      <c r="E3440" t="s">
        <v>1597</v>
      </c>
      <c r="F3440" s="1" t="s">
        <v>1667</v>
      </c>
      <c r="G3440" s="4">
        <v>10402.800000000001</v>
      </c>
      <c r="H3440" s="4">
        <v>10402.800000000001</v>
      </c>
      <c r="I3440" s="4">
        <v>10402.800000000001</v>
      </c>
      <c r="J3440" s="4">
        <v>10402.800000000001</v>
      </c>
      <c r="K3440" s="1" t="s">
        <v>19</v>
      </c>
      <c r="M3440">
        <v>217</v>
      </c>
      <c r="N3440" t="s">
        <v>20</v>
      </c>
      <c r="O3440" t="s">
        <v>46</v>
      </c>
      <c r="P3440" t="s">
        <v>38</v>
      </c>
      <c r="Q3440" s="1"/>
    </row>
    <row r="3441" spans="1:17" x14ac:dyDescent="0.35">
      <c r="A3441" t="s">
        <v>141</v>
      </c>
      <c r="B3441" t="s">
        <v>97</v>
      </c>
      <c r="C3441" t="s">
        <v>188</v>
      </c>
      <c r="D3441" t="s">
        <v>17</v>
      </c>
      <c r="E3441" t="s">
        <v>1597</v>
      </c>
      <c r="F3441" s="1" t="s">
        <v>1648</v>
      </c>
      <c r="G3441" s="4">
        <v>37369.089999999997</v>
      </c>
      <c r="H3441" s="4">
        <v>37369.089999999997</v>
      </c>
      <c r="I3441" s="4">
        <v>37369.089999999997</v>
      </c>
      <c r="J3441" s="4">
        <v>37369.089999999997</v>
      </c>
      <c r="K3441" s="1" t="s">
        <v>19</v>
      </c>
      <c r="M3441">
        <v>208</v>
      </c>
      <c r="N3441" t="s">
        <v>20</v>
      </c>
      <c r="O3441" t="s">
        <v>21</v>
      </c>
      <c r="P3441" t="s">
        <v>29</v>
      </c>
      <c r="Q3441" s="1"/>
    </row>
    <row r="3442" spans="1:17" x14ac:dyDescent="0.35">
      <c r="A3442" t="s">
        <v>141</v>
      </c>
      <c r="B3442" t="s">
        <v>127</v>
      </c>
      <c r="C3442" t="s">
        <v>188</v>
      </c>
      <c r="D3442" t="s">
        <v>17</v>
      </c>
      <c r="E3442" t="s">
        <v>1597</v>
      </c>
      <c r="F3442" s="1" t="s">
        <v>1635</v>
      </c>
      <c r="G3442" s="4">
        <v>128120.26000000001</v>
      </c>
      <c r="H3442" s="4">
        <v>128120.26000000001</v>
      </c>
      <c r="I3442" s="4">
        <v>128120.26000000001</v>
      </c>
      <c r="J3442" s="4">
        <v>128120.26000000001</v>
      </c>
      <c r="K3442" s="1" t="s">
        <v>19</v>
      </c>
      <c r="M3442">
        <v>260</v>
      </c>
      <c r="N3442" t="s">
        <v>20</v>
      </c>
      <c r="O3442" t="s">
        <v>40</v>
      </c>
      <c r="P3442" t="s">
        <v>89</v>
      </c>
      <c r="Q3442" s="1"/>
    </row>
    <row r="3443" spans="1:17" x14ac:dyDescent="0.35">
      <c r="A3443" t="s">
        <v>141</v>
      </c>
      <c r="B3443" t="s">
        <v>80</v>
      </c>
      <c r="C3443" t="s">
        <v>188</v>
      </c>
      <c r="D3443" t="s">
        <v>17</v>
      </c>
      <c r="E3443" t="s">
        <v>1597</v>
      </c>
      <c r="F3443" s="1" t="s">
        <v>1651</v>
      </c>
      <c r="G3443" s="4">
        <v>24482.190000000002</v>
      </c>
      <c r="H3443" s="4">
        <v>24482.190000000002</v>
      </c>
      <c r="I3443" s="4">
        <v>24482.190000000002</v>
      </c>
      <c r="J3443" s="4">
        <v>24482.190000000002</v>
      </c>
      <c r="K3443" s="1" t="s">
        <v>19</v>
      </c>
      <c r="M3443">
        <v>190</v>
      </c>
      <c r="N3443" t="s">
        <v>20</v>
      </c>
      <c r="O3443" t="s">
        <v>26</v>
      </c>
      <c r="P3443" t="s">
        <v>22</v>
      </c>
      <c r="Q3443" s="1"/>
    </row>
    <row r="3444" spans="1:17" x14ac:dyDescent="0.35">
      <c r="A3444" t="s">
        <v>141</v>
      </c>
      <c r="B3444" t="s">
        <v>60</v>
      </c>
      <c r="C3444" t="s">
        <v>188</v>
      </c>
      <c r="D3444" t="s">
        <v>17</v>
      </c>
      <c r="E3444" t="s">
        <v>1597</v>
      </c>
      <c r="F3444" s="1" t="s">
        <v>1662</v>
      </c>
      <c r="G3444" s="4">
        <v>14788.82</v>
      </c>
      <c r="H3444" s="4">
        <v>14788.82</v>
      </c>
      <c r="I3444" s="4">
        <v>14788.82</v>
      </c>
      <c r="J3444" s="4">
        <v>14788.82</v>
      </c>
      <c r="K3444" s="1" t="s">
        <v>19</v>
      </c>
      <c r="M3444">
        <v>292</v>
      </c>
      <c r="N3444" t="s">
        <v>20</v>
      </c>
      <c r="O3444" t="s">
        <v>26</v>
      </c>
      <c r="P3444" t="s">
        <v>29</v>
      </c>
      <c r="Q3444" s="1"/>
    </row>
    <row r="3445" spans="1:17" x14ac:dyDescent="0.35">
      <c r="A3445" t="s">
        <v>141</v>
      </c>
      <c r="B3445" t="s">
        <v>47</v>
      </c>
      <c r="C3445" t="s">
        <v>188</v>
      </c>
      <c r="D3445" t="s">
        <v>17</v>
      </c>
      <c r="E3445" t="s">
        <v>1597</v>
      </c>
      <c r="F3445" s="1" t="s">
        <v>1670</v>
      </c>
      <c r="G3445" s="4">
        <v>6266.58</v>
      </c>
      <c r="H3445" s="4">
        <v>6266.58</v>
      </c>
      <c r="I3445" s="4">
        <v>6266.58</v>
      </c>
      <c r="J3445" s="4">
        <v>6266.58</v>
      </c>
      <c r="K3445" s="1" t="s">
        <v>19</v>
      </c>
      <c r="M3445">
        <v>536</v>
      </c>
      <c r="N3445" t="s">
        <v>20</v>
      </c>
      <c r="O3445" t="s">
        <v>21</v>
      </c>
      <c r="P3445" t="s">
        <v>22</v>
      </c>
      <c r="Q3445" s="1"/>
    </row>
    <row r="3446" spans="1:17" x14ac:dyDescent="0.35">
      <c r="A3446" t="s">
        <v>141</v>
      </c>
      <c r="B3446" t="s">
        <v>48</v>
      </c>
      <c r="C3446" t="s">
        <v>188</v>
      </c>
      <c r="D3446" t="s">
        <v>17</v>
      </c>
      <c r="E3446" t="s">
        <v>1597</v>
      </c>
      <c r="F3446" s="1" t="s">
        <v>1669</v>
      </c>
      <c r="G3446" s="4">
        <v>8668.08</v>
      </c>
      <c r="H3446" s="4">
        <v>8668.08</v>
      </c>
      <c r="I3446" s="4">
        <v>8668.08</v>
      </c>
      <c r="J3446" s="4">
        <v>8668.08</v>
      </c>
      <c r="K3446" s="1" t="s">
        <v>19</v>
      </c>
      <c r="M3446">
        <v>522</v>
      </c>
      <c r="N3446" t="s">
        <v>20</v>
      </c>
      <c r="O3446" t="s">
        <v>49</v>
      </c>
      <c r="P3446" t="s">
        <v>29</v>
      </c>
      <c r="Q3446" s="1"/>
    </row>
    <row r="3447" spans="1:17" x14ac:dyDescent="0.35">
      <c r="A3447" t="s">
        <v>141</v>
      </c>
      <c r="B3447" t="s">
        <v>61</v>
      </c>
      <c r="C3447" t="s">
        <v>188</v>
      </c>
      <c r="D3447" t="s">
        <v>17</v>
      </c>
      <c r="E3447" t="s">
        <v>1597</v>
      </c>
      <c r="F3447" s="1" t="s">
        <v>1661</v>
      </c>
      <c r="G3447" s="4">
        <v>15294.4</v>
      </c>
      <c r="H3447" s="4">
        <v>15294.4</v>
      </c>
      <c r="I3447" s="4">
        <v>15294.4</v>
      </c>
      <c r="J3447" s="4">
        <v>15294.4</v>
      </c>
      <c r="K3447" s="1" t="s">
        <v>19</v>
      </c>
      <c r="M3447">
        <v>383</v>
      </c>
      <c r="N3447" t="s">
        <v>20</v>
      </c>
      <c r="O3447" t="s">
        <v>21</v>
      </c>
      <c r="P3447" t="s">
        <v>22</v>
      </c>
      <c r="Q3447" s="1"/>
    </row>
    <row r="3448" spans="1:17" x14ac:dyDescent="0.35">
      <c r="A3448" t="s">
        <v>141</v>
      </c>
      <c r="B3448" t="s">
        <v>96</v>
      </c>
      <c r="C3448" t="s">
        <v>188</v>
      </c>
      <c r="D3448" t="s">
        <v>17</v>
      </c>
      <c r="E3448" t="s">
        <v>1597</v>
      </c>
      <c r="F3448" s="1" t="s">
        <v>1649</v>
      </c>
      <c r="G3448" s="4">
        <v>37007.870000000003</v>
      </c>
      <c r="H3448" s="4">
        <v>37007.870000000003</v>
      </c>
      <c r="I3448" s="4">
        <v>37007.870000000003</v>
      </c>
      <c r="J3448" s="4">
        <v>37007.870000000003</v>
      </c>
      <c r="K3448" s="1" t="s">
        <v>19</v>
      </c>
      <c r="M3448">
        <v>338</v>
      </c>
      <c r="N3448" t="s">
        <v>20</v>
      </c>
      <c r="O3448" t="s">
        <v>26</v>
      </c>
      <c r="P3448" t="s">
        <v>29</v>
      </c>
      <c r="Q3448" s="1"/>
    </row>
    <row r="3449" spans="1:17" x14ac:dyDescent="0.35">
      <c r="A3449" t="s">
        <v>141</v>
      </c>
      <c r="B3449" t="s">
        <v>83</v>
      </c>
      <c r="C3449" t="s">
        <v>188</v>
      </c>
      <c r="D3449" t="s">
        <v>17</v>
      </c>
      <c r="E3449" t="s">
        <v>1597</v>
      </c>
      <c r="F3449" s="1" t="s">
        <v>1650</v>
      </c>
      <c r="G3449" s="4">
        <v>28843.769999999997</v>
      </c>
      <c r="H3449" s="4">
        <v>28843.769999999997</v>
      </c>
      <c r="I3449" s="4">
        <v>28843.769999999997</v>
      </c>
      <c r="J3449" s="4">
        <v>28843.769999999997</v>
      </c>
      <c r="K3449" s="1" t="s">
        <v>19</v>
      </c>
      <c r="M3449">
        <v>444</v>
      </c>
      <c r="N3449" t="s">
        <v>20</v>
      </c>
      <c r="O3449" t="s">
        <v>84</v>
      </c>
      <c r="P3449" t="s">
        <v>38</v>
      </c>
      <c r="Q3449" s="1"/>
    </row>
    <row r="3450" spans="1:17" x14ac:dyDescent="0.35">
      <c r="A3450" t="s">
        <v>141</v>
      </c>
      <c r="B3450" t="s">
        <v>79</v>
      </c>
      <c r="C3450" t="s">
        <v>188</v>
      </c>
      <c r="D3450" t="s">
        <v>17</v>
      </c>
      <c r="E3450" t="s">
        <v>1597</v>
      </c>
      <c r="F3450" s="1" t="s">
        <v>1652</v>
      </c>
      <c r="G3450" s="4">
        <v>23318.33</v>
      </c>
      <c r="H3450" s="4">
        <v>23318.33</v>
      </c>
      <c r="I3450" s="4">
        <v>23318.33</v>
      </c>
      <c r="J3450" s="4">
        <v>23318.33</v>
      </c>
      <c r="K3450" s="1" t="s">
        <v>19</v>
      </c>
      <c r="M3450">
        <v>231</v>
      </c>
      <c r="N3450" t="s">
        <v>20</v>
      </c>
      <c r="O3450" t="s">
        <v>40</v>
      </c>
      <c r="P3450" t="s">
        <v>38</v>
      </c>
      <c r="Q3450" s="1"/>
    </row>
    <row r="3451" spans="1:17" x14ac:dyDescent="0.35">
      <c r="A3451" t="s">
        <v>141</v>
      </c>
      <c r="B3451" t="s">
        <v>75</v>
      </c>
      <c r="C3451" t="s">
        <v>188</v>
      </c>
      <c r="D3451" t="s">
        <v>17</v>
      </c>
      <c r="E3451" t="s">
        <v>1597</v>
      </c>
      <c r="F3451" s="1" t="s">
        <v>1654</v>
      </c>
      <c r="G3451" s="4">
        <v>22731.89</v>
      </c>
      <c r="H3451" s="4">
        <v>22731.89</v>
      </c>
      <c r="I3451" s="4">
        <v>22731.89</v>
      </c>
      <c r="J3451" s="4">
        <v>22731.89</v>
      </c>
      <c r="K3451" s="1" t="s">
        <v>19</v>
      </c>
      <c r="M3451">
        <v>239</v>
      </c>
      <c r="N3451" t="s">
        <v>20</v>
      </c>
      <c r="O3451" t="s">
        <v>40</v>
      </c>
      <c r="P3451" t="s">
        <v>22</v>
      </c>
      <c r="Q3451" s="1"/>
    </row>
    <row r="3452" spans="1:17" x14ac:dyDescent="0.35">
      <c r="A3452" t="s">
        <v>141</v>
      </c>
      <c r="B3452" t="s">
        <v>109</v>
      </c>
      <c r="C3452" t="s">
        <v>188</v>
      </c>
      <c r="D3452" t="s">
        <v>17</v>
      </c>
      <c r="E3452" t="s">
        <v>1597</v>
      </c>
      <c r="F3452" s="1" t="s">
        <v>1642</v>
      </c>
      <c r="G3452" s="4">
        <v>44114.61</v>
      </c>
      <c r="H3452" s="4">
        <v>44114.61</v>
      </c>
      <c r="I3452" s="4">
        <v>44114.61</v>
      </c>
      <c r="J3452" s="4">
        <v>44114.61</v>
      </c>
      <c r="K3452" s="1" t="s">
        <v>19</v>
      </c>
      <c r="M3452">
        <v>217</v>
      </c>
      <c r="N3452" t="s">
        <v>20</v>
      </c>
      <c r="O3452" t="s">
        <v>26</v>
      </c>
      <c r="P3452" t="s">
        <v>29</v>
      </c>
      <c r="Q3452" s="1"/>
    </row>
    <row r="3453" spans="1:17" x14ac:dyDescent="0.35">
      <c r="A3453" t="s">
        <v>141</v>
      </c>
      <c r="B3453" t="s">
        <v>106</v>
      </c>
      <c r="C3453" t="s">
        <v>188</v>
      </c>
      <c r="D3453" t="s">
        <v>17</v>
      </c>
      <c r="E3453" t="s">
        <v>1597</v>
      </c>
      <c r="F3453" s="1" t="s">
        <v>1645</v>
      </c>
      <c r="G3453" s="4">
        <v>42413.52</v>
      </c>
      <c r="H3453" s="4">
        <v>42413.52</v>
      </c>
      <c r="I3453" s="4">
        <v>42413.52</v>
      </c>
      <c r="J3453" s="4">
        <v>42413.52</v>
      </c>
      <c r="K3453" s="1" t="s">
        <v>19</v>
      </c>
      <c r="M3453">
        <v>475</v>
      </c>
      <c r="N3453" t="s">
        <v>20</v>
      </c>
      <c r="O3453" t="s">
        <v>21</v>
      </c>
      <c r="P3453" t="s">
        <v>38</v>
      </c>
      <c r="Q3453" s="1"/>
    </row>
    <row r="3454" spans="1:17" x14ac:dyDescent="0.35">
      <c r="A3454" t="s">
        <v>141</v>
      </c>
      <c r="B3454" t="s">
        <v>57</v>
      </c>
      <c r="C3454" t="s">
        <v>188</v>
      </c>
      <c r="D3454" t="s">
        <v>17</v>
      </c>
      <c r="E3454" t="s">
        <v>1597</v>
      </c>
      <c r="F3454" s="1" t="s">
        <v>1664</v>
      </c>
      <c r="G3454" s="4">
        <v>12615.86</v>
      </c>
      <c r="H3454" s="4">
        <v>12615.86</v>
      </c>
      <c r="I3454" s="4">
        <v>12615.86</v>
      </c>
      <c r="J3454" s="4">
        <v>12615.86</v>
      </c>
      <c r="K3454" s="1" t="s">
        <v>19</v>
      </c>
      <c r="M3454">
        <v>542</v>
      </c>
      <c r="N3454" t="s">
        <v>20</v>
      </c>
      <c r="O3454" t="s">
        <v>43</v>
      </c>
      <c r="P3454" t="s">
        <v>22</v>
      </c>
      <c r="Q3454" s="1"/>
    </row>
    <row r="3455" spans="1:17" x14ac:dyDescent="0.35">
      <c r="A3455" t="s">
        <v>141</v>
      </c>
      <c r="B3455" t="s">
        <v>54</v>
      </c>
      <c r="C3455" t="s">
        <v>188</v>
      </c>
      <c r="D3455" t="s">
        <v>17</v>
      </c>
      <c r="E3455" t="s">
        <v>1597</v>
      </c>
      <c r="F3455" s="1" t="s">
        <v>1666</v>
      </c>
      <c r="G3455" s="4">
        <v>10747.69</v>
      </c>
      <c r="H3455" s="4">
        <v>10747.69</v>
      </c>
      <c r="I3455" s="4">
        <v>10747.69</v>
      </c>
      <c r="J3455" s="4">
        <v>10747.69</v>
      </c>
      <c r="K3455" s="1" t="s">
        <v>19</v>
      </c>
      <c r="M3455">
        <v>399</v>
      </c>
      <c r="N3455" t="s">
        <v>20</v>
      </c>
      <c r="O3455" t="s">
        <v>21</v>
      </c>
      <c r="P3455" t="s">
        <v>29</v>
      </c>
      <c r="Q3455" s="1"/>
    </row>
    <row r="3456" spans="1:17" x14ac:dyDescent="0.35">
      <c r="A3456" t="s">
        <v>141</v>
      </c>
      <c r="B3456" t="s">
        <v>76</v>
      </c>
      <c r="C3456" t="s">
        <v>188</v>
      </c>
      <c r="D3456" t="s">
        <v>17</v>
      </c>
      <c r="E3456" t="s">
        <v>1597</v>
      </c>
      <c r="F3456" s="1" t="s">
        <v>1653</v>
      </c>
      <c r="G3456" s="4">
        <v>23071.11</v>
      </c>
      <c r="H3456" s="4">
        <v>23071.11</v>
      </c>
      <c r="I3456" s="4">
        <v>23071.11</v>
      </c>
      <c r="J3456" s="4">
        <v>23071.11</v>
      </c>
      <c r="K3456" s="1" t="s">
        <v>19</v>
      </c>
      <c r="M3456">
        <v>332</v>
      </c>
      <c r="N3456" t="s">
        <v>20</v>
      </c>
      <c r="O3456" t="s">
        <v>59</v>
      </c>
      <c r="P3456" t="s">
        <v>22</v>
      </c>
      <c r="Q3456" s="1"/>
    </row>
    <row r="3457" spans="1:17" x14ac:dyDescent="0.35">
      <c r="A3457" t="s">
        <v>141</v>
      </c>
      <c r="B3457" t="s">
        <v>74</v>
      </c>
      <c r="C3457" t="s">
        <v>188</v>
      </c>
      <c r="D3457" t="s">
        <v>17</v>
      </c>
      <c r="E3457" t="s">
        <v>1597</v>
      </c>
      <c r="F3457" s="1" t="s">
        <v>1655</v>
      </c>
      <c r="G3457" s="4">
        <v>22338.989999999998</v>
      </c>
      <c r="H3457" s="4">
        <v>22338.989999999998</v>
      </c>
      <c r="I3457" s="4">
        <v>22338.989999999998</v>
      </c>
      <c r="J3457" s="4">
        <v>22338.989999999998</v>
      </c>
      <c r="K3457" s="1" t="s">
        <v>19</v>
      </c>
      <c r="M3457">
        <v>545</v>
      </c>
      <c r="N3457" t="s">
        <v>20</v>
      </c>
      <c r="O3457" t="s">
        <v>43</v>
      </c>
      <c r="P3457" t="s">
        <v>22</v>
      </c>
      <c r="Q3457" s="1"/>
    </row>
    <row r="3458" spans="1:17" x14ac:dyDescent="0.35">
      <c r="A3458" t="s">
        <v>141</v>
      </c>
      <c r="B3458" t="s">
        <v>68</v>
      </c>
      <c r="C3458" t="s">
        <v>188</v>
      </c>
      <c r="D3458" t="s">
        <v>17</v>
      </c>
      <c r="E3458" t="s">
        <v>1597</v>
      </c>
      <c r="F3458" s="1" t="s">
        <v>1657</v>
      </c>
      <c r="G3458" s="4">
        <v>20182.62</v>
      </c>
      <c r="H3458" s="4">
        <v>20182.62</v>
      </c>
      <c r="I3458" s="4">
        <v>20182.62</v>
      </c>
      <c r="J3458" s="4">
        <v>20182.62</v>
      </c>
      <c r="K3458" s="1" t="s">
        <v>19</v>
      </c>
      <c r="M3458">
        <v>444</v>
      </c>
      <c r="N3458" t="s">
        <v>20</v>
      </c>
      <c r="O3458" t="s">
        <v>46</v>
      </c>
      <c r="P3458" t="s">
        <v>29</v>
      </c>
      <c r="Q3458" s="1"/>
    </row>
    <row r="3459" spans="1:17" x14ac:dyDescent="0.35">
      <c r="A3459" t="s">
        <v>141</v>
      </c>
      <c r="B3459" t="s">
        <v>71</v>
      </c>
      <c r="C3459" t="s">
        <v>188</v>
      </c>
      <c r="D3459" t="s">
        <v>17</v>
      </c>
      <c r="E3459" t="s">
        <v>1597</v>
      </c>
      <c r="F3459" s="1">
        <v>45268</v>
      </c>
      <c r="G3459" s="4">
        <v>21695.22</v>
      </c>
      <c r="H3459" s="4">
        <v>21695.22</v>
      </c>
      <c r="I3459" s="4">
        <v>21695.22</v>
      </c>
      <c r="J3459" s="4">
        <v>21695.22</v>
      </c>
      <c r="K3459" s="1" t="s">
        <v>19</v>
      </c>
      <c r="M3459">
        <v>352</v>
      </c>
      <c r="N3459" t="s">
        <v>20</v>
      </c>
      <c r="O3459" t="s">
        <v>21</v>
      </c>
      <c r="P3459" t="s">
        <v>29</v>
      </c>
      <c r="Q3459" s="1"/>
    </row>
    <row r="3460" spans="1:17" x14ac:dyDescent="0.35">
      <c r="A3460" t="s">
        <v>141</v>
      </c>
      <c r="B3460" t="s">
        <v>82</v>
      </c>
      <c r="C3460" t="s">
        <v>188</v>
      </c>
      <c r="D3460" t="s">
        <v>17</v>
      </c>
      <c r="E3460" t="s">
        <v>1597</v>
      </c>
      <c r="F3460" s="1">
        <v>45267</v>
      </c>
      <c r="G3460" s="4">
        <v>27491.390000000003</v>
      </c>
      <c r="H3460" s="4">
        <v>27491.390000000003</v>
      </c>
      <c r="I3460" s="4">
        <v>27491.390000000003</v>
      </c>
      <c r="J3460" s="4">
        <v>27491.390000000003</v>
      </c>
      <c r="K3460" s="1" t="s">
        <v>19</v>
      </c>
      <c r="M3460">
        <v>232</v>
      </c>
      <c r="N3460" t="s">
        <v>20</v>
      </c>
      <c r="O3460" t="s">
        <v>21</v>
      </c>
      <c r="P3460" t="s">
        <v>22</v>
      </c>
      <c r="Q3460" s="1"/>
    </row>
    <row r="3461" spans="1:17" x14ac:dyDescent="0.35">
      <c r="A3461" t="s">
        <v>141</v>
      </c>
      <c r="B3461" t="s">
        <v>86</v>
      </c>
      <c r="C3461" t="s">
        <v>188</v>
      </c>
      <c r="D3461" t="s">
        <v>17</v>
      </c>
      <c r="E3461" t="s">
        <v>1597</v>
      </c>
      <c r="F3461" s="1">
        <v>45265</v>
      </c>
      <c r="G3461" s="4">
        <v>29609.13</v>
      </c>
      <c r="H3461" s="4">
        <v>29609.13</v>
      </c>
      <c r="I3461" s="4">
        <v>29609.13</v>
      </c>
      <c r="J3461" s="4">
        <v>29609.13</v>
      </c>
      <c r="K3461" s="1" t="s">
        <v>19</v>
      </c>
      <c r="M3461">
        <v>441</v>
      </c>
      <c r="N3461" t="s">
        <v>20</v>
      </c>
      <c r="O3461" t="s">
        <v>46</v>
      </c>
      <c r="P3461" t="s">
        <v>78</v>
      </c>
      <c r="Q3461" s="1"/>
    </row>
    <row r="3462" spans="1:17" x14ac:dyDescent="0.35">
      <c r="A3462" t="s">
        <v>141</v>
      </c>
      <c r="B3462" t="s">
        <v>113</v>
      </c>
      <c r="C3462" t="s">
        <v>188</v>
      </c>
      <c r="D3462" t="s">
        <v>17</v>
      </c>
      <c r="E3462" t="s">
        <v>1597</v>
      </c>
      <c r="F3462" s="1">
        <v>45238</v>
      </c>
      <c r="G3462" s="4">
        <v>46784.19</v>
      </c>
      <c r="H3462" s="4">
        <v>46784.19</v>
      </c>
      <c r="I3462" s="4">
        <v>46784.19</v>
      </c>
      <c r="J3462" s="4">
        <v>46784.19</v>
      </c>
      <c r="K3462" s="1" t="s">
        <v>19</v>
      </c>
      <c r="M3462">
        <v>239</v>
      </c>
      <c r="N3462" t="s">
        <v>20</v>
      </c>
      <c r="O3462" t="s">
        <v>51</v>
      </c>
      <c r="P3462" t="s">
        <v>29</v>
      </c>
      <c r="Q3462" s="1"/>
    </row>
    <row r="3463" spans="1:17" x14ac:dyDescent="0.35">
      <c r="A3463" t="s">
        <v>141</v>
      </c>
      <c r="B3463" t="s">
        <v>41</v>
      </c>
      <c r="C3463" t="s">
        <v>188</v>
      </c>
      <c r="D3463" t="s">
        <v>17</v>
      </c>
      <c r="E3463" t="s">
        <v>1597</v>
      </c>
      <c r="F3463" s="1">
        <v>45237</v>
      </c>
      <c r="G3463" s="4">
        <v>3827.04</v>
      </c>
      <c r="H3463" s="4">
        <v>3827.04</v>
      </c>
      <c r="I3463" s="4">
        <v>3827.04</v>
      </c>
      <c r="J3463" s="4">
        <v>3827.04</v>
      </c>
      <c r="K3463" s="1" t="s">
        <v>19</v>
      </c>
      <c r="M3463">
        <v>260</v>
      </c>
      <c r="N3463" t="s">
        <v>20</v>
      </c>
      <c r="O3463" t="s">
        <v>43</v>
      </c>
      <c r="P3463" t="s">
        <v>38</v>
      </c>
      <c r="Q3463" s="1"/>
    </row>
    <row r="3464" spans="1:17" x14ac:dyDescent="0.35">
      <c r="A3464" t="s">
        <v>141</v>
      </c>
      <c r="B3464" t="s">
        <v>81</v>
      </c>
      <c r="C3464" t="s">
        <v>188</v>
      </c>
      <c r="D3464" t="s">
        <v>17</v>
      </c>
      <c r="E3464" t="s">
        <v>1597</v>
      </c>
      <c r="F3464" s="1">
        <v>45235</v>
      </c>
      <c r="G3464" s="4">
        <v>25455.3</v>
      </c>
      <c r="H3464" s="4">
        <v>25455.3</v>
      </c>
      <c r="I3464" s="4">
        <v>25455.3</v>
      </c>
      <c r="J3464" s="4">
        <v>25455.3</v>
      </c>
      <c r="K3464" s="1" t="s">
        <v>19</v>
      </c>
      <c r="M3464">
        <v>200</v>
      </c>
      <c r="N3464" t="s">
        <v>20</v>
      </c>
      <c r="O3464" t="s">
        <v>46</v>
      </c>
      <c r="P3464" t="s">
        <v>22</v>
      </c>
      <c r="Q3464" s="1"/>
    </row>
    <row r="3465" spans="1:17" x14ac:dyDescent="0.35">
      <c r="A3465" t="s">
        <v>141</v>
      </c>
      <c r="B3465" t="s">
        <v>63</v>
      </c>
      <c r="C3465" t="s">
        <v>188</v>
      </c>
      <c r="D3465" t="s">
        <v>17</v>
      </c>
      <c r="E3465" t="s">
        <v>1597</v>
      </c>
      <c r="F3465" s="1">
        <v>45206</v>
      </c>
      <c r="G3465" s="4">
        <v>15764.96</v>
      </c>
      <c r="H3465" s="4">
        <v>15764.96</v>
      </c>
      <c r="I3465" s="4">
        <v>15764.96</v>
      </c>
      <c r="J3465" s="4">
        <v>15764.96</v>
      </c>
      <c r="K3465" s="1" t="s">
        <v>19</v>
      </c>
      <c r="M3465">
        <v>383</v>
      </c>
      <c r="N3465" t="s">
        <v>20</v>
      </c>
      <c r="O3465" t="s">
        <v>64</v>
      </c>
      <c r="P3465" t="s">
        <v>29</v>
      </c>
      <c r="Q3465" s="1"/>
    </row>
    <row r="3466" spans="1:17" x14ac:dyDescent="0.35">
      <c r="A3466" t="s">
        <v>141</v>
      </c>
      <c r="B3466" t="s">
        <v>69</v>
      </c>
      <c r="C3466" t="s">
        <v>188</v>
      </c>
      <c r="D3466" t="s">
        <v>17</v>
      </c>
      <c r="E3466" t="s">
        <v>1597</v>
      </c>
      <c r="F3466" s="1">
        <v>45205</v>
      </c>
      <c r="G3466" s="4">
        <v>20210.579999999998</v>
      </c>
      <c r="H3466" s="4">
        <v>20210.579999999998</v>
      </c>
      <c r="I3466" s="4">
        <v>20210.579999999998</v>
      </c>
      <c r="J3466" s="4">
        <v>20210.579999999998</v>
      </c>
      <c r="K3466" s="1" t="s">
        <v>19</v>
      </c>
      <c r="M3466">
        <v>217</v>
      </c>
      <c r="N3466" t="s">
        <v>20</v>
      </c>
      <c r="O3466" t="s">
        <v>21</v>
      </c>
      <c r="P3466" t="s">
        <v>22</v>
      </c>
      <c r="Q3466" s="1"/>
    </row>
    <row r="3467" spans="1:17" x14ac:dyDescent="0.35">
      <c r="A3467" t="s">
        <v>141</v>
      </c>
      <c r="B3467" t="s">
        <v>116</v>
      </c>
      <c r="C3467" t="s">
        <v>188</v>
      </c>
      <c r="D3467" t="s">
        <v>17</v>
      </c>
      <c r="E3467" t="s">
        <v>1597</v>
      </c>
      <c r="F3467" s="1">
        <v>45204</v>
      </c>
      <c r="G3467" s="4">
        <v>54353.899999999994</v>
      </c>
      <c r="H3467" s="4">
        <v>54353.899999999994</v>
      </c>
      <c r="I3467" s="4">
        <v>54353.899999999994</v>
      </c>
      <c r="J3467" s="4">
        <v>54353.899999999994</v>
      </c>
      <c r="K3467" s="1" t="s">
        <v>19</v>
      </c>
      <c r="M3467">
        <v>186</v>
      </c>
      <c r="N3467" t="s">
        <v>20</v>
      </c>
      <c r="O3467" t="s">
        <v>91</v>
      </c>
      <c r="P3467" t="s">
        <v>38</v>
      </c>
      <c r="Q3467" s="1"/>
    </row>
    <row r="3468" spans="1:17" x14ac:dyDescent="0.35">
      <c r="A3468" t="s">
        <v>141</v>
      </c>
      <c r="B3468" t="s">
        <v>115</v>
      </c>
      <c r="C3468" t="s">
        <v>188</v>
      </c>
      <c r="D3468" t="s">
        <v>17</v>
      </c>
      <c r="E3468" t="s">
        <v>1597</v>
      </c>
      <c r="F3468" s="1">
        <v>45177</v>
      </c>
      <c r="G3468" s="4">
        <v>51861.020000000004</v>
      </c>
      <c r="H3468" s="4">
        <v>51861.020000000004</v>
      </c>
      <c r="I3468" s="4">
        <v>51861.020000000004</v>
      </c>
      <c r="J3468" s="4">
        <v>51861.020000000004</v>
      </c>
      <c r="K3468" s="1" t="s">
        <v>19</v>
      </c>
      <c r="M3468">
        <v>239</v>
      </c>
      <c r="N3468" t="s">
        <v>20</v>
      </c>
      <c r="O3468" t="s">
        <v>46</v>
      </c>
      <c r="P3468" t="s">
        <v>38</v>
      </c>
      <c r="Q3468" s="1"/>
    </row>
    <row r="3469" spans="1:17" x14ac:dyDescent="0.35">
      <c r="A3469" t="s">
        <v>141</v>
      </c>
      <c r="B3469" t="s">
        <v>90</v>
      </c>
      <c r="C3469" t="s">
        <v>188</v>
      </c>
      <c r="D3469" t="s">
        <v>17</v>
      </c>
      <c r="E3469" t="s">
        <v>1597</v>
      </c>
      <c r="F3469" s="1">
        <v>45176</v>
      </c>
      <c r="G3469" s="4">
        <v>33797.659999999996</v>
      </c>
      <c r="H3469" s="4">
        <v>33797.659999999996</v>
      </c>
      <c r="I3469" s="4">
        <v>33797.659999999996</v>
      </c>
      <c r="J3469" s="4">
        <v>33797.659999999996</v>
      </c>
      <c r="K3469" s="1" t="s">
        <v>19</v>
      </c>
      <c r="M3469">
        <v>491</v>
      </c>
      <c r="N3469" t="s">
        <v>20</v>
      </c>
      <c r="O3469" t="s">
        <v>91</v>
      </c>
      <c r="P3469" t="s">
        <v>29</v>
      </c>
      <c r="Q3469" s="1"/>
    </row>
    <row r="3470" spans="1:17" x14ac:dyDescent="0.35">
      <c r="A3470" t="s">
        <v>141</v>
      </c>
      <c r="B3470" t="s">
        <v>117</v>
      </c>
      <c r="C3470" t="s">
        <v>188</v>
      </c>
      <c r="D3470" t="s">
        <v>17</v>
      </c>
      <c r="E3470" t="s">
        <v>1597</v>
      </c>
      <c r="F3470" s="1">
        <v>45175</v>
      </c>
      <c r="G3470" s="4">
        <v>55410.69</v>
      </c>
      <c r="H3470" s="4">
        <v>55410.69</v>
      </c>
      <c r="I3470" s="4">
        <v>55410.69</v>
      </c>
      <c r="J3470" s="4">
        <v>55410.69</v>
      </c>
      <c r="K3470" s="1" t="s">
        <v>19</v>
      </c>
      <c r="M3470">
        <v>362</v>
      </c>
      <c r="N3470" t="s">
        <v>20</v>
      </c>
      <c r="O3470" t="s">
        <v>118</v>
      </c>
      <c r="P3470" t="s">
        <v>22</v>
      </c>
      <c r="Q3470" s="1"/>
    </row>
    <row r="3471" spans="1:17" x14ac:dyDescent="0.35">
      <c r="A3471" t="s">
        <v>141</v>
      </c>
      <c r="B3471" t="s">
        <v>124</v>
      </c>
      <c r="C3471" t="s">
        <v>188</v>
      </c>
      <c r="D3471" t="s">
        <v>17</v>
      </c>
      <c r="E3471" t="s">
        <v>1597</v>
      </c>
      <c r="F3471" s="1">
        <v>45146</v>
      </c>
      <c r="G3471" s="4">
        <v>104382.5</v>
      </c>
      <c r="H3471" s="4">
        <v>104382.5</v>
      </c>
      <c r="I3471" s="4">
        <v>104382.5</v>
      </c>
      <c r="J3471" s="4">
        <v>104382.5</v>
      </c>
      <c r="K3471" s="1" t="s">
        <v>19</v>
      </c>
      <c r="M3471">
        <v>291</v>
      </c>
      <c r="N3471" t="s">
        <v>20</v>
      </c>
      <c r="O3471" t="s">
        <v>21</v>
      </c>
      <c r="P3471" t="s">
        <v>27</v>
      </c>
      <c r="Q3471" s="1"/>
    </row>
    <row r="3472" spans="1:17" x14ac:dyDescent="0.35">
      <c r="A3472" t="s">
        <v>141</v>
      </c>
      <c r="B3472" t="s">
        <v>73</v>
      </c>
      <c r="C3472" t="s">
        <v>188</v>
      </c>
      <c r="D3472" t="s">
        <v>17</v>
      </c>
      <c r="E3472" t="s">
        <v>1597</v>
      </c>
      <c r="F3472" s="1">
        <v>45145</v>
      </c>
      <c r="G3472" s="4">
        <v>22070.77</v>
      </c>
      <c r="H3472" s="4">
        <v>22070.77</v>
      </c>
      <c r="I3472" s="4">
        <v>22070.77</v>
      </c>
      <c r="J3472" s="4">
        <v>22070.77</v>
      </c>
      <c r="K3472" s="1" t="s">
        <v>19</v>
      </c>
      <c r="M3472">
        <v>200</v>
      </c>
      <c r="N3472" t="s">
        <v>20</v>
      </c>
      <c r="O3472" t="s">
        <v>40</v>
      </c>
      <c r="P3472" t="s">
        <v>22</v>
      </c>
      <c r="Q3472" s="1"/>
    </row>
    <row r="3473" spans="1:17" x14ac:dyDescent="0.35">
      <c r="A3473" t="s">
        <v>141</v>
      </c>
      <c r="B3473" t="s">
        <v>105</v>
      </c>
      <c r="C3473" t="s">
        <v>188</v>
      </c>
      <c r="D3473" t="s">
        <v>17</v>
      </c>
      <c r="E3473" t="s">
        <v>1597</v>
      </c>
      <c r="F3473" s="1">
        <v>45144</v>
      </c>
      <c r="G3473" s="4">
        <v>41959.45</v>
      </c>
      <c r="H3473" s="4">
        <v>41959.45</v>
      </c>
      <c r="I3473" s="4">
        <v>41959.45</v>
      </c>
      <c r="J3473" s="4">
        <v>41959.45</v>
      </c>
      <c r="K3473" s="1" t="s">
        <v>19</v>
      </c>
      <c r="M3473">
        <v>356</v>
      </c>
      <c r="N3473" t="s">
        <v>20</v>
      </c>
      <c r="O3473" t="s">
        <v>46</v>
      </c>
      <c r="P3473" t="s">
        <v>22</v>
      </c>
      <c r="Q3473" s="1"/>
    </row>
    <row r="3474" spans="1:17" x14ac:dyDescent="0.35">
      <c r="A3474" t="s">
        <v>141</v>
      </c>
      <c r="B3474" t="s">
        <v>99</v>
      </c>
      <c r="C3474" t="s">
        <v>188</v>
      </c>
      <c r="D3474" t="s">
        <v>17</v>
      </c>
      <c r="E3474" t="s">
        <v>1597</v>
      </c>
      <c r="F3474" s="1">
        <v>45143</v>
      </c>
      <c r="G3474" s="4">
        <v>40461.799999999996</v>
      </c>
      <c r="H3474" s="4">
        <v>40461.799999999996</v>
      </c>
      <c r="I3474" s="4">
        <v>40461.799999999996</v>
      </c>
      <c r="J3474" s="4">
        <v>40461.799999999996</v>
      </c>
      <c r="K3474" s="1" t="s">
        <v>19</v>
      </c>
      <c r="M3474">
        <v>369</v>
      </c>
      <c r="N3474" t="s">
        <v>20</v>
      </c>
      <c r="O3474" t="s">
        <v>21</v>
      </c>
      <c r="P3474" t="s">
        <v>22</v>
      </c>
      <c r="Q3474" s="1"/>
    </row>
    <row r="3475" spans="1:17" x14ac:dyDescent="0.35">
      <c r="A3475" t="s">
        <v>141</v>
      </c>
      <c r="B3475" t="s">
        <v>88</v>
      </c>
      <c r="C3475" t="s">
        <v>188</v>
      </c>
      <c r="D3475" t="s">
        <v>17</v>
      </c>
      <c r="E3475" t="s">
        <v>1597</v>
      </c>
      <c r="F3475" s="1">
        <v>45114</v>
      </c>
      <c r="G3475" s="4">
        <v>33699.259999999995</v>
      </c>
      <c r="H3475" s="4">
        <v>33699.259999999995</v>
      </c>
      <c r="I3475" s="4">
        <v>33699.259999999995</v>
      </c>
      <c r="J3475" s="4">
        <v>33699.259999999995</v>
      </c>
      <c r="K3475" s="1" t="s">
        <v>19</v>
      </c>
      <c r="M3475">
        <v>536</v>
      </c>
      <c r="N3475" t="s">
        <v>20</v>
      </c>
      <c r="O3475" t="s">
        <v>26</v>
      </c>
      <c r="P3475" t="s">
        <v>89</v>
      </c>
      <c r="Q3475" s="1"/>
    </row>
    <row r="3476" spans="1:17" x14ac:dyDescent="0.35">
      <c r="A3476" t="s">
        <v>141</v>
      </c>
      <c r="B3476" t="s">
        <v>52</v>
      </c>
      <c r="C3476" t="s">
        <v>188</v>
      </c>
      <c r="D3476" t="s">
        <v>17</v>
      </c>
      <c r="E3476" t="s">
        <v>1597</v>
      </c>
      <c r="F3476" s="1">
        <v>45113</v>
      </c>
      <c r="G3476" s="4">
        <v>10309.369999999999</v>
      </c>
      <c r="H3476" s="4">
        <v>10309.369999999999</v>
      </c>
      <c r="I3476" s="4">
        <v>10309.369999999999</v>
      </c>
      <c r="J3476" s="4">
        <v>10309.369999999999</v>
      </c>
      <c r="K3476" s="1" t="s">
        <v>19</v>
      </c>
      <c r="M3476">
        <v>472</v>
      </c>
      <c r="N3476" t="s">
        <v>20</v>
      </c>
      <c r="O3476" t="s">
        <v>40</v>
      </c>
      <c r="P3476" t="s">
        <v>29</v>
      </c>
      <c r="Q3476" s="1"/>
    </row>
    <row r="3477" spans="1:17" x14ac:dyDescent="0.35">
      <c r="A3477" t="s">
        <v>141</v>
      </c>
      <c r="B3477" t="s">
        <v>1603</v>
      </c>
      <c r="C3477" t="s">
        <v>188</v>
      </c>
      <c r="D3477" t="s">
        <v>17</v>
      </c>
      <c r="E3477" t="s">
        <v>1597</v>
      </c>
      <c r="F3477" s="1">
        <v>45112</v>
      </c>
      <c r="G3477" s="4">
        <v>3919.79</v>
      </c>
      <c r="H3477" s="4">
        <v>3919.79</v>
      </c>
      <c r="I3477" s="4">
        <v>3919.79</v>
      </c>
      <c r="J3477" s="4">
        <v>3919.79</v>
      </c>
      <c r="K3477" s="1" t="s">
        <v>19</v>
      </c>
      <c r="M3477">
        <v>139</v>
      </c>
      <c r="N3477" t="s">
        <v>137</v>
      </c>
      <c r="O3477" t="s">
        <v>59</v>
      </c>
      <c r="P3477" t="s">
        <v>38</v>
      </c>
      <c r="Q3477" s="1"/>
    </row>
    <row r="3478" spans="1:17" x14ac:dyDescent="0.35">
      <c r="A3478" t="s">
        <v>141</v>
      </c>
      <c r="B3478" t="s">
        <v>62</v>
      </c>
      <c r="C3478" t="s">
        <v>188</v>
      </c>
      <c r="D3478" t="s">
        <v>17</v>
      </c>
      <c r="E3478" t="s">
        <v>1597</v>
      </c>
      <c r="F3478" s="1">
        <v>45085</v>
      </c>
      <c r="G3478" s="4">
        <v>15737.93</v>
      </c>
      <c r="H3478" s="4">
        <v>15737.93</v>
      </c>
      <c r="I3478" s="4">
        <v>15737.93</v>
      </c>
      <c r="J3478" s="4">
        <v>15737.93</v>
      </c>
      <c r="K3478" s="1" t="s">
        <v>19</v>
      </c>
      <c r="M3478">
        <v>716</v>
      </c>
      <c r="N3478" t="s">
        <v>20</v>
      </c>
      <c r="O3478" t="s">
        <v>40</v>
      </c>
      <c r="P3478" t="s">
        <v>29</v>
      </c>
      <c r="Q3478" s="1"/>
    </row>
    <row r="3479" spans="1:17" x14ac:dyDescent="0.35">
      <c r="A3479" t="s">
        <v>141</v>
      </c>
      <c r="B3479" t="s">
        <v>87</v>
      </c>
      <c r="C3479" t="s">
        <v>188</v>
      </c>
      <c r="D3479" t="s">
        <v>17</v>
      </c>
      <c r="E3479" t="s">
        <v>1597</v>
      </c>
      <c r="F3479" s="1">
        <v>45082</v>
      </c>
      <c r="G3479" s="4">
        <v>33327.689999999995</v>
      </c>
      <c r="H3479" s="4">
        <v>33327.689999999995</v>
      </c>
      <c r="I3479" s="4">
        <v>33327.689999999995</v>
      </c>
      <c r="J3479" s="4">
        <v>33327.689999999995</v>
      </c>
      <c r="K3479" s="1" t="s">
        <v>19</v>
      </c>
      <c r="M3479">
        <v>338</v>
      </c>
      <c r="N3479" t="s">
        <v>20</v>
      </c>
      <c r="O3479" t="s">
        <v>21</v>
      </c>
      <c r="P3479" t="s">
        <v>29</v>
      </c>
      <c r="Q3479" s="1"/>
    </row>
    <row r="3480" spans="1:17" x14ac:dyDescent="0.35">
      <c r="A3480" t="s">
        <v>141</v>
      </c>
      <c r="B3480" t="s">
        <v>120</v>
      </c>
      <c r="C3480" t="s">
        <v>188</v>
      </c>
      <c r="D3480" t="s">
        <v>17</v>
      </c>
      <c r="E3480" t="s">
        <v>1597</v>
      </c>
      <c r="F3480" s="1">
        <v>45054</v>
      </c>
      <c r="G3480" s="4">
        <v>62329.109999999993</v>
      </c>
      <c r="H3480" s="4">
        <v>62329.109999999993</v>
      </c>
      <c r="I3480" s="4">
        <v>62329.109999999993</v>
      </c>
      <c r="J3480" s="4">
        <v>62329.109999999993</v>
      </c>
      <c r="K3480" s="1" t="s">
        <v>19</v>
      </c>
      <c r="M3480">
        <v>269</v>
      </c>
      <c r="N3480" t="s">
        <v>20</v>
      </c>
      <c r="O3480" t="s">
        <v>121</v>
      </c>
      <c r="P3480" t="s">
        <v>22</v>
      </c>
      <c r="Q3480" s="1"/>
    </row>
    <row r="3481" spans="1:17" x14ac:dyDescent="0.35">
      <c r="A3481" t="s">
        <v>141</v>
      </c>
      <c r="B3481" t="s">
        <v>92</v>
      </c>
      <c r="C3481" t="s">
        <v>188</v>
      </c>
      <c r="D3481" t="s">
        <v>17</v>
      </c>
      <c r="E3481" t="s">
        <v>1597</v>
      </c>
      <c r="F3481" s="1">
        <v>45053</v>
      </c>
      <c r="G3481" s="4">
        <v>35705.22</v>
      </c>
      <c r="H3481" s="4">
        <v>35705.22</v>
      </c>
      <c r="I3481" s="4">
        <v>35705.22</v>
      </c>
      <c r="J3481" s="4">
        <v>35705.22</v>
      </c>
      <c r="K3481" s="1" t="s">
        <v>19</v>
      </c>
      <c r="M3481">
        <v>215</v>
      </c>
      <c r="N3481" t="s">
        <v>20</v>
      </c>
      <c r="O3481" t="s">
        <v>59</v>
      </c>
      <c r="P3481" t="s">
        <v>38</v>
      </c>
      <c r="Q3481" s="1"/>
    </row>
    <row r="3482" spans="1:17" x14ac:dyDescent="0.35">
      <c r="A3482" t="s">
        <v>141</v>
      </c>
      <c r="B3482" t="s">
        <v>98</v>
      </c>
      <c r="C3482" t="s">
        <v>188</v>
      </c>
      <c r="D3482" t="s">
        <v>17</v>
      </c>
      <c r="E3482" t="s">
        <v>1597</v>
      </c>
      <c r="F3482" s="1">
        <v>45052</v>
      </c>
      <c r="G3482" s="4">
        <v>39416.729999999996</v>
      </c>
      <c r="H3482" s="4">
        <v>39416.729999999996</v>
      </c>
      <c r="I3482" s="4">
        <v>39416.729999999996</v>
      </c>
      <c r="J3482" s="4">
        <v>39416.729999999996</v>
      </c>
      <c r="K3482" s="1" t="s">
        <v>19</v>
      </c>
      <c r="M3482">
        <v>260</v>
      </c>
      <c r="N3482" t="s">
        <v>20</v>
      </c>
      <c r="O3482" t="s">
        <v>21</v>
      </c>
      <c r="P3482" t="s">
        <v>29</v>
      </c>
      <c r="Q3482" s="1"/>
    </row>
    <row r="3483" spans="1:17" x14ac:dyDescent="0.35">
      <c r="A3483" t="s">
        <v>141</v>
      </c>
      <c r="B3483" t="s">
        <v>114</v>
      </c>
      <c r="C3483" t="s">
        <v>188</v>
      </c>
      <c r="D3483" t="s">
        <v>17</v>
      </c>
      <c r="E3483" t="s">
        <v>1597</v>
      </c>
      <c r="F3483" s="1">
        <v>45023</v>
      </c>
      <c r="G3483" s="4">
        <v>48380.03</v>
      </c>
      <c r="H3483" s="4">
        <v>48380.03</v>
      </c>
      <c r="I3483" s="4">
        <v>48380.03</v>
      </c>
      <c r="J3483" s="4">
        <v>48380.03</v>
      </c>
      <c r="K3483" s="1" t="s">
        <v>19</v>
      </c>
      <c r="M3483">
        <v>422</v>
      </c>
      <c r="N3483" t="s">
        <v>20</v>
      </c>
      <c r="O3483" t="s">
        <v>59</v>
      </c>
      <c r="P3483" t="s">
        <v>38</v>
      </c>
      <c r="Q3483" s="1"/>
    </row>
    <row r="3484" spans="1:17" x14ac:dyDescent="0.35">
      <c r="A3484" t="s">
        <v>141</v>
      </c>
      <c r="B3484" t="s">
        <v>126</v>
      </c>
      <c r="C3484" t="s">
        <v>188</v>
      </c>
      <c r="D3484" t="s">
        <v>17</v>
      </c>
      <c r="E3484" t="s">
        <v>1597</v>
      </c>
      <c r="F3484" s="1">
        <v>45022</v>
      </c>
      <c r="G3484" s="4">
        <v>121311.06</v>
      </c>
      <c r="H3484" s="4">
        <v>121311.06</v>
      </c>
      <c r="I3484" s="4">
        <v>121311.06</v>
      </c>
      <c r="J3484" s="4">
        <v>121311.06</v>
      </c>
      <c r="K3484" s="1" t="s">
        <v>19</v>
      </c>
      <c r="M3484">
        <v>352</v>
      </c>
      <c r="N3484" t="s">
        <v>20</v>
      </c>
      <c r="O3484" t="s">
        <v>40</v>
      </c>
      <c r="P3484" t="s">
        <v>22</v>
      </c>
      <c r="Q3484" s="1"/>
    </row>
    <row r="3485" spans="1:17" x14ac:dyDescent="0.35">
      <c r="A3485" t="s">
        <v>141</v>
      </c>
      <c r="B3485" t="s">
        <v>94</v>
      </c>
      <c r="C3485" t="s">
        <v>188</v>
      </c>
      <c r="D3485" t="s">
        <v>17</v>
      </c>
      <c r="E3485" t="s">
        <v>1597</v>
      </c>
      <c r="F3485" s="1">
        <v>44992</v>
      </c>
      <c r="G3485" s="4">
        <v>36715.919999999998</v>
      </c>
      <c r="H3485" s="4">
        <v>36715.919999999998</v>
      </c>
      <c r="I3485" s="4">
        <v>36715.919999999998</v>
      </c>
      <c r="J3485" s="4">
        <v>36715.919999999998</v>
      </c>
      <c r="K3485" s="1" t="s">
        <v>19</v>
      </c>
      <c r="M3485">
        <v>399</v>
      </c>
      <c r="N3485" t="s">
        <v>20</v>
      </c>
      <c r="O3485" t="s">
        <v>21</v>
      </c>
      <c r="P3485" t="s">
        <v>89</v>
      </c>
      <c r="Q3485" s="1"/>
    </row>
    <row r="3486" spans="1:17" x14ac:dyDescent="0.35">
      <c r="A3486" t="s">
        <v>141</v>
      </c>
      <c r="B3486" t="s">
        <v>70</v>
      </c>
      <c r="C3486" t="s">
        <v>188</v>
      </c>
      <c r="D3486" t="s">
        <v>17</v>
      </c>
      <c r="E3486" t="s">
        <v>1597</v>
      </c>
      <c r="F3486" s="1">
        <v>44991</v>
      </c>
      <c r="G3486" s="4">
        <v>20846.900000000001</v>
      </c>
      <c r="H3486" s="4">
        <v>20846.900000000001</v>
      </c>
      <c r="I3486" s="4">
        <v>20846.900000000001</v>
      </c>
      <c r="J3486" s="4">
        <v>20846.900000000001</v>
      </c>
      <c r="K3486" s="1" t="s">
        <v>19</v>
      </c>
      <c r="M3486">
        <v>383</v>
      </c>
      <c r="N3486" t="s">
        <v>20</v>
      </c>
      <c r="O3486" t="s">
        <v>51</v>
      </c>
      <c r="P3486" t="s">
        <v>27</v>
      </c>
      <c r="Q3486" s="1"/>
    </row>
    <row r="3487" spans="1:17" x14ac:dyDescent="0.35">
      <c r="A3487" t="s">
        <v>141</v>
      </c>
      <c r="B3487" t="s">
        <v>85</v>
      </c>
      <c r="C3487" t="s">
        <v>188</v>
      </c>
      <c r="D3487" t="s">
        <v>17</v>
      </c>
      <c r="E3487" t="s">
        <v>1597</v>
      </c>
      <c r="F3487" s="1">
        <v>44965</v>
      </c>
      <c r="G3487" s="4">
        <v>29349.190000000002</v>
      </c>
      <c r="H3487" s="4">
        <v>29349.190000000002</v>
      </c>
      <c r="I3487" s="4">
        <v>29349.190000000002</v>
      </c>
      <c r="J3487" s="4">
        <v>29349.190000000002</v>
      </c>
      <c r="K3487" s="1" t="s">
        <v>19</v>
      </c>
      <c r="M3487">
        <v>217</v>
      </c>
      <c r="N3487" t="s">
        <v>20</v>
      </c>
      <c r="O3487" t="s">
        <v>40</v>
      </c>
      <c r="P3487" t="s">
        <v>22</v>
      </c>
      <c r="Q3487" s="1"/>
    </row>
    <row r="3488" spans="1:17" x14ac:dyDescent="0.35">
      <c r="A3488" t="s">
        <v>141</v>
      </c>
      <c r="B3488" t="s">
        <v>125</v>
      </c>
      <c r="C3488" t="s">
        <v>188</v>
      </c>
      <c r="D3488" t="s">
        <v>17</v>
      </c>
      <c r="E3488" t="s">
        <v>1597</v>
      </c>
      <c r="F3488" s="1">
        <v>44934</v>
      </c>
      <c r="G3488" s="4">
        <v>116400.25</v>
      </c>
      <c r="H3488" s="4">
        <v>116400.25</v>
      </c>
      <c r="I3488" s="4">
        <v>116400.25</v>
      </c>
      <c r="J3488" s="4">
        <v>116400.25</v>
      </c>
      <c r="K3488" s="1" t="s">
        <v>19</v>
      </c>
      <c r="M3488">
        <v>435</v>
      </c>
      <c r="N3488" t="s">
        <v>20</v>
      </c>
      <c r="O3488" t="s">
        <v>31</v>
      </c>
      <c r="P3488" t="s">
        <v>29</v>
      </c>
      <c r="Q3488" s="1"/>
    </row>
    <row r="3489" spans="1:17" x14ac:dyDescent="0.35">
      <c r="A3489" t="s">
        <v>141</v>
      </c>
      <c r="B3489" t="s">
        <v>100</v>
      </c>
      <c r="C3489" t="s">
        <v>188</v>
      </c>
      <c r="D3489" t="s">
        <v>17</v>
      </c>
      <c r="E3489" t="s">
        <v>1597</v>
      </c>
      <c r="F3489" s="1">
        <v>44933</v>
      </c>
      <c r="G3489" s="4">
        <v>40545.410000000003</v>
      </c>
      <c r="H3489" s="4">
        <v>40545.410000000003</v>
      </c>
      <c r="I3489" s="4">
        <v>40545.410000000003</v>
      </c>
      <c r="J3489" s="4">
        <v>40545.410000000003</v>
      </c>
      <c r="K3489" s="1" t="s">
        <v>19</v>
      </c>
      <c r="M3489">
        <v>399</v>
      </c>
      <c r="N3489" t="s">
        <v>20</v>
      </c>
      <c r="O3489" t="s">
        <v>26</v>
      </c>
      <c r="P3489" t="s">
        <v>22</v>
      </c>
      <c r="Q3489" s="1"/>
    </row>
    <row r="3490" spans="1:17" x14ac:dyDescent="0.35">
      <c r="A3490" t="s">
        <v>141</v>
      </c>
      <c r="B3490" t="s">
        <v>77</v>
      </c>
      <c r="C3490" t="s">
        <v>188</v>
      </c>
      <c r="D3490" t="s">
        <v>17</v>
      </c>
      <c r="E3490" t="s">
        <v>1597</v>
      </c>
      <c r="F3490" s="1">
        <v>44932</v>
      </c>
      <c r="G3490" s="4">
        <v>23091.739999999998</v>
      </c>
      <c r="H3490" s="4">
        <v>23091.739999999998</v>
      </c>
      <c r="I3490" s="4">
        <v>23091.739999999998</v>
      </c>
      <c r="J3490" s="4">
        <v>23091.739999999998</v>
      </c>
      <c r="K3490" s="1" t="s">
        <v>19</v>
      </c>
      <c r="M3490">
        <v>231</v>
      </c>
      <c r="N3490" t="s">
        <v>20</v>
      </c>
      <c r="O3490" t="s">
        <v>46</v>
      </c>
      <c r="P3490" t="s">
        <v>78</v>
      </c>
      <c r="Q3490" s="1"/>
    </row>
    <row r="3491" spans="1:17" x14ac:dyDescent="0.35">
      <c r="A3491" t="s">
        <v>140</v>
      </c>
      <c r="B3491" t="s">
        <v>164</v>
      </c>
      <c r="C3491" t="s">
        <v>34</v>
      </c>
      <c r="D3491" t="s">
        <v>34</v>
      </c>
      <c r="E3491" t="s">
        <v>148</v>
      </c>
      <c r="F3491" s="1">
        <v>45562</v>
      </c>
      <c r="G3491" s="4">
        <v>54561.25</v>
      </c>
      <c r="H3491" s="4">
        <v>56061.69</v>
      </c>
      <c r="I3491" s="4">
        <v>54561.25</v>
      </c>
      <c r="J3491" s="4">
        <v>46718.1</v>
      </c>
      <c r="K3491" s="1">
        <v>45592</v>
      </c>
      <c r="L3491" s="1">
        <v>45630</v>
      </c>
      <c r="M3491">
        <v>0</v>
      </c>
      <c r="N3491" t="s">
        <v>132</v>
      </c>
      <c r="O3491" t="s">
        <v>31</v>
      </c>
      <c r="P3491" t="s">
        <v>22</v>
      </c>
      <c r="Q3491" s="1"/>
    </row>
    <row r="3492" spans="1:17" x14ac:dyDescent="0.35">
      <c r="A3492" t="s">
        <v>140</v>
      </c>
      <c r="B3492" t="s">
        <v>401</v>
      </c>
      <c r="C3492" t="s">
        <v>34</v>
      </c>
      <c r="D3492" t="s">
        <v>34</v>
      </c>
      <c r="E3492" t="s">
        <v>160</v>
      </c>
      <c r="F3492" s="1">
        <v>45562</v>
      </c>
      <c r="G3492" s="4">
        <v>550</v>
      </c>
      <c r="H3492" s="4">
        <v>27722.52</v>
      </c>
      <c r="I3492" s="4">
        <v>550</v>
      </c>
      <c r="J3492" s="4">
        <v>22061.22</v>
      </c>
      <c r="K3492" s="1">
        <v>45625</v>
      </c>
      <c r="L3492" s="1">
        <v>45632</v>
      </c>
      <c r="M3492">
        <v>0</v>
      </c>
      <c r="N3492" t="s">
        <v>132</v>
      </c>
      <c r="O3492" t="s">
        <v>21</v>
      </c>
      <c r="P3492" t="s">
        <v>38</v>
      </c>
      <c r="Q3492" s="1"/>
    </row>
    <row r="3493" spans="1:17" x14ac:dyDescent="0.35">
      <c r="A3493" t="s">
        <v>140</v>
      </c>
      <c r="B3493" t="s">
        <v>312</v>
      </c>
      <c r="C3493" t="s">
        <v>34</v>
      </c>
      <c r="D3493" t="s">
        <v>34</v>
      </c>
      <c r="E3493" t="s">
        <v>148</v>
      </c>
      <c r="F3493" s="1">
        <v>45562</v>
      </c>
      <c r="G3493" s="4">
        <v>5469</v>
      </c>
      <c r="H3493" s="4">
        <v>5739.72</v>
      </c>
      <c r="I3493" s="4">
        <v>5469</v>
      </c>
      <c r="J3493" s="4">
        <v>3826.56</v>
      </c>
      <c r="K3493" s="1">
        <v>45618</v>
      </c>
      <c r="L3493" s="1">
        <v>45625</v>
      </c>
      <c r="M3493">
        <v>0</v>
      </c>
      <c r="N3493" t="s">
        <v>132</v>
      </c>
      <c r="O3493" t="s">
        <v>31</v>
      </c>
      <c r="P3493" t="s">
        <v>27</v>
      </c>
      <c r="Q3493" s="1"/>
    </row>
    <row r="3494" spans="1:17" x14ac:dyDescent="0.35">
      <c r="A3494" t="s">
        <v>140</v>
      </c>
      <c r="B3494" t="s">
        <v>294</v>
      </c>
      <c r="C3494" t="s">
        <v>188</v>
      </c>
      <c r="D3494" t="s">
        <v>189</v>
      </c>
      <c r="E3494" t="s">
        <v>148</v>
      </c>
      <c r="F3494" s="1">
        <v>45562</v>
      </c>
      <c r="G3494" s="4">
        <v>3955.75</v>
      </c>
      <c r="H3494" s="4">
        <v>4064.54</v>
      </c>
      <c r="I3494" s="4">
        <v>3955.75</v>
      </c>
      <c r="J3494" s="4">
        <v>3387.15</v>
      </c>
      <c r="K3494" s="1">
        <v>45599</v>
      </c>
      <c r="L3494" s="1">
        <v>45630</v>
      </c>
      <c r="M3494">
        <v>4</v>
      </c>
      <c r="N3494" t="s">
        <v>133</v>
      </c>
      <c r="O3494" t="s">
        <v>59</v>
      </c>
      <c r="P3494" t="s">
        <v>22</v>
      </c>
      <c r="Q3494" s="1"/>
    </row>
    <row r="3495" spans="1:17" x14ac:dyDescent="0.35">
      <c r="A3495" t="s">
        <v>140</v>
      </c>
      <c r="B3495" t="s">
        <v>157</v>
      </c>
      <c r="C3495" t="s">
        <v>34</v>
      </c>
      <c r="D3495" t="s">
        <v>34</v>
      </c>
      <c r="E3495" t="s">
        <v>148</v>
      </c>
      <c r="F3495" s="1">
        <v>45562</v>
      </c>
      <c r="G3495" s="4">
        <v>6350</v>
      </c>
      <c r="H3495" s="4">
        <v>6524.63</v>
      </c>
      <c r="I3495" s="4">
        <v>6350</v>
      </c>
      <c r="J3495" s="4">
        <v>3262.32</v>
      </c>
      <c r="K3495" s="1">
        <v>45592</v>
      </c>
      <c r="L3495" s="1">
        <v>45623</v>
      </c>
      <c r="M3495">
        <v>0</v>
      </c>
      <c r="N3495" t="s">
        <v>132</v>
      </c>
      <c r="O3495" t="s">
        <v>46</v>
      </c>
      <c r="P3495" t="s">
        <v>89</v>
      </c>
      <c r="Q3495" s="1"/>
    </row>
    <row r="3496" spans="1:17" x14ac:dyDescent="0.35">
      <c r="A3496" t="s">
        <v>140</v>
      </c>
      <c r="B3496" t="s">
        <v>158</v>
      </c>
      <c r="C3496" t="s">
        <v>34</v>
      </c>
      <c r="D3496" t="s">
        <v>34</v>
      </c>
      <c r="E3496" t="s">
        <v>148</v>
      </c>
      <c r="F3496" s="1">
        <v>45562</v>
      </c>
      <c r="G3496" s="4">
        <v>3145</v>
      </c>
      <c r="H3496" s="4">
        <v>3300.68</v>
      </c>
      <c r="I3496" s="4">
        <v>3145</v>
      </c>
      <c r="J3496" s="4">
        <v>2750.6</v>
      </c>
      <c r="K3496" s="1">
        <v>45592</v>
      </c>
      <c r="L3496" s="1">
        <v>45623</v>
      </c>
      <c r="M3496">
        <v>0</v>
      </c>
      <c r="N3496" t="s">
        <v>132</v>
      </c>
      <c r="O3496" t="s">
        <v>40</v>
      </c>
      <c r="P3496" t="s">
        <v>89</v>
      </c>
      <c r="Q3496" s="1"/>
    </row>
    <row r="3497" spans="1:17" x14ac:dyDescent="0.35">
      <c r="A3497" t="s">
        <v>140</v>
      </c>
      <c r="B3497" t="s">
        <v>176</v>
      </c>
      <c r="C3497" t="s">
        <v>34</v>
      </c>
      <c r="D3497" t="s">
        <v>34</v>
      </c>
      <c r="E3497" t="s">
        <v>148</v>
      </c>
      <c r="F3497" s="1">
        <v>45562</v>
      </c>
      <c r="G3497" s="4">
        <v>3000</v>
      </c>
      <c r="H3497" s="4">
        <v>3082.5</v>
      </c>
      <c r="I3497" s="4">
        <v>3000</v>
      </c>
      <c r="J3497" s="4">
        <v>2311.89</v>
      </c>
      <c r="K3497" s="1">
        <v>45592</v>
      </c>
      <c r="L3497" s="1">
        <v>45623</v>
      </c>
      <c r="M3497">
        <v>0</v>
      </c>
      <c r="N3497" t="s">
        <v>132</v>
      </c>
      <c r="O3497" t="s">
        <v>43</v>
      </c>
      <c r="P3497" t="s">
        <v>38</v>
      </c>
      <c r="Q3497" s="1"/>
    </row>
    <row r="3498" spans="1:17" x14ac:dyDescent="0.35">
      <c r="A3498" t="s">
        <v>140</v>
      </c>
      <c r="B3498" t="s">
        <v>158</v>
      </c>
      <c r="C3498" t="s">
        <v>34</v>
      </c>
      <c r="D3498" t="s">
        <v>34</v>
      </c>
      <c r="E3498" t="s">
        <v>148</v>
      </c>
      <c r="F3498" s="1">
        <v>45562</v>
      </c>
      <c r="G3498" s="4">
        <v>2640</v>
      </c>
      <c r="H3498" s="4">
        <v>2770.68</v>
      </c>
      <c r="I3498" s="4">
        <v>2640</v>
      </c>
      <c r="J3498" s="4">
        <v>2308.9</v>
      </c>
      <c r="K3498" s="1">
        <v>45592</v>
      </c>
      <c r="L3498" s="1">
        <v>45623</v>
      </c>
      <c r="M3498">
        <v>0</v>
      </c>
      <c r="N3498" t="s">
        <v>132</v>
      </c>
      <c r="O3498" t="s">
        <v>40</v>
      </c>
      <c r="P3498" t="s">
        <v>89</v>
      </c>
      <c r="Q3498" s="1"/>
    </row>
    <row r="3499" spans="1:17" x14ac:dyDescent="0.35">
      <c r="A3499" t="s">
        <v>140</v>
      </c>
      <c r="B3499" t="s">
        <v>158</v>
      </c>
      <c r="C3499" t="s">
        <v>34</v>
      </c>
      <c r="D3499" t="s">
        <v>34</v>
      </c>
      <c r="E3499" t="s">
        <v>148</v>
      </c>
      <c r="F3499" s="1">
        <v>45562</v>
      </c>
      <c r="G3499" s="4">
        <v>2640</v>
      </c>
      <c r="H3499" s="4">
        <v>2770.68</v>
      </c>
      <c r="I3499" s="4">
        <v>2640</v>
      </c>
      <c r="J3499" s="4">
        <v>2308.9</v>
      </c>
      <c r="K3499" s="1">
        <v>45592</v>
      </c>
      <c r="L3499" s="1">
        <v>45623</v>
      </c>
      <c r="M3499">
        <v>0</v>
      </c>
      <c r="N3499" t="s">
        <v>132</v>
      </c>
      <c r="O3499" t="s">
        <v>40</v>
      </c>
      <c r="P3499" t="s">
        <v>89</v>
      </c>
      <c r="Q3499" s="1"/>
    </row>
    <row r="3500" spans="1:17" x14ac:dyDescent="0.35">
      <c r="A3500" t="s">
        <v>140</v>
      </c>
      <c r="B3500" t="s">
        <v>425</v>
      </c>
      <c r="C3500" t="s">
        <v>34</v>
      </c>
      <c r="D3500" t="s">
        <v>34</v>
      </c>
      <c r="E3500" t="s">
        <v>148</v>
      </c>
      <c r="F3500" s="1">
        <v>45562</v>
      </c>
      <c r="G3500" s="4">
        <v>3190</v>
      </c>
      <c r="H3500" s="4">
        <v>3277.73</v>
      </c>
      <c r="I3500" s="4">
        <v>3190</v>
      </c>
      <c r="J3500" s="4">
        <v>2185.16</v>
      </c>
      <c r="K3500" s="1">
        <v>45623</v>
      </c>
      <c r="L3500" s="1">
        <v>45653</v>
      </c>
      <c r="M3500">
        <v>0</v>
      </c>
      <c r="N3500" t="s">
        <v>132</v>
      </c>
      <c r="O3500" t="s">
        <v>118</v>
      </c>
      <c r="P3500" t="s">
        <v>29</v>
      </c>
      <c r="Q3500" s="1"/>
    </row>
    <row r="3501" spans="1:17" x14ac:dyDescent="0.35">
      <c r="A3501" t="s">
        <v>140</v>
      </c>
      <c r="B3501" t="s">
        <v>157</v>
      </c>
      <c r="C3501" t="s">
        <v>34</v>
      </c>
      <c r="D3501" t="s">
        <v>34</v>
      </c>
      <c r="E3501" t="s">
        <v>148</v>
      </c>
      <c r="F3501" s="1">
        <v>45562</v>
      </c>
      <c r="G3501" s="4">
        <v>3750</v>
      </c>
      <c r="H3501" s="4">
        <v>3853.13</v>
      </c>
      <c r="I3501" s="4">
        <v>3750</v>
      </c>
      <c r="J3501" s="4">
        <v>1926.57</v>
      </c>
      <c r="K3501" s="1">
        <v>45592</v>
      </c>
      <c r="L3501" s="1">
        <v>45623</v>
      </c>
      <c r="M3501">
        <v>0</v>
      </c>
      <c r="N3501" t="s">
        <v>132</v>
      </c>
      <c r="O3501" t="s">
        <v>46</v>
      </c>
      <c r="P3501" t="s">
        <v>89</v>
      </c>
      <c r="Q3501" s="1"/>
    </row>
    <row r="3502" spans="1:17" x14ac:dyDescent="0.35">
      <c r="A3502" t="s">
        <v>140</v>
      </c>
      <c r="B3502" t="s">
        <v>482</v>
      </c>
      <c r="C3502" t="s">
        <v>34</v>
      </c>
      <c r="D3502" t="s">
        <v>34</v>
      </c>
      <c r="E3502" t="s">
        <v>148</v>
      </c>
      <c r="F3502" s="1">
        <v>45562</v>
      </c>
      <c r="G3502" s="4">
        <v>1625</v>
      </c>
      <c r="H3502" s="4">
        <v>1669.69</v>
      </c>
      <c r="I3502" s="4">
        <v>1625</v>
      </c>
      <c r="J3502" s="4">
        <v>1391.45</v>
      </c>
      <c r="K3502" s="1">
        <v>45592</v>
      </c>
      <c r="L3502" s="1">
        <v>45623</v>
      </c>
      <c r="M3502">
        <v>0</v>
      </c>
      <c r="N3502" t="s">
        <v>132</v>
      </c>
      <c r="O3502" t="s">
        <v>91</v>
      </c>
      <c r="P3502" t="s">
        <v>22</v>
      </c>
      <c r="Q3502" s="1"/>
    </row>
    <row r="3503" spans="1:17" x14ac:dyDescent="0.35">
      <c r="A3503" t="s">
        <v>140</v>
      </c>
      <c r="B3503" t="s">
        <v>154</v>
      </c>
      <c r="C3503" t="s">
        <v>34</v>
      </c>
      <c r="D3503" t="s">
        <v>34</v>
      </c>
      <c r="E3503" t="s">
        <v>148</v>
      </c>
      <c r="F3503" s="1">
        <v>45562</v>
      </c>
      <c r="G3503" s="4">
        <v>1845</v>
      </c>
      <c r="H3503" s="4">
        <v>1865.3</v>
      </c>
      <c r="I3503" s="4">
        <v>1845</v>
      </c>
      <c r="J3503" s="4">
        <v>1243.68</v>
      </c>
      <c r="K3503" s="1">
        <v>45618</v>
      </c>
      <c r="L3503" s="1">
        <v>45625</v>
      </c>
      <c r="M3503">
        <v>0</v>
      </c>
      <c r="N3503" t="s">
        <v>132</v>
      </c>
      <c r="O3503" t="s">
        <v>84</v>
      </c>
      <c r="P3503" t="s">
        <v>29</v>
      </c>
      <c r="Q3503" s="1"/>
    </row>
    <row r="3504" spans="1:17" x14ac:dyDescent="0.35">
      <c r="A3504" t="s">
        <v>140</v>
      </c>
      <c r="B3504" t="s">
        <v>300</v>
      </c>
      <c r="C3504" t="s">
        <v>34</v>
      </c>
      <c r="D3504" t="s">
        <v>34</v>
      </c>
      <c r="E3504" t="s">
        <v>148</v>
      </c>
      <c r="F3504" s="1">
        <v>45562</v>
      </c>
      <c r="G3504" s="4">
        <v>1000</v>
      </c>
      <c r="H3504" s="4">
        <v>1011</v>
      </c>
      <c r="I3504" s="4">
        <v>1000</v>
      </c>
      <c r="J3504" s="4">
        <v>674.08</v>
      </c>
      <c r="K3504" s="1">
        <v>45618</v>
      </c>
      <c r="L3504" s="1">
        <v>45625</v>
      </c>
      <c r="M3504">
        <v>0</v>
      </c>
      <c r="N3504" t="s">
        <v>132</v>
      </c>
      <c r="O3504" t="s">
        <v>46</v>
      </c>
      <c r="P3504" t="s">
        <v>27</v>
      </c>
      <c r="Q3504" s="1"/>
    </row>
    <row r="3505" spans="1:17" x14ac:dyDescent="0.35">
      <c r="A3505" t="s">
        <v>140</v>
      </c>
      <c r="B3505" t="s">
        <v>154</v>
      </c>
      <c r="C3505" t="s">
        <v>34</v>
      </c>
      <c r="D3505" t="s">
        <v>34</v>
      </c>
      <c r="E3505" t="s">
        <v>148</v>
      </c>
      <c r="F3505" s="1">
        <v>45562</v>
      </c>
      <c r="G3505" s="4">
        <v>880</v>
      </c>
      <c r="H3505" s="4">
        <v>889.68</v>
      </c>
      <c r="I3505" s="4">
        <v>880</v>
      </c>
      <c r="J3505" s="4">
        <v>593.12</v>
      </c>
      <c r="K3505" s="1">
        <v>45618</v>
      </c>
      <c r="L3505" s="1">
        <v>45625</v>
      </c>
      <c r="M3505">
        <v>0</v>
      </c>
      <c r="N3505" t="s">
        <v>132</v>
      </c>
      <c r="O3505" t="s">
        <v>84</v>
      </c>
      <c r="P3505" t="s">
        <v>29</v>
      </c>
      <c r="Q3505" s="1"/>
    </row>
    <row r="3506" spans="1:17" x14ac:dyDescent="0.35">
      <c r="A3506" t="s">
        <v>140</v>
      </c>
      <c r="B3506" t="s">
        <v>355</v>
      </c>
      <c r="C3506" t="s">
        <v>34</v>
      </c>
      <c r="D3506" t="s">
        <v>34</v>
      </c>
      <c r="E3506" t="s">
        <v>148</v>
      </c>
      <c r="F3506" s="1">
        <v>45562</v>
      </c>
      <c r="G3506" s="4">
        <v>859</v>
      </c>
      <c r="H3506" s="4">
        <v>868.46</v>
      </c>
      <c r="I3506" s="4">
        <v>859</v>
      </c>
      <c r="J3506" s="4">
        <v>434.24</v>
      </c>
      <c r="K3506" s="1">
        <v>45618</v>
      </c>
      <c r="L3506" s="1">
        <v>45625</v>
      </c>
      <c r="M3506">
        <v>0</v>
      </c>
      <c r="N3506" t="s">
        <v>132</v>
      </c>
      <c r="O3506" t="s">
        <v>40</v>
      </c>
      <c r="P3506" t="s">
        <v>22</v>
      </c>
      <c r="Q3506" s="1"/>
    </row>
    <row r="3507" spans="1:17" x14ac:dyDescent="0.35">
      <c r="A3507" t="s">
        <v>140</v>
      </c>
      <c r="B3507" t="s">
        <v>300</v>
      </c>
      <c r="C3507" t="s">
        <v>34</v>
      </c>
      <c r="D3507" t="s">
        <v>34</v>
      </c>
      <c r="E3507" t="s">
        <v>148</v>
      </c>
      <c r="F3507" s="1">
        <v>45562</v>
      </c>
      <c r="G3507" s="4">
        <v>100</v>
      </c>
      <c r="H3507" s="4">
        <v>101.1</v>
      </c>
      <c r="I3507" s="4">
        <v>100</v>
      </c>
      <c r="J3507" s="4">
        <v>67.52</v>
      </c>
      <c r="K3507" s="1">
        <v>45618</v>
      </c>
      <c r="L3507" s="1">
        <v>45625</v>
      </c>
      <c r="M3507">
        <v>0</v>
      </c>
      <c r="N3507" t="s">
        <v>132</v>
      </c>
      <c r="O3507" t="s">
        <v>46</v>
      </c>
      <c r="P3507" t="s">
        <v>27</v>
      </c>
      <c r="Q3507" s="1"/>
    </row>
    <row r="3508" spans="1:17" x14ac:dyDescent="0.35">
      <c r="A3508" t="s">
        <v>140</v>
      </c>
      <c r="B3508" t="s">
        <v>653</v>
      </c>
      <c r="C3508" t="s">
        <v>152</v>
      </c>
      <c r="D3508" t="s">
        <v>34</v>
      </c>
      <c r="E3508" t="s">
        <v>160</v>
      </c>
      <c r="F3508" s="1">
        <v>45561</v>
      </c>
      <c r="G3508" s="4">
        <v>27988.51</v>
      </c>
      <c r="H3508" s="4">
        <v>27988.51</v>
      </c>
      <c r="I3508" s="4">
        <v>27988.51</v>
      </c>
      <c r="J3508" s="4">
        <v>20254.89</v>
      </c>
      <c r="K3508" s="1">
        <v>45619</v>
      </c>
      <c r="L3508" s="1">
        <v>45633</v>
      </c>
      <c r="M3508">
        <v>0</v>
      </c>
      <c r="N3508" t="s">
        <v>132</v>
      </c>
      <c r="O3508" t="s">
        <v>51</v>
      </c>
      <c r="P3508" t="s">
        <v>22</v>
      </c>
      <c r="Q3508" s="1"/>
    </row>
    <row r="3509" spans="1:17" x14ac:dyDescent="0.35">
      <c r="A3509" t="s">
        <v>140</v>
      </c>
      <c r="B3509" t="s">
        <v>821</v>
      </c>
      <c r="C3509" t="s">
        <v>152</v>
      </c>
      <c r="D3509" t="s">
        <v>34</v>
      </c>
      <c r="E3509" t="s">
        <v>160</v>
      </c>
      <c r="F3509" s="1">
        <v>45561</v>
      </c>
      <c r="G3509" s="4">
        <v>23397.07</v>
      </c>
      <c r="H3509" s="4">
        <v>23397.07</v>
      </c>
      <c r="I3509" s="4">
        <v>23397.07</v>
      </c>
      <c r="J3509" s="4">
        <v>15832.1</v>
      </c>
      <c r="K3509" s="1">
        <v>45592</v>
      </c>
      <c r="L3509" s="1">
        <v>45623</v>
      </c>
      <c r="M3509">
        <v>0</v>
      </c>
      <c r="N3509" t="s">
        <v>132</v>
      </c>
      <c r="O3509" t="s">
        <v>40</v>
      </c>
      <c r="P3509" t="s">
        <v>78</v>
      </c>
      <c r="Q3509" s="1"/>
    </row>
    <row r="3510" spans="1:17" x14ac:dyDescent="0.35">
      <c r="A3510" t="s">
        <v>140</v>
      </c>
      <c r="B3510" t="s">
        <v>678</v>
      </c>
      <c r="C3510" t="s">
        <v>152</v>
      </c>
      <c r="D3510" t="s">
        <v>354</v>
      </c>
      <c r="E3510" t="s">
        <v>160</v>
      </c>
      <c r="F3510" s="1">
        <v>45561</v>
      </c>
      <c r="G3510" s="4">
        <v>3750</v>
      </c>
      <c r="H3510" s="4">
        <v>13662.11</v>
      </c>
      <c r="I3510" s="4">
        <v>3750</v>
      </c>
      <c r="J3510" s="4">
        <v>12640.57</v>
      </c>
      <c r="K3510" s="1">
        <v>45586</v>
      </c>
      <c r="L3510" s="1">
        <v>45628</v>
      </c>
      <c r="M3510">
        <v>27</v>
      </c>
      <c r="N3510" t="s">
        <v>133</v>
      </c>
      <c r="O3510" t="s">
        <v>49</v>
      </c>
      <c r="P3510" t="s">
        <v>22</v>
      </c>
      <c r="Q3510" s="1"/>
    </row>
    <row r="3511" spans="1:17" x14ac:dyDescent="0.35">
      <c r="A3511" t="s">
        <v>140</v>
      </c>
      <c r="B3511" t="s">
        <v>344</v>
      </c>
      <c r="C3511" t="s">
        <v>34</v>
      </c>
      <c r="D3511" t="s">
        <v>34</v>
      </c>
      <c r="E3511" t="s">
        <v>148</v>
      </c>
      <c r="F3511" s="1">
        <v>45561</v>
      </c>
      <c r="G3511" s="4">
        <v>13327</v>
      </c>
      <c r="H3511" s="4">
        <v>13693.5</v>
      </c>
      <c r="I3511" s="4">
        <v>13327</v>
      </c>
      <c r="J3511" s="4">
        <v>9129</v>
      </c>
      <c r="K3511" s="1">
        <v>45622</v>
      </c>
      <c r="L3511" s="1">
        <v>45652</v>
      </c>
      <c r="M3511">
        <v>0</v>
      </c>
      <c r="N3511" t="s">
        <v>132</v>
      </c>
      <c r="O3511" t="s">
        <v>26</v>
      </c>
      <c r="P3511" t="s">
        <v>22</v>
      </c>
      <c r="Q3511" s="1"/>
    </row>
    <row r="3512" spans="1:17" x14ac:dyDescent="0.35">
      <c r="A3512" t="s">
        <v>140</v>
      </c>
      <c r="B3512" t="s">
        <v>845</v>
      </c>
      <c r="C3512" t="s">
        <v>34</v>
      </c>
      <c r="D3512" t="s">
        <v>34</v>
      </c>
      <c r="E3512" t="s">
        <v>160</v>
      </c>
      <c r="F3512" s="1">
        <v>45561</v>
      </c>
      <c r="G3512" s="4">
        <v>9900</v>
      </c>
      <c r="H3512" s="4">
        <v>10390.049999999999</v>
      </c>
      <c r="I3512" s="4">
        <v>9900</v>
      </c>
      <c r="J3512" s="4">
        <v>8759.65</v>
      </c>
      <c r="K3512" s="1">
        <v>45617</v>
      </c>
      <c r="L3512" s="1">
        <v>45624</v>
      </c>
      <c r="M3512">
        <v>0</v>
      </c>
      <c r="N3512" t="s">
        <v>132</v>
      </c>
      <c r="O3512" t="s">
        <v>40</v>
      </c>
      <c r="P3512" t="s">
        <v>38</v>
      </c>
      <c r="Q3512" s="1"/>
    </row>
    <row r="3513" spans="1:17" x14ac:dyDescent="0.35">
      <c r="A3513" t="s">
        <v>140</v>
      </c>
      <c r="B3513" t="s">
        <v>445</v>
      </c>
      <c r="C3513" t="s">
        <v>34</v>
      </c>
      <c r="D3513" t="s">
        <v>34</v>
      </c>
      <c r="E3513" t="s">
        <v>148</v>
      </c>
      <c r="F3513" s="1">
        <v>45561</v>
      </c>
      <c r="G3513" s="4">
        <v>6761.36</v>
      </c>
      <c r="H3513" s="4">
        <v>6835.74</v>
      </c>
      <c r="I3513" s="4">
        <v>6761.36</v>
      </c>
      <c r="J3513" s="4">
        <v>4557.28</v>
      </c>
      <c r="K3513" s="1">
        <v>45617</v>
      </c>
      <c r="L3513" s="1">
        <v>45624</v>
      </c>
      <c r="M3513">
        <v>0</v>
      </c>
      <c r="N3513" t="s">
        <v>132</v>
      </c>
      <c r="O3513" t="s">
        <v>43</v>
      </c>
      <c r="P3513" t="s">
        <v>89</v>
      </c>
      <c r="Q3513" s="1"/>
    </row>
    <row r="3514" spans="1:17" x14ac:dyDescent="0.35">
      <c r="A3514" t="s">
        <v>140</v>
      </c>
      <c r="B3514" t="s">
        <v>347</v>
      </c>
      <c r="C3514" t="s">
        <v>34</v>
      </c>
      <c r="D3514" t="s">
        <v>34</v>
      </c>
      <c r="E3514" t="s">
        <v>148</v>
      </c>
      <c r="F3514" s="1">
        <v>45561</v>
      </c>
      <c r="G3514" s="4">
        <v>7005.77</v>
      </c>
      <c r="H3514" s="4">
        <v>7198.44</v>
      </c>
      <c r="I3514" s="4">
        <v>7005.77</v>
      </c>
      <c r="J3514" s="4">
        <v>3599.22</v>
      </c>
      <c r="K3514" s="1">
        <v>45622</v>
      </c>
      <c r="L3514" s="1">
        <v>45652</v>
      </c>
      <c r="M3514">
        <v>0</v>
      </c>
      <c r="N3514" t="s">
        <v>132</v>
      </c>
      <c r="O3514" t="s">
        <v>31</v>
      </c>
      <c r="P3514" t="s">
        <v>38</v>
      </c>
      <c r="Q3514" s="1"/>
    </row>
    <row r="3515" spans="1:17" x14ac:dyDescent="0.35">
      <c r="A3515" t="s">
        <v>140</v>
      </c>
      <c r="B3515" t="s">
        <v>474</v>
      </c>
      <c r="C3515" t="s">
        <v>34</v>
      </c>
      <c r="D3515" t="s">
        <v>34</v>
      </c>
      <c r="E3515" t="s">
        <v>148</v>
      </c>
      <c r="F3515" s="1">
        <v>45561</v>
      </c>
      <c r="G3515" s="4">
        <v>3176.68</v>
      </c>
      <c r="H3515" s="4">
        <v>3264.05</v>
      </c>
      <c r="I3515" s="4">
        <v>3176.68</v>
      </c>
      <c r="J3515" s="4">
        <v>1632.04</v>
      </c>
      <c r="K3515" s="1">
        <v>45622</v>
      </c>
      <c r="L3515" s="1">
        <v>45652</v>
      </c>
      <c r="M3515">
        <v>0</v>
      </c>
      <c r="N3515" t="s">
        <v>132</v>
      </c>
      <c r="O3515" t="s">
        <v>46</v>
      </c>
      <c r="P3515" t="s">
        <v>29</v>
      </c>
      <c r="Q3515" s="1"/>
    </row>
    <row r="3516" spans="1:17" x14ac:dyDescent="0.35">
      <c r="A3516" t="s">
        <v>140</v>
      </c>
      <c r="B3516" t="s">
        <v>347</v>
      </c>
      <c r="C3516" t="s">
        <v>34</v>
      </c>
      <c r="D3516" t="s">
        <v>34</v>
      </c>
      <c r="E3516" t="s">
        <v>148</v>
      </c>
      <c r="F3516" s="1">
        <v>45561</v>
      </c>
      <c r="G3516" s="4">
        <v>4556.87</v>
      </c>
      <c r="H3516" s="4">
        <v>4682.2</v>
      </c>
      <c r="I3516" s="4">
        <v>4556.87</v>
      </c>
      <c r="J3516" s="4">
        <v>1560.74</v>
      </c>
      <c r="K3516" s="1">
        <v>45622</v>
      </c>
      <c r="L3516" s="1">
        <v>45652</v>
      </c>
      <c r="M3516">
        <v>0</v>
      </c>
      <c r="N3516" t="s">
        <v>132</v>
      </c>
      <c r="O3516" t="s">
        <v>31</v>
      </c>
      <c r="P3516" t="s">
        <v>38</v>
      </c>
      <c r="Q3516" s="1"/>
    </row>
    <row r="3517" spans="1:17" x14ac:dyDescent="0.35">
      <c r="A3517" t="s">
        <v>140</v>
      </c>
      <c r="B3517" t="s">
        <v>338</v>
      </c>
      <c r="C3517" t="s">
        <v>34</v>
      </c>
      <c r="D3517" t="s">
        <v>34</v>
      </c>
      <c r="E3517" t="s">
        <v>148</v>
      </c>
      <c r="F3517" s="1">
        <v>45561</v>
      </c>
      <c r="G3517" s="4">
        <v>1161.5</v>
      </c>
      <c r="H3517" s="4">
        <v>1193.45</v>
      </c>
      <c r="I3517" s="4">
        <v>1161.5</v>
      </c>
      <c r="J3517" s="4">
        <v>994.55</v>
      </c>
      <c r="K3517" s="1">
        <v>45591</v>
      </c>
      <c r="L3517" s="1">
        <v>45629</v>
      </c>
      <c r="M3517">
        <v>0</v>
      </c>
      <c r="N3517" t="s">
        <v>132</v>
      </c>
      <c r="O3517" t="s">
        <v>49</v>
      </c>
      <c r="P3517" t="s">
        <v>22</v>
      </c>
      <c r="Q3517" s="1"/>
    </row>
    <row r="3518" spans="1:17" x14ac:dyDescent="0.35">
      <c r="A3518" t="s">
        <v>140</v>
      </c>
      <c r="B3518" t="s">
        <v>541</v>
      </c>
      <c r="C3518" t="s">
        <v>152</v>
      </c>
      <c r="D3518" t="s">
        <v>354</v>
      </c>
      <c r="E3518" t="s">
        <v>148</v>
      </c>
      <c r="F3518" s="1">
        <v>45561</v>
      </c>
      <c r="G3518" s="4">
        <v>2000</v>
      </c>
      <c r="H3518" s="4">
        <v>2055</v>
      </c>
      <c r="I3518" s="4">
        <v>2000</v>
      </c>
      <c r="J3518" s="4">
        <v>2055</v>
      </c>
      <c r="L3518" s="1">
        <v>45630</v>
      </c>
      <c r="M3518">
        <v>36</v>
      </c>
      <c r="N3518" t="s">
        <v>134</v>
      </c>
      <c r="O3518" t="s">
        <v>118</v>
      </c>
      <c r="P3518" t="s">
        <v>29</v>
      </c>
      <c r="Q3518" s="1"/>
    </row>
    <row r="3519" spans="1:17" x14ac:dyDescent="0.35">
      <c r="A3519" t="s">
        <v>140</v>
      </c>
      <c r="B3519" t="s">
        <v>641</v>
      </c>
      <c r="C3519" t="s">
        <v>188</v>
      </c>
      <c r="D3519" t="s">
        <v>189</v>
      </c>
      <c r="E3519" t="s">
        <v>148</v>
      </c>
      <c r="F3519" s="1">
        <v>45560</v>
      </c>
      <c r="G3519" s="4">
        <v>34634.47</v>
      </c>
      <c r="H3519" s="4">
        <v>35586.92</v>
      </c>
      <c r="I3519" s="4">
        <v>34634.47</v>
      </c>
      <c r="J3519" s="4">
        <v>29655.8</v>
      </c>
      <c r="K3519" s="1">
        <v>45597</v>
      </c>
      <c r="L3519" s="1">
        <v>45628</v>
      </c>
      <c r="M3519">
        <v>6</v>
      </c>
      <c r="N3519" t="s">
        <v>133</v>
      </c>
      <c r="O3519" t="s">
        <v>40</v>
      </c>
      <c r="P3519" t="s">
        <v>104</v>
      </c>
      <c r="Q3519" s="1"/>
    </row>
    <row r="3520" spans="1:17" x14ac:dyDescent="0.35">
      <c r="A3520" t="s">
        <v>140</v>
      </c>
      <c r="B3520" t="s">
        <v>489</v>
      </c>
      <c r="C3520" t="s">
        <v>152</v>
      </c>
      <c r="D3520" t="s">
        <v>34</v>
      </c>
      <c r="E3520" t="s">
        <v>160</v>
      </c>
      <c r="F3520" s="1">
        <v>45560</v>
      </c>
      <c r="G3520" s="4">
        <v>27846.69</v>
      </c>
      <c r="H3520" s="4">
        <v>27846.69</v>
      </c>
      <c r="I3520" s="4">
        <v>27846.69</v>
      </c>
      <c r="J3520" s="4">
        <v>26671.51</v>
      </c>
      <c r="K3520" s="1">
        <v>45624</v>
      </c>
      <c r="L3520" s="1">
        <v>45632</v>
      </c>
      <c r="M3520">
        <v>0</v>
      </c>
      <c r="N3520" t="s">
        <v>132</v>
      </c>
      <c r="O3520" t="s">
        <v>46</v>
      </c>
      <c r="P3520" t="s">
        <v>22</v>
      </c>
      <c r="Q3520" s="1"/>
    </row>
    <row r="3521" spans="1:17" x14ac:dyDescent="0.35">
      <c r="A3521" t="s">
        <v>140</v>
      </c>
      <c r="B3521" t="s">
        <v>502</v>
      </c>
      <c r="C3521" t="s">
        <v>34</v>
      </c>
      <c r="D3521" t="s">
        <v>34</v>
      </c>
      <c r="E3521" t="s">
        <v>160</v>
      </c>
      <c r="F3521" s="1">
        <v>45560</v>
      </c>
      <c r="G3521" s="4">
        <v>17000</v>
      </c>
      <c r="H3521" s="4">
        <v>30446.51</v>
      </c>
      <c r="I3521" s="4">
        <v>17000</v>
      </c>
      <c r="J3521" s="4">
        <v>25057.57</v>
      </c>
      <c r="K3521" s="1">
        <v>45594</v>
      </c>
      <c r="L3521" s="1">
        <v>45625</v>
      </c>
      <c r="M3521">
        <v>0</v>
      </c>
      <c r="N3521" t="s">
        <v>132</v>
      </c>
      <c r="O3521" t="s">
        <v>51</v>
      </c>
      <c r="P3521" t="s">
        <v>89</v>
      </c>
      <c r="Q3521" s="1"/>
    </row>
    <row r="3522" spans="1:17" x14ac:dyDescent="0.35">
      <c r="A3522" t="s">
        <v>140</v>
      </c>
      <c r="B3522" t="s">
        <v>400</v>
      </c>
      <c r="C3522" t="s">
        <v>34</v>
      </c>
      <c r="D3522" t="s">
        <v>34</v>
      </c>
      <c r="E3522" t="s">
        <v>148</v>
      </c>
      <c r="F3522" s="1">
        <v>45560</v>
      </c>
      <c r="G3522" s="4">
        <v>35000</v>
      </c>
      <c r="H3522" s="4">
        <v>35962.5</v>
      </c>
      <c r="I3522" s="4">
        <v>35000</v>
      </c>
      <c r="J3522" s="4">
        <v>23975</v>
      </c>
      <c r="K3522" s="1">
        <v>45621</v>
      </c>
      <c r="L3522" s="1">
        <v>45651</v>
      </c>
      <c r="M3522">
        <v>0</v>
      </c>
      <c r="N3522" t="s">
        <v>132</v>
      </c>
      <c r="O3522" t="s">
        <v>49</v>
      </c>
      <c r="P3522" t="s">
        <v>38</v>
      </c>
      <c r="Q3522" s="1"/>
    </row>
    <row r="3523" spans="1:17" x14ac:dyDescent="0.35">
      <c r="A3523" t="s">
        <v>140</v>
      </c>
      <c r="B3523" t="s">
        <v>711</v>
      </c>
      <c r="C3523" t="s">
        <v>34</v>
      </c>
      <c r="D3523" t="s">
        <v>34</v>
      </c>
      <c r="E3523" t="s">
        <v>160</v>
      </c>
      <c r="F3523" s="1">
        <v>45560</v>
      </c>
      <c r="G3523" s="4">
        <v>26174</v>
      </c>
      <c r="H3523" s="4">
        <v>26828.36</v>
      </c>
      <c r="I3523" s="4">
        <v>26174</v>
      </c>
      <c r="J3523" s="4">
        <v>23552.959999999999</v>
      </c>
      <c r="K3523" s="1">
        <v>45617</v>
      </c>
      <c r="L3523" s="1">
        <v>45624</v>
      </c>
      <c r="M3523">
        <v>0</v>
      </c>
      <c r="N3523" t="s">
        <v>132</v>
      </c>
      <c r="O3523" t="s">
        <v>46</v>
      </c>
      <c r="P3523" t="s">
        <v>29</v>
      </c>
      <c r="Q3523" s="1"/>
    </row>
    <row r="3524" spans="1:17" x14ac:dyDescent="0.35">
      <c r="A3524" t="s">
        <v>140</v>
      </c>
      <c r="B3524" t="s">
        <v>578</v>
      </c>
      <c r="C3524" t="s">
        <v>34</v>
      </c>
      <c r="D3524" t="s">
        <v>34</v>
      </c>
      <c r="E3524" t="s">
        <v>160</v>
      </c>
      <c r="F3524" s="1">
        <v>45560</v>
      </c>
      <c r="G3524" s="4">
        <v>2000</v>
      </c>
      <c r="H3524" s="4">
        <v>14827.26</v>
      </c>
      <c r="I3524" s="4">
        <v>2000</v>
      </c>
      <c r="J3524" s="4">
        <v>10744.15</v>
      </c>
      <c r="K3524" s="1">
        <v>45622</v>
      </c>
      <c r="L3524" s="1">
        <v>45652</v>
      </c>
      <c r="M3524">
        <v>0</v>
      </c>
      <c r="N3524" t="s">
        <v>132</v>
      </c>
      <c r="O3524" t="s">
        <v>26</v>
      </c>
      <c r="P3524" t="s">
        <v>38</v>
      </c>
      <c r="Q3524" s="1"/>
    </row>
    <row r="3525" spans="1:17" x14ac:dyDescent="0.35">
      <c r="A3525" t="s">
        <v>140</v>
      </c>
      <c r="B3525" t="s">
        <v>377</v>
      </c>
      <c r="C3525" t="s">
        <v>34</v>
      </c>
      <c r="D3525" t="s">
        <v>34</v>
      </c>
      <c r="E3525" t="s">
        <v>148</v>
      </c>
      <c r="F3525" s="1">
        <v>45560</v>
      </c>
      <c r="G3525" s="4">
        <v>9606.76</v>
      </c>
      <c r="H3525" s="4">
        <v>9870.9500000000007</v>
      </c>
      <c r="I3525" s="4">
        <v>9606.76</v>
      </c>
      <c r="J3525" s="4">
        <v>6580.64</v>
      </c>
      <c r="K3525" s="1">
        <v>45621</v>
      </c>
      <c r="L3525" s="1">
        <v>45651</v>
      </c>
      <c r="M3525">
        <v>0</v>
      </c>
      <c r="N3525" t="s">
        <v>132</v>
      </c>
      <c r="O3525" t="s">
        <v>26</v>
      </c>
      <c r="P3525" t="s">
        <v>29</v>
      </c>
      <c r="Q3525" s="1"/>
    </row>
    <row r="3526" spans="1:17" x14ac:dyDescent="0.35">
      <c r="A3526" t="s">
        <v>140</v>
      </c>
      <c r="B3526" t="s">
        <v>313</v>
      </c>
      <c r="C3526" t="s">
        <v>34</v>
      </c>
      <c r="D3526" t="s">
        <v>34</v>
      </c>
      <c r="E3526" t="s">
        <v>148</v>
      </c>
      <c r="F3526" s="1">
        <v>45560</v>
      </c>
      <c r="G3526" s="4">
        <v>8800</v>
      </c>
      <c r="H3526" s="4">
        <v>9042</v>
      </c>
      <c r="I3526" s="4">
        <v>8800</v>
      </c>
      <c r="J3526" s="4">
        <v>6028</v>
      </c>
      <c r="K3526" s="1">
        <v>45621</v>
      </c>
      <c r="L3526" s="1">
        <v>45651</v>
      </c>
      <c r="M3526">
        <v>0</v>
      </c>
      <c r="N3526" t="s">
        <v>132</v>
      </c>
      <c r="O3526" t="s">
        <v>143</v>
      </c>
      <c r="P3526" t="s">
        <v>89</v>
      </c>
      <c r="Q3526" s="1"/>
    </row>
    <row r="3527" spans="1:17" x14ac:dyDescent="0.35">
      <c r="A3527" t="s">
        <v>140</v>
      </c>
      <c r="B3527" t="s">
        <v>240</v>
      </c>
      <c r="C3527" t="s">
        <v>34</v>
      </c>
      <c r="D3527" t="s">
        <v>34</v>
      </c>
      <c r="E3527" t="s">
        <v>160</v>
      </c>
      <c r="F3527" s="1">
        <v>45560</v>
      </c>
      <c r="G3527" s="4">
        <v>1200</v>
      </c>
      <c r="H3527" s="4">
        <v>4886.92</v>
      </c>
      <c r="I3527" s="4">
        <v>1200</v>
      </c>
      <c r="J3527" s="4">
        <v>3995.3</v>
      </c>
      <c r="K3527" s="1">
        <v>45628</v>
      </c>
      <c r="L3527" s="1">
        <v>45659</v>
      </c>
      <c r="M3527">
        <v>0</v>
      </c>
      <c r="N3527" t="s">
        <v>132</v>
      </c>
      <c r="O3527" t="s">
        <v>24</v>
      </c>
      <c r="P3527" t="s">
        <v>22</v>
      </c>
      <c r="Q3527" s="1"/>
    </row>
    <row r="3528" spans="1:17" x14ac:dyDescent="0.35">
      <c r="A3528" t="s">
        <v>140</v>
      </c>
      <c r="B3528" t="s">
        <v>578</v>
      </c>
      <c r="C3528" t="s">
        <v>34</v>
      </c>
      <c r="D3528" t="s">
        <v>34</v>
      </c>
      <c r="E3528" t="s">
        <v>148</v>
      </c>
      <c r="F3528" s="1">
        <v>45560</v>
      </c>
      <c r="G3528" s="4">
        <v>6600</v>
      </c>
      <c r="H3528" s="4">
        <v>6781.5</v>
      </c>
      <c r="I3528" s="4">
        <v>6600</v>
      </c>
      <c r="J3528" s="4">
        <v>3390.8</v>
      </c>
      <c r="K3528" s="1">
        <v>45616</v>
      </c>
      <c r="L3528" s="1">
        <v>45623</v>
      </c>
      <c r="M3528">
        <v>0</v>
      </c>
      <c r="N3528" t="s">
        <v>132</v>
      </c>
      <c r="O3528" t="s">
        <v>26</v>
      </c>
      <c r="P3528" t="s">
        <v>38</v>
      </c>
      <c r="Q3528" s="1"/>
    </row>
    <row r="3529" spans="1:17" x14ac:dyDescent="0.35">
      <c r="A3529" t="s">
        <v>140</v>
      </c>
      <c r="B3529" t="s">
        <v>459</v>
      </c>
      <c r="C3529" t="s">
        <v>188</v>
      </c>
      <c r="D3529" t="s">
        <v>354</v>
      </c>
      <c r="E3529" t="s">
        <v>148</v>
      </c>
      <c r="F3529" s="1">
        <v>45560</v>
      </c>
      <c r="G3529" s="4">
        <v>3168</v>
      </c>
      <c r="H3529" s="4">
        <v>3255.13</v>
      </c>
      <c r="I3529" s="4">
        <v>3168</v>
      </c>
      <c r="J3529" s="4">
        <v>2644.85</v>
      </c>
      <c r="K3529" s="1">
        <v>45581</v>
      </c>
      <c r="L3529" s="1">
        <v>45632</v>
      </c>
      <c r="M3529">
        <v>32</v>
      </c>
      <c r="N3529" t="s">
        <v>134</v>
      </c>
      <c r="O3529" t="s">
        <v>121</v>
      </c>
      <c r="P3529" t="s">
        <v>29</v>
      </c>
      <c r="Q3529" s="1"/>
    </row>
    <row r="3530" spans="1:17" x14ac:dyDescent="0.35">
      <c r="A3530" t="s">
        <v>140</v>
      </c>
      <c r="B3530" t="s">
        <v>378</v>
      </c>
      <c r="C3530" t="s">
        <v>188</v>
      </c>
      <c r="D3530" t="s">
        <v>34</v>
      </c>
      <c r="E3530" t="s">
        <v>148</v>
      </c>
      <c r="F3530" s="1">
        <v>45560</v>
      </c>
      <c r="G3530" s="4">
        <v>2900</v>
      </c>
      <c r="H3530" s="4">
        <v>2979.75</v>
      </c>
      <c r="I3530" s="4">
        <v>2900</v>
      </c>
      <c r="J3530" s="4">
        <v>2483.15</v>
      </c>
      <c r="K3530" s="1">
        <v>45590</v>
      </c>
      <c r="L3530" s="1">
        <v>45625</v>
      </c>
      <c r="M3530">
        <v>0</v>
      </c>
      <c r="N3530" t="s">
        <v>132</v>
      </c>
      <c r="O3530" t="s">
        <v>40</v>
      </c>
      <c r="P3530" t="s">
        <v>22</v>
      </c>
      <c r="Q3530" s="1"/>
    </row>
    <row r="3531" spans="1:17" x14ac:dyDescent="0.35">
      <c r="A3531" t="s">
        <v>140</v>
      </c>
      <c r="B3531" t="s">
        <v>668</v>
      </c>
      <c r="C3531" t="s">
        <v>34</v>
      </c>
      <c r="D3531" t="s">
        <v>34</v>
      </c>
      <c r="E3531" t="s">
        <v>148</v>
      </c>
      <c r="F3531" s="1">
        <v>45560</v>
      </c>
      <c r="G3531" s="4">
        <v>6463.29</v>
      </c>
      <c r="H3531" s="4">
        <v>6534.39</v>
      </c>
      <c r="I3531" s="4">
        <v>6463.29</v>
      </c>
      <c r="J3531" s="4">
        <v>2178.16</v>
      </c>
      <c r="K3531" s="1">
        <v>45616</v>
      </c>
      <c r="L3531" s="1">
        <v>45623</v>
      </c>
      <c r="M3531">
        <v>0</v>
      </c>
      <c r="N3531" t="s">
        <v>132</v>
      </c>
      <c r="O3531" t="s">
        <v>43</v>
      </c>
      <c r="P3531" t="s">
        <v>78</v>
      </c>
      <c r="Q3531" s="1"/>
    </row>
    <row r="3532" spans="1:17" x14ac:dyDescent="0.35">
      <c r="A3532" t="s">
        <v>140</v>
      </c>
      <c r="B3532" t="s">
        <v>659</v>
      </c>
      <c r="C3532" t="s">
        <v>34</v>
      </c>
      <c r="D3532" t="s">
        <v>34</v>
      </c>
      <c r="E3532" t="s">
        <v>148</v>
      </c>
      <c r="F3532" s="1">
        <v>45560</v>
      </c>
      <c r="G3532" s="4">
        <v>2943.33</v>
      </c>
      <c r="H3532" s="4">
        <v>2975.71</v>
      </c>
      <c r="I3532" s="4">
        <v>2943.33</v>
      </c>
      <c r="J3532" s="4">
        <v>1785.48</v>
      </c>
      <c r="K3532" s="1">
        <v>45616</v>
      </c>
      <c r="L3532" s="1">
        <v>45623</v>
      </c>
      <c r="M3532">
        <v>0</v>
      </c>
      <c r="N3532" t="s">
        <v>132</v>
      </c>
      <c r="O3532" t="s">
        <v>46</v>
      </c>
      <c r="P3532" t="s">
        <v>29</v>
      </c>
      <c r="Q3532" s="1"/>
    </row>
    <row r="3533" spans="1:17" x14ac:dyDescent="0.35">
      <c r="A3533" t="s">
        <v>140</v>
      </c>
      <c r="B3533" t="s">
        <v>411</v>
      </c>
      <c r="C3533" t="s">
        <v>34</v>
      </c>
      <c r="D3533" t="s">
        <v>34</v>
      </c>
      <c r="E3533" t="s">
        <v>148</v>
      </c>
      <c r="F3533" s="1">
        <v>45560</v>
      </c>
      <c r="G3533" s="4">
        <v>2445</v>
      </c>
      <c r="H3533" s="4">
        <v>2512.2399999999998</v>
      </c>
      <c r="I3533" s="4">
        <v>2445</v>
      </c>
      <c r="J3533" s="4">
        <v>1256.1199999999999</v>
      </c>
      <c r="K3533" s="1">
        <v>45621</v>
      </c>
      <c r="L3533" s="1">
        <v>45651</v>
      </c>
      <c r="M3533">
        <v>0</v>
      </c>
      <c r="N3533" t="s">
        <v>132</v>
      </c>
      <c r="O3533" t="s">
        <v>40</v>
      </c>
      <c r="P3533" t="s">
        <v>22</v>
      </c>
      <c r="Q3533" s="1"/>
    </row>
    <row r="3534" spans="1:17" x14ac:dyDescent="0.35">
      <c r="A3534" t="s">
        <v>140</v>
      </c>
      <c r="B3534" t="s">
        <v>422</v>
      </c>
      <c r="C3534" t="s">
        <v>34</v>
      </c>
      <c r="D3534" t="s">
        <v>34</v>
      </c>
      <c r="E3534" t="s">
        <v>148</v>
      </c>
      <c r="F3534" s="1">
        <v>45560</v>
      </c>
      <c r="G3534" s="4">
        <v>1300</v>
      </c>
      <c r="H3534" s="4">
        <v>1335.75</v>
      </c>
      <c r="I3534" s="4">
        <v>1300</v>
      </c>
      <c r="J3534" s="4">
        <v>890.52</v>
      </c>
      <c r="K3534" s="1">
        <v>45621</v>
      </c>
      <c r="L3534" s="1">
        <v>45651</v>
      </c>
      <c r="M3534">
        <v>0</v>
      </c>
      <c r="N3534" t="s">
        <v>132</v>
      </c>
      <c r="O3534" t="s">
        <v>118</v>
      </c>
      <c r="P3534" t="s">
        <v>22</v>
      </c>
      <c r="Q3534" s="1"/>
    </row>
    <row r="3535" spans="1:17" x14ac:dyDescent="0.35">
      <c r="A3535" t="s">
        <v>140</v>
      </c>
      <c r="B3535" t="s">
        <v>526</v>
      </c>
      <c r="C3535" t="s">
        <v>34</v>
      </c>
      <c r="D3535" t="s">
        <v>34</v>
      </c>
      <c r="E3535" t="s">
        <v>148</v>
      </c>
      <c r="F3535" s="1">
        <v>45560</v>
      </c>
      <c r="G3535" s="4">
        <v>1594.53</v>
      </c>
      <c r="H3535" s="4">
        <v>1612.07</v>
      </c>
      <c r="I3535" s="4">
        <v>1594.53</v>
      </c>
      <c r="J3535" s="4">
        <v>886.71</v>
      </c>
      <c r="K3535" s="1">
        <v>45623</v>
      </c>
      <c r="L3535" s="1">
        <v>45630</v>
      </c>
      <c r="M3535">
        <v>0</v>
      </c>
      <c r="N3535" t="s">
        <v>132</v>
      </c>
      <c r="O3535" t="s">
        <v>46</v>
      </c>
      <c r="P3535" t="s">
        <v>22</v>
      </c>
      <c r="Q3535" s="1"/>
    </row>
    <row r="3536" spans="1:17" x14ac:dyDescent="0.35">
      <c r="A3536" t="s">
        <v>140</v>
      </c>
      <c r="B3536" t="s">
        <v>644</v>
      </c>
      <c r="C3536" t="s">
        <v>34</v>
      </c>
      <c r="D3536" t="s">
        <v>34</v>
      </c>
      <c r="E3536" t="s">
        <v>148</v>
      </c>
      <c r="F3536" s="1">
        <v>45560</v>
      </c>
      <c r="G3536" s="4">
        <v>1107.5</v>
      </c>
      <c r="H3536" s="4">
        <v>1137.97</v>
      </c>
      <c r="I3536" s="4">
        <v>1107.5</v>
      </c>
      <c r="J3536" s="4">
        <v>758.72</v>
      </c>
      <c r="K3536" s="1">
        <v>45616</v>
      </c>
      <c r="L3536" s="1">
        <v>45623</v>
      </c>
      <c r="M3536">
        <v>0</v>
      </c>
      <c r="N3536" t="s">
        <v>132</v>
      </c>
      <c r="O3536" t="s">
        <v>46</v>
      </c>
      <c r="P3536" t="s">
        <v>22</v>
      </c>
      <c r="Q3536" s="1"/>
    </row>
    <row r="3537" spans="1:17" x14ac:dyDescent="0.35">
      <c r="A3537" t="s">
        <v>140</v>
      </c>
      <c r="B3537" t="s">
        <v>483</v>
      </c>
      <c r="C3537" t="s">
        <v>34</v>
      </c>
      <c r="D3537" t="s">
        <v>34</v>
      </c>
      <c r="E3537" t="s">
        <v>148</v>
      </c>
      <c r="F3537" s="1">
        <v>45560</v>
      </c>
      <c r="G3537" s="4">
        <v>1060.8699999999999</v>
      </c>
      <c r="H3537" s="4">
        <v>1090.05</v>
      </c>
      <c r="I3537" s="4">
        <v>1060.8699999999999</v>
      </c>
      <c r="J3537" s="4">
        <v>726.72</v>
      </c>
      <c r="K3537" s="1">
        <v>45621</v>
      </c>
      <c r="L3537" s="1">
        <v>45651</v>
      </c>
      <c r="M3537">
        <v>0</v>
      </c>
      <c r="N3537" t="s">
        <v>132</v>
      </c>
      <c r="O3537" t="s">
        <v>46</v>
      </c>
      <c r="P3537" t="s">
        <v>22</v>
      </c>
      <c r="Q3537" s="1"/>
    </row>
    <row r="3538" spans="1:17" x14ac:dyDescent="0.35">
      <c r="A3538" t="s">
        <v>140</v>
      </c>
      <c r="B3538" t="s">
        <v>473</v>
      </c>
      <c r="C3538" t="s">
        <v>188</v>
      </c>
      <c r="D3538" t="s">
        <v>34</v>
      </c>
      <c r="E3538" t="s">
        <v>148</v>
      </c>
      <c r="F3538" s="1">
        <v>45560</v>
      </c>
      <c r="G3538" s="4">
        <v>1038</v>
      </c>
      <c r="H3538" s="4">
        <v>1049.42</v>
      </c>
      <c r="I3538" s="4">
        <v>1038</v>
      </c>
      <c r="J3538" s="4">
        <v>699.68</v>
      </c>
      <c r="K3538" s="1">
        <v>45616</v>
      </c>
      <c r="L3538" s="1">
        <v>45623</v>
      </c>
      <c r="M3538">
        <v>0</v>
      </c>
      <c r="N3538" t="s">
        <v>132</v>
      </c>
      <c r="O3538" t="s">
        <v>59</v>
      </c>
      <c r="P3538" t="s">
        <v>27</v>
      </c>
      <c r="Q3538" s="1"/>
    </row>
    <row r="3539" spans="1:17" x14ac:dyDescent="0.35">
      <c r="A3539" t="s">
        <v>140</v>
      </c>
      <c r="B3539" t="s">
        <v>284</v>
      </c>
      <c r="C3539" t="s">
        <v>34</v>
      </c>
      <c r="D3539" t="s">
        <v>34</v>
      </c>
      <c r="E3539" t="s">
        <v>148</v>
      </c>
      <c r="F3539" s="1">
        <v>45560</v>
      </c>
      <c r="G3539" s="4">
        <v>600</v>
      </c>
      <c r="H3539" s="4">
        <v>616.5</v>
      </c>
      <c r="I3539" s="4">
        <v>600</v>
      </c>
      <c r="J3539" s="4">
        <v>205.5</v>
      </c>
      <c r="K3539" s="1">
        <v>45621</v>
      </c>
      <c r="L3539" s="1">
        <v>45651</v>
      </c>
      <c r="M3539">
        <v>0</v>
      </c>
      <c r="N3539" t="s">
        <v>132</v>
      </c>
      <c r="O3539" t="s">
        <v>118</v>
      </c>
      <c r="P3539" t="s">
        <v>38</v>
      </c>
      <c r="Q3539" s="1"/>
    </row>
    <row r="3540" spans="1:17" x14ac:dyDescent="0.35">
      <c r="A3540" t="s">
        <v>140</v>
      </c>
      <c r="B3540" t="s">
        <v>664</v>
      </c>
      <c r="C3540" t="s">
        <v>188</v>
      </c>
      <c r="D3540" t="s">
        <v>189</v>
      </c>
      <c r="E3540" t="s">
        <v>160</v>
      </c>
      <c r="F3540" s="1">
        <v>45559</v>
      </c>
      <c r="G3540" s="4">
        <v>5683</v>
      </c>
      <c r="H3540" s="4">
        <v>46249.77</v>
      </c>
      <c r="I3540" s="4">
        <v>5683</v>
      </c>
      <c r="J3540" s="4">
        <v>39377.089999999997</v>
      </c>
      <c r="K3540" s="1">
        <v>45616</v>
      </c>
      <c r="L3540" s="1">
        <v>45630</v>
      </c>
      <c r="M3540">
        <v>4</v>
      </c>
      <c r="N3540" t="s">
        <v>133</v>
      </c>
      <c r="O3540" t="s">
        <v>26</v>
      </c>
      <c r="P3540" t="s">
        <v>27</v>
      </c>
      <c r="Q3540" s="1"/>
    </row>
    <row r="3541" spans="1:17" x14ac:dyDescent="0.35">
      <c r="A3541" t="s">
        <v>140</v>
      </c>
      <c r="B3541" t="s">
        <v>378</v>
      </c>
      <c r="C3541" t="s">
        <v>188</v>
      </c>
      <c r="D3541" t="s">
        <v>34</v>
      </c>
      <c r="E3541" t="s">
        <v>160</v>
      </c>
      <c r="F3541" s="1">
        <v>45559</v>
      </c>
      <c r="G3541" s="4">
        <v>3000</v>
      </c>
      <c r="H3541" s="4">
        <v>40078.43</v>
      </c>
      <c r="I3541" s="4">
        <v>3000</v>
      </c>
      <c r="J3541" s="4">
        <v>32928.58</v>
      </c>
      <c r="K3541" s="1">
        <v>45606</v>
      </c>
      <c r="L3541" s="1">
        <v>45636</v>
      </c>
      <c r="M3541">
        <v>0</v>
      </c>
      <c r="N3541" t="s">
        <v>132</v>
      </c>
      <c r="O3541" t="s">
        <v>40</v>
      </c>
      <c r="P3541" t="s">
        <v>22</v>
      </c>
      <c r="Q3541" s="1"/>
    </row>
    <row r="3542" spans="1:17" x14ac:dyDescent="0.35">
      <c r="A3542" t="s">
        <v>140</v>
      </c>
      <c r="B3542" t="s">
        <v>271</v>
      </c>
      <c r="C3542" t="s">
        <v>34</v>
      </c>
      <c r="D3542" t="s">
        <v>34</v>
      </c>
      <c r="E3542" t="s">
        <v>148</v>
      </c>
      <c r="F3542" s="1">
        <v>45559</v>
      </c>
      <c r="G3542" s="4">
        <v>35573.82</v>
      </c>
      <c r="H3542" s="4">
        <v>36552.11</v>
      </c>
      <c r="I3542" s="4">
        <v>35573.82</v>
      </c>
      <c r="J3542" s="4">
        <v>24368.080000000002</v>
      </c>
      <c r="K3542" s="1">
        <v>45620</v>
      </c>
      <c r="L3542" s="1">
        <v>45650</v>
      </c>
      <c r="M3542">
        <v>0</v>
      </c>
      <c r="N3542" t="s">
        <v>132</v>
      </c>
      <c r="O3542" t="s">
        <v>24</v>
      </c>
      <c r="P3542" t="s">
        <v>38</v>
      </c>
      <c r="Q3542" s="1"/>
    </row>
    <row r="3543" spans="1:17" x14ac:dyDescent="0.35">
      <c r="A3543" t="s">
        <v>140</v>
      </c>
      <c r="B3543" t="s">
        <v>623</v>
      </c>
      <c r="C3543" t="s">
        <v>34</v>
      </c>
      <c r="D3543" t="s">
        <v>34</v>
      </c>
      <c r="E3543" t="s">
        <v>160</v>
      </c>
      <c r="F3543" s="1">
        <v>45559</v>
      </c>
      <c r="G3543" s="4">
        <v>20000</v>
      </c>
      <c r="H3543" s="4">
        <v>20990</v>
      </c>
      <c r="I3543" s="4">
        <v>20000</v>
      </c>
      <c r="J3543" s="4">
        <v>18642.91</v>
      </c>
      <c r="K3543" s="1">
        <v>45609</v>
      </c>
      <c r="L3543" s="1">
        <v>45623</v>
      </c>
      <c r="M3543">
        <v>0</v>
      </c>
      <c r="N3543" t="s">
        <v>132</v>
      </c>
      <c r="O3543" t="s">
        <v>40</v>
      </c>
      <c r="P3543" t="s">
        <v>22</v>
      </c>
      <c r="Q3543" s="1"/>
    </row>
    <row r="3544" spans="1:17" x14ac:dyDescent="0.35">
      <c r="A3544" t="s">
        <v>140</v>
      </c>
      <c r="B3544" t="s">
        <v>825</v>
      </c>
      <c r="C3544" t="s">
        <v>34</v>
      </c>
      <c r="D3544" t="s">
        <v>34</v>
      </c>
      <c r="E3544" t="s">
        <v>160</v>
      </c>
      <c r="F3544" s="1">
        <v>45559</v>
      </c>
      <c r="G3544" s="4">
        <v>3400</v>
      </c>
      <c r="H3544" s="4">
        <v>15106.15</v>
      </c>
      <c r="I3544" s="4">
        <v>3400</v>
      </c>
      <c r="J3544" s="4">
        <v>10924.4</v>
      </c>
      <c r="K3544" s="1">
        <v>45618</v>
      </c>
      <c r="L3544" s="1">
        <v>45648</v>
      </c>
      <c r="M3544">
        <v>0</v>
      </c>
      <c r="N3544" t="s">
        <v>132</v>
      </c>
      <c r="O3544" t="s">
        <v>46</v>
      </c>
      <c r="P3544" t="s">
        <v>29</v>
      </c>
      <c r="Q3544" s="1"/>
    </row>
    <row r="3545" spans="1:17" x14ac:dyDescent="0.35">
      <c r="A3545" t="s">
        <v>140</v>
      </c>
      <c r="B3545" t="s">
        <v>499</v>
      </c>
      <c r="C3545" t="s">
        <v>34</v>
      </c>
      <c r="D3545" t="s">
        <v>34</v>
      </c>
      <c r="E3545" t="s">
        <v>148</v>
      </c>
      <c r="F3545" s="1">
        <v>45559</v>
      </c>
      <c r="G3545" s="4">
        <v>17628.650000000001</v>
      </c>
      <c r="H3545" s="4">
        <v>18113.45</v>
      </c>
      <c r="I3545" s="4">
        <v>17628.650000000001</v>
      </c>
      <c r="J3545" s="4">
        <v>6037.82</v>
      </c>
      <c r="K3545" s="1">
        <v>45620</v>
      </c>
      <c r="L3545" s="1">
        <v>45650</v>
      </c>
      <c r="M3545">
        <v>0</v>
      </c>
      <c r="N3545" t="s">
        <v>132</v>
      </c>
      <c r="O3545" t="s">
        <v>118</v>
      </c>
      <c r="P3545" t="s">
        <v>22</v>
      </c>
      <c r="Q3545" s="1"/>
    </row>
    <row r="3546" spans="1:17" x14ac:dyDescent="0.35">
      <c r="A3546" t="s">
        <v>140</v>
      </c>
      <c r="B3546" t="s">
        <v>344</v>
      </c>
      <c r="C3546" t="s">
        <v>34</v>
      </c>
      <c r="D3546" t="s">
        <v>34</v>
      </c>
      <c r="E3546" t="s">
        <v>148</v>
      </c>
      <c r="F3546" s="1">
        <v>45559</v>
      </c>
      <c r="G3546" s="4">
        <v>7430.8</v>
      </c>
      <c r="H3546" s="4">
        <v>7635.15</v>
      </c>
      <c r="I3546" s="4">
        <v>7430.8</v>
      </c>
      <c r="J3546" s="4">
        <v>5090.12</v>
      </c>
      <c r="K3546" s="1">
        <v>45620</v>
      </c>
      <c r="L3546" s="1">
        <v>45650</v>
      </c>
      <c r="M3546">
        <v>0</v>
      </c>
      <c r="N3546" t="s">
        <v>132</v>
      </c>
      <c r="O3546" t="s">
        <v>26</v>
      </c>
      <c r="P3546" t="s">
        <v>22</v>
      </c>
      <c r="Q3546" s="1"/>
    </row>
    <row r="3547" spans="1:17" x14ac:dyDescent="0.35">
      <c r="A3547" t="s">
        <v>140</v>
      </c>
      <c r="B3547" t="s">
        <v>378</v>
      </c>
      <c r="C3547" t="s">
        <v>188</v>
      </c>
      <c r="D3547" t="s">
        <v>34</v>
      </c>
      <c r="E3547" t="s">
        <v>148</v>
      </c>
      <c r="F3547" s="1">
        <v>45559</v>
      </c>
      <c r="G3547" s="4">
        <v>1375.86</v>
      </c>
      <c r="H3547" s="4">
        <v>1413.7</v>
      </c>
      <c r="I3547" s="4">
        <v>1375.86</v>
      </c>
      <c r="J3547" s="4">
        <v>1178.0999999999999</v>
      </c>
      <c r="K3547" s="1">
        <v>45589</v>
      </c>
      <c r="L3547" s="1">
        <v>45625</v>
      </c>
      <c r="M3547">
        <v>0</v>
      </c>
      <c r="N3547" t="s">
        <v>132</v>
      </c>
      <c r="O3547" t="s">
        <v>40</v>
      </c>
      <c r="P3547" t="s">
        <v>22</v>
      </c>
      <c r="Q3547" s="1"/>
    </row>
    <row r="3548" spans="1:17" x14ac:dyDescent="0.35">
      <c r="A3548" t="s">
        <v>140</v>
      </c>
      <c r="B3548" t="s">
        <v>277</v>
      </c>
      <c r="C3548" t="s">
        <v>34</v>
      </c>
      <c r="D3548" t="s">
        <v>34</v>
      </c>
      <c r="E3548" t="s">
        <v>148</v>
      </c>
      <c r="F3548" s="1">
        <v>45559</v>
      </c>
      <c r="G3548" s="4">
        <v>1000</v>
      </c>
      <c r="H3548" s="4">
        <v>1011</v>
      </c>
      <c r="I3548" s="4">
        <v>1000</v>
      </c>
      <c r="J3548" s="4">
        <v>674.08</v>
      </c>
      <c r="K3548" s="1">
        <v>45616</v>
      </c>
      <c r="L3548" s="1">
        <v>45623</v>
      </c>
      <c r="M3548">
        <v>0</v>
      </c>
      <c r="N3548" t="s">
        <v>132</v>
      </c>
      <c r="O3548" t="s">
        <v>21</v>
      </c>
      <c r="P3548" t="s">
        <v>22</v>
      </c>
      <c r="Q3548" s="1"/>
    </row>
    <row r="3549" spans="1:17" x14ac:dyDescent="0.35">
      <c r="A3549" t="s">
        <v>140</v>
      </c>
      <c r="B3549" t="s">
        <v>277</v>
      </c>
      <c r="C3549" t="s">
        <v>34</v>
      </c>
      <c r="D3549" t="s">
        <v>34</v>
      </c>
      <c r="E3549" t="s">
        <v>148</v>
      </c>
      <c r="F3549" s="1">
        <v>45559</v>
      </c>
      <c r="G3549" s="4">
        <v>1038.4000000000001</v>
      </c>
      <c r="H3549" s="4">
        <v>1049.8399999999999</v>
      </c>
      <c r="I3549" s="4">
        <v>1038.4000000000001</v>
      </c>
      <c r="J3549" s="4">
        <v>656.25</v>
      </c>
      <c r="K3549" s="1">
        <v>45622</v>
      </c>
      <c r="L3549" s="1">
        <v>45629</v>
      </c>
      <c r="M3549">
        <v>0</v>
      </c>
      <c r="N3549" t="s">
        <v>132</v>
      </c>
      <c r="O3549" t="s">
        <v>21</v>
      </c>
      <c r="P3549" t="s">
        <v>22</v>
      </c>
      <c r="Q3549" s="1"/>
    </row>
    <row r="3550" spans="1:17" x14ac:dyDescent="0.35">
      <c r="A3550" t="s">
        <v>140</v>
      </c>
      <c r="B3550" t="s">
        <v>282</v>
      </c>
      <c r="C3550" t="s">
        <v>34</v>
      </c>
      <c r="D3550" t="s">
        <v>34</v>
      </c>
      <c r="E3550" t="s">
        <v>148</v>
      </c>
      <c r="F3550" s="1">
        <v>45559</v>
      </c>
      <c r="G3550" s="4">
        <v>991.55</v>
      </c>
      <c r="H3550" s="4">
        <v>1018.83</v>
      </c>
      <c r="I3550" s="4">
        <v>991.55</v>
      </c>
      <c r="J3550" s="4">
        <v>636.9</v>
      </c>
      <c r="K3550" s="1">
        <v>45622</v>
      </c>
      <c r="L3550" s="1">
        <v>45629</v>
      </c>
      <c r="M3550">
        <v>0</v>
      </c>
      <c r="N3550" t="s">
        <v>132</v>
      </c>
      <c r="O3550" t="s">
        <v>21</v>
      </c>
      <c r="P3550" t="s">
        <v>22</v>
      </c>
      <c r="Q3550" s="1"/>
    </row>
    <row r="3551" spans="1:17" x14ac:dyDescent="0.35">
      <c r="A3551" t="s">
        <v>140</v>
      </c>
      <c r="B3551" t="s">
        <v>417</v>
      </c>
      <c r="C3551" t="s">
        <v>34</v>
      </c>
      <c r="D3551" t="s">
        <v>34</v>
      </c>
      <c r="E3551" t="s">
        <v>148</v>
      </c>
      <c r="F3551" s="1">
        <v>45559</v>
      </c>
      <c r="G3551" s="4">
        <v>890.65</v>
      </c>
      <c r="H3551" s="4">
        <v>915.15</v>
      </c>
      <c r="I3551" s="4">
        <v>890.65</v>
      </c>
      <c r="J3551" s="4">
        <v>572.1</v>
      </c>
      <c r="K3551" s="1">
        <v>45622</v>
      </c>
      <c r="L3551" s="1">
        <v>45629</v>
      </c>
      <c r="M3551">
        <v>0</v>
      </c>
      <c r="N3551" t="s">
        <v>132</v>
      </c>
      <c r="O3551" t="s">
        <v>91</v>
      </c>
      <c r="P3551" t="s">
        <v>22</v>
      </c>
      <c r="Q3551" s="1"/>
    </row>
    <row r="3552" spans="1:17" x14ac:dyDescent="0.35">
      <c r="A3552" t="s">
        <v>140</v>
      </c>
      <c r="B3552" t="s">
        <v>154</v>
      </c>
      <c r="C3552" t="s">
        <v>34</v>
      </c>
      <c r="D3552" t="s">
        <v>34</v>
      </c>
      <c r="E3552" t="s">
        <v>148</v>
      </c>
      <c r="F3552" s="1">
        <v>45559</v>
      </c>
      <c r="G3552" s="4">
        <v>649</v>
      </c>
      <c r="H3552" s="4">
        <v>656.14</v>
      </c>
      <c r="I3552" s="4">
        <v>649</v>
      </c>
      <c r="J3552" s="4">
        <v>410.1</v>
      </c>
      <c r="K3552" s="1">
        <v>45622</v>
      </c>
      <c r="L3552" s="1">
        <v>45629</v>
      </c>
      <c r="M3552">
        <v>0</v>
      </c>
      <c r="N3552" t="s">
        <v>132</v>
      </c>
      <c r="O3552" t="s">
        <v>84</v>
      </c>
      <c r="P3552" t="s">
        <v>29</v>
      </c>
      <c r="Q3552" s="1"/>
    </row>
    <row r="3553" spans="1:17" x14ac:dyDescent="0.35">
      <c r="A3553" t="s">
        <v>140</v>
      </c>
      <c r="B3553" t="s">
        <v>277</v>
      </c>
      <c r="C3553" t="s">
        <v>34</v>
      </c>
      <c r="D3553" t="s">
        <v>34</v>
      </c>
      <c r="E3553" t="s">
        <v>148</v>
      </c>
      <c r="F3553" s="1">
        <v>45559</v>
      </c>
      <c r="G3553" s="4">
        <v>440</v>
      </c>
      <c r="H3553" s="4">
        <v>444.84</v>
      </c>
      <c r="I3553" s="4">
        <v>440</v>
      </c>
      <c r="J3553" s="4">
        <v>278.10000000000002</v>
      </c>
      <c r="K3553" s="1">
        <v>45622</v>
      </c>
      <c r="L3553" s="1">
        <v>45629</v>
      </c>
      <c r="M3553">
        <v>0</v>
      </c>
      <c r="N3553" t="s">
        <v>132</v>
      </c>
      <c r="O3553" t="s">
        <v>21</v>
      </c>
      <c r="P3553" t="s">
        <v>22</v>
      </c>
      <c r="Q3553" s="1"/>
    </row>
    <row r="3554" spans="1:17" x14ac:dyDescent="0.35">
      <c r="A3554" t="s">
        <v>140</v>
      </c>
      <c r="B3554" t="s">
        <v>300</v>
      </c>
      <c r="C3554" t="s">
        <v>34</v>
      </c>
      <c r="D3554" t="s">
        <v>34</v>
      </c>
      <c r="E3554" t="s">
        <v>148</v>
      </c>
      <c r="F3554" s="1">
        <v>45559</v>
      </c>
      <c r="G3554" s="4">
        <v>300</v>
      </c>
      <c r="H3554" s="4">
        <v>303.3</v>
      </c>
      <c r="I3554" s="4">
        <v>300</v>
      </c>
      <c r="J3554" s="4">
        <v>189.6</v>
      </c>
      <c r="K3554" s="1">
        <v>45622</v>
      </c>
      <c r="L3554" s="1">
        <v>45629</v>
      </c>
      <c r="M3554">
        <v>0</v>
      </c>
      <c r="N3554" t="s">
        <v>132</v>
      </c>
      <c r="O3554" t="s">
        <v>46</v>
      </c>
      <c r="P3554" t="s">
        <v>27</v>
      </c>
      <c r="Q3554" s="1"/>
    </row>
    <row r="3555" spans="1:17" x14ac:dyDescent="0.35">
      <c r="A3555" t="s">
        <v>140</v>
      </c>
      <c r="B3555" t="s">
        <v>154</v>
      </c>
      <c r="C3555" t="s">
        <v>34</v>
      </c>
      <c r="D3555" t="s">
        <v>34</v>
      </c>
      <c r="E3555" t="s">
        <v>148</v>
      </c>
      <c r="F3555" s="1">
        <v>45559</v>
      </c>
      <c r="G3555" s="4">
        <v>295</v>
      </c>
      <c r="H3555" s="4">
        <v>298.26</v>
      </c>
      <c r="I3555" s="4">
        <v>295</v>
      </c>
      <c r="J3555" s="4">
        <v>186.45</v>
      </c>
      <c r="K3555" s="1">
        <v>45622</v>
      </c>
      <c r="L3555" s="1">
        <v>45629</v>
      </c>
      <c r="M3555">
        <v>0</v>
      </c>
      <c r="N3555" t="s">
        <v>132</v>
      </c>
      <c r="O3555" t="s">
        <v>84</v>
      </c>
      <c r="P3555" t="s">
        <v>29</v>
      </c>
      <c r="Q3555" s="1"/>
    </row>
    <row r="3556" spans="1:17" x14ac:dyDescent="0.35">
      <c r="A3556" t="s">
        <v>140</v>
      </c>
      <c r="B3556" t="s">
        <v>300</v>
      </c>
      <c r="C3556" t="s">
        <v>34</v>
      </c>
      <c r="D3556" t="s">
        <v>34</v>
      </c>
      <c r="E3556" t="s">
        <v>148</v>
      </c>
      <c r="F3556" s="1">
        <v>45559</v>
      </c>
      <c r="G3556" s="4">
        <v>250</v>
      </c>
      <c r="H3556" s="4">
        <v>252.76</v>
      </c>
      <c r="I3556" s="4">
        <v>250</v>
      </c>
      <c r="J3556" s="4">
        <v>158.1</v>
      </c>
      <c r="K3556" s="1">
        <v>45622</v>
      </c>
      <c r="L3556" s="1">
        <v>45629</v>
      </c>
      <c r="M3556">
        <v>0</v>
      </c>
      <c r="N3556" t="s">
        <v>132</v>
      </c>
      <c r="O3556" t="s">
        <v>46</v>
      </c>
      <c r="P3556" t="s">
        <v>27</v>
      </c>
      <c r="Q3556" s="1"/>
    </row>
    <row r="3557" spans="1:17" x14ac:dyDescent="0.35">
      <c r="A3557" t="s">
        <v>140</v>
      </c>
      <c r="B3557" t="s">
        <v>300</v>
      </c>
      <c r="C3557" t="s">
        <v>34</v>
      </c>
      <c r="D3557" t="s">
        <v>34</v>
      </c>
      <c r="E3557" t="s">
        <v>148</v>
      </c>
      <c r="F3557" s="1">
        <v>45559</v>
      </c>
      <c r="G3557" s="4">
        <v>200</v>
      </c>
      <c r="H3557" s="4">
        <v>202.2</v>
      </c>
      <c r="I3557" s="4">
        <v>200</v>
      </c>
      <c r="J3557" s="4">
        <v>126.45</v>
      </c>
      <c r="K3557" s="1">
        <v>45622</v>
      </c>
      <c r="L3557" s="1">
        <v>45629</v>
      </c>
      <c r="M3557">
        <v>0</v>
      </c>
      <c r="N3557" t="s">
        <v>132</v>
      </c>
      <c r="O3557" t="s">
        <v>46</v>
      </c>
      <c r="P3557" t="s">
        <v>27</v>
      </c>
      <c r="Q3557" s="1"/>
    </row>
    <row r="3558" spans="1:17" x14ac:dyDescent="0.35">
      <c r="A3558" t="s">
        <v>140</v>
      </c>
      <c r="B3558" t="s">
        <v>300</v>
      </c>
      <c r="C3558" t="s">
        <v>34</v>
      </c>
      <c r="D3558" t="s">
        <v>34</v>
      </c>
      <c r="E3558" t="s">
        <v>148</v>
      </c>
      <c r="F3558" s="1">
        <v>45559</v>
      </c>
      <c r="G3558" s="4">
        <v>100</v>
      </c>
      <c r="H3558" s="4">
        <v>101.1</v>
      </c>
      <c r="I3558" s="4">
        <v>100</v>
      </c>
      <c r="J3558" s="4">
        <v>63.3</v>
      </c>
      <c r="K3558" s="1">
        <v>45622</v>
      </c>
      <c r="L3558" s="1">
        <v>45629</v>
      </c>
      <c r="M3558">
        <v>0</v>
      </c>
      <c r="N3558" t="s">
        <v>132</v>
      </c>
      <c r="O3558" t="s">
        <v>46</v>
      </c>
      <c r="P3558" t="s">
        <v>27</v>
      </c>
      <c r="Q3558" s="1"/>
    </row>
    <row r="3559" spans="1:17" x14ac:dyDescent="0.35">
      <c r="A3559" t="s">
        <v>140</v>
      </c>
      <c r="B3559" t="s">
        <v>368</v>
      </c>
      <c r="C3559" t="s">
        <v>188</v>
      </c>
      <c r="D3559" t="s">
        <v>34</v>
      </c>
      <c r="E3559" t="s">
        <v>160</v>
      </c>
      <c r="F3559" s="1">
        <v>45558</v>
      </c>
      <c r="G3559" s="4">
        <v>4000</v>
      </c>
      <c r="H3559" s="4">
        <v>74890.12</v>
      </c>
      <c r="I3559" s="4">
        <v>4000</v>
      </c>
      <c r="J3559" s="4">
        <v>60053.4</v>
      </c>
      <c r="K3559" s="1">
        <v>45622</v>
      </c>
      <c r="L3559" s="1">
        <v>45629</v>
      </c>
      <c r="M3559">
        <v>0</v>
      </c>
      <c r="N3559" t="s">
        <v>132</v>
      </c>
      <c r="O3559" t="s">
        <v>21</v>
      </c>
      <c r="P3559" t="s">
        <v>22</v>
      </c>
      <c r="Q3559" s="1"/>
    </row>
    <row r="3560" spans="1:17" x14ac:dyDescent="0.35">
      <c r="A3560" t="s">
        <v>140</v>
      </c>
      <c r="B3560" t="s">
        <v>858</v>
      </c>
      <c r="C3560" t="s">
        <v>34</v>
      </c>
      <c r="D3560" t="s">
        <v>34</v>
      </c>
      <c r="E3560" t="s">
        <v>160</v>
      </c>
      <c r="F3560" s="1">
        <v>45558</v>
      </c>
      <c r="G3560" s="4">
        <v>5000</v>
      </c>
      <c r="H3560" s="4">
        <v>33390.36</v>
      </c>
      <c r="I3560" s="4">
        <v>5000</v>
      </c>
      <c r="J3560" s="4">
        <v>26456.22</v>
      </c>
      <c r="K3560" s="1">
        <v>45621</v>
      </c>
      <c r="L3560" s="1">
        <v>45628</v>
      </c>
      <c r="M3560">
        <v>0</v>
      </c>
      <c r="N3560" t="s">
        <v>132</v>
      </c>
      <c r="O3560" t="s">
        <v>59</v>
      </c>
      <c r="P3560" t="s">
        <v>22</v>
      </c>
      <c r="Q3560" s="1"/>
    </row>
    <row r="3561" spans="1:17" x14ac:dyDescent="0.35">
      <c r="A3561" t="s">
        <v>140</v>
      </c>
      <c r="B3561" t="s">
        <v>250</v>
      </c>
      <c r="C3561" t="s">
        <v>34</v>
      </c>
      <c r="D3561" t="s">
        <v>34</v>
      </c>
      <c r="E3561" t="s">
        <v>160</v>
      </c>
      <c r="F3561" s="1">
        <v>45558</v>
      </c>
      <c r="G3561" s="4">
        <v>27249</v>
      </c>
      <c r="H3561" s="4">
        <v>31125.58</v>
      </c>
      <c r="I3561" s="4">
        <v>27249</v>
      </c>
      <c r="J3561" s="4">
        <v>23278.76</v>
      </c>
      <c r="K3561" s="1">
        <v>45619</v>
      </c>
      <c r="L3561" s="1">
        <v>45649</v>
      </c>
      <c r="M3561">
        <v>0</v>
      </c>
      <c r="N3561" t="s">
        <v>132</v>
      </c>
      <c r="O3561" t="s">
        <v>24</v>
      </c>
      <c r="P3561" t="s">
        <v>38</v>
      </c>
      <c r="Q3561" s="1"/>
    </row>
    <row r="3562" spans="1:17" x14ac:dyDescent="0.35">
      <c r="A3562" t="s">
        <v>140</v>
      </c>
      <c r="B3562" t="s">
        <v>459</v>
      </c>
      <c r="C3562" t="s">
        <v>188</v>
      </c>
      <c r="D3562" t="s">
        <v>189</v>
      </c>
      <c r="E3562" t="s">
        <v>160</v>
      </c>
      <c r="F3562" s="1">
        <v>45558</v>
      </c>
      <c r="G3562" s="4">
        <v>900</v>
      </c>
      <c r="H3562" s="4">
        <v>22027.56</v>
      </c>
      <c r="I3562" s="4">
        <v>900</v>
      </c>
      <c r="J3562" s="4">
        <v>21119.14</v>
      </c>
      <c r="K3562" s="1">
        <v>45618</v>
      </c>
      <c r="L3562" s="1">
        <v>45632</v>
      </c>
      <c r="M3562">
        <v>2</v>
      </c>
      <c r="N3562" t="s">
        <v>133</v>
      </c>
      <c r="O3562" t="s">
        <v>121</v>
      </c>
      <c r="P3562" t="s">
        <v>29</v>
      </c>
      <c r="Q3562" s="1"/>
    </row>
    <row r="3563" spans="1:17" x14ac:dyDescent="0.35">
      <c r="A3563" t="s">
        <v>140</v>
      </c>
      <c r="B3563" t="s">
        <v>956</v>
      </c>
      <c r="C3563" t="s">
        <v>188</v>
      </c>
      <c r="D3563" t="s">
        <v>189</v>
      </c>
      <c r="E3563" t="s">
        <v>160</v>
      </c>
      <c r="F3563" s="1">
        <v>45558</v>
      </c>
      <c r="G3563" s="4">
        <v>5400</v>
      </c>
      <c r="H3563" s="4">
        <v>24652.48</v>
      </c>
      <c r="I3563" s="4">
        <v>5400</v>
      </c>
      <c r="J3563" s="4">
        <v>19561.18</v>
      </c>
      <c r="K3563" s="1">
        <v>45589</v>
      </c>
      <c r="L3563" s="1">
        <v>45624</v>
      </c>
      <c r="M3563">
        <v>31</v>
      </c>
      <c r="N3563" t="s">
        <v>134</v>
      </c>
      <c r="O3563" t="s">
        <v>21</v>
      </c>
      <c r="P3563" t="s">
        <v>38</v>
      </c>
      <c r="Q3563" s="1"/>
    </row>
    <row r="3564" spans="1:17" x14ac:dyDescent="0.35">
      <c r="A3564" t="s">
        <v>140</v>
      </c>
      <c r="B3564" t="s">
        <v>503</v>
      </c>
      <c r="C3564" t="s">
        <v>188</v>
      </c>
      <c r="D3564" t="s">
        <v>34</v>
      </c>
      <c r="E3564" t="s">
        <v>160</v>
      </c>
      <c r="F3564" s="1">
        <v>45558</v>
      </c>
      <c r="G3564" s="4">
        <v>10000</v>
      </c>
      <c r="H3564" s="4">
        <v>18320</v>
      </c>
      <c r="I3564" s="4">
        <v>10000</v>
      </c>
      <c r="J3564" s="4">
        <v>15021.55</v>
      </c>
      <c r="K3564" s="1">
        <v>45623</v>
      </c>
      <c r="L3564" s="1">
        <v>45630</v>
      </c>
      <c r="M3564">
        <v>0</v>
      </c>
      <c r="N3564" t="s">
        <v>132</v>
      </c>
      <c r="O3564" t="s">
        <v>146</v>
      </c>
      <c r="P3564" t="s">
        <v>22</v>
      </c>
      <c r="Q3564" s="1"/>
    </row>
    <row r="3565" spans="1:17" x14ac:dyDescent="0.35">
      <c r="A3565" t="s">
        <v>140</v>
      </c>
      <c r="B3565" t="s">
        <v>590</v>
      </c>
      <c r="C3565" t="s">
        <v>34</v>
      </c>
      <c r="D3565" t="s">
        <v>34</v>
      </c>
      <c r="E3565" t="s">
        <v>148</v>
      </c>
      <c r="F3565" s="1">
        <v>45558</v>
      </c>
      <c r="G3565" s="4">
        <v>23000</v>
      </c>
      <c r="H3565" s="4">
        <v>23632.5</v>
      </c>
      <c r="I3565" s="4">
        <v>23000</v>
      </c>
      <c r="J3565" s="4">
        <v>14770.35</v>
      </c>
      <c r="K3565" s="1">
        <v>45621</v>
      </c>
      <c r="L3565" s="1">
        <v>45628</v>
      </c>
      <c r="M3565">
        <v>0</v>
      </c>
      <c r="N3565" t="s">
        <v>132</v>
      </c>
      <c r="O3565" t="s">
        <v>26</v>
      </c>
      <c r="P3565" t="s">
        <v>38</v>
      </c>
      <c r="Q3565" s="1"/>
    </row>
    <row r="3566" spans="1:17" x14ac:dyDescent="0.35">
      <c r="A3566" t="s">
        <v>140</v>
      </c>
      <c r="B3566" t="s">
        <v>316</v>
      </c>
      <c r="C3566" t="s">
        <v>152</v>
      </c>
      <c r="D3566" t="s">
        <v>189</v>
      </c>
      <c r="E3566" t="s">
        <v>148</v>
      </c>
      <c r="F3566" s="1">
        <v>45558</v>
      </c>
      <c r="G3566" s="4">
        <v>15231.79</v>
      </c>
      <c r="H3566" s="4">
        <v>15650.67</v>
      </c>
      <c r="I3566" s="4">
        <v>15231.79</v>
      </c>
      <c r="J3566" s="4">
        <v>13042.25</v>
      </c>
      <c r="K3566" s="1">
        <v>45588</v>
      </c>
      <c r="L3566" s="1">
        <v>45633</v>
      </c>
      <c r="M3566">
        <v>8</v>
      </c>
      <c r="N3566" t="s">
        <v>133</v>
      </c>
      <c r="O3566" t="s">
        <v>31</v>
      </c>
      <c r="P3566" t="s">
        <v>22</v>
      </c>
      <c r="Q3566" s="1"/>
    </row>
    <row r="3567" spans="1:17" x14ac:dyDescent="0.35">
      <c r="A3567" t="s">
        <v>140</v>
      </c>
      <c r="B3567" t="s">
        <v>474</v>
      </c>
      <c r="C3567" t="s">
        <v>34</v>
      </c>
      <c r="D3567" t="s">
        <v>34</v>
      </c>
      <c r="E3567" t="s">
        <v>148</v>
      </c>
      <c r="F3567" s="1">
        <v>45558</v>
      </c>
      <c r="G3567" s="4">
        <v>11901.25</v>
      </c>
      <c r="H3567" s="4">
        <v>12228.54</v>
      </c>
      <c r="I3567" s="4">
        <v>11901.25</v>
      </c>
      <c r="J3567" s="4">
        <v>12228.56</v>
      </c>
      <c r="K3567" s="1">
        <v>45619</v>
      </c>
      <c r="L3567" s="1">
        <v>45649</v>
      </c>
      <c r="M3567">
        <v>0</v>
      </c>
      <c r="N3567" t="s">
        <v>132</v>
      </c>
      <c r="O3567" t="s">
        <v>46</v>
      </c>
      <c r="P3567" t="s">
        <v>29</v>
      </c>
      <c r="Q3567" s="1"/>
    </row>
    <row r="3568" spans="1:17" x14ac:dyDescent="0.35">
      <c r="A3568" t="s">
        <v>140</v>
      </c>
      <c r="B3568" t="s">
        <v>597</v>
      </c>
      <c r="C3568" t="s">
        <v>152</v>
      </c>
      <c r="D3568" t="s">
        <v>34</v>
      </c>
      <c r="E3568" t="s">
        <v>160</v>
      </c>
      <c r="F3568" s="1">
        <v>45558</v>
      </c>
      <c r="G3568" s="4">
        <v>17707.150000000001</v>
      </c>
      <c r="H3568" s="4">
        <v>17707.150000000001</v>
      </c>
      <c r="I3568" s="4">
        <v>17707.150000000001</v>
      </c>
      <c r="J3568" s="4">
        <v>11235.84</v>
      </c>
      <c r="K3568" s="1">
        <v>45602</v>
      </c>
      <c r="L3568" s="1">
        <v>45626</v>
      </c>
      <c r="M3568">
        <v>0</v>
      </c>
      <c r="N3568" t="s">
        <v>132</v>
      </c>
      <c r="O3568" t="s">
        <v>64</v>
      </c>
      <c r="P3568" t="s">
        <v>29</v>
      </c>
      <c r="Q3568" s="1"/>
    </row>
    <row r="3569" spans="1:17" x14ac:dyDescent="0.35">
      <c r="A3569" t="s">
        <v>140</v>
      </c>
      <c r="B3569" t="s">
        <v>523</v>
      </c>
      <c r="C3569" t="s">
        <v>34</v>
      </c>
      <c r="D3569" t="s">
        <v>34</v>
      </c>
      <c r="E3569" t="s">
        <v>148</v>
      </c>
      <c r="F3569" s="1">
        <v>45558</v>
      </c>
      <c r="G3569" s="4">
        <v>8670</v>
      </c>
      <c r="H3569" s="4">
        <v>8908.43</v>
      </c>
      <c r="I3569" s="4">
        <v>8670</v>
      </c>
      <c r="J3569" s="4">
        <v>5938.96</v>
      </c>
      <c r="K3569" s="1">
        <v>45619</v>
      </c>
      <c r="L3569" s="1">
        <v>45649</v>
      </c>
      <c r="M3569">
        <v>0</v>
      </c>
      <c r="N3569" t="s">
        <v>132</v>
      </c>
      <c r="O3569" t="s">
        <v>59</v>
      </c>
      <c r="P3569" t="s">
        <v>56</v>
      </c>
      <c r="Q3569" s="1"/>
    </row>
    <row r="3570" spans="1:17" x14ac:dyDescent="0.35">
      <c r="A3570" t="s">
        <v>140</v>
      </c>
      <c r="B3570" t="s">
        <v>291</v>
      </c>
      <c r="C3570" t="s">
        <v>34</v>
      </c>
      <c r="D3570" t="s">
        <v>34</v>
      </c>
      <c r="E3570" t="s">
        <v>148</v>
      </c>
      <c r="F3570" s="1">
        <v>45558</v>
      </c>
      <c r="G3570" s="4">
        <v>5205.43</v>
      </c>
      <c r="H3570" s="4">
        <v>5348.58</v>
      </c>
      <c r="I3570" s="4">
        <v>5205.43</v>
      </c>
      <c r="J3570" s="4">
        <v>2674.3</v>
      </c>
      <c r="K3570" s="1">
        <v>45619</v>
      </c>
      <c r="L3570" s="1">
        <v>45649</v>
      </c>
      <c r="M3570">
        <v>0</v>
      </c>
      <c r="N3570" t="s">
        <v>132</v>
      </c>
      <c r="O3570" t="s">
        <v>46</v>
      </c>
      <c r="P3570" t="s">
        <v>38</v>
      </c>
      <c r="Q3570" s="1"/>
    </row>
    <row r="3571" spans="1:17" x14ac:dyDescent="0.35">
      <c r="A3571" t="s">
        <v>140</v>
      </c>
      <c r="B3571" t="s">
        <v>338</v>
      </c>
      <c r="C3571" t="s">
        <v>34</v>
      </c>
      <c r="D3571" t="s">
        <v>34</v>
      </c>
      <c r="E3571" t="s">
        <v>148</v>
      </c>
      <c r="F3571" s="1">
        <v>45558</v>
      </c>
      <c r="G3571" s="4">
        <v>2200</v>
      </c>
      <c r="H3571" s="4">
        <v>2260.5</v>
      </c>
      <c r="I3571" s="4">
        <v>2200</v>
      </c>
      <c r="J3571" s="4">
        <v>1883.75</v>
      </c>
      <c r="K3571" s="1">
        <v>45593</v>
      </c>
      <c r="L3571" s="1">
        <v>45629</v>
      </c>
      <c r="M3571">
        <v>0</v>
      </c>
      <c r="N3571" t="s">
        <v>132</v>
      </c>
      <c r="O3571" t="s">
        <v>49</v>
      </c>
      <c r="P3571" t="s">
        <v>22</v>
      </c>
      <c r="Q3571" s="1"/>
    </row>
    <row r="3572" spans="1:17" x14ac:dyDescent="0.35">
      <c r="A3572" t="s">
        <v>140</v>
      </c>
      <c r="B3572" t="s">
        <v>338</v>
      </c>
      <c r="C3572" t="s">
        <v>34</v>
      </c>
      <c r="D3572" t="s">
        <v>34</v>
      </c>
      <c r="E3572" t="s">
        <v>148</v>
      </c>
      <c r="F3572" s="1">
        <v>45558</v>
      </c>
      <c r="G3572" s="4">
        <v>2145</v>
      </c>
      <c r="H3572" s="4">
        <v>2203.9899999999998</v>
      </c>
      <c r="I3572" s="4">
        <v>2145</v>
      </c>
      <c r="J3572" s="4">
        <v>1836.7</v>
      </c>
      <c r="K3572" s="1">
        <v>45593</v>
      </c>
      <c r="L3572" s="1">
        <v>45629</v>
      </c>
      <c r="M3572">
        <v>0</v>
      </c>
      <c r="N3572" t="s">
        <v>132</v>
      </c>
      <c r="O3572" t="s">
        <v>49</v>
      </c>
      <c r="P3572" t="s">
        <v>22</v>
      </c>
      <c r="Q3572" s="1"/>
    </row>
    <row r="3573" spans="1:17" x14ac:dyDescent="0.35">
      <c r="A3573" t="s">
        <v>140</v>
      </c>
      <c r="B3573" t="s">
        <v>451</v>
      </c>
      <c r="C3573" t="s">
        <v>34</v>
      </c>
      <c r="D3573" t="s">
        <v>34</v>
      </c>
      <c r="E3573" t="s">
        <v>148</v>
      </c>
      <c r="F3573" s="1">
        <v>45558</v>
      </c>
      <c r="G3573" s="4">
        <v>4345.5</v>
      </c>
      <c r="H3573" s="4">
        <v>4465.0200000000004</v>
      </c>
      <c r="I3573" s="4">
        <v>4345.5</v>
      </c>
      <c r="J3573" s="4">
        <v>1488.34</v>
      </c>
      <c r="K3573" s="1">
        <v>45619</v>
      </c>
      <c r="L3573" s="1">
        <v>45649</v>
      </c>
      <c r="M3573">
        <v>0</v>
      </c>
      <c r="N3573" t="s">
        <v>132</v>
      </c>
      <c r="O3573" t="s">
        <v>31</v>
      </c>
      <c r="P3573" t="s">
        <v>38</v>
      </c>
      <c r="Q3573" s="1"/>
    </row>
    <row r="3574" spans="1:17" x14ac:dyDescent="0.35">
      <c r="A3574" t="s">
        <v>140</v>
      </c>
      <c r="B3574" t="s">
        <v>294</v>
      </c>
      <c r="C3574" t="s">
        <v>188</v>
      </c>
      <c r="D3574" t="s">
        <v>189</v>
      </c>
      <c r="E3574" t="s">
        <v>148</v>
      </c>
      <c r="F3574" s="1">
        <v>45558</v>
      </c>
      <c r="G3574" s="4">
        <v>1469.5</v>
      </c>
      <c r="H3574" s="4">
        <v>1509.92</v>
      </c>
      <c r="I3574" s="4">
        <v>1469.5</v>
      </c>
      <c r="J3574" s="4">
        <v>1258.3</v>
      </c>
      <c r="K3574" s="1">
        <v>45588</v>
      </c>
      <c r="L3574" s="1">
        <v>45626</v>
      </c>
      <c r="M3574">
        <v>8</v>
      </c>
      <c r="N3574" t="s">
        <v>133</v>
      </c>
      <c r="O3574" t="s">
        <v>59</v>
      </c>
      <c r="P3574" t="s">
        <v>22</v>
      </c>
      <c r="Q3574" s="1"/>
    </row>
    <row r="3575" spans="1:17" x14ac:dyDescent="0.35">
      <c r="A3575" t="s">
        <v>140</v>
      </c>
      <c r="B3575" t="s">
        <v>644</v>
      </c>
      <c r="C3575" t="s">
        <v>34</v>
      </c>
      <c r="D3575" t="s">
        <v>34</v>
      </c>
      <c r="E3575" t="s">
        <v>148</v>
      </c>
      <c r="F3575" s="1">
        <v>45558</v>
      </c>
      <c r="G3575" s="4">
        <v>1750</v>
      </c>
      <c r="H3575" s="4">
        <v>1798.13</v>
      </c>
      <c r="I3575" s="4">
        <v>1750</v>
      </c>
      <c r="J3575" s="4">
        <v>1123.95</v>
      </c>
      <c r="K3575" s="1">
        <v>45621</v>
      </c>
      <c r="L3575" s="1">
        <v>45628</v>
      </c>
      <c r="M3575">
        <v>0</v>
      </c>
      <c r="N3575" t="s">
        <v>132</v>
      </c>
      <c r="O3575" t="s">
        <v>46</v>
      </c>
      <c r="P3575" t="s">
        <v>22</v>
      </c>
      <c r="Q3575" s="1"/>
    </row>
    <row r="3576" spans="1:17" x14ac:dyDescent="0.35">
      <c r="A3576" t="s">
        <v>140</v>
      </c>
      <c r="B3576" t="s">
        <v>671</v>
      </c>
      <c r="C3576" t="s">
        <v>188</v>
      </c>
      <c r="D3576" t="s">
        <v>189</v>
      </c>
      <c r="E3576" t="s">
        <v>148</v>
      </c>
      <c r="F3576" s="1">
        <v>45558</v>
      </c>
      <c r="G3576" s="4">
        <v>1666.52</v>
      </c>
      <c r="H3576" s="4">
        <v>1684.86</v>
      </c>
      <c r="I3576" s="4">
        <v>1666.52</v>
      </c>
      <c r="J3576" s="4">
        <v>1123.3599999999999</v>
      </c>
      <c r="K3576" s="1">
        <v>45614</v>
      </c>
      <c r="L3576" s="1">
        <v>45628</v>
      </c>
      <c r="M3576">
        <v>6</v>
      </c>
      <c r="N3576" t="s">
        <v>133</v>
      </c>
      <c r="O3576" t="s">
        <v>24</v>
      </c>
      <c r="P3576" t="s">
        <v>22</v>
      </c>
      <c r="Q3576" s="1"/>
    </row>
    <row r="3577" spans="1:17" x14ac:dyDescent="0.35">
      <c r="A3577" t="s">
        <v>140</v>
      </c>
      <c r="B3577" t="s">
        <v>378</v>
      </c>
      <c r="C3577" t="s">
        <v>188</v>
      </c>
      <c r="D3577" t="s">
        <v>34</v>
      </c>
      <c r="E3577" t="s">
        <v>148</v>
      </c>
      <c r="F3577" s="1">
        <v>45558</v>
      </c>
      <c r="G3577" s="4">
        <v>1223</v>
      </c>
      <c r="H3577" s="4">
        <v>1256.6400000000001</v>
      </c>
      <c r="I3577" s="4">
        <v>1223</v>
      </c>
      <c r="J3577" s="4">
        <v>1047.2</v>
      </c>
      <c r="K3577" s="1">
        <v>45588</v>
      </c>
      <c r="L3577" s="1">
        <v>45625</v>
      </c>
      <c r="M3577">
        <v>0</v>
      </c>
      <c r="N3577" t="s">
        <v>132</v>
      </c>
      <c r="O3577" t="s">
        <v>40</v>
      </c>
      <c r="P3577" t="s">
        <v>22</v>
      </c>
      <c r="Q3577" s="1"/>
    </row>
    <row r="3578" spans="1:17" x14ac:dyDescent="0.35">
      <c r="A3578" t="s">
        <v>140</v>
      </c>
      <c r="B3578" t="s">
        <v>533</v>
      </c>
      <c r="C3578" t="s">
        <v>188</v>
      </c>
      <c r="D3578" t="s">
        <v>189</v>
      </c>
      <c r="E3578" t="s">
        <v>148</v>
      </c>
      <c r="F3578" s="1">
        <v>45558</v>
      </c>
      <c r="G3578" s="4">
        <v>1501.5</v>
      </c>
      <c r="H3578" s="4">
        <v>1518.02</v>
      </c>
      <c r="I3578" s="4">
        <v>1501.5</v>
      </c>
      <c r="J3578" s="4">
        <v>1012.16</v>
      </c>
      <c r="K3578" s="1">
        <v>45614</v>
      </c>
      <c r="L3578" s="1">
        <v>45628</v>
      </c>
      <c r="M3578">
        <v>6</v>
      </c>
      <c r="N3578" t="s">
        <v>133</v>
      </c>
      <c r="O3578" t="s">
        <v>51</v>
      </c>
      <c r="P3578" t="s">
        <v>29</v>
      </c>
      <c r="Q3578" s="1"/>
    </row>
    <row r="3579" spans="1:17" x14ac:dyDescent="0.35">
      <c r="A3579" t="s">
        <v>140</v>
      </c>
      <c r="B3579" t="s">
        <v>355</v>
      </c>
      <c r="C3579" t="s">
        <v>34</v>
      </c>
      <c r="D3579" t="s">
        <v>34</v>
      </c>
      <c r="E3579" t="s">
        <v>148</v>
      </c>
      <c r="F3579" s="1">
        <v>45558</v>
      </c>
      <c r="G3579" s="4">
        <v>1500</v>
      </c>
      <c r="H3579" s="4">
        <v>1516.5</v>
      </c>
      <c r="I3579" s="4">
        <v>1500</v>
      </c>
      <c r="J3579" s="4">
        <v>834.13</v>
      </c>
      <c r="K3579" s="1">
        <v>45621</v>
      </c>
      <c r="L3579" s="1">
        <v>45628</v>
      </c>
      <c r="M3579">
        <v>0</v>
      </c>
      <c r="N3579" t="s">
        <v>132</v>
      </c>
      <c r="O3579" t="s">
        <v>40</v>
      </c>
      <c r="P3579" t="s">
        <v>22</v>
      </c>
      <c r="Q3579" s="1"/>
    </row>
    <row r="3580" spans="1:17" x14ac:dyDescent="0.35">
      <c r="A3580" t="s">
        <v>140</v>
      </c>
      <c r="B3580" t="s">
        <v>461</v>
      </c>
      <c r="C3580" t="s">
        <v>34</v>
      </c>
      <c r="D3580" t="s">
        <v>34</v>
      </c>
      <c r="E3580" t="s">
        <v>148</v>
      </c>
      <c r="F3580" s="1">
        <v>45558</v>
      </c>
      <c r="G3580" s="4">
        <v>880</v>
      </c>
      <c r="H3580" s="4">
        <v>904.2</v>
      </c>
      <c r="I3580" s="4">
        <v>880</v>
      </c>
      <c r="J3580" s="4">
        <v>602.79999999999995</v>
      </c>
      <c r="K3580" s="1">
        <v>45619</v>
      </c>
      <c r="L3580" s="1">
        <v>45649</v>
      </c>
      <c r="M3580">
        <v>0</v>
      </c>
      <c r="N3580" t="s">
        <v>132</v>
      </c>
      <c r="O3580" t="s">
        <v>49</v>
      </c>
      <c r="P3580" t="s">
        <v>38</v>
      </c>
      <c r="Q3580" s="1"/>
    </row>
    <row r="3581" spans="1:17" x14ac:dyDescent="0.35">
      <c r="A3581" t="s">
        <v>140</v>
      </c>
      <c r="B3581" t="s">
        <v>439</v>
      </c>
      <c r="C3581" t="s">
        <v>34</v>
      </c>
      <c r="D3581" t="s">
        <v>34</v>
      </c>
      <c r="E3581" t="s">
        <v>148</v>
      </c>
      <c r="F3581" s="1">
        <v>45558</v>
      </c>
      <c r="G3581" s="4">
        <v>990</v>
      </c>
      <c r="H3581" s="4">
        <v>1017.23</v>
      </c>
      <c r="I3581" s="4">
        <v>990</v>
      </c>
      <c r="J3581" s="4">
        <v>508.62</v>
      </c>
      <c r="K3581" s="1">
        <v>45619</v>
      </c>
      <c r="L3581" s="1">
        <v>45649</v>
      </c>
      <c r="M3581">
        <v>0</v>
      </c>
      <c r="N3581" t="s">
        <v>132</v>
      </c>
      <c r="O3581" t="s">
        <v>46</v>
      </c>
      <c r="P3581" t="s">
        <v>22</v>
      </c>
      <c r="Q3581" s="1"/>
    </row>
    <row r="3582" spans="1:17" x14ac:dyDescent="0.35">
      <c r="A3582" t="s">
        <v>140</v>
      </c>
      <c r="B3582" t="s">
        <v>233</v>
      </c>
      <c r="C3582" t="s">
        <v>34</v>
      </c>
      <c r="D3582" t="s">
        <v>34</v>
      </c>
      <c r="E3582" t="s">
        <v>148</v>
      </c>
      <c r="F3582" s="1">
        <v>45558</v>
      </c>
      <c r="G3582" s="4">
        <v>787.5</v>
      </c>
      <c r="H3582" s="4">
        <v>796.18</v>
      </c>
      <c r="I3582" s="4">
        <v>787.5</v>
      </c>
      <c r="J3582" s="4">
        <v>348.39</v>
      </c>
      <c r="K3582" s="1">
        <v>45621</v>
      </c>
      <c r="L3582" s="1">
        <v>45628</v>
      </c>
      <c r="M3582">
        <v>0</v>
      </c>
      <c r="N3582" t="s">
        <v>132</v>
      </c>
      <c r="O3582" t="s">
        <v>26</v>
      </c>
      <c r="P3582" t="s">
        <v>38</v>
      </c>
      <c r="Q3582" s="1"/>
    </row>
    <row r="3583" spans="1:17" x14ac:dyDescent="0.35">
      <c r="A3583" t="s">
        <v>140</v>
      </c>
      <c r="B3583" t="s">
        <v>526</v>
      </c>
      <c r="C3583" t="s">
        <v>34</v>
      </c>
      <c r="D3583" t="s">
        <v>34</v>
      </c>
      <c r="E3583" t="s">
        <v>148</v>
      </c>
      <c r="F3583" s="1">
        <v>45558</v>
      </c>
      <c r="G3583" s="4">
        <v>424.57</v>
      </c>
      <c r="H3583" s="4">
        <v>429.25</v>
      </c>
      <c r="I3583" s="4">
        <v>424.57</v>
      </c>
      <c r="J3583" s="4">
        <v>214.7</v>
      </c>
      <c r="K3583" s="1">
        <v>45628</v>
      </c>
      <c r="L3583" s="1">
        <v>45635</v>
      </c>
      <c r="M3583">
        <v>0</v>
      </c>
      <c r="N3583" t="s">
        <v>132</v>
      </c>
      <c r="O3583" t="s">
        <v>46</v>
      </c>
      <c r="P3583" t="s">
        <v>22</v>
      </c>
      <c r="Q3583" s="1"/>
    </row>
    <row r="3584" spans="1:17" x14ac:dyDescent="0.35">
      <c r="A3584" t="s">
        <v>140</v>
      </c>
      <c r="B3584" t="s">
        <v>321</v>
      </c>
      <c r="C3584" t="s">
        <v>34</v>
      </c>
      <c r="D3584" t="s">
        <v>34</v>
      </c>
      <c r="E3584" t="s">
        <v>148</v>
      </c>
      <c r="F3584" s="1">
        <v>45558</v>
      </c>
      <c r="G3584" s="4">
        <v>418.7</v>
      </c>
      <c r="H3584" s="4">
        <v>430.23</v>
      </c>
      <c r="I3584" s="4">
        <v>418.7</v>
      </c>
      <c r="J3584" s="4">
        <v>188.23</v>
      </c>
      <c r="K3584" s="1">
        <v>45621</v>
      </c>
      <c r="L3584" s="1">
        <v>45628</v>
      </c>
      <c r="M3584">
        <v>0</v>
      </c>
      <c r="N3584" t="s">
        <v>132</v>
      </c>
      <c r="O3584" t="s">
        <v>118</v>
      </c>
      <c r="P3584" t="s">
        <v>38</v>
      </c>
      <c r="Q3584" s="1"/>
    </row>
    <row r="3585" spans="1:17" x14ac:dyDescent="0.35">
      <c r="A3585" t="s">
        <v>140</v>
      </c>
      <c r="B3585" t="s">
        <v>321</v>
      </c>
      <c r="C3585" t="s">
        <v>34</v>
      </c>
      <c r="D3585" t="s">
        <v>34</v>
      </c>
      <c r="E3585" t="s">
        <v>148</v>
      </c>
      <c r="F3585" s="1">
        <v>45558</v>
      </c>
      <c r="G3585" s="4">
        <v>418.7</v>
      </c>
      <c r="H3585" s="4">
        <v>430.23</v>
      </c>
      <c r="I3585" s="4">
        <v>418.7</v>
      </c>
      <c r="J3585" s="4">
        <v>188.23</v>
      </c>
      <c r="K3585" s="1">
        <v>45621</v>
      </c>
      <c r="L3585" s="1">
        <v>45628</v>
      </c>
      <c r="M3585">
        <v>0</v>
      </c>
      <c r="N3585" t="s">
        <v>132</v>
      </c>
      <c r="O3585" t="s">
        <v>118</v>
      </c>
      <c r="P3585" t="s">
        <v>38</v>
      </c>
      <c r="Q3585" s="1"/>
    </row>
    <row r="3586" spans="1:17" x14ac:dyDescent="0.35">
      <c r="A3586" t="s">
        <v>140</v>
      </c>
      <c r="B3586" t="s">
        <v>371</v>
      </c>
      <c r="C3586" t="s">
        <v>34</v>
      </c>
      <c r="D3586" t="s">
        <v>34</v>
      </c>
      <c r="E3586" t="s">
        <v>148</v>
      </c>
      <c r="F3586" s="1">
        <v>45558</v>
      </c>
      <c r="G3586" s="4">
        <v>484</v>
      </c>
      <c r="H3586" s="4">
        <v>497.32</v>
      </c>
      <c r="I3586" s="4">
        <v>484</v>
      </c>
      <c r="J3586" s="4">
        <v>165.78</v>
      </c>
      <c r="K3586" s="1">
        <v>45619</v>
      </c>
      <c r="L3586" s="1">
        <v>45649</v>
      </c>
      <c r="M3586">
        <v>0</v>
      </c>
      <c r="N3586" t="s">
        <v>132</v>
      </c>
      <c r="O3586" t="s">
        <v>43</v>
      </c>
      <c r="P3586" t="s">
        <v>22</v>
      </c>
      <c r="Q3586" s="1"/>
    </row>
    <row r="3587" spans="1:17" x14ac:dyDescent="0.35">
      <c r="A3587" t="s">
        <v>140</v>
      </c>
      <c r="B3587" t="s">
        <v>371</v>
      </c>
      <c r="C3587" t="s">
        <v>34</v>
      </c>
      <c r="D3587" t="s">
        <v>34</v>
      </c>
      <c r="E3587" t="s">
        <v>148</v>
      </c>
      <c r="F3587" s="1">
        <v>45558</v>
      </c>
      <c r="G3587" s="4">
        <v>477</v>
      </c>
      <c r="H3587" s="4">
        <v>490.13</v>
      </c>
      <c r="I3587" s="4">
        <v>477</v>
      </c>
      <c r="J3587" s="4">
        <v>163.38</v>
      </c>
      <c r="K3587" s="1">
        <v>45619</v>
      </c>
      <c r="L3587" s="1">
        <v>45649</v>
      </c>
      <c r="M3587">
        <v>0</v>
      </c>
      <c r="N3587" t="s">
        <v>132</v>
      </c>
      <c r="O3587" t="s">
        <v>43</v>
      </c>
      <c r="P3587" t="s">
        <v>22</v>
      </c>
      <c r="Q3587" s="1"/>
    </row>
    <row r="3588" spans="1:17" x14ac:dyDescent="0.35">
      <c r="A3588" t="s">
        <v>140</v>
      </c>
      <c r="B3588" t="s">
        <v>321</v>
      </c>
      <c r="C3588" t="s">
        <v>34</v>
      </c>
      <c r="D3588" t="s">
        <v>34</v>
      </c>
      <c r="E3588" t="s">
        <v>148</v>
      </c>
      <c r="F3588" s="1">
        <v>45558</v>
      </c>
      <c r="G3588" s="4">
        <v>231</v>
      </c>
      <c r="H3588" s="4">
        <v>237.37</v>
      </c>
      <c r="I3588" s="4">
        <v>231</v>
      </c>
      <c r="J3588" s="4">
        <v>103.88</v>
      </c>
      <c r="K3588" s="1">
        <v>45621</v>
      </c>
      <c r="L3588" s="1">
        <v>45628</v>
      </c>
      <c r="M3588">
        <v>0</v>
      </c>
      <c r="N3588" t="s">
        <v>132</v>
      </c>
      <c r="O3588" t="s">
        <v>118</v>
      </c>
      <c r="P3588" t="s">
        <v>38</v>
      </c>
      <c r="Q3588" s="1"/>
    </row>
    <row r="3589" spans="1:17" x14ac:dyDescent="0.35">
      <c r="A3589" t="s">
        <v>140</v>
      </c>
      <c r="B3589" t="s">
        <v>405</v>
      </c>
      <c r="C3589" t="s">
        <v>34</v>
      </c>
      <c r="D3589" t="s">
        <v>34</v>
      </c>
      <c r="E3589" t="s">
        <v>160</v>
      </c>
      <c r="F3589" s="1">
        <v>45557</v>
      </c>
      <c r="G3589" s="4">
        <v>13000</v>
      </c>
      <c r="H3589" s="4">
        <v>13325</v>
      </c>
      <c r="I3589" s="4">
        <v>13000</v>
      </c>
      <c r="J3589" s="4">
        <v>9468.5</v>
      </c>
      <c r="K3589" s="1">
        <v>45621</v>
      </c>
      <c r="L3589" s="1">
        <v>45628</v>
      </c>
      <c r="M3589">
        <v>0</v>
      </c>
      <c r="N3589" t="s">
        <v>132</v>
      </c>
      <c r="O3589" t="s">
        <v>40</v>
      </c>
      <c r="P3589" t="s">
        <v>38</v>
      </c>
      <c r="Q3589" s="1"/>
    </row>
    <row r="3590" spans="1:17" x14ac:dyDescent="0.35">
      <c r="A3590" t="s">
        <v>140</v>
      </c>
      <c r="B3590" t="s">
        <v>582</v>
      </c>
      <c r="C3590" t="s">
        <v>34</v>
      </c>
      <c r="D3590" t="s">
        <v>34</v>
      </c>
      <c r="E3590" t="s">
        <v>160</v>
      </c>
      <c r="F3590" s="1">
        <v>45555</v>
      </c>
      <c r="G3590" s="4">
        <v>4200</v>
      </c>
      <c r="H3590" s="4">
        <v>20162.5</v>
      </c>
      <c r="I3590" s="4">
        <v>4200</v>
      </c>
      <c r="J3590" s="4">
        <v>16570.18</v>
      </c>
      <c r="K3590" s="1">
        <v>45610</v>
      </c>
      <c r="L3590" s="1">
        <v>45640</v>
      </c>
      <c r="M3590">
        <v>0</v>
      </c>
      <c r="N3590" t="s">
        <v>132</v>
      </c>
      <c r="O3590" t="s">
        <v>26</v>
      </c>
      <c r="P3590" t="s">
        <v>38</v>
      </c>
      <c r="Q3590" s="1"/>
    </row>
    <row r="3591" spans="1:17" x14ac:dyDescent="0.35">
      <c r="A3591" t="s">
        <v>140</v>
      </c>
      <c r="B3591" t="s">
        <v>367</v>
      </c>
      <c r="C3591" t="s">
        <v>34</v>
      </c>
      <c r="D3591" t="s">
        <v>34</v>
      </c>
      <c r="E3591" t="s">
        <v>160</v>
      </c>
      <c r="F3591" s="1">
        <v>45555</v>
      </c>
      <c r="G3591" s="4">
        <v>4200</v>
      </c>
      <c r="H3591" s="4">
        <v>19768.55</v>
      </c>
      <c r="I3591" s="4">
        <v>4200</v>
      </c>
      <c r="J3591" s="4">
        <v>12859.02</v>
      </c>
      <c r="K3591" s="1">
        <v>45618</v>
      </c>
      <c r="L3591" s="1">
        <v>45625</v>
      </c>
      <c r="M3591">
        <v>0</v>
      </c>
      <c r="N3591" t="s">
        <v>132</v>
      </c>
      <c r="O3591" t="s">
        <v>46</v>
      </c>
      <c r="P3591" t="s">
        <v>89</v>
      </c>
      <c r="Q3591" s="1"/>
    </row>
    <row r="3592" spans="1:17" x14ac:dyDescent="0.35">
      <c r="A3592" t="s">
        <v>140</v>
      </c>
      <c r="B3592" t="s">
        <v>610</v>
      </c>
      <c r="C3592" t="s">
        <v>34</v>
      </c>
      <c r="D3592" t="s">
        <v>34</v>
      </c>
      <c r="E3592" t="s">
        <v>160</v>
      </c>
      <c r="F3592" s="1">
        <v>45555</v>
      </c>
      <c r="G3592" s="4">
        <v>7500</v>
      </c>
      <c r="H3592" s="4">
        <v>12859.85</v>
      </c>
      <c r="I3592" s="4">
        <v>7500</v>
      </c>
      <c r="J3592" s="4">
        <v>11584</v>
      </c>
      <c r="K3592" s="1">
        <v>45585</v>
      </c>
      <c r="L3592" s="1">
        <v>45623</v>
      </c>
      <c r="M3592">
        <v>0</v>
      </c>
      <c r="N3592" t="s">
        <v>132</v>
      </c>
      <c r="O3592" t="s">
        <v>64</v>
      </c>
      <c r="P3592" t="s">
        <v>29</v>
      </c>
      <c r="Q3592" s="1"/>
    </row>
    <row r="3593" spans="1:17" x14ac:dyDescent="0.35">
      <c r="A3593" t="s">
        <v>140</v>
      </c>
      <c r="B3593" t="s">
        <v>267</v>
      </c>
      <c r="C3593" t="s">
        <v>34</v>
      </c>
      <c r="D3593" t="s">
        <v>34</v>
      </c>
      <c r="E3593" t="s">
        <v>148</v>
      </c>
      <c r="F3593" s="1">
        <v>45555</v>
      </c>
      <c r="G3593" s="4">
        <v>10406.709999999999</v>
      </c>
      <c r="H3593" s="4">
        <v>10692.9</v>
      </c>
      <c r="I3593" s="4">
        <v>10406.709999999999</v>
      </c>
      <c r="J3593" s="4">
        <v>8019.69</v>
      </c>
      <c r="K3593" s="1">
        <v>45618</v>
      </c>
      <c r="L3593" s="1">
        <v>45625</v>
      </c>
      <c r="M3593">
        <v>0</v>
      </c>
      <c r="N3593" t="s">
        <v>132</v>
      </c>
      <c r="O3593" t="s">
        <v>40</v>
      </c>
      <c r="P3593" t="s">
        <v>22</v>
      </c>
      <c r="Q3593" s="1"/>
    </row>
    <row r="3594" spans="1:17" x14ac:dyDescent="0.35">
      <c r="A3594" t="s">
        <v>140</v>
      </c>
      <c r="B3594" t="s">
        <v>320</v>
      </c>
      <c r="C3594" t="s">
        <v>34</v>
      </c>
      <c r="D3594" t="s">
        <v>34</v>
      </c>
      <c r="E3594" t="s">
        <v>148</v>
      </c>
      <c r="F3594" s="1">
        <v>45555</v>
      </c>
      <c r="G3594" s="4">
        <v>9900</v>
      </c>
      <c r="H3594" s="4">
        <v>10390.049999999999</v>
      </c>
      <c r="I3594" s="4">
        <v>9900</v>
      </c>
      <c r="J3594" s="4">
        <v>6926.72</v>
      </c>
      <c r="K3594" s="1">
        <v>45616</v>
      </c>
      <c r="L3594" s="1">
        <v>45646</v>
      </c>
      <c r="M3594">
        <v>0</v>
      </c>
      <c r="N3594" t="s">
        <v>132</v>
      </c>
      <c r="O3594" t="s">
        <v>31</v>
      </c>
      <c r="P3594" t="s">
        <v>89</v>
      </c>
      <c r="Q3594" s="1"/>
    </row>
    <row r="3595" spans="1:17" x14ac:dyDescent="0.35">
      <c r="A3595" t="s">
        <v>140</v>
      </c>
      <c r="B3595" t="s">
        <v>312</v>
      </c>
      <c r="C3595" t="s">
        <v>34</v>
      </c>
      <c r="D3595" t="s">
        <v>34</v>
      </c>
      <c r="E3595" t="s">
        <v>148</v>
      </c>
      <c r="F3595" s="1">
        <v>45555</v>
      </c>
      <c r="G3595" s="4">
        <v>9250</v>
      </c>
      <c r="H3595" s="4">
        <v>9707.8799999999992</v>
      </c>
      <c r="I3595" s="4">
        <v>9250</v>
      </c>
      <c r="J3595" s="4">
        <v>6067.5</v>
      </c>
      <c r="K3595" s="1">
        <v>45618</v>
      </c>
      <c r="L3595" s="1">
        <v>45625</v>
      </c>
      <c r="M3595">
        <v>0</v>
      </c>
      <c r="N3595" t="s">
        <v>132</v>
      </c>
      <c r="O3595" t="s">
        <v>31</v>
      </c>
      <c r="P3595" t="s">
        <v>27</v>
      </c>
      <c r="Q3595" s="1"/>
    </row>
    <row r="3596" spans="1:17" x14ac:dyDescent="0.35">
      <c r="A3596" t="s">
        <v>140</v>
      </c>
      <c r="B3596" t="s">
        <v>436</v>
      </c>
      <c r="C3596" t="s">
        <v>188</v>
      </c>
      <c r="D3596" t="s">
        <v>34</v>
      </c>
      <c r="E3596" t="s">
        <v>148</v>
      </c>
      <c r="F3596" s="1">
        <v>45555</v>
      </c>
      <c r="G3596" s="4">
        <v>6365.88</v>
      </c>
      <c r="H3596" s="4">
        <v>6505.94</v>
      </c>
      <c r="I3596" s="4">
        <v>6365.88</v>
      </c>
      <c r="J3596" s="4">
        <v>4337.32</v>
      </c>
      <c r="K3596" s="1">
        <v>45616</v>
      </c>
      <c r="L3596" s="1">
        <v>45646</v>
      </c>
      <c r="M3596">
        <v>0</v>
      </c>
      <c r="N3596" t="s">
        <v>132</v>
      </c>
      <c r="O3596" t="s">
        <v>40</v>
      </c>
      <c r="P3596" t="s">
        <v>22</v>
      </c>
      <c r="Q3596" s="1"/>
    </row>
    <row r="3597" spans="1:17" x14ac:dyDescent="0.35">
      <c r="A3597" t="s">
        <v>140</v>
      </c>
      <c r="B3597" t="s">
        <v>437</v>
      </c>
      <c r="C3597" t="s">
        <v>34</v>
      </c>
      <c r="D3597" t="s">
        <v>34</v>
      </c>
      <c r="E3597" t="s">
        <v>148</v>
      </c>
      <c r="F3597" s="1">
        <v>45555</v>
      </c>
      <c r="G3597" s="4">
        <v>5515.58</v>
      </c>
      <c r="H3597" s="4">
        <v>5667.27</v>
      </c>
      <c r="I3597" s="4">
        <v>5515.58</v>
      </c>
      <c r="J3597" s="4">
        <v>3778.2</v>
      </c>
      <c r="K3597" s="1">
        <v>45616</v>
      </c>
      <c r="L3597" s="1">
        <v>45646</v>
      </c>
      <c r="M3597">
        <v>0</v>
      </c>
      <c r="N3597" t="s">
        <v>132</v>
      </c>
      <c r="O3597" t="s">
        <v>59</v>
      </c>
      <c r="P3597" t="s">
        <v>29</v>
      </c>
      <c r="Q3597" s="1"/>
    </row>
    <row r="3598" spans="1:17" x14ac:dyDescent="0.35">
      <c r="A3598" t="s">
        <v>140</v>
      </c>
      <c r="B3598" t="s">
        <v>168</v>
      </c>
      <c r="C3598" t="s">
        <v>34</v>
      </c>
      <c r="D3598" t="s">
        <v>34</v>
      </c>
      <c r="E3598" t="s">
        <v>148</v>
      </c>
      <c r="F3598" s="1">
        <v>45555</v>
      </c>
      <c r="G3598" s="4">
        <v>4500</v>
      </c>
      <c r="H3598" s="4">
        <v>4623.75</v>
      </c>
      <c r="I3598" s="4">
        <v>4500</v>
      </c>
      <c r="J3598" s="4">
        <v>3082.52</v>
      </c>
      <c r="K3598" s="1">
        <v>45616</v>
      </c>
      <c r="L3598" s="1">
        <v>45646</v>
      </c>
      <c r="M3598">
        <v>0</v>
      </c>
      <c r="N3598" t="s">
        <v>132</v>
      </c>
      <c r="O3598" t="s">
        <v>143</v>
      </c>
      <c r="P3598" t="s">
        <v>89</v>
      </c>
      <c r="Q3598" s="1"/>
    </row>
    <row r="3599" spans="1:17" x14ac:dyDescent="0.35">
      <c r="A3599" t="s">
        <v>140</v>
      </c>
      <c r="B3599" t="s">
        <v>334</v>
      </c>
      <c r="C3599" t="s">
        <v>34</v>
      </c>
      <c r="D3599" t="s">
        <v>34</v>
      </c>
      <c r="E3599" t="s">
        <v>148</v>
      </c>
      <c r="F3599" s="1">
        <v>45555</v>
      </c>
      <c r="G3599" s="4">
        <v>4000</v>
      </c>
      <c r="H3599" s="4">
        <v>4110</v>
      </c>
      <c r="I3599" s="4">
        <v>4000</v>
      </c>
      <c r="J3599" s="4">
        <v>2740</v>
      </c>
      <c r="K3599" s="1">
        <v>45616</v>
      </c>
      <c r="L3599" s="1">
        <v>45646</v>
      </c>
      <c r="M3599">
        <v>0</v>
      </c>
      <c r="N3599" t="s">
        <v>132</v>
      </c>
      <c r="O3599" t="s">
        <v>46</v>
      </c>
      <c r="P3599" t="s">
        <v>29</v>
      </c>
      <c r="Q3599" s="1"/>
    </row>
    <row r="3600" spans="1:17" x14ac:dyDescent="0.35">
      <c r="A3600" t="s">
        <v>140</v>
      </c>
      <c r="B3600" t="s">
        <v>577</v>
      </c>
      <c r="C3600" t="s">
        <v>34</v>
      </c>
      <c r="D3600" t="s">
        <v>34</v>
      </c>
      <c r="E3600" t="s">
        <v>148</v>
      </c>
      <c r="F3600" s="1">
        <v>45555</v>
      </c>
      <c r="G3600" s="4">
        <v>2953.03</v>
      </c>
      <c r="H3600" s="4">
        <v>3034.25</v>
      </c>
      <c r="I3600" s="4">
        <v>2953.03</v>
      </c>
      <c r="J3600" s="4">
        <v>2022.84</v>
      </c>
      <c r="K3600" s="1">
        <v>45616</v>
      </c>
      <c r="L3600" s="1">
        <v>45646</v>
      </c>
      <c r="M3600">
        <v>0</v>
      </c>
      <c r="N3600" t="s">
        <v>132</v>
      </c>
      <c r="O3600" t="s">
        <v>26</v>
      </c>
      <c r="P3600" t="s">
        <v>38</v>
      </c>
      <c r="Q3600" s="1"/>
    </row>
    <row r="3601" spans="1:17" x14ac:dyDescent="0.35">
      <c r="A3601" t="s">
        <v>140</v>
      </c>
      <c r="B3601" t="s">
        <v>561</v>
      </c>
      <c r="C3601" t="s">
        <v>34</v>
      </c>
      <c r="D3601" t="s">
        <v>34</v>
      </c>
      <c r="E3601" t="s">
        <v>148</v>
      </c>
      <c r="F3601" s="1">
        <v>45555</v>
      </c>
      <c r="G3601" s="4">
        <v>4272.17</v>
      </c>
      <c r="H3601" s="4">
        <v>4483.6499999999996</v>
      </c>
      <c r="I3601" s="4">
        <v>4272.17</v>
      </c>
      <c r="J3601" s="4">
        <v>1961.61</v>
      </c>
      <c r="K3601" s="1">
        <v>45618</v>
      </c>
      <c r="L3601" s="1">
        <v>45625</v>
      </c>
      <c r="M3601">
        <v>0</v>
      </c>
      <c r="N3601" t="s">
        <v>132</v>
      </c>
      <c r="O3601" t="s">
        <v>40</v>
      </c>
      <c r="P3601" t="s">
        <v>22</v>
      </c>
      <c r="Q3601" s="1"/>
    </row>
    <row r="3602" spans="1:17" x14ac:dyDescent="0.35">
      <c r="A3602" t="s">
        <v>140</v>
      </c>
      <c r="B3602" t="s">
        <v>325</v>
      </c>
      <c r="C3602" t="s">
        <v>34</v>
      </c>
      <c r="D3602" t="s">
        <v>34</v>
      </c>
      <c r="E3602" t="s">
        <v>148</v>
      </c>
      <c r="F3602" s="1">
        <v>45555</v>
      </c>
      <c r="G3602" s="4">
        <v>3000</v>
      </c>
      <c r="H3602" s="4">
        <v>3082.5</v>
      </c>
      <c r="I3602" s="4">
        <v>3000</v>
      </c>
      <c r="J3602" s="4">
        <v>1849.5</v>
      </c>
      <c r="K3602" s="1">
        <v>45616</v>
      </c>
      <c r="L3602" s="1">
        <v>45646</v>
      </c>
      <c r="M3602">
        <v>0</v>
      </c>
      <c r="N3602" t="s">
        <v>132</v>
      </c>
      <c r="O3602" t="s">
        <v>91</v>
      </c>
      <c r="P3602" t="s">
        <v>89</v>
      </c>
      <c r="Q3602" s="1"/>
    </row>
    <row r="3603" spans="1:17" x14ac:dyDescent="0.35">
      <c r="A3603" t="s">
        <v>140</v>
      </c>
      <c r="B3603" t="s">
        <v>425</v>
      </c>
      <c r="C3603" t="s">
        <v>34</v>
      </c>
      <c r="D3603" t="s">
        <v>34</v>
      </c>
      <c r="E3603" t="s">
        <v>148</v>
      </c>
      <c r="F3603" s="1">
        <v>45555</v>
      </c>
      <c r="G3603" s="4">
        <v>2695</v>
      </c>
      <c r="H3603" s="4">
        <v>2769.12</v>
      </c>
      <c r="I3603" s="4">
        <v>2695</v>
      </c>
      <c r="J3603" s="4">
        <v>1846.08</v>
      </c>
      <c r="K3603" s="1">
        <v>45616</v>
      </c>
      <c r="L3603" s="1">
        <v>45646</v>
      </c>
      <c r="M3603">
        <v>0</v>
      </c>
      <c r="N3603" t="s">
        <v>132</v>
      </c>
      <c r="O3603" t="s">
        <v>118</v>
      </c>
      <c r="P3603" t="s">
        <v>29</v>
      </c>
      <c r="Q3603" s="1"/>
    </row>
    <row r="3604" spans="1:17" x14ac:dyDescent="0.35">
      <c r="A3604" t="s">
        <v>140</v>
      </c>
      <c r="B3604" t="s">
        <v>427</v>
      </c>
      <c r="C3604" t="s">
        <v>34</v>
      </c>
      <c r="D3604" t="s">
        <v>34</v>
      </c>
      <c r="E3604" t="s">
        <v>148</v>
      </c>
      <c r="F3604" s="1">
        <v>45555</v>
      </c>
      <c r="G3604" s="4">
        <v>3564</v>
      </c>
      <c r="H3604" s="4">
        <v>3603.22</v>
      </c>
      <c r="I3604" s="4">
        <v>3564</v>
      </c>
      <c r="J3604" s="4">
        <v>1576.47</v>
      </c>
      <c r="K3604" s="1">
        <v>45618</v>
      </c>
      <c r="L3604" s="1">
        <v>45625</v>
      </c>
      <c r="M3604">
        <v>0</v>
      </c>
      <c r="N3604" t="s">
        <v>132</v>
      </c>
      <c r="O3604" t="s">
        <v>26</v>
      </c>
      <c r="P3604" t="s">
        <v>104</v>
      </c>
      <c r="Q3604" s="1"/>
    </row>
    <row r="3605" spans="1:17" x14ac:dyDescent="0.35">
      <c r="A3605" t="s">
        <v>140</v>
      </c>
      <c r="B3605" t="s">
        <v>317</v>
      </c>
      <c r="C3605" t="s">
        <v>34</v>
      </c>
      <c r="D3605" t="s">
        <v>34</v>
      </c>
      <c r="E3605" t="s">
        <v>148</v>
      </c>
      <c r="F3605" s="1">
        <v>45555</v>
      </c>
      <c r="G3605" s="4">
        <v>3050.98</v>
      </c>
      <c r="H3605" s="4">
        <v>3202.02</v>
      </c>
      <c r="I3605" s="4">
        <v>3050.98</v>
      </c>
      <c r="J3605" s="4">
        <v>1400.91</v>
      </c>
      <c r="K3605" s="1">
        <v>45618</v>
      </c>
      <c r="L3605" s="1">
        <v>45625</v>
      </c>
      <c r="M3605">
        <v>0</v>
      </c>
      <c r="N3605" t="s">
        <v>132</v>
      </c>
      <c r="O3605" t="s">
        <v>43</v>
      </c>
      <c r="P3605" t="s">
        <v>89</v>
      </c>
      <c r="Q3605" s="1"/>
    </row>
    <row r="3606" spans="1:17" x14ac:dyDescent="0.35">
      <c r="A3606" t="s">
        <v>140</v>
      </c>
      <c r="B3606" t="s">
        <v>482</v>
      </c>
      <c r="C3606" t="s">
        <v>34</v>
      </c>
      <c r="D3606" t="s">
        <v>34</v>
      </c>
      <c r="E3606" t="s">
        <v>148</v>
      </c>
      <c r="F3606" s="1">
        <v>45555</v>
      </c>
      <c r="G3606" s="4">
        <v>1650</v>
      </c>
      <c r="H3606" s="4">
        <v>1695.38</v>
      </c>
      <c r="I3606" s="4">
        <v>1650</v>
      </c>
      <c r="J3606" s="4">
        <v>1130.28</v>
      </c>
      <c r="K3606" s="1">
        <v>45616</v>
      </c>
      <c r="L3606" s="1">
        <v>45646</v>
      </c>
      <c r="M3606">
        <v>0</v>
      </c>
      <c r="N3606" t="s">
        <v>132</v>
      </c>
      <c r="O3606" t="s">
        <v>91</v>
      </c>
      <c r="P3606" t="s">
        <v>22</v>
      </c>
      <c r="Q3606" s="1"/>
    </row>
    <row r="3607" spans="1:17" x14ac:dyDescent="0.35">
      <c r="A3607" t="s">
        <v>140</v>
      </c>
      <c r="B3607" t="s">
        <v>300</v>
      </c>
      <c r="C3607" t="s">
        <v>34</v>
      </c>
      <c r="D3607" t="s">
        <v>34</v>
      </c>
      <c r="E3607" t="s">
        <v>148</v>
      </c>
      <c r="F3607" s="1">
        <v>45555</v>
      </c>
      <c r="G3607" s="4">
        <v>1000</v>
      </c>
      <c r="H3607" s="4">
        <v>1011</v>
      </c>
      <c r="I3607" s="4">
        <v>1000</v>
      </c>
      <c r="J3607" s="4">
        <v>631.95000000000005</v>
      </c>
      <c r="K3607" s="1">
        <v>45618</v>
      </c>
      <c r="L3607" s="1">
        <v>45625</v>
      </c>
      <c r="M3607">
        <v>0</v>
      </c>
      <c r="N3607" t="s">
        <v>132</v>
      </c>
      <c r="O3607" t="s">
        <v>46</v>
      </c>
      <c r="P3607" t="s">
        <v>27</v>
      </c>
      <c r="Q3607" s="1"/>
    </row>
    <row r="3608" spans="1:17" x14ac:dyDescent="0.35">
      <c r="A3608" t="s">
        <v>140</v>
      </c>
      <c r="B3608" t="s">
        <v>473</v>
      </c>
      <c r="C3608" t="s">
        <v>188</v>
      </c>
      <c r="D3608" t="s">
        <v>34</v>
      </c>
      <c r="E3608" t="s">
        <v>148</v>
      </c>
      <c r="F3608" s="1">
        <v>45555</v>
      </c>
      <c r="G3608" s="4">
        <v>631</v>
      </c>
      <c r="H3608" s="4">
        <v>637.96</v>
      </c>
      <c r="I3608" s="4">
        <v>631</v>
      </c>
      <c r="J3608" s="4">
        <v>398.85</v>
      </c>
      <c r="K3608" s="1">
        <v>45618</v>
      </c>
      <c r="L3608" s="1">
        <v>45625</v>
      </c>
      <c r="M3608">
        <v>0</v>
      </c>
      <c r="N3608" t="s">
        <v>132</v>
      </c>
      <c r="O3608" t="s">
        <v>59</v>
      </c>
      <c r="P3608" t="s">
        <v>27</v>
      </c>
      <c r="Q3608" s="1"/>
    </row>
    <row r="3609" spans="1:17" x14ac:dyDescent="0.35">
      <c r="A3609" t="s">
        <v>140</v>
      </c>
      <c r="B3609" t="s">
        <v>574</v>
      </c>
      <c r="C3609" t="s">
        <v>188</v>
      </c>
      <c r="D3609" t="s">
        <v>354</v>
      </c>
      <c r="E3609" t="s">
        <v>148</v>
      </c>
      <c r="F3609" s="1">
        <v>45555</v>
      </c>
      <c r="G3609" s="4">
        <v>12000</v>
      </c>
      <c r="H3609" s="4">
        <v>12330</v>
      </c>
      <c r="I3609" s="4">
        <v>12000</v>
      </c>
      <c r="J3609" s="4">
        <v>12330</v>
      </c>
      <c r="L3609" s="1">
        <v>45634</v>
      </c>
      <c r="M3609">
        <v>21</v>
      </c>
      <c r="N3609" t="s">
        <v>133</v>
      </c>
      <c r="O3609" t="s">
        <v>26</v>
      </c>
      <c r="P3609" t="s">
        <v>78</v>
      </c>
      <c r="Q3609" s="1"/>
    </row>
    <row r="3610" spans="1:17" x14ac:dyDescent="0.35">
      <c r="A3610" t="s">
        <v>140</v>
      </c>
      <c r="B3610" t="s">
        <v>795</v>
      </c>
      <c r="C3610" t="s">
        <v>152</v>
      </c>
      <c r="D3610" t="s">
        <v>152</v>
      </c>
      <c r="E3610" t="s">
        <v>160</v>
      </c>
      <c r="F3610" s="1">
        <v>45554</v>
      </c>
      <c r="G3610" s="4">
        <v>83570.78</v>
      </c>
      <c r="H3610" s="4">
        <v>83570.78</v>
      </c>
      <c r="I3610" s="4">
        <v>83570.78</v>
      </c>
      <c r="J3610" s="4">
        <v>75630.2</v>
      </c>
      <c r="K3610" s="1">
        <v>45555</v>
      </c>
      <c r="L3610" s="1">
        <v>45627</v>
      </c>
      <c r="M3610">
        <v>42</v>
      </c>
      <c r="N3610" t="s">
        <v>134</v>
      </c>
      <c r="O3610" t="s">
        <v>118</v>
      </c>
      <c r="P3610" t="s">
        <v>22</v>
      </c>
      <c r="Q3610" s="1"/>
    </row>
    <row r="3611" spans="1:17" x14ac:dyDescent="0.35">
      <c r="A3611" t="s">
        <v>140</v>
      </c>
      <c r="B3611" t="s">
        <v>620</v>
      </c>
      <c r="C3611" t="s">
        <v>34</v>
      </c>
      <c r="D3611" t="s">
        <v>34</v>
      </c>
      <c r="E3611" t="s">
        <v>160</v>
      </c>
      <c r="F3611" s="1">
        <v>45554</v>
      </c>
      <c r="G3611" s="4">
        <v>26350</v>
      </c>
      <c r="H3611" s="4">
        <v>44554.48</v>
      </c>
      <c r="I3611" s="4">
        <v>26350</v>
      </c>
      <c r="J3611" s="4">
        <v>31242.62</v>
      </c>
      <c r="K3611" s="1">
        <v>45612</v>
      </c>
      <c r="L3611" s="1">
        <v>45642</v>
      </c>
      <c r="M3611">
        <v>0</v>
      </c>
      <c r="N3611" t="s">
        <v>132</v>
      </c>
      <c r="O3611" t="s">
        <v>118</v>
      </c>
      <c r="P3611" t="s">
        <v>22</v>
      </c>
      <c r="Q3611" s="1"/>
    </row>
    <row r="3612" spans="1:17" x14ac:dyDescent="0.35">
      <c r="A3612" t="s">
        <v>140</v>
      </c>
      <c r="B3612" t="s">
        <v>382</v>
      </c>
      <c r="C3612" t="s">
        <v>34</v>
      </c>
      <c r="D3612" t="s">
        <v>34</v>
      </c>
      <c r="E3612" t="s">
        <v>160</v>
      </c>
      <c r="F3612" s="1">
        <v>45554</v>
      </c>
      <c r="G3612" s="4">
        <v>19000</v>
      </c>
      <c r="H3612" s="4">
        <v>56310.18</v>
      </c>
      <c r="I3612" s="4">
        <v>19000</v>
      </c>
      <c r="J3612" s="4">
        <v>18437.88</v>
      </c>
      <c r="K3612" s="1">
        <v>45621</v>
      </c>
      <c r="L3612" s="1">
        <v>45629</v>
      </c>
      <c r="M3612">
        <v>0</v>
      </c>
      <c r="N3612" t="s">
        <v>132</v>
      </c>
      <c r="O3612" t="s">
        <v>43</v>
      </c>
      <c r="P3612" t="s">
        <v>22</v>
      </c>
      <c r="Q3612" s="1"/>
    </row>
    <row r="3613" spans="1:17" x14ac:dyDescent="0.35">
      <c r="A3613" t="s">
        <v>140</v>
      </c>
      <c r="B3613" t="s">
        <v>571</v>
      </c>
      <c r="C3613" t="s">
        <v>34</v>
      </c>
      <c r="D3613" t="s">
        <v>34</v>
      </c>
      <c r="E3613" t="s">
        <v>148</v>
      </c>
      <c r="F3613" s="1">
        <v>45554</v>
      </c>
      <c r="G3613" s="4">
        <v>28000</v>
      </c>
      <c r="H3613" s="4">
        <v>28308</v>
      </c>
      <c r="I3613" s="4">
        <v>28000</v>
      </c>
      <c r="J3613" s="4">
        <v>15569.4</v>
      </c>
      <c r="K3613" s="1">
        <v>45617</v>
      </c>
      <c r="L3613" s="1">
        <v>45624</v>
      </c>
      <c r="M3613">
        <v>0</v>
      </c>
      <c r="N3613" t="s">
        <v>132</v>
      </c>
      <c r="O3613" t="s">
        <v>59</v>
      </c>
      <c r="P3613" t="s">
        <v>22</v>
      </c>
      <c r="Q3613" s="1"/>
    </row>
    <row r="3614" spans="1:17" x14ac:dyDescent="0.35">
      <c r="A3614" t="s">
        <v>140</v>
      </c>
      <c r="B3614" t="s">
        <v>634</v>
      </c>
      <c r="C3614" t="s">
        <v>34</v>
      </c>
      <c r="D3614" t="s">
        <v>34</v>
      </c>
      <c r="E3614" t="s">
        <v>148</v>
      </c>
      <c r="F3614" s="1">
        <v>45554</v>
      </c>
      <c r="G3614" s="4">
        <v>17946</v>
      </c>
      <c r="H3614" s="4">
        <v>18143.419999999998</v>
      </c>
      <c r="I3614" s="4">
        <v>17946</v>
      </c>
      <c r="J3614" s="4">
        <v>15003.56</v>
      </c>
      <c r="K3614" s="1">
        <v>45617</v>
      </c>
      <c r="L3614" s="1">
        <v>45624</v>
      </c>
      <c r="M3614">
        <v>0</v>
      </c>
      <c r="N3614" t="s">
        <v>132</v>
      </c>
      <c r="O3614" t="s">
        <v>21</v>
      </c>
      <c r="P3614" t="s">
        <v>78</v>
      </c>
      <c r="Q3614" s="1"/>
    </row>
    <row r="3615" spans="1:17" x14ac:dyDescent="0.35">
      <c r="A3615" t="s">
        <v>140</v>
      </c>
      <c r="B3615" t="s">
        <v>334</v>
      </c>
      <c r="C3615" t="s">
        <v>34</v>
      </c>
      <c r="D3615" t="s">
        <v>34</v>
      </c>
      <c r="E3615" t="s">
        <v>148</v>
      </c>
      <c r="F3615" s="1">
        <v>45554</v>
      </c>
      <c r="G3615" s="4">
        <v>13393.28</v>
      </c>
      <c r="H3615" s="4">
        <v>13761.61</v>
      </c>
      <c r="I3615" s="4">
        <v>13393.28</v>
      </c>
      <c r="J3615" s="4">
        <v>9174.44</v>
      </c>
      <c r="K3615" s="1">
        <v>45615</v>
      </c>
      <c r="L3615" s="1">
        <v>45645</v>
      </c>
      <c r="M3615">
        <v>0</v>
      </c>
      <c r="N3615" t="s">
        <v>132</v>
      </c>
      <c r="O3615" t="s">
        <v>46</v>
      </c>
      <c r="P3615" t="s">
        <v>29</v>
      </c>
      <c r="Q3615" s="1"/>
    </row>
    <row r="3616" spans="1:17" x14ac:dyDescent="0.35">
      <c r="A3616" t="s">
        <v>140</v>
      </c>
      <c r="B3616" t="s">
        <v>267</v>
      </c>
      <c r="C3616" t="s">
        <v>34</v>
      </c>
      <c r="D3616" t="s">
        <v>34</v>
      </c>
      <c r="E3616" t="s">
        <v>148</v>
      </c>
      <c r="F3616" s="1">
        <v>45554</v>
      </c>
      <c r="G3616" s="4">
        <v>8800</v>
      </c>
      <c r="H3616" s="4">
        <v>9042</v>
      </c>
      <c r="I3616" s="4">
        <v>8800</v>
      </c>
      <c r="J3616" s="4">
        <v>6781.5</v>
      </c>
      <c r="K3616" s="1">
        <v>45618</v>
      </c>
      <c r="L3616" s="1">
        <v>45625</v>
      </c>
      <c r="M3616">
        <v>0</v>
      </c>
      <c r="N3616" t="s">
        <v>132</v>
      </c>
      <c r="O3616" t="s">
        <v>40</v>
      </c>
      <c r="P3616" t="s">
        <v>22</v>
      </c>
      <c r="Q3616" s="1"/>
    </row>
    <row r="3617" spans="1:17" x14ac:dyDescent="0.35">
      <c r="A3617" t="s">
        <v>140</v>
      </c>
      <c r="B3617" t="s">
        <v>563</v>
      </c>
      <c r="C3617" t="s">
        <v>34</v>
      </c>
      <c r="D3617" t="s">
        <v>34</v>
      </c>
      <c r="E3617" t="s">
        <v>160</v>
      </c>
      <c r="F3617" s="1">
        <v>45554</v>
      </c>
      <c r="G3617" s="4">
        <v>3500</v>
      </c>
      <c r="H3617" s="4">
        <v>8229.65</v>
      </c>
      <c r="I3617" s="4">
        <v>3500</v>
      </c>
      <c r="J3617" s="4">
        <v>6280.45</v>
      </c>
      <c r="K3617" s="1">
        <v>45617</v>
      </c>
      <c r="L3617" s="1">
        <v>45624</v>
      </c>
      <c r="M3617">
        <v>0</v>
      </c>
      <c r="N3617" t="s">
        <v>132</v>
      </c>
      <c r="O3617" t="s">
        <v>118</v>
      </c>
      <c r="P3617" t="s">
        <v>29</v>
      </c>
      <c r="Q3617" s="1"/>
    </row>
    <row r="3618" spans="1:17" x14ac:dyDescent="0.35">
      <c r="A3618" t="s">
        <v>140</v>
      </c>
      <c r="B3618" t="s">
        <v>913</v>
      </c>
      <c r="C3618" t="s">
        <v>152</v>
      </c>
      <c r="D3618" t="s">
        <v>34</v>
      </c>
      <c r="E3618" t="s">
        <v>160</v>
      </c>
      <c r="F3618" s="1">
        <v>45554</v>
      </c>
      <c r="G3618" s="4">
        <v>8145.59</v>
      </c>
      <c r="H3618" s="4">
        <v>8145.59</v>
      </c>
      <c r="I3618" s="4">
        <v>8145.59</v>
      </c>
      <c r="J3618" s="4">
        <v>5812.1</v>
      </c>
      <c r="K3618" s="1">
        <v>45618</v>
      </c>
      <c r="L3618" s="1">
        <v>45625</v>
      </c>
      <c r="M3618">
        <v>0</v>
      </c>
      <c r="N3618" t="s">
        <v>132</v>
      </c>
      <c r="O3618" t="s">
        <v>43</v>
      </c>
      <c r="P3618" t="s">
        <v>38</v>
      </c>
      <c r="Q3618" s="1"/>
    </row>
    <row r="3619" spans="1:17" x14ac:dyDescent="0.35">
      <c r="A3619" t="s">
        <v>140</v>
      </c>
      <c r="B3619" t="s">
        <v>147</v>
      </c>
      <c r="C3619" t="s">
        <v>34</v>
      </c>
      <c r="D3619" t="s">
        <v>34</v>
      </c>
      <c r="E3619" t="s">
        <v>148</v>
      </c>
      <c r="F3619" s="1">
        <v>45554</v>
      </c>
      <c r="G3619" s="4">
        <v>6388</v>
      </c>
      <c r="H3619" s="4">
        <v>6563.68</v>
      </c>
      <c r="I3619" s="4">
        <v>6388</v>
      </c>
      <c r="J3619" s="4">
        <v>4375.8</v>
      </c>
      <c r="K3619" s="1">
        <v>45615</v>
      </c>
      <c r="L3619" s="1">
        <v>45645</v>
      </c>
      <c r="M3619">
        <v>0</v>
      </c>
      <c r="N3619" t="s">
        <v>132</v>
      </c>
      <c r="O3619" t="s">
        <v>46</v>
      </c>
      <c r="P3619" t="s">
        <v>22</v>
      </c>
      <c r="Q3619" s="1"/>
    </row>
    <row r="3620" spans="1:17" x14ac:dyDescent="0.35">
      <c r="A3620" t="s">
        <v>140</v>
      </c>
      <c r="B3620" t="s">
        <v>503</v>
      </c>
      <c r="C3620" t="s">
        <v>188</v>
      </c>
      <c r="D3620" t="s">
        <v>189</v>
      </c>
      <c r="E3620" t="s">
        <v>148</v>
      </c>
      <c r="F3620" s="1">
        <v>45554</v>
      </c>
      <c r="G3620" s="4">
        <v>5950</v>
      </c>
      <c r="H3620" s="4">
        <v>6015.46</v>
      </c>
      <c r="I3620" s="4">
        <v>5950</v>
      </c>
      <c r="J3620" s="4">
        <v>3609.36</v>
      </c>
      <c r="K3620" s="1">
        <v>45610</v>
      </c>
      <c r="L3620" s="1">
        <v>45624</v>
      </c>
      <c r="M3620">
        <v>10</v>
      </c>
      <c r="N3620" t="s">
        <v>133</v>
      </c>
      <c r="O3620" t="s">
        <v>146</v>
      </c>
      <c r="P3620" t="s">
        <v>22</v>
      </c>
      <c r="Q3620" s="1"/>
    </row>
    <row r="3621" spans="1:17" x14ac:dyDescent="0.35">
      <c r="A3621" t="s">
        <v>140</v>
      </c>
      <c r="B3621" t="s">
        <v>216</v>
      </c>
      <c r="C3621" t="s">
        <v>34</v>
      </c>
      <c r="D3621" t="s">
        <v>34</v>
      </c>
      <c r="E3621" t="s">
        <v>148</v>
      </c>
      <c r="F3621" s="1">
        <v>45554</v>
      </c>
      <c r="G3621" s="4">
        <v>5198.1000000000004</v>
      </c>
      <c r="H3621" s="4">
        <v>5341.05</v>
      </c>
      <c r="I3621" s="4">
        <v>5198.1000000000004</v>
      </c>
      <c r="J3621" s="4">
        <v>3560.72</v>
      </c>
      <c r="K3621" s="1">
        <v>45615</v>
      </c>
      <c r="L3621" s="1">
        <v>45645</v>
      </c>
      <c r="M3621">
        <v>0</v>
      </c>
      <c r="N3621" t="s">
        <v>132</v>
      </c>
      <c r="O3621" t="s">
        <v>21</v>
      </c>
      <c r="P3621" t="s">
        <v>38</v>
      </c>
      <c r="Q3621" s="1"/>
    </row>
    <row r="3622" spans="1:17" x14ac:dyDescent="0.35">
      <c r="A3622" t="s">
        <v>140</v>
      </c>
      <c r="B3622" t="s">
        <v>327</v>
      </c>
      <c r="C3622" t="s">
        <v>34</v>
      </c>
      <c r="D3622" t="s">
        <v>34</v>
      </c>
      <c r="E3622" t="s">
        <v>148</v>
      </c>
      <c r="F3622" s="1">
        <v>45554</v>
      </c>
      <c r="G3622" s="4">
        <v>4253.41</v>
      </c>
      <c r="H3622" s="4">
        <v>4370.3900000000003</v>
      </c>
      <c r="I3622" s="4">
        <v>4253.41</v>
      </c>
      <c r="J3622" s="4">
        <v>2731.5</v>
      </c>
      <c r="K3622" s="1">
        <v>45617</v>
      </c>
      <c r="L3622" s="1">
        <v>45624</v>
      </c>
      <c r="M3622">
        <v>0</v>
      </c>
      <c r="N3622" t="s">
        <v>132</v>
      </c>
      <c r="O3622" t="s">
        <v>118</v>
      </c>
      <c r="P3622" t="s">
        <v>29</v>
      </c>
      <c r="Q3622" s="1"/>
    </row>
    <row r="3623" spans="1:17" x14ac:dyDescent="0.35">
      <c r="A3623" t="s">
        <v>140</v>
      </c>
      <c r="B3623" t="s">
        <v>436</v>
      </c>
      <c r="C3623" t="s">
        <v>188</v>
      </c>
      <c r="D3623" t="s">
        <v>189</v>
      </c>
      <c r="E3623" t="s">
        <v>148</v>
      </c>
      <c r="F3623" s="1">
        <v>45554</v>
      </c>
      <c r="G3623" s="4">
        <v>3214.31</v>
      </c>
      <c r="H3623" s="4">
        <v>3302.71</v>
      </c>
      <c r="I3623" s="4">
        <v>3214.31</v>
      </c>
      <c r="J3623" s="4">
        <v>2201.8200000000002</v>
      </c>
      <c r="K3623" s="1">
        <v>45610</v>
      </c>
      <c r="L3623" s="1">
        <v>45629</v>
      </c>
      <c r="M3623">
        <v>12</v>
      </c>
      <c r="N3623" t="s">
        <v>133</v>
      </c>
      <c r="O3623" t="s">
        <v>40</v>
      </c>
      <c r="P3623" t="s">
        <v>22</v>
      </c>
      <c r="Q3623" s="1"/>
    </row>
    <row r="3624" spans="1:17" x14ac:dyDescent="0.35">
      <c r="A3624" t="s">
        <v>140</v>
      </c>
      <c r="B3624" t="s">
        <v>473</v>
      </c>
      <c r="C3624" t="s">
        <v>188</v>
      </c>
      <c r="D3624" t="s">
        <v>34</v>
      </c>
      <c r="E3624" t="s">
        <v>160</v>
      </c>
      <c r="F3624" s="1">
        <v>45554</v>
      </c>
      <c r="G3624" s="4">
        <v>1450</v>
      </c>
      <c r="H3624" s="4">
        <v>3614.18</v>
      </c>
      <c r="I3624" s="4">
        <v>1450</v>
      </c>
      <c r="J3624" s="4">
        <v>2097.9499999999998</v>
      </c>
      <c r="K3624" s="1">
        <v>45623</v>
      </c>
      <c r="L3624" s="1">
        <v>45630</v>
      </c>
      <c r="M3624">
        <v>0</v>
      </c>
      <c r="N3624" t="s">
        <v>132</v>
      </c>
      <c r="O3624" t="s">
        <v>59</v>
      </c>
      <c r="P3624" t="s">
        <v>27</v>
      </c>
      <c r="Q3624" s="1"/>
    </row>
    <row r="3625" spans="1:17" x14ac:dyDescent="0.35">
      <c r="A3625" t="s">
        <v>140</v>
      </c>
      <c r="B3625" t="s">
        <v>327</v>
      </c>
      <c r="C3625" t="s">
        <v>34</v>
      </c>
      <c r="D3625" t="s">
        <v>34</v>
      </c>
      <c r="E3625" t="s">
        <v>148</v>
      </c>
      <c r="F3625" s="1">
        <v>45554</v>
      </c>
      <c r="G3625" s="4">
        <v>2588.38</v>
      </c>
      <c r="H3625" s="4">
        <v>2659.57</v>
      </c>
      <c r="I3625" s="4">
        <v>2588.38</v>
      </c>
      <c r="J3625" s="4">
        <v>1662.3</v>
      </c>
      <c r="K3625" s="1">
        <v>45617</v>
      </c>
      <c r="L3625" s="1">
        <v>45624</v>
      </c>
      <c r="M3625">
        <v>0</v>
      </c>
      <c r="N3625" t="s">
        <v>132</v>
      </c>
      <c r="O3625" t="s">
        <v>118</v>
      </c>
      <c r="P3625" t="s">
        <v>29</v>
      </c>
      <c r="Q3625" s="1"/>
    </row>
    <row r="3626" spans="1:17" x14ac:dyDescent="0.35">
      <c r="A3626" t="s">
        <v>140</v>
      </c>
      <c r="B3626" t="s">
        <v>338</v>
      </c>
      <c r="C3626" t="s">
        <v>34</v>
      </c>
      <c r="D3626" t="s">
        <v>34</v>
      </c>
      <c r="E3626" t="s">
        <v>148</v>
      </c>
      <c r="F3626" s="1">
        <v>45554</v>
      </c>
      <c r="G3626" s="4">
        <v>1770</v>
      </c>
      <c r="H3626" s="4">
        <v>1818.68</v>
      </c>
      <c r="I3626" s="4">
        <v>1770</v>
      </c>
      <c r="J3626" s="4">
        <v>1515.6</v>
      </c>
      <c r="K3626" s="1">
        <v>45593</v>
      </c>
      <c r="L3626" s="1">
        <v>45629</v>
      </c>
      <c r="M3626">
        <v>0</v>
      </c>
      <c r="N3626" t="s">
        <v>132</v>
      </c>
      <c r="O3626" t="s">
        <v>49</v>
      </c>
      <c r="P3626" t="s">
        <v>22</v>
      </c>
      <c r="Q3626" s="1"/>
    </row>
    <row r="3627" spans="1:17" x14ac:dyDescent="0.35">
      <c r="A3627" t="s">
        <v>140</v>
      </c>
      <c r="B3627" t="s">
        <v>411</v>
      </c>
      <c r="C3627" t="s">
        <v>34</v>
      </c>
      <c r="D3627" t="s">
        <v>34</v>
      </c>
      <c r="E3627" t="s">
        <v>148</v>
      </c>
      <c r="F3627" s="1">
        <v>45554</v>
      </c>
      <c r="G3627" s="4">
        <v>2506</v>
      </c>
      <c r="H3627" s="4">
        <v>2574.9299999999998</v>
      </c>
      <c r="I3627" s="4">
        <v>2506</v>
      </c>
      <c r="J3627" s="4">
        <v>1287.48</v>
      </c>
      <c r="K3627" s="1">
        <v>45622</v>
      </c>
      <c r="L3627" s="1">
        <v>45645</v>
      </c>
      <c r="M3627">
        <v>0</v>
      </c>
      <c r="N3627" t="s">
        <v>132</v>
      </c>
      <c r="O3627" t="s">
        <v>40</v>
      </c>
      <c r="P3627" t="s">
        <v>22</v>
      </c>
      <c r="Q3627" s="1"/>
    </row>
    <row r="3628" spans="1:17" x14ac:dyDescent="0.35">
      <c r="A3628" t="s">
        <v>140</v>
      </c>
      <c r="B3628" t="s">
        <v>352</v>
      </c>
      <c r="C3628" t="s">
        <v>34</v>
      </c>
      <c r="D3628" t="s">
        <v>34</v>
      </c>
      <c r="E3628" t="s">
        <v>148</v>
      </c>
      <c r="F3628" s="1">
        <v>45554</v>
      </c>
      <c r="G3628" s="4">
        <v>2007.43</v>
      </c>
      <c r="H3628" s="4">
        <v>2029.53</v>
      </c>
      <c r="I3628" s="4">
        <v>2007.43</v>
      </c>
      <c r="J3628" s="4">
        <v>1268.55</v>
      </c>
      <c r="K3628" s="1">
        <v>45617</v>
      </c>
      <c r="L3628" s="1">
        <v>45624</v>
      </c>
      <c r="M3628">
        <v>0</v>
      </c>
      <c r="N3628" t="s">
        <v>132</v>
      </c>
      <c r="O3628" t="s">
        <v>21</v>
      </c>
      <c r="P3628" t="s">
        <v>89</v>
      </c>
      <c r="Q3628" s="1"/>
    </row>
    <row r="3629" spans="1:17" x14ac:dyDescent="0.35">
      <c r="A3629" t="s">
        <v>140</v>
      </c>
      <c r="B3629" t="s">
        <v>694</v>
      </c>
      <c r="C3629" t="s">
        <v>34</v>
      </c>
      <c r="D3629" t="s">
        <v>34</v>
      </c>
      <c r="E3629" t="s">
        <v>148</v>
      </c>
      <c r="F3629" s="1">
        <v>45554</v>
      </c>
      <c r="G3629" s="4">
        <v>1553</v>
      </c>
      <c r="H3629" s="4">
        <v>1570.1</v>
      </c>
      <c r="I3629" s="4">
        <v>1553</v>
      </c>
      <c r="J3629" s="4">
        <v>1046.8800000000001</v>
      </c>
      <c r="K3629" s="1">
        <v>45610</v>
      </c>
      <c r="L3629" s="1">
        <v>45623</v>
      </c>
      <c r="M3629">
        <v>0</v>
      </c>
      <c r="N3629" t="s">
        <v>132</v>
      </c>
      <c r="O3629" t="s">
        <v>46</v>
      </c>
      <c r="P3629" t="s">
        <v>22</v>
      </c>
      <c r="Q3629" s="1"/>
    </row>
    <row r="3630" spans="1:17" x14ac:dyDescent="0.35">
      <c r="A3630" t="s">
        <v>140</v>
      </c>
      <c r="B3630" t="s">
        <v>352</v>
      </c>
      <c r="C3630" t="s">
        <v>34</v>
      </c>
      <c r="D3630" t="s">
        <v>34</v>
      </c>
      <c r="E3630" t="s">
        <v>148</v>
      </c>
      <c r="F3630" s="1">
        <v>45554</v>
      </c>
      <c r="G3630" s="4">
        <v>1656.55</v>
      </c>
      <c r="H3630" s="4">
        <v>1674.79</v>
      </c>
      <c r="I3630" s="4">
        <v>1656.55</v>
      </c>
      <c r="J3630" s="4">
        <v>1046.8499999999999</v>
      </c>
      <c r="K3630" s="1">
        <v>45617</v>
      </c>
      <c r="L3630" s="1">
        <v>45624</v>
      </c>
      <c r="M3630">
        <v>0</v>
      </c>
      <c r="N3630" t="s">
        <v>132</v>
      </c>
      <c r="O3630" t="s">
        <v>21</v>
      </c>
      <c r="P3630" t="s">
        <v>89</v>
      </c>
      <c r="Q3630" s="1"/>
    </row>
    <row r="3631" spans="1:17" x14ac:dyDescent="0.35">
      <c r="A3631" t="s">
        <v>140</v>
      </c>
      <c r="B3631" t="s">
        <v>392</v>
      </c>
      <c r="C3631" t="s">
        <v>34</v>
      </c>
      <c r="D3631" t="s">
        <v>34</v>
      </c>
      <c r="E3631" t="s">
        <v>148</v>
      </c>
      <c r="F3631" s="1">
        <v>45554</v>
      </c>
      <c r="G3631" s="4">
        <v>1105.1199999999999</v>
      </c>
      <c r="H3631" s="4">
        <v>1135.52</v>
      </c>
      <c r="I3631" s="4">
        <v>1105.1199999999999</v>
      </c>
      <c r="J3631" s="4">
        <v>757.04</v>
      </c>
      <c r="K3631" s="1">
        <v>45615</v>
      </c>
      <c r="L3631" s="1">
        <v>45645</v>
      </c>
      <c r="M3631">
        <v>0</v>
      </c>
      <c r="N3631" t="s">
        <v>132</v>
      </c>
      <c r="O3631" t="s">
        <v>21</v>
      </c>
      <c r="P3631" t="s">
        <v>29</v>
      </c>
      <c r="Q3631" s="1"/>
    </row>
    <row r="3632" spans="1:17" x14ac:dyDescent="0.35">
      <c r="A3632" t="s">
        <v>140</v>
      </c>
      <c r="B3632" t="s">
        <v>461</v>
      </c>
      <c r="C3632" t="s">
        <v>34</v>
      </c>
      <c r="D3632" t="s">
        <v>34</v>
      </c>
      <c r="E3632" t="s">
        <v>148</v>
      </c>
      <c r="F3632" s="1">
        <v>45554</v>
      </c>
      <c r="G3632" s="4">
        <v>1089</v>
      </c>
      <c r="H3632" s="4">
        <v>1118.95</v>
      </c>
      <c r="I3632" s="4">
        <v>1089</v>
      </c>
      <c r="J3632" s="4">
        <v>746</v>
      </c>
      <c r="K3632" s="1">
        <v>45617</v>
      </c>
      <c r="L3632" s="1">
        <v>45645</v>
      </c>
      <c r="M3632">
        <v>0</v>
      </c>
      <c r="N3632" t="s">
        <v>132</v>
      </c>
      <c r="O3632" t="s">
        <v>49</v>
      </c>
      <c r="P3632" t="s">
        <v>38</v>
      </c>
      <c r="Q3632" s="1"/>
    </row>
    <row r="3633" spans="1:17" x14ac:dyDescent="0.35">
      <c r="A3633" t="s">
        <v>140</v>
      </c>
      <c r="B3633" t="s">
        <v>392</v>
      </c>
      <c r="C3633" t="s">
        <v>34</v>
      </c>
      <c r="D3633" t="s">
        <v>34</v>
      </c>
      <c r="E3633" t="s">
        <v>148</v>
      </c>
      <c r="F3633" s="1">
        <v>45554</v>
      </c>
      <c r="G3633" s="4">
        <v>1030.97</v>
      </c>
      <c r="H3633" s="4">
        <v>1059.3399999999999</v>
      </c>
      <c r="I3633" s="4">
        <v>1030.97</v>
      </c>
      <c r="J3633" s="4">
        <v>706.24</v>
      </c>
      <c r="K3633" s="1">
        <v>45615</v>
      </c>
      <c r="L3633" s="1">
        <v>45645</v>
      </c>
      <c r="M3633">
        <v>0</v>
      </c>
      <c r="N3633" t="s">
        <v>132</v>
      </c>
      <c r="O3633" t="s">
        <v>21</v>
      </c>
      <c r="P3633" t="s">
        <v>29</v>
      </c>
      <c r="Q3633" s="1"/>
    </row>
    <row r="3634" spans="1:17" x14ac:dyDescent="0.35">
      <c r="A3634" t="s">
        <v>140</v>
      </c>
      <c r="B3634" t="s">
        <v>392</v>
      </c>
      <c r="C3634" t="s">
        <v>34</v>
      </c>
      <c r="D3634" t="s">
        <v>34</v>
      </c>
      <c r="E3634" t="s">
        <v>148</v>
      </c>
      <c r="F3634" s="1">
        <v>45554</v>
      </c>
      <c r="G3634" s="4">
        <v>660</v>
      </c>
      <c r="H3634" s="4">
        <v>678.15</v>
      </c>
      <c r="I3634" s="4">
        <v>660</v>
      </c>
      <c r="J3634" s="4">
        <v>452.12</v>
      </c>
      <c r="K3634" s="1">
        <v>45615</v>
      </c>
      <c r="L3634" s="1">
        <v>45645</v>
      </c>
      <c r="M3634">
        <v>0</v>
      </c>
      <c r="N3634" t="s">
        <v>132</v>
      </c>
      <c r="O3634" t="s">
        <v>21</v>
      </c>
      <c r="P3634" t="s">
        <v>29</v>
      </c>
      <c r="Q3634" s="1"/>
    </row>
    <row r="3635" spans="1:17" x14ac:dyDescent="0.35">
      <c r="A3635" t="s">
        <v>140</v>
      </c>
      <c r="B3635" t="s">
        <v>461</v>
      </c>
      <c r="C3635" t="s">
        <v>34</v>
      </c>
      <c r="D3635" t="s">
        <v>34</v>
      </c>
      <c r="E3635" t="s">
        <v>148</v>
      </c>
      <c r="F3635" s="1">
        <v>45554</v>
      </c>
      <c r="G3635" s="4">
        <v>493.75</v>
      </c>
      <c r="H3635" s="4">
        <v>507.34</v>
      </c>
      <c r="I3635" s="4">
        <v>493.75</v>
      </c>
      <c r="J3635" s="4">
        <v>338.24</v>
      </c>
      <c r="K3635" s="1">
        <v>45617</v>
      </c>
      <c r="L3635" s="1">
        <v>45645</v>
      </c>
      <c r="M3635">
        <v>0</v>
      </c>
      <c r="N3635" t="s">
        <v>132</v>
      </c>
      <c r="O3635" t="s">
        <v>49</v>
      </c>
      <c r="P3635" t="s">
        <v>38</v>
      </c>
      <c r="Q3635" s="1"/>
    </row>
    <row r="3636" spans="1:17" x14ac:dyDescent="0.35">
      <c r="A3636" t="s">
        <v>140</v>
      </c>
      <c r="B3636" t="s">
        <v>392</v>
      </c>
      <c r="C3636" t="s">
        <v>34</v>
      </c>
      <c r="D3636" t="s">
        <v>34</v>
      </c>
      <c r="E3636" t="s">
        <v>148</v>
      </c>
      <c r="F3636" s="1">
        <v>45554</v>
      </c>
      <c r="G3636" s="4">
        <v>402.86</v>
      </c>
      <c r="H3636" s="4">
        <v>413.95</v>
      </c>
      <c r="I3636" s="4">
        <v>402.86</v>
      </c>
      <c r="J3636" s="4">
        <v>276</v>
      </c>
      <c r="K3636" s="1">
        <v>45615</v>
      </c>
      <c r="L3636" s="1">
        <v>45645</v>
      </c>
      <c r="M3636">
        <v>0</v>
      </c>
      <c r="N3636" t="s">
        <v>132</v>
      </c>
      <c r="O3636" t="s">
        <v>21</v>
      </c>
      <c r="P3636" t="s">
        <v>29</v>
      </c>
      <c r="Q3636" s="1"/>
    </row>
    <row r="3637" spans="1:17" x14ac:dyDescent="0.35">
      <c r="A3637" t="s">
        <v>140</v>
      </c>
      <c r="B3637" t="s">
        <v>689</v>
      </c>
      <c r="C3637" t="s">
        <v>34</v>
      </c>
      <c r="D3637" t="s">
        <v>34</v>
      </c>
      <c r="E3637" t="s">
        <v>148</v>
      </c>
      <c r="F3637" s="1">
        <v>45554</v>
      </c>
      <c r="G3637" s="4">
        <v>330</v>
      </c>
      <c r="H3637" s="4">
        <v>333.64</v>
      </c>
      <c r="I3637" s="4">
        <v>330</v>
      </c>
      <c r="J3637" s="4">
        <v>208.65</v>
      </c>
      <c r="K3637" s="1">
        <v>45617</v>
      </c>
      <c r="L3637" s="1">
        <v>45624</v>
      </c>
      <c r="M3637">
        <v>0</v>
      </c>
      <c r="N3637" t="s">
        <v>132</v>
      </c>
      <c r="O3637" t="s">
        <v>84</v>
      </c>
      <c r="P3637" t="s">
        <v>29</v>
      </c>
      <c r="Q3637" s="1"/>
    </row>
    <row r="3638" spans="1:17" x14ac:dyDescent="0.35">
      <c r="A3638" t="s">
        <v>140</v>
      </c>
      <c r="B3638" t="s">
        <v>352</v>
      </c>
      <c r="C3638" t="s">
        <v>34</v>
      </c>
      <c r="D3638" t="s">
        <v>34</v>
      </c>
      <c r="E3638" t="s">
        <v>148</v>
      </c>
      <c r="F3638" s="1">
        <v>45554</v>
      </c>
      <c r="G3638" s="4">
        <v>254.66</v>
      </c>
      <c r="H3638" s="4">
        <v>257.48</v>
      </c>
      <c r="I3638" s="4">
        <v>254.66</v>
      </c>
      <c r="J3638" s="4">
        <v>160.94999999999999</v>
      </c>
      <c r="K3638" s="1">
        <v>45617</v>
      </c>
      <c r="L3638" s="1">
        <v>45624</v>
      </c>
      <c r="M3638">
        <v>0</v>
      </c>
      <c r="N3638" t="s">
        <v>132</v>
      </c>
      <c r="O3638" t="s">
        <v>21</v>
      </c>
      <c r="P3638" t="s">
        <v>89</v>
      </c>
      <c r="Q3638" s="1"/>
    </row>
    <row r="3639" spans="1:17" x14ac:dyDescent="0.35">
      <c r="A3639" t="s">
        <v>140</v>
      </c>
      <c r="B3639" t="s">
        <v>609</v>
      </c>
      <c r="C3639" t="s">
        <v>34</v>
      </c>
      <c r="D3639" t="s">
        <v>34</v>
      </c>
      <c r="E3639" t="s">
        <v>160</v>
      </c>
      <c r="F3639" s="1">
        <v>45553</v>
      </c>
      <c r="G3639" s="4">
        <v>12000</v>
      </c>
      <c r="H3639" s="4">
        <v>12855.76</v>
      </c>
      <c r="I3639" s="4">
        <v>12000</v>
      </c>
      <c r="J3639" s="4">
        <v>10590.39</v>
      </c>
      <c r="K3639" s="1">
        <v>45595</v>
      </c>
      <c r="L3639" s="1">
        <v>45626</v>
      </c>
      <c r="M3639">
        <v>0</v>
      </c>
      <c r="N3639" t="s">
        <v>132</v>
      </c>
      <c r="O3639" t="s">
        <v>118</v>
      </c>
      <c r="P3639" t="s">
        <v>38</v>
      </c>
      <c r="Q3639" s="1"/>
    </row>
    <row r="3640" spans="1:17" x14ac:dyDescent="0.35">
      <c r="A3640" t="s">
        <v>140</v>
      </c>
      <c r="B3640" t="s">
        <v>266</v>
      </c>
      <c r="C3640" t="s">
        <v>34</v>
      </c>
      <c r="D3640" t="s">
        <v>34</v>
      </c>
      <c r="E3640" t="s">
        <v>148</v>
      </c>
      <c r="F3640" s="1">
        <v>45553</v>
      </c>
      <c r="G3640" s="4">
        <v>11890.62</v>
      </c>
      <c r="H3640" s="4">
        <v>12021.42</v>
      </c>
      <c r="I3640" s="4">
        <v>11890.62</v>
      </c>
      <c r="J3640" s="4">
        <v>7513.5</v>
      </c>
      <c r="K3640" s="1">
        <v>45616</v>
      </c>
      <c r="L3640" s="1">
        <v>45623</v>
      </c>
      <c r="M3640">
        <v>0</v>
      </c>
      <c r="N3640" t="s">
        <v>132</v>
      </c>
      <c r="O3640" t="s">
        <v>46</v>
      </c>
      <c r="P3640" t="s">
        <v>22</v>
      </c>
      <c r="Q3640" s="1"/>
    </row>
    <row r="3641" spans="1:17" x14ac:dyDescent="0.35">
      <c r="A3641" t="s">
        <v>140</v>
      </c>
      <c r="B3641" t="s">
        <v>377</v>
      </c>
      <c r="C3641" t="s">
        <v>34</v>
      </c>
      <c r="D3641" t="s">
        <v>34</v>
      </c>
      <c r="E3641" t="s">
        <v>148</v>
      </c>
      <c r="F3641" s="1">
        <v>45553</v>
      </c>
      <c r="G3641" s="4">
        <v>10698.99</v>
      </c>
      <c r="H3641" s="4">
        <v>10993.22</v>
      </c>
      <c r="I3641" s="4">
        <v>10698.99</v>
      </c>
      <c r="J3641" s="4">
        <v>7328.84</v>
      </c>
      <c r="K3641" s="1">
        <v>45614</v>
      </c>
      <c r="L3641" s="1">
        <v>45644</v>
      </c>
      <c r="M3641">
        <v>0</v>
      </c>
      <c r="N3641" t="s">
        <v>132</v>
      </c>
      <c r="O3641" t="s">
        <v>26</v>
      </c>
      <c r="P3641" t="s">
        <v>29</v>
      </c>
      <c r="Q3641" s="1"/>
    </row>
    <row r="3642" spans="1:17" x14ac:dyDescent="0.35">
      <c r="A3642" t="s">
        <v>140</v>
      </c>
      <c r="B3642" t="s">
        <v>147</v>
      </c>
      <c r="C3642" t="s">
        <v>34</v>
      </c>
      <c r="D3642" t="s">
        <v>34</v>
      </c>
      <c r="E3642" t="s">
        <v>148</v>
      </c>
      <c r="F3642" s="1">
        <v>45553</v>
      </c>
      <c r="G3642" s="4">
        <v>5960.9</v>
      </c>
      <c r="H3642" s="4">
        <v>6124.83</v>
      </c>
      <c r="I3642" s="4">
        <v>5960.9</v>
      </c>
      <c r="J3642" s="4">
        <v>3828.15</v>
      </c>
      <c r="K3642" s="1">
        <v>45616</v>
      </c>
      <c r="L3642" s="1">
        <v>45623</v>
      </c>
      <c r="M3642">
        <v>0</v>
      </c>
      <c r="N3642" t="s">
        <v>132</v>
      </c>
      <c r="O3642" t="s">
        <v>46</v>
      </c>
      <c r="P3642" t="s">
        <v>22</v>
      </c>
      <c r="Q3642" s="1"/>
    </row>
    <row r="3643" spans="1:17" x14ac:dyDescent="0.35">
      <c r="A3643" t="s">
        <v>140</v>
      </c>
      <c r="B3643" t="s">
        <v>147</v>
      </c>
      <c r="C3643" t="s">
        <v>34</v>
      </c>
      <c r="D3643" t="s">
        <v>34</v>
      </c>
      <c r="E3643" t="s">
        <v>148</v>
      </c>
      <c r="F3643" s="1">
        <v>45553</v>
      </c>
      <c r="G3643" s="4">
        <v>4092.67</v>
      </c>
      <c r="H3643" s="4">
        <v>4205.22</v>
      </c>
      <c r="I3643" s="4">
        <v>4092.67</v>
      </c>
      <c r="J3643" s="4">
        <v>2803.48</v>
      </c>
      <c r="K3643" s="1">
        <v>45614</v>
      </c>
      <c r="L3643" s="1">
        <v>45644</v>
      </c>
      <c r="M3643">
        <v>0</v>
      </c>
      <c r="N3643" t="s">
        <v>132</v>
      </c>
      <c r="O3643" t="s">
        <v>46</v>
      </c>
      <c r="P3643" t="s">
        <v>22</v>
      </c>
      <c r="Q3643" s="1"/>
    </row>
    <row r="3644" spans="1:17" x14ac:dyDescent="0.35">
      <c r="A3644" t="s">
        <v>140</v>
      </c>
      <c r="B3644" t="s">
        <v>483</v>
      </c>
      <c r="C3644" t="s">
        <v>34</v>
      </c>
      <c r="D3644" t="s">
        <v>34</v>
      </c>
      <c r="E3644" t="s">
        <v>148</v>
      </c>
      <c r="F3644" s="1">
        <v>45553</v>
      </c>
      <c r="G3644" s="4">
        <v>3634.78</v>
      </c>
      <c r="H3644" s="4">
        <v>3734.75</v>
      </c>
      <c r="I3644" s="4">
        <v>3634.78</v>
      </c>
      <c r="J3644" s="4">
        <v>2489.84</v>
      </c>
      <c r="K3644" s="1">
        <v>45614</v>
      </c>
      <c r="L3644" s="1">
        <v>45644</v>
      </c>
      <c r="M3644">
        <v>0</v>
      </c>
      <c r="N3644" t="s">
        <v>132</v>
      </c>
      <c r="O3644" t="s">
        <v>46</v>
      </c>
      <c r="P3644" t="s">
        <v>22</v>
      </c>
      <c r="Q3644" s="1"/>
    </row>
    <row r="3645" spans="1:17" x14ac:dyDescent="0.35">
      <c r="A3645" t="s">
        <v>140</v>
      </c>
      <c r="B3645" t="s">
        <v>159</v>
      </c>
      <c r="C3645" t="s">
        <v>34</v>
      </c>
      <c r="D3645" t="s">
        <v>34</v>
      </c>
      <c r="E3645" t="s">
        <v>148</v>
      </c>
      <c r="F3645" s="1">
        <v>45553</v>
      </c>
      <c r="G3645" s="4">
        <v>3150.62</v>
      </c>
      <c r="H3645" s="4">
        <v>3306.58</v>
      </c>
      <c r="I3645" s="4">
        <v>3150.62</v>
      </c>
      <c r="J3645" s="4">
        <v>2066.6999999999998</v>
      </c>
      <c r="K3645" s="1">
        <v>45616</v>
      </c>
      <c r="L3645" s="1">
        <v>45623</v>
      </c>
      <c r="M3645">
        <v>0</v>
      </c>
      <c r="N3645" t="s">
        <v>132</v>
      </c>
      <c r="O3645" t="s">
        <v>31</v>
      </c>
      <c r="P3645" t="s">
        <v>89</v>
      </c>
      <c r="Q3645" s="1"/>
    </row>
    <row r="3646" spans="1:17" x14ac:dyDescent="0.35">
      <c r="A3646" t="s">
        <v>140</v>
      </c>
      <c r="B3646" t="s">
        <v>439</v>
      </c>
      <c r="C3646" t="s">
        <v>34</v>
      </c>
      <c r="D3646" t="s">
        <v>34</v>
      </c>
      <c r="E3646" t="s">
        <v>148</v>
      </c>
      <c r="F3646" s="1">
        <v>45553</v>
      </c>
      <c r="G3646" s="4">
        <v>2512.21</v>
      </c>
      <c r="H3646" s="4">
        <v>2581.3000000000002</v>
      </c>
      <c r="I3646" s="4">
        <v>2512.21</v>
      </c>
      <c r="J3646" s="4">
        <v>1720.88</v>
      </c>
      <c r="K3646" s="1">
        <v>45614</v>
      </c>
      <c r="L3646" s="1">
        <v>45644</v>
      </c>
      <c r="M3646">
        <v>0</v>
      </c>
      <c r="N3646" t="s">
        <v>132</v>
      </c>
      <c r="O3646" t="s">
        <v>46</v>
      </c>
      <c r="P3646" t="s">
        <v>22</v>
      </c>
      <c r="Q3646" s="1"/>
    </row>
    <row r="3647" spans="1:17" x14ac:dyDescent="0.35">
      <c r="A3647" t="s">
        <v>140</v>
      </c>
      <c r="B3647" t="s">
        <v>602</v>
      </c>
      <c r="C3647" t="s">
        <v>34</v>
      </c>
      <c r="D3647" t="s">
        <v>34</v>
      </c>
      <c r="E3647" t="s">
        <v>148</v>
      </c>
      <c r="F3647" s="1">
        <v>45553</v>
      </c>
      <c r="G3647" s="4">
        <v>799.32</v>
      </c>
      <c r="H3647" s="4">
        <v>808.12</v>
      </c>
      <c r="I3647" s="4">
        <v>799.32</v>
      </c>
      <c r="J3647" s="4">
        <v>505.2</v>
      </c>
      <c r="K3647" s="1">
        <v>45616</v>
      </c>
      <c r="L3647" s="1">
        <v>45623</v>
      </c>
      <c r="M3647">
        <v>0</v>
      </c>
      <c r="N3647" t="s">
        <v>132</v>
      </c>
      <c r="O3647" t="s">
        <v>21</v>
      </c>
      <c r="P3647" t="s">
        <v>29</v>
      </c>
      <c r="Q3647" s="1"/>
    </row>
    <row r="3648" spans="1:17" x14ac:dyDescent="0.35">
      <c r="A3648" t="s">
        <v>140</v>
      </c>
      <c r="B3648" t="s">
        <v>300</v>
      </c>
      <c r="C3648" t="s">
        <v>34</v>
      </c>
      <c r="D3648" t="s">
        <v>34</v>
      </c>
      <c r="E3648" t="s">
        <v>148</v>
      </c>
      <c r="F3648" s="1">
        <v>45553</v>
      </c>
      <c r="G3648" s="4">
        <v>500</v>
      </c>
      <c r="H3648" s="4">
        <v>505.5</v>
      </c>
      <c r="I3648" s="4">
        <v>500</v>
      </c>
      <c r="J3648" s="4">
        <v>316.05</v>
      </c>
      <c r="K3648" s="1">
        <v>45616</v>
      </c>
      <c r="L3648" s="1">
        <v>45623</v>
      </c>
      <c r="M3648">
        <v>0</v>
      </c>
      <c r="N3648" t="s">
        <v>132</v>
      </c>
      <c r="O3648" t="s">
        <v>46</v>
      </c>
      <c r="P3648" t="s">
        <v>27</v>
      </c>
      <c r="Q3648" s="1"/>
    </row>
    <row r="3649" spans="1:17" x14ac:dyDescent="0.35">
      <c r="A3649" t="s">
        <v>140</v>
      </c>
      <c r="B3649" t="s">
        <v>300</v>
      </c>
      <c r="C3649" t="s">
        <v>34</v>
      </c>
      <c r="D3649" t="s">
        <v>34</v>
      </c>
      <c r="E3649" t="s">
        <v>148</v>
      </c>
      <c r="F3649" s="1">
        <v>45553</v>
      </c>
      <c r="G3649" s="4">
        <v>129</v>
      </c>
      <c r="H3649" s="4">
        <v>130.41999999999999</v>
      </c>
      <c r="I3649" s="4">
        <v>129</v>
      </c>
      <c r="J3649" s="4">
        <v>81.599999999999994</v>
      </c>
      <c r="K3649" s="1">
        <v>45616</v>
      </c>
      <c r="L3649" s="1">
        <v>45623</v>
      </c>
      <c r="M3649">
        <v>0</v>
      </c>
      <c r="N3649" t="s">
        <v>132</v>
      </c>
      <c r="O3649" t="s">
        <v>46</v>
      </c>
      <c r="P3649" t="s">
        <v>27</v>
      </c>
      <c r="Q3649" s="1"/>
    </row>
    <row r="3650" spans="1:17" x14ac:dyDescent="0.35">
      <c r="A3650" t="s">
        <v>140</v>
      </c>
      <c r="B3650" t="s">
        <v>300</v>
      </c>
      <c r="C3650" t="s">
        <v>34</v>
      </c>
      <c r="D3650" t="s">
        <v>34</v>
      </c>
      <c r="E3650" t="s">
        <v>148</v>
      </c>
      <c r="F3650" s="1">
        <v>45553</v>
      </c>
      <c r="G3650" s="4">
        <v>100</v>
      </c>
      <c r="H3650" s="4">
        <v>101.1</v>
      </c>
      <c r="I3650" s="4">
        <v>100</v>
      </c>
      <c r="J3650" s="4">
        <v>63.3</v>
      </c>
      <c r="K3650" s="1">
        <v>45616</v>
      </c>
      <c r="L3650" s="1">
        <v>45623</v>
      </c>
      <c r="M3650">
        <v>0</v>
      </c>
      <c r="N3650" t="s">
        <v>132</v>
      </c>
      <c r="O3650" t="s">
        <v>46</v>
      </c>
      <c r="P3650" t="s">
        <v>27</v>
      </c>
      <c r="Q3650" s="1"/>
    </row>
    <row r="3651" spans="1:17" x14ac:dyDescent="0.35">
      <c r="A3651" t="s">
        <v>140</v>
      </c>
      <c r="B3651" t="s">
        <v>300</v>
      </c>
      <c r="C3651" t="s">
        <v>34</v>
      </c>
      <c r="D3651" t="s">
        <v>34</v>
      </c>
      <c r="E3651" t="s">
        <v>148</v>
      </c>
      <c r="F3651" s="1">
        <v>45553</v>
      </c>
      <c r="G3651" s="4">
        <v>100</v>
      </c>
      <c r="H3651" s="4">
        <v>101.1</v>
      </c>
      <c r="I3651" s="4">
        <v>100</v>
      </c>
      <c r="J3651" s="4">
        <v>63.3</v>
      </c>
      <c r="K3651" s="1">
        <v>45616</v>
      </c>
      <c r="L3651" s="1">
        <v>45623</v>
      </c>
      <c r="M3651">
        <v>0</v>
      </c>
      <c r="N3651" t="s">
        <v>132</v>
      </c>
      <c r="O3651" t="s">
        <v>46</v>
      </c>
      <c r="P3651" t="s">
        <v>27</v>
      </c>
      <c r="Q3651" s="1"/>
    </row>
    <row r="3652" spans="1:17" x14ac:dyDescent="0.35">
      <c r="A3652" t="s">
        <v>140</v>
      </c>
      <c r="B3652" t="s">
        <v>300</v>
      </c>
      <c r="C3652" t="s">
        <v>34</v>
      </c>
      <c r="D3652" t="s">
        <v>34</v>
      </c>
      <c r="E3652" t="s">
        <v>148</v>
      </c>
      <c r="F3652" s="1">
        <v>45553</v>
      </c>
      <c r="G3652" s="4">
        <v>100</v>
      </c>
      <c r="H3652" s="4">
        <v>101.1</v>
      </c>
      <c r="I3652" s="4">
        <v>100</v>
      </c>
      <c r="J3652" s="4">
        <v>63.3</v>
      </c>
      <c r="K3652" s="1">
        <v>45616</v>
      </c>
      <c r="L3652" s="1">
        <v>45623</v>
      </c>
      <c r="M3652">
        <v>0</v>
      </c>
      <c r="N3652" t="s">
        <v>132</v>
      </c>
      <c r="O3652" t="s">
        <v>46</v>
      </c>
      <c r="P3652" t="s">
        <v>27</v>
      </c>
      <c r="Q3652" s="1"/>
    </row>
    <row r="3653" spans="1:17" x14ac:dyDescent="0.35">
      <c r="A3653" t="s">
        <v>140</v>
      </c>
      <c r="B3653" t="s">
        <v>300</v>
      </c>
      <c r="C3653" t="s">
        <v>34</v>
      </c>
      <c r="D3653" t="s">
        <v>34</v>
      </c>
      <c r="E3653" t="s">
        <v>148</v>
      </c>
      <c r="F3653" s="1">
        <v>45553</v>
      </c>
      <c r="G3653" s="4">
        <v>100</v>
      </c>
      <c r="H3653" s="4">
        <v>101.1</v>
      </c>
      <c r="I3653" s="4">
        <v>100</v>
      </c>
      <c r="J3653" s="4">
        <v>63.3</v>
      </c>
      <c r="K3653" s="1">
        <v>45616</v>
      </c>
      <c r="L3653" s="1">
        <v>45623</v>
      </c>
      <c r="M3653">
        <v>0</v>
      </c>
      <c r="N3653" t="s">
        <v>132</v>
      </c>
      <c r="O3653" t="s">
        <v>46</v>
      </c>
      <c r="P3653" t="s">
        <v>27</v>
      </c>
      <c r="Q3653" s="1"/>
    </row>
    <row r="3654" spans="1:17" x14ac:dyDescent="0.35">
      <c r="A3654" t="s">
        <v>140</v>
      </c>
      <c r="B3654" t="s">
        <v>400</v>
      </c>
      <c r="C3654" t="s">
        <v>34</v>
      </c>
      <c r="D3654" t="s">
        <v>34</v>
      </c>
      <c r="E3654" t="s">
        <v>148</v>
      </c>
      <c r="F3654" s="1">
        <v>45552</v>
      </c>
      <c r="G3654" s="4">
        <v>61338.71</v>
      </c>
      <c r="H3654" s="4">
        <v>63025.54</v>
      </c>
      <c r="I3654" s="4">
        <v>61338.71</v>
      </c>
      <c r="J3654" s="4">
        <v>42017.04</v>
      </c>
      <c r="K3654" s="1">
        <v>45613</v>
      </c>
      <c r="L3654" s="1">
        <v>45643</v>
      </c>
      <c r="M3654">
        <v>0</v>
      </c>
      <c r="N3654" t="s">
        <v>132</v>
      </c>
      <c r="O3654" t="s">
        <v>49</v>
      </c>
      <c r="P3654" t="s">
        <v>38</v>
      </c>
      <c r="Q3654" s="1"/>
    </row>
    <row r="3655" spans="1:17" x14ac:dyDescent="0.35">
      <c r="A3655" t="s">
        <v>140</v>
      </c>
      <c r="B3655" t="s">
        <v>715</v>
      </c>
      <c r="C3655" t="s">
        <v>152</v>
      </c>
      <c r="D3655" t="s">
        <v>152</v>
      </c>
      <c r="E3655" t="s">
        <v>160</v>
      </c>
      <c r="F3655" s="1">
        <v>45552</v>
      </c>
      <c r="G3655" s="4">
        <v>8200</v>
      </c>
      <c r="H3655" s="4">
        <v>42500.04</v>
      </c>
      <c r="I3655" s="4">
        <v>8200</v>
      </c>
      <c r="J3655" s="4">
        <v>38966.400000000001</v>
      </c>
      <c r="K3655" s="1">
        <v>45574</v>
      </c>
      <c r="L3655" s="1">
        <v>45609</v>
      </c>
      <c r="M3655">
        <v>46</v>
      </c>
      <c r="N3655" t="s">
        <v>134</v>
      </c>
      <c r="O3655" t="s">
        <v>40</v>
      </c>
      <c r="P3655" t="s">
        <v>22</v>
      </c>
      <c r="Q3655" s="1"/>
    </row>
    <row r="3656" spans="1:17" x14ac:dyDescent="0.35">
      <c r="A3656" t="s">
        <v>140</v>
      </c>
      <c r="B3656" t="s">
        <v>166</v>
      </c>
      <c r="C3656" t="s">
        <v>34</v>
      </c>
      <c r="D3656" t="s">
        <v>34</v>
      </c>
      <c r="E3656" t="s">
        <v>148</v>
      </c>
      <c r="F3656" s="1">
        <v>45552</v>
      </c>
      <c r="G3656" s="4">
        <v>15694.83</v>
      </c>
      <c r="H3656" s="4">
        <v>16126.45</v>
      </c>
      <c r="I3656" s="4">
        <v>15694.83</v>
      </c>
      <c r="J3656" s="4">
        <v>10751</v>
      </c>
      <c r="K3656" s="1">
        <v>45613</v>
      </c>
      <c r="L3656" s="1">
        <v>45643</v>
      </c>
      <c r="M3656">
        <v>0</v>
      </c>
      <c r="N3656" t="s">
        <v>132</v>
      </c>
      <c r="O3656" t="s">
        <v>26</v>
      </c>
      <c r="P3656" t="s">
        <v>29</v>
      </c>
      <c r="Q3656" s="1"/>
    </row>
    <row r="3657" spans="1:17" x14ac:dyDescent="0.35">
      <c r="A3657" t="s">
        <v>140</v>
      </c>
      <c r="B3657" t="s">
        <v>402</v>
      </c>
      <c r="C3657" t="s">
        <v>152</v>
      </c>
      <c r="D3657" t="s">
        <v>152</v>
      </c>
      <c r="E3657" t="s">
        <v>148</v>
      </c>
      <c r="F3657" s="1">
        <v>45552</v>
      </c>
      <c r="G3657" s="4">
        <v>9900</v>
      </c>
      <c r="H3657" s="4">
        <v>10172.25</v>
      </c>
      <c r="I3657" s="4">
        <v>9900</v>
      </c>
      <c r="J3657" s="4">
        <v>10172.280000000001</v>
      </c>
      <c r="L3657" s="1">
        <v>45622</v>
      </c>
      <c r="M3657">
        <v>40</v>
      </c>
      <c r="N3657" t="s">
        <v>134</v>
      </c>
      <c r="O3657" t="s">
        <v>59</v>
      </c>
      <c r="P3657" t="s">
        <v>89</v>
      </c>
      <c r="Q3657" s="1"/>
    </row>
    <row r="3658" spans="1:17" x14ac:dyDescent="0.35">
      <c r="A3658" t="s">
        <v>140</v>
      </c>
      <c r="B3658" t="s">
        <v>433</v>
      </c>
      <c r="C3658" t="s">
        <v>34</v>
      </c>
      <c r="D3658" t="s">
        <v>34</v>
      </c>
      <c r="E3658" t="s">
        <v>148</v>
      </c>
      <c r="F3658" s="1">
        <v>45552</v>
      </c>
      <c r="G3658" s="4">
        <v>12817.06</v>
      </c>
      <c r="H3658" s="4">
        <v>13169.54</v>
      </c>
      <c r="I3658" s="4">
        <v>12817.06</v>
      </c>
      <c r="J3658" s="4">
        <v>7682.36</v>
      </c>
      <c r="K3658" s="1">
        <v>45622</v>
      </c>
      <c r="L3658" s="1">
        <v>45629</v>
      </c>
      <c r="M3658">
        <v>0</v>
      </c>
      <c r="N3658" t="s">
        <v>132</v>
      </c>
      <c r="O3658" t="s">
        <v>118</v>
      </c>
      <c r="P3658" t="s">
        <v>22</v>
      </c>
      <c r="Q3658" s="1"/>
    </row>
    <row r="3659" spans="1:17" x14ac:dyDescent="0.35">
      <c r="A3659" t="s">
        <v>140</v>
      </c>
      <c r="B3659" t="s">
        <v>340</v>
      </c>
      <c r="C3659" t="s">
        <v>34</v>
      </c>
      <c r="D3659" t="s">
        <v>34</v>
      </c>
      <c r="E3659" t="s">
        <v>160</v>
      </c>
      <c r="F3659" s="1">
        <v>45552</v>
      </c>
      <c r="G3659" s="4">
        <v>8724</v>
      </c>
      <c r="H3659" s="4">
        <v>8942.11</v>
      </c>
      <c r="I3659" s="4">
        <v>8724</v>
      </c>
      <c r="J3659" s="4">
        <v>7422</v>
      </c>
      <c r="K3659" s="1">
        <v>45622</v>
      </c>
      <c r="L3659" s="1">
        <v>45629</v>
      </c>
      <c r="M3659">
        <v>0</v>
      </c>
      <c r="N3659" t="s">
        <v>132</v>
      </c>
      <c r="O3659" t="s">
        <v>46</v>
      </c>
      <c r="P3659" t="s">
        <v>38</v>
      </c>
      <c r="Q3659" s="1"/>
    </row>
    <row r="3660" spans="1:17" x14ac:dyDescent="0.35">
      <c r="A3660" t="s">
        <v>140</v>
      </c>
      <c r="B3660" t="s">
        <v>862</v>
      </c>
      <c r="C3660" t="s">
        <v>152</v>
      </c>
      <c r="D3660" t="s">
        <v>34</v>
      </c>
      <c r="E3660" t="s">
        <v>160</v>
      </c>
      <c r="F3660" s="1">
        <v>45552</v>
      </c>
      <c r="G3660" s="4">
        <v>11011.54</v>
      </c>
      <c r="H3660" s="4">
        <v>11011.54</v>
      </c>
      <c r="I3660" s="4">
        <v>11011.54</v>
      </c>
      <c r="J3660" s="4">
        <v>6717.66</v>
      </c>
      <c r="K3660" s="1">
        <v>45620</v>
      </c>
      <c r="L3660" s="1">
        <v>45650</v>
      </c>
      <c r="M3660">
        <v>0</v>
      </c>
      <c r="N3660" t="s">
        <v>132</v>
      </c>
      <c r="O3660" t="s">
        <v>64</v>
      </c>
      <c r="P3660" t="s">
        <v>29</v>
      </c>
      <c r="Q3660" s="1"/>
    </row>
    <row r="3661" spans="1:17" x14ac:dyDescent="0.35">
      <c r="A3661" t="s">
        <v>140</v>
      </c>
      <c r="B3661" t="s">
        <v>147</v>
      </c>
      <c r="C3661" t="s">
        <v>34</v>
      </c>
      <c r="D3661" t="s">
        <v>34</v>
      </c>
      <c r="E3661" t="s">
        <v>148</v>
      </c>
      <c r="F3661" s="1">
        <v>45552</v>
      </c>
      <c r="G3661" s="4">
        <v>8000</v>
      </c>
      <c r="H3661" s="4">
        <v>8220</v>
      </c>
      <c r="I3661" s="4">
        <v>8000</v>
      </c>
      <c r="J3661" s="4">
        <v>5480</v>
      </c>
      <c r="K3661" s="1">
        <v>45613</v>
      </c>
      <c r="L3661" s="1">
        <v>45643</v>
      </c>
      <c r="M3661">
        <v>0</v>
      </c>
      <c r="N3661" t="s">
        <v>132</v>
      </c>
      <c r="O3661" t="s">
        <v>46</v>
      </c>
      <c r="P3661" t="s">
        <v>22</v>
      </c>
      <c r="Q3661" s="1"/>
    </row>
    <row r="3662" spans="1:17" x14ac:dyDescent="0.35">
      <c r="A3662" t="s">
        <v>140</v>
      </c>
      <c r="B3662" t="s">
        <v>552</v>
      </c>
      <c r="C3662" t="s">
        <v>34</v>
      </c>
      <c r="D3662" t="s">
        <v>34</v>
      </c>
      <c r="E3662" t="s">
        <v>148</v>
      </c>
      <c r="F3662" s="1">
        <v>45552</v>
      </c>
      <c r="G3662" s="4">
        <v>6750</v>
      </c>
      <c r="H3662" s="4">
        <v>7084.13</v>
      </c>
      <c r="I3662" s="4">
        <v>6750</v>
      </c>
      <c r="J3662" s="4">
        <v>4132.5200000000004</v>
      </c>
      <c r="K3662" s="1">
        <v>45622</v>
      </c>
      <c r="L3662" s="1">
        <v>45629</v>
      </c>
      <c r="M3662">
        <v>0</v>
      </c>
      <c r="N3662" t="s">
        <v>132</v>
      </c>
      <c r="O3662" t="s">
        <v>46</v>
      </c>
      <c r="P3662" t="s">
        <v>89</v>
      </c>
      <c r="Q3662" s="1"/>
    </row>
    <row r="3663" spans="1:17" x14ac:dyDescent="0.35">
      <c r="A3663" t="s">
        <v>140</v>
      </c>
      <c r="B3663" t="s">
        <v>317</v>
      </c>
      <c r="C3663" t="s">
        <v>34</v>
      </c>
      <c r="D3663" t="s">
        <v>34</v>
      </c>
      <c r="E3663" t="s">
        <v>160</v>
      </c>
      <c r="F3663" s="1">
        <v>45552</v>
      </c>
      <c r="G3663" s="4">
        <v>1297</v>
      </c>
      <c r="H3663" s="4">
        <v>6116.51</v>
      </c>
      <c r="I3663" s="4">
        <v>1297</v>
      </c>
      <c r="J3663" s="4">
        <v>3633.97</v>
      </c>
      <c r="K3663" s="1">
        <v>45617</v>
      </c>
      <c r="L3663" s="1">
        <v>45624</v>
      </c>
      <c r="M3663">
        <v>0</v>
      </c>
      <c r="N3663" t="s">
        <v>132</v>
      </c>
      <c r="O3663" t="s">
        <v>43</v>
      </c>
      <c r="P3663" t="s">
        <v>89</v>
      </c>
      <c r="Q3663" s="1"/>
    </row>
    <row r="3664" spans="1:17" x14ac:dyDescent="0.35">
      <c r="A3664" t="s">
        <v>140</v>
      </c>
      <c r="B3664" t="s">
        <v>378</v>
      </c>
      <c r="C3664" t="s">
        <v>188</v>
      </c>
      <c r="D3664" t="s">
        <v>34</v>
      </c>
      <c r="E3664" t="s">
        <v>148</v>
      </c>
      <c r="F3664" s="1">
        <v>45552</v>
      </c>
      <c r="G3664" s="4">
        <v>4400</v>
      </c>
      <c r="H3664" s="4">
        <v>4521</v>
      </c>
      <c r="I3664" s="4">
        <v>4400</v>
      </c>
      <c r="J3664" s="4">
        <v>3014</v>
      </c>
      <c r="K3664" s="1">
        <v>45620</v>
      </c>
      <c r="L3664" s="1">
        <v>45643</v>
      </c>
      <c r="M3664">
        <v>0</v>
      </c>
      <c r="N3664" t="s">
        <v>132</v>
      </c>
      <c r="O3664" t="s">
        <v>40</v>
      </c>
      <c r="P3664" t="s">
        <v>22</v>
      </c>
      <c r="Q3664" s="1"/>
    </row>
    <row r="3665" spans="1:17" x14ac:dyDescent="0.35">
      <c r="A3665" t="s">
        <v>140</v>
      </c>
      <c r="B3665" t="s">
        <v>269</v>
      </c>
      <c r="C3665" t="s">
        <v>152</v>
      </c>
      <c r="D3665" t="s">
        <v>152</v>
      </c>
      <c r="E3665" t="s">
        <v>148</v>
      </c>
      <c r="F3665" s="1">
        <v>45552</v>
      </c>
      <c r="G3665" s="4">
        <v>3000</v>
      </c>
      <c r="H3665" s="4">
        <v>3033</v>
      </c>
      <c r="I3665" s="4">
        <v>3000</v>
      </c>
      <c r="J3665" s="4">
        <v>2527.6</v>
      </c>
      <c r="K3665" s="1">
        <v>45597</v>
      </c>
      <c r="L3665" s="1">
        <v>45621</v>
      </c>
      <c r="M3665">
        <v>40</v>
      </c>
      <c r="N3665" t="s">
        <v>134</v>
      </c>
      <c r="O3665" t="s">
        <v>43</v>
      </c>
      <c r="P3665" t="s">
        <v>29</v>
      </c>
      <c r="Q3665" s="1"/>
    </row>
    <row r="3666" spans="1:17" x14ac:dyDescent="0.35">
      <c r="A3666" t="s">
        <v>140</v>
      </c>
      <c r="B3666" t="s">
        <v>378</v>
      </c>
      <c r="C3666" t="s">
        <v>188</v>
      </c>
      <c r="D3666" t="s">
        <v>34</v>
      </c>
      <c r="E3666" t="s">
        <v>148</v>
      </c>
      <c r="F3666" s="1">
        <v>45552</v>
      </c>
      <c r="G3666" s="4">
        <v>3100</v>
      </c>
      <c r="H3666" s="4">
        <v>3185.25</v>
      </c>
      <c r="I3666" s="4">
        <v>3100</v>
      </c>
      <c r="J3666" s="4">
        <v>2123.52</v>
      </c>
      <c r="K3666" s="1">
        <v>45613</v>
      </c>
      <c r="L3666" s="1">
        <v>45643</v>
      </c>
      <c r="M3666">
        <v>0</v>
      </c>
      <c r="N3666" t="s">
        <v>132</v>
      </c>
      <c r="O3666" t="s">
        <v>40</v>
      </c>
      <c r="P3666" t="s">
        <v>22</v>
      </c>
      <c r="Q3666" s="1"/>
    </row>
    <row r="3667" spans="1:17" x14ac:dyDescent="0.35">
      <c r="A3667" t="s">
        <v>140</v>
      </c>
      <c r="B3667" t="s">
        <v>430</v>
      </c>
      <c r="C3667" t="s">
        <v>34</v>
      </c>
      <c r="D3667" t="s">
        <v>34</v>
      </c>
      <c r="E3667" t="s">
        <v>148</v>
      </c>
      <c r="F3667" s="1">
        <v>45552</v>
      </c>
      <c r="G3667" s="4">
        <v>2379.3000000000002</v>
      </c>
      <c r="H3667" s="4">
        <v>2444.7399999999998</v>
      </c>
      <c r="I3667" s="4">
        <v>2379.3000000000002</v>
      </c>
      <c r="J3667" s="4">
        <v>1629.84</v>
      </c>
      <c r="K3667" s="1">
        <v>45613</v>
      </c>
      <c r="L3667" s="1">
        <v>45643</v>
      </c>
      <c r="M3667">
        <v>0</v>
      </c>
      <c r="N3667" t="s">
        <v>132</v>
      </c>
      <c r="O3667" t="s">
        <v>46</v>
      </c>
      <c r="P3667" t="s">
        <v>22</v>
      </c>
      <c r="Q3667" s="1"/>
    </row>
    <row r="3668" spans="1:17" x14ac:dyDescent="0.35">
      <c r="A3668" t="s">
        <v>140</v>
      </c>
      <c r="B3668" t="s">
        <v>430</v>
      </c>
      <c r="C3668" t="s">
        <v>34</v>
      </c>
      <c r="D3668" t="s">
        <v>34</v>
      </c>
      <c r="E3668" t="s">
        <v>148</v>
      </c>
      <c r="F3668" s="1">
        <v>45552</v>
      </c>
      <c r="G3668" s="4">
        <v>2379.3000000000002</v>
      </c>
      <c r="H3668" s="4">
        <v>2444.7399999999998</v>
      </c>
      <c r="I3668" s="4">
        <v>2379.3000000000002</v>
      </c>
      <c r="J3668" s="4">
        <v>1629.84</v>
      </c>
      <c r="K3668" s="1">
        <v>45613</v>
      </c>
      <c r="L3668" s="1">
        <v>45643</v>
      </c>
      <c r="M3668">
        <v>0</v>
      </c>
      <c r="N3668" t="s">
        <v>132</v>
      </c>
      <c r="O3668" t="s">
        <v>46</v>
      </c>
      <c r="P3668" t="s">
        <v>22</v>
      </c>
      <c r="Q3668" s="1"/>
    </row>
    <row r="3669" spans="1:17" x14ac:dyDescent="0.35">
      <c r="A3669" t="s">
        <v>140</v>
      </c>
      <c r="B3669" t="s">
        <v>430</v>
      </c>
      <c r="C3669" t="s">
        <v>34</v>
      </c>
      <c r="D3669" t="s">
        <v>34</v>
      </c>
      <c r="E3669" t="s">
        <v>148</v>
      </c>
      <c r="F3669" s="1">
        <v>45552</v>
      </c>
      <c r="G3669" s="4">
        <v>2379.3000000000002</v>
      </c>
      <c r="H3669" s="4">
        <v>2444.7399999999998</v>
      </c>
      <c r="I3669" s="4">
        <v>2379.3000000000002</v>
      </c>
      <c r="J3669" s="4">
        <v>1629.84</v>
      </c>
      <c r="K3669" s="1">
        <v>45613</v>
      </c>
      <c r="L3669" s="1">
        <v>45643</v>
      </c>
      <c r="M3669">
        <v>0</v>
      </c>
      <c r="N3669" t="s">
        <v>132</v>
      </c>
      <c r="O3669" t="s">
        <v>46</v>
      </c>
      <c r="P3669" t="s">
        <v>22</v>
      </c>
      <c r="Q3669" s="1"/>
    </row>
    <row r="3670" spans="1:17" x14ac:dyDescent="0.35">
      <c r="A3670" t="s">
        <v>140</v>
      </c>
      <c r="B3670" t="s">
        <v>335</v>
      </c>
      <c r="C3670" t="s">
        <v>34</v>
      </c>
      <c r="D3670" t="s">
        <v>34</v>
      </c>
      <c r="E3670" t="s">
        <v>148</v>
      </c>
      <c r="F3670" s="1">
        <v>45552</v>
      </c>
      <c r="G3670" s="4">
        <v>4700</v>
      </c>
      <c r="H3670" s="4">
        <v>4829.25</v>
      </c>
      <c r="I3670" s="4">
        <v>4700</v>
      </c>
      <c r="J3670" s="4">
        <v>1609.75</v>
      </c>
      <c r="K3670" s="1">
        <v>45613</v>
      </c>
      <c r="L3670" s="1">
        <v>45643</v>
      </c>
      <c r="M3670">
        <v>0</v>
      </c>
      <c r="N3670" t="s">
        <v>132</v>
      </c>
      <c r="O3670" t="s">
        <v>26</v>
      </c>
      <c r="P3670" t="s">
        <v>29</v>
      </c>
      <c r="Q3670" s="1"/>
    </row>
    <row r="3671" spans="1:17" x14ac:dyDescent="0.35">
      <c r="A3671" t="s">
        <v>140</v>
      </c>
      <c r="B3671" t="s">
        <v>397</v>
      </c>
      <c r="C3671" t="s">
        <v>34</v>
      </c>
      <c r="D3671" t="s">
        <v>34</v>
      </c>
      <c r="E3671" t="s">
        <v>148</v>
      </c>
      <c r="F3671" s="1">
        <v>45552</v>
      </c>
      <c r="G3671" s="4">
        <v>3000</v>
      </c>
      <c r="H3671" s="4">
        <v>3082.5</v>
      </c>
      <c r="I3671" s="4">
        <v>3000</v>
      </c>
      <c r="J3671" s="4">
        <v>1541.26</v>
      </c>
      <c r="K3671" s="1">
        <v>45613</v>
      </c>
      <c r="L3671" s="1">
        <v>45643</v>
      </c>
      <c r="M3671">
        <v>0</v>
      </c>
      <c r="N3671" t="s">
        <v>132</v>
      </c>
      <c r="O3671" t="s">
        <v>84</v>
      </c>
      <c r="P3671" t="s">
        <v>29</v>
      </c>
      <c r="Q3671" s="1"/>
    </row>
    <row r="3672" spans="1:17" x14ac:dyDescent="0.35">
      <c r="A3672" t="s">
        <v>140</v>
      </c>
      <c r="B3672" t="s">
        <v>378</v>
      </c>
      <c r="C3672" t="s">
        <v>188</v>
      </c>
      <c r="D3672" t="s">
        <v>34</v>
      </c>
      <c r="E3672" t="s">
        <v>148</v>
      </c>
      <c r="F3672" s="1">
        <v>45552</v>
      </c>
      <c r="G3672" s="4">
        <v>1859.2</v>
      </c>
      <c r="H3672" s="4">
        <v>1910.34</v>
      </c>
      <c r="I3672" s="4">
        <v>1859.2</v>
      </c>
      <c r="J3672" s="4">
        <v>1273.56</v>
      </c>
      <c r="K3672" s="1">
        <v>45620</v>
      </c>
      <c r="L3672" s="1">
        <v>45643</v>
      </c>
      <c r="M3672">
        <v>0</v>
      </c>
      <c r="N3672" t="s">
        <v>132</v>
      </c>
      <c r="O3672" t="s">
        <v>40</v>
      </c>
      <c r="P3672" t="s">
        <v>22</v>
      </c>
      <c r="Q3672" s="1"/>
    </row>
    <row r="3673" spans="1:17" x14ac:dyDescent="0.35">
      <c r="A3673" t="s">
        <v>140</v>
      </c>
      <c r="B3673" t="s">
        <v>439</v>
      </c>
      <c r="C3673" t="s">
        <v>34</v>
      </c>
      <c r="D3673" t="s">
        <v>34</v>
      </c>
      <c r="E3673" t="s">
        <v>148</v>
      </c>
      <c r="F3673" s="1">
        <v>45552</v>
      </c>
      <c r="G3673" s="4">
        <v>2038.79</v>
      </c>
      <c r="H3673" s="4">
        <v>2094.87</v>
      </c>
      <c r="I3673" s="4">
        <v>2038.79</v>
      </c>
      <c r="J3673" s="4">
        <v>1256.94</v>
      </c>
      <c r="K3673" s="1">
        <v>45613</v>
      </c>
      <c r="L3673" s="1">
        <v>45643</v>
      </c>
      <c r="M3673">
        <v>0</v>
      </c>
      <c r="N3673" t="s">
        <v>132</v>
      </c>
      <c r="O3673" t="s">
        <v>46</v>
      </c>
      <c r="P3673" t="s">
        <v>22</v>
      </c>
      <c r="Q3673" s="1"/>
    </row>
    <row r="3674" spans="1:17" x14ac:dyDescent="0.35">
      <c r="A3674" t="s">
        <v>140</v>
      </c>
      <c r="B3674" t="s">
        <v>433</v>
      </c>
      <c r="C3674" t="s">
        <v>34</v>
      </c>
      <c r="D3674" t="s">
        <v>34</v>
      </c>
      <c r="E3674" t="s">
        <v>148</v>
      </c>
      <c r="F3674" s="1">
        <v>45552</v>
      </c>
      <c r="G3674" s="4">
        <v>5666.04</v>
      </c>
      <c r="H3674" s="4">
        <v>5821.87</v>
      </c>
      <c r="I3674" s="4">
        <v>5666.04</v>
      </c>
      <c r="J3674" s="4">
        <v>970.32</v>
      </c>
      <c r="K3674" s="1">
        <v>45622</v>
      </c>
      <c r="L3674" s="1">
        <v>45629</v>
      </c>
      <c r="M3674">
        <v>0</v>
      </c>
      <c r="N3674" t="s">
        <v>132</v>
      </c>
      <c r="O3674" t="s">
        <v>118</v>
      </c>
      <c r="P3674" t="s">
        <v>22</v>
      </c>
      <c r="Q3674" s="1"/>
    </row>
    <row r="3675" spans="1:17" x14ac:dyDescent="0.35">
      <c r="A3675" t="s">
        <v>140</v>
      </c>
      <c r="B3675" t="s">
        <v>176</v>
      </c>
      <c r="C3675" t="s">
        <v>34</v>
      </c>
      <c r="D3675" t="s">
        <v>34</v>
      </c>
      <c r="E3675" t="s">
        <v>148</v>
      </c>
      <c r="F3675" s="1">
        <v>45552</v>
      </c>
      <c r="G3675" s="4">
        <v>1576.82</v>
      </c>
      <c r="H3675" s="4">
        <v>1620.2</v>
      </c>
      <c r="I3675" s="4">
        <v>1576.82</v>
      </c>
      <c r="J3675" s="4">
        <v>810.1</v>
      </c>
      <c r="K3675" s="1">
        <v>45613</v>
      </c>
      <c r="L3675" s="1">
        <v>45643</v>
      </c>
      <c r="M3675">
        <v>0</v>
      </c>
      <c r="N3675" t="s">
        <v>132</v>
      </c>
      <c r="O3675" t="s">
        <v>43</v>
      </c>
      <c r="P3675" t="s">
        <v>38</v>
      </c>
      <c r="Q3675" s="1"/>
    </row>
    <row r="3676" spans="1:17" x14ac:dyDescent="0.35">
      <c r="A3676" t="s">
        <v>140</v>
      </c>
      <c r="B3676" t="s">
        <v>369</v>
      </c>
      <c r="C3676" t="s">
        <v>34</v>
      </c>
      <c r="D3676" t="s">
        <v>34</v>
      </c>
      <c r="E3676" t="s">
        <v>148</v>
      </c>
      <c r="F3676" s="1">
        <v>45552</v>
      </c>
      <c r="G3676" s="4">
        <v>1100</v>
      </c>
      <c r="H3676" s="4">
        <v>1130.25</v>
      </c>
      <c r="I3676" s="4">
        <v>1100</v>
      </c>
      <c r="J3676" s="4">
        <v>753.52</v>
      </c>
      <c r="K3676" s="1">
        <v>45613</v>
      </c>
      <c r="L3676" s="1">
        <v>45643</v>
      </c>
      <c r="M3676">
        <v>0</v>
      </c>
      <c r="N3676" t="s">
        <v>132</v>
      </c>
      <c r="O3676" t="s">
        <v>31</v>
      </c>
      <c r="P3676" t="s">
        <v>29</v>
      </c>
      <c r="Q3676" s="1"/>
    </row>
    <row r="3677" spans="1:17" x14ac:dyDescent="0.35">
      <c r="A3677" t="s">
        <v>140</v>
      </c>
      <c r="B3677" t="s">
        <v>543</v>
      </c>
      <c r="C3677" t="s">
        <v>34</v>
      </c>
      <c r="D3677" t="s">
        <v>34</v>
      </c>
      <c r="E3677" t="s">
        <v>148</v>
      </c>
      <c r="F3677" s="1">
        <v>45551</v>
      </c>
      <c r="G3677" s="4">
        <v>34359.129999999997</v>
      </c>
      <c r="H3677" s="4">
        <v>35304.019999999997</v>
      </c>
      <c r="I3677" s="4">
        <v>34359.129999999997</v>
      </c>
      <c r="J3677" s="4">
        <v>20594.14</v>
      </c>
      <c r="K3677" s="1">
        <v>45621</v>
      </c>
      <c r="L3677" s="1">
        <v>45628</v>
      </c>
      <c r="M3677">
        <v>0</v>
      </c>
      <c r="N3677" t="s">
        <v>132</v>
      </c>
      <c r="O3677" t="s">
        <v>46</v>
      </c>
      <c r="P3677" t="s">
        <v>89</v>
      </c>
      <c r="Q3677" s="1"/>
    </row>
    <row r="3678" spans="1:17" x14ac:dyDescent="0.35">
      <c r="A3678" t="s">
        <v>140</v>
      </c>
      <c r="B3678" t="s">
        <v>491</v>
      </c>
      <c r="C3678" t="s">
        <v>34</v>
      </c>
      <c r="D3678" t="s">
        <v>34</v>
      </c>
      <c r="E3678" t="s">
        <v>148</v>
      </c>
      <c r="F3678" s="1">
        <v>45551</v>
      </c>
      <c r="G3678" s="4">
        <v>16000</v>
      </c>
      <c r="H3678" s="4">
        <v>16440</v>
      </c>
      <c r="I3678" s="4">
        <v>16000</v>
      </c>
      <c r="J3678" s="4">
        <v>10960</v>
      </c>
      <c r="K3678" s="1">
        <v>45612</v>
      </c>
      <c r="L3678" s="1">
        <v>45642</v>
      </c>
      <c r="M3678">
        <v>0</v>
      </c>
      <c r="N3678" t="s">
        <v>132</v>
      </c>
      <c r="O3678" t="s">
        <v>146</v>
      </c>
      <c r="P3678" t="s">
        <v>29</v>
      </c>
      <c r="Q3678" s="1"/>
    </row>
    <row r="3679" spans="1:17" x14ac:dyDescent="0.35">
      <c r="A3679" t="s">
        <v>140</v>
      </c>
      <c r="B3679" t="s">
        <v>288</v>
      </c>
      <c r="C3679" t="s">
        <v>34</v>
      </c>
      <c r="D3679" t="s">
        <v>34</v>
      </c>
      <c r="E3679" t="s">
        <v>148</v>
      </c>
      <c r="F3679" s="1">
        <v>45551</v>
      </c>
      <c r="G3679" s="4">
        <v>10000</v>
      </c>
      <c r="H3679" s="4">
        <v>10275</v>
      </c>
      <c r="I3679" s="4">
        <v>10000</v>
      </c>
      <c r="J3679" s="4">
        <v>6850</v>
      </c>
      <c r="K3679" s="1">
        <v>45612</v>
      </c>
      <c r="L3679" s="1">
        <v>45642</v>
      </c>
      <c r="M3679">
        <v>0</v>
      </c>
      <c r="N3679" t="s">
        <v>132</v>
      </c>
      <c r="O3679" t="s">
        <v>46</v>
      </c>
      <c r="P3679" t="s">
        <v>29</v>
      </c>
      <c r="Q3679" s="1"/>
    </row>
    <row r="3680" spans="1:17" x14ac:dyDescent="0.35">
      <c r="A3680" t="s">
        <v>140</v>
      </c>
      <c r="B3680" t="s">
        <v>411</v>
      </c>
      <c r="C3680" t="s">
        <v>34</v>
      </c>
      <c r="D3680" t="s">
        <v>34</v>
      </c>
      <c r="E3680" t="s">
        <v>148</v>
      </c>
      <c r="F3680" s="1">
        <v>45551</v>
      </c>
      <c r="G3680" s="4">
        <v>7243</v>
      </c>
      <c r="H3680" s="4">
        <v>7442.19</v>
      </c>
      <c r="I3680" s="4">
        <v>7243</v>
      </c>
      <c r="J3680" s="4">
        <v>5581.65</v>
      </c>
      <c r="K3680" s="1">
        <v>45581</v>
      </c>
      <c r="L3680" s="1">
        <v>45628</v>
      </c>
      <c r="M3680">
        <v>0</v>
      </c>
      <c r="N3680" t="s">
        <v>132</v>
      </c>
      <c r="O3680" t="s">
        <v>40</v>
      </c>
      <c r="P3680" t="s">
        <v>22</v>
      </c>
      <c r="Q3680" s="1"/>
    </row>
    <row r="3681" spans="1:17" x14ac:dyDescent="0.35">
      <c r="A3681" t="s">
        <v>140</v>
      </c>
      <c r="B3681" t="s">
        <v>559</v>
      </c>
      <c r="C3681" t="s">
        <v>34</v>
      </c>
      <c r="D3681" t="s">
        <v>34</v>
      </c>
      <c r="E3681" t="s">
        <v>148</v>
      </c>
      <c r="F3681" s="1">
        <v>45551</v>
      </c>
      <c r="G3681" s="4">
        <v>6479.46</v>
      </c>
      <c r="H3681" s="4">
        <v>6657.65</v>
      </c>
      <c r="I3681" s="4">
        <v>6479.46</v>
      </c>
      <c r="J3681" s="4">
        <v>4438.4399999999996</v>
      </c>
      <c r="K3681" s="1">
        <v>45612</v>
      </c>
      <c r="L3681" s="1">
        <v>45642</v>
      </c>
      <c r="M3681">
        <v>0</v>
      </c>
      <c r="N3681" t="s">
        <v>132</v>
      </c>
      <c r="O3681" t="s">
        <v>49</v>
      </c>
      <c r="P3681" t="s">
        <v>38</v>
      </c>
      <c r="Q3681" s="1"/>
    </row>
    <row r="3682" spans="1:17" x14ac:dyDescent="0.35">
      <c r="A3682" t="s">
        <v>140</v>
      </c>
      <c r="B3682" t="s">
        <v>364</v>
      </c>
      <c r="C3682" t="s">
        <v>34</v>
      </c>
      <c r="D3682" t="s">
        <v>34</v>
      </c>
      <c r="E3682" t="s">
        <v>148</v>
      </c>
      <c r="F3682" s="1">
        <v>45551</v>
      </c>
      <c r="G3682" s="4">
        <v>6311.8</v>
      </c>
      <c r="H3682" s="4">
        <v>6485.38</v>
      </c>
      <c r="I3682" s="4">
        <v>6311.8</v>
      </c>
      <c r="J3682" s="4">
        <v>3783.22</v>
      </c>
      <c r="K3682" s="1">
        <v>45621</v>
      </c>
      <c r="L3682" s="1">
        <v>45628</v>
      </c>
      <c r="M3682">
        <v>0</v>
      </c>
      <c r="N3682" t="s">
        <v>132</v>
      </c>
      <c r="O3682" t="s">
        <v>49</v>
      </c>
      <c r="P3682" t="s">
        <v>29</v>
      </c>
      <c r="Q3682" s="1"/>
    </row>
    <row r="3683" spans="1:17" x14ac:dyDescent="0.35">
      <c r="A3683" t="s">
        <v>140</v>
      </c>
      <c r="B3683" t="s">
        <v>555</v>
      </c>
      <c r="C3683" t="s">
        <v>34</v>
      </c>
      <c r="D3683" t="s">
        <v>34</v>
      </c>
      <c r="E3683" t="s">
        <v>148</v>
      </c>
      <c r="F3683" s="1">
        <v>45551</v>
      </c>
      <c r="G3683" s="4">
        <v>4526</v>
      </c>
      <c r="H3683" s="4">
        <v>4575.8</v>
      </c>
      <c r="I3683" s="4">
        <v>4526</v>
      </c>
      <c r="J3683" s="4">
        <v>2669.24</v>
      </c>
      <c r="K3683" s="1">
        <v>45621</v>
      </c>
      <c r="L3683" s="1">
        <v>45628</v>
      </c>
      <c r="M3683">
        <v>0</v>
      </c>
      <c r="N3683" t="s">
        <v>132</v>
      </c>
      <c r="O3683" t="s">
        <v>26</v>
      </c>
      <c r="P3683" t="s">
        <v>29</v>
      </c>
      <c r="Q3683" s="1"/>
    </row>
    <row r="3684" spans="1:17" x14ac:dyDescent="0.35">
      <c r="A3684" t="s">
        <v>140</v>
      </c>
      <c r="B3684" t="s">
        <v>338</v>
      </c>
      <c r="C3684" t="s">
        <v>34</v>
      </c>
      <c r="D3684" t="s">
        <v>34</v>
      </c>
      <c r="E3684" t="s">
        <v>148</v>
      </c>
      <c r="F3684" s="1">
        <v>45551</v>
      </c>
      <c r="G3684" s="4">
        <v>2931.5</v>
      </c>
      <c r="H3684" s="4">
        <v>3012.13</v>
      </c>
      <c r="I3684" s="4">
        <v>2931.5</v>
      </c>
      <c r="J3684" s="4">
        <v>2510.15</v>
      </c>
      <c r="K3684" s="1">
        <v>45581</v>
      </c>
      <c r="L3684" s="1">
        <v>45629</v>
      </c>
      <c r="M3684">
        <v>0</v>
      </c>
      <c r="N3684" t="s">
        <v>132</v>
      </c>
      <c r="O3684" t="s">
        <v>49</v>
      </c>
      <c r="P3684" t="s">
        <v>22</v>
      </c>
      <c r="Q3684" s="1"/>
    </row>
    <row r="3685" spans="1:17" x14ac:dyDescent="0.35">
      <c r="A3685" t="s">
        <v>140</v>
      </c>
      <c r="B3685" t="s">
        <v>475</v>
      </c>
      <c r="C3685" t="s">
        <v>34</v>
      </c>
      <c r="D3685" t="s">
        <v>34</v>
      </c>
      <c r="E3685" t="s">
        <v>148</v>
      </c>
      <c r="F3685" s="1">
        <v>45551</v>
      </c>
      <c r="G3685" s="4">
        <v>12338</v>
      </c>
      <c r="H3685" s="4">
        <v>12677.3</v>
      </c>
      <c r="I3685" s="4">
        <v>12338</v>
      </c>
      <c r="J3685" s="4">
        <v>2112.9</v>
      </c>
      <c r="K3685" s="1">
        <v>45621</v>
      </c>
      <c r="L3685" s="1">
        <v>45628</v>
      </c>
      <c r="M3685">
        <v>0</v>
      </c>
      <c r="N3685" t="s">
        <v>132</v>
      </c>
      <c r="O3685" t="s">
        <v>43</v>
      </c>
      <c r="P3685" t="s">
        <v>29</v>
      </c>
      <c r="Q3685" s="1"/>
    </row>
    <row r="3686" spans="1:17" x14ac:dyDescent="0.35">
      <c r="A3686" t="s">
        <v>140</v>
      </c>
      <c r="B3686" t="s">
        <v>158</v>
      </c>
      <c r="C3686" t="s">
        <v>34</v>
      </c>
      <c r="D3686" t="s">
        <v>34</v>
      </c>
      <c r="E3686" t="s">
        <v>148</v>
      </c>
      <c r="F3686" s="1">
        <v>45551</v>
      </c>
      <c r="G3686" s="4">
        <v>2640</v>
      </c>
      <c r="H3686" s="4">
        <v>2770.68</v>
      </c>
      <c r="I3686" s="4">
        <v>2640</v>
      </c>
      <c r="J3686" s="4">
        <v>1847.12</v>
      </c>
      <c r="K3686" s="1">
        <v>45612</v>
      </c>
      <c r="L3686" s="1">
        <v>45642</v>
      </c>
      <c r="M3686">
        <v>0</v>
      </c>
      <c r="N3686" t="s">
        <v>132</v>
      </c>
      <c r="O3686" t="s">
        <v>40</v>
      </c>
      <c r="P3686" t="s">
        <v>89</v>
      </c>
      <c r="Q3686" s="1"/>
    </row>
    <row r="3687" spans="1:17" x14ac:dyDescent="0.35">
      <c r="A3687" t="s">
        <v>140</v>
      </c>
      <c r="B3687" t="s">
        <v>526</v>
      </c>
      <c r="C3687" t="s">
        <v>34</v>
      </c>
      <c r="D3687" t="s">
        <v>34</v>
      </c>
      <c r="E3687" t="s">
        <v>148</v>
      </c>
      <c r="F3687" s="1">
        <v>45551</v>
      </c>
      <c r="G3687" s="4">
        <v>2231.63</v>
      </c>
      <c r="H3687" s="4">
        <v>2256.19</v>
      </c>
      <c r="I3687" s="4">
        <v>2231.63</v>
      </c>
      <c r="J3687" s="4">
        <v>1128.0999999999999</v>
      </c>
      <c r="K3687" s="1">
        <v>45621</v>
      </c>
      <c r="L3687" s="1">
        <v>45628</v>
      </c>
      <c r="M3687">
        <v>0</v>
      </c>
      <c r="N3687" t="s">
        <v>132</v>
      </c>
      <c r="O3687" t="s">
        <v>46</v>
      </c>
      <c r="P3687" t="s">
        <v>22</v>
      </c>
      <c r="Q3687" s="1"/>
    </row>
    <row r="3688" spans="1:17" x14ac:dyDescent="0.35">
      <c r="A3688" t="s">
        <v>140</v>
      </c>
      <c r="B3688" t="s">
        <v>154</v>
      </c>
      <c r="C3688" t="s">
        <v>34</v>
      </c>
      <c r="D3688" t="s">
        <v>34</v>
      </c>
      <c r="E3688" t="s">
        <v>148</v>
      </c>
      <c r="F3688" s="1">
        <v>45551</v>
      </c>
      <c r="G3688" s="4">
        <v>1560</v>
      </c>
      <c r="H3688" s="4">
        <v>1577.16</v>
      </c>
      <c r="I3688" s="4">
        <v>1560</v>
      </c>
      <c r="J3688" s="4">
        <v>920.08</v>
      </c>
      <c r="K3688" s="1">
        <v>45621</v>
      </c>
      <c r="L3688" s="1">
        <v>45628</v>
      </c>
      <c r="M3688">
        <v>0</v>
      </c>
      <c r="N3688" t="s">
        <v>132</v>
      </c>
      <c r="O3688" t="s">
        <v>84</v>
      </c>
      <c r="P3688" t="s">
        <v>29</v>
      </c>
      <c r="Q3688" s="1"/>
    </row>
    <row r="3689" spans="1:17" x14ac:dyDescent="0.35">
      <c r="A3689" t="s">
        <v>140</v>
      </c>
      <c r="B3689" t="s">
        <v>487</v>
      </c>
      <c r="C3689" t="s">
        <v>34</v>
      </c>
      <c r="D3689" t="s">
        <v>34</v>
      </c>
      <c r="E3689" t="s">
        <v>148</v>
      </c>
      <c r="F3689" s="1">
        <v>45551</v>
      </c>
      <c r="G3689" s="4">
        <v>5060.6099999999997</v>
      </c>
      <c r="H3689" s="4">
        <v>5116.29</v>
      </c>
      <c r="I3689" s="4">
        <v>5060.6099999999997</v>
      </c>
      <c r="J3689" s="4">
        <v>852.72</v>
      </c>
      <c r="K3689" s="1">
        <v>45621</v>
      </c>
      <c r="L3689" s="1">
        <v>45628</v>
      </c>
      <c r="M3689">
        <v>0</v>
      </c>
      <c r="N3689" t="s">
        <v>132</v>
      </c>
      <c r="O3689" t="s">
        <v>49</v>
      </c>
      <c r="P3689" t="s">
        <v>22</v>
      </c>
      <c r="Q3689" s="1"/>
    </row>
    <row r="3690" spans="1:17" x14ac:dyDescent="0.35">
      <c r="A3690" t="s">
        <v>140</v>
      </c>
      <c r="B3690" t="s">
        <v>338</v>
      </c>
      <c r="C3690" t="s">
        <v>34</v>
      </c>
      <c r="D3690" t="s">
        <v>34</v>
      </c>
      <c r="E3690" t="s">
        <v>148</v>
      </c>
      <c r="F3690" s="1">
        <v>45551</v>
      </c>
      <c r="G3690" s="4">
        <v>880</v>
      </c>
      <c r="H3690" s="4">
        <v>904.2</v>
      </c>
      <c r="I3690" s="4">
        <v>880</v>
      </c>
      <c r="J3690" s="4">
        <v>753.5</v>
      </c>
      <c r="K3690" s="1">
        <v>45581</v>
      </c>
      <c r="L3690" s="1">
        <v>45629</v>
      </c>
      <c r="M3690">
        <v>0</v>
      </c>
      <c r="N3690" t="s">
        <v>132</v>
      </c>
      <c r="O3690" t="s">
        <v>49</v>
      </c>
      <c r="P3690" t="s">
        <v>22</v>
      </c>
      <c r="Q3690" s="1"/>
    </row>
    <row r="3691" spans="1:17" x14ac:dyDescent="0.35">
      <c r="A3691" t="s">
        <v>140</v>
      </c>
      <c r="B3691" t="s">
        <v>282</v>
      </c>
      <c r="C3691" t="s">
        <v>34</v>
      </c>
      <c r="D3691" t="s">
        <v>34</v>
      </c>
      <c r="E3691" t="s">
        <v>148</v>
      </c>
      <c r="F3691" s="1">
        <v>45551</v>
      </c>
      <c r="G3691" s="4">
        <v>1249.5</v>
      </c>
      <c r="H3691" s="4">
        <v>1283.8699999999999</v>
      </c>
      <c r="I3691" s="4">
        <v>1249.5</v>
      </c>
      <c r="J3691" s="4">
        <v>749</v>
      </c>
      <c r="K3691" s="1">
        <v>45621</v>
      </c>
      <c r="L3691" s="1">
        <v>45628</v>
      </c>
      <c r="M3691">
        <v>0</v>
      </c>
      <c r="N3691" t="s">
        <v>132</v>
      </c>
      <c r="O3691" t="s">
        <v>21</v>
      </c>
      <c r="P3691" t="s">
        <v>22</v>
      </c>
      <c r="Q3691" s="1"/>
    </row>
    <row r="3692" spans="1:17" x14ac:dyDescent="0.35">
      <c r="A3692" t="s">
        <v>140</v>
      </c>
      <c r="B3692" t="s">
        <v>275</v>
      </c>
      <c r="C3692" t="s">
        <v>34</v>
      </c>
      <c r="D3692" t="s">
        <v>34</v>
      </c>
      <c r="E3692" t="s">
        <v>148</v>
      </c>
      <c r="F3692" s="1">
        <v>45551</v>
      </c>
      <c r="G3692" s="4">
        <v>500</v>
      </c>
      <c r="H3692" s="4">
        <v>513.75</v>
      </c>
      <c r="I3692" s="4">
        <v>500</v>
      </c>
      <c r="J3692" s="4">
        <v>333.97</v>
      </c>
      <c r="K3692" s="1">
        <v>45621</v>
      </c>
      <c r="L3692" s="1">
        <v>45628</v>
      </c>
      <c r="M3692">
        <v>0</v>
      </c>
      <c r="N3692" t="s">
        <v>132</v>
      </c>
      <c r="O3692" t="s">
        <v>43</v>
      </c>
      <c r="P3692" t="s">
        <v>38</v>
      </c>
      <c r="Q3692" s="1"/>
    </row>
    <row r="3693" spans="1:17" x14ac:dyDescent="0.35">
      <c r="A3693" t="s">
        <v>141</v>
      </c>
      <c r="B3693" t="s">
        <v>979</v>
      </c>
      <c r="C3693" t="s">
        <v>34</v>
      </c>
      <c r="D3693" t="s">
        <v>34</v>
      </c>
      <c r="E3693" t="s">
        <v>42</v>
      </c>
      <c r="F3693" s="1">
        <v>45551</v>
      </c>
      <c r="G3693" s="4">
        <v>127.38</v>
      </c>
      <c r="H3693" s="4">
        <v>127.38</v>
      </c>
      <c r="I3693" s="4">
        <v>127.38</v>
      </c>
      <c r="J3693" s="4">
        <v>0.53000000000000114</v>
      </c>
      <c r="M3693">
        <v>0</v>
      </c>
      <c r="N3693" t="s">
        <v>132</v>
      </c>
      <c r="O3693" t="s">
        <v>40</v>
      </c>
      <c r="P3693" t="s">
        <v>22</v>
      </c>
      <c r="Q3693" s="1"/>
    </row>
    <row r="3694" spans="1:17" x14ac:dyDescent="0.35">
      <c r="A3694" t="s">
        <v>140</v>
      </c>
      <c r="B3694" t="s">
        <v>533</v>
      </c>
      <c r="C3694" t="s">
        <v>188</v>
      </c>
      <c r="D3694" t="s">
        <v>189</v>
      </c>
      <c r="E3694" t="s">
        <v>160</v>
      </c>
      <c r="F3694" s="1">
        <v>45550</v>
      </c>
      <c r="G3694" s="4">
        <v>3908</v>
      </c>
      <c r="H3694" s="4">
        <v>10097.59</v>
      </c>
      <c r="I3694" s="4">
        <v>3908</v>
      </c>
      <c r="J3694" s="4">
        <v>8633.06</v>
      </c>
      <c r="K3694" s="1">
        <v>45614</v>
      </c>
      <c r="L3694" s="1">
        <v>45628</v>
      </c>
      <c r="M3694">
        <v>6</v>
      </c>
      <c r="N3694" t="s">
        <v>133</v>
      </c>
      <c r="O3694" t="s">
        <v>51</v>
      </c>
      <c r="P3694" t="s">
        <v>29</v>
      </c>
      <c r="Q3694" s="1"/>
    </row>
    <row r="3695" spans="1:17" x14ac:dyDescent="0.35">
      <c r="A3695" t="s">
        <v>140</v>
      </c>
      <c r="B3695" t="s">
        <v>889</v>
      </c>
      <c r="C3695" t="s">
        <v>34</v>
      </c>
      <c r="D3695" t="s">
        <v>34</v>
      </c>
      <c r="E3695" t="s">
        <v>160</v>
      </c>
      <c r="F3695" s="1">
        <v>45549</v>
      </c>
      <c r="G3695" s="4">
        <v>3172</v>
      </c>
      <c r="H3695" s="4">
        <v>33887.660000000003</v>
      </c>
      <c r="I3695" s="4">
        <v>3172</v>
      </c>
      <c r="J3695" s="4">
        <v>28958.1</v>
      </c>
      <c r="K3695" s="1">
        <v>45621</v>
      </c>
      <c r="L3695" s="1">
        <v>45628</v>
      </c>
      <c r="M3695">
        <v>0</v>
      </c>
      <c r="N3695" t="s">
        <v>132</v>
      </c>
      <c r="O3695" t="s">
        <v>43</v>
      </c>
      <c r="P3695" t="s">
        <v>22</v>
      </c>
      <c r="Q3695" s="1"/>
    </row>
    <row r="3696" spans="1:17" x14ac:dyDescent="0.35">
      <c r="A3696" t="s">
        <v>140</v>
      </c>
      <c r="B3696" t="s">
        <v>753</v>
      </c>
      <c r="C3696" t="s">
        <v>34</v>
      </c>
      <c r="D3696" t="s">
        <v>34</v>
      </c>
      <c r="E3696" t="s">
        <v>148</v>
      </c>
      <c r="F3696" s="1">
        <v>45549</v>
      </c>
      <c r="G3696" s="4">
        <v>5044.6000000000004</v>
      </c>
      <c r="H3696" s="4">
        <v>5183.34</v>
      </c>
      <c r="I3696" s="4">
        <v>5044.6000000000004</v>
      </c>
      <c r="J3696" s="4">
        <v>863.9</v>
      </c>
      <c r="K3696" s="1">
        <v>45621</v>
      </c>
      <c r="L3696" s="1">
        <v>45628</v>
      </c>
      <c r="M3696">
        <v>0</v>
      </c>
      <c r="N3696" t="s">
        <v>132</v>
      </c>
      <c r="O3696" t="s">
        <v>121</v>
      </c>
      <c r="P3696" t="s">
        <v>38</v>
      </c>
      <c r="Q3696" s="1"/>
    </row>
    <row r="3697" spans="1:17" x14ac:dyDescent="0.35">
      <c r="A3697" t="s">
        <v>141</v>
      </c>
      <c r="B3697" t="s">
        <v>978</v>
      </c>
      <c r="C3697" t="s">
        <v>188</v>
      </c>
      <c r="D3697" t="s">
        <v>34</v>
      </c>
      <c r="E3697" t="s">
        <v>42</v>
      </c>
      <c r="F3697" s="1">
        <v>45549</v>
      </c>
      <c r="G3697" s="4">
        <v>12.45</v>
      </c>
      <c r="H3697" s="4">
        <v>12.45</v>
      </c>
      <c r="I3697" s="4">
        <v>12.45</v>
      </c>
      <c r="J3697" s="4">
        <v>12.45</v>
      </c>
      <c r="M3697">
        <v>41</v>
      </c>
      <c r="N3697" t="s">
        <v>134</v>
      </c>
      <c r="O3697" t="s">
        <v>31</v>
      </c>
      <c r="P3697" t="s">
        <v>22</v>
      </c>
      <c r="Q3697" s="1"/>
    </row>
    <row r="3698" spans="1:17" x14ac:dyDescent="0.35">
      <c r="A3698" t="s">
        <v>140</v>
      </c>
      <c r="B3698" t="s">
        <v>656</v>
      </c>
      <c r="C3698" t="s">
        <v>34</v>
      </c>
      <c r="D3698" t="s">
        <v>34</v>
      </c>
      <c r="E3698" t="s">
        <v>160</v>
      </c>
      <c r="F3698" s="1">
        <v>45548</v>
      </c>
      <c r="G3698" s="4">
        <v>14000</v>
      </c>
      <c r="H3698" s="4">
        <v>99810.42</v>
      </c>
      <c r="I3698" s="4">
        <v>14000</v>
      </c>
      <c r="J3698" s="4">
        <v>72883.91</v>
      </c>
      <c r="K3698" s="1">
        <v>45613</v>
      </c>
      <c r="L3698" s="1">
        <v>45643</v>
      </c>
      <c r="M3698">
        <v>0</v>
      </c>
      <c r="N3698" t="s">
        <v>132</v>
      </c>
      <c r="O3698" t="s">
        <v>26</v>
      </c>
      <c r="P3698" t="s">
        <v>22</v>
      </c>
      <c r="Q3698" s="1"/>
    </row>
    <row r="3699" spans="1:17" x14ac:dyDescent="0.35">
      <c r="A3699" t="s">
        <v>140</v>
      </c>
      <c r="B3699" t="s">
        <v>557</v>
      </c>
      <c r="C3699" t="s">
        <v>34</v>
      </c>
      <c r="D3699" t="s">
        <v>34</v>
      </c>
      <c r="E3699" t="s">
        <v>160</v>
      </c>
      <c r="F3699" s="1">
        <v>45548</v>
      </c>
      <c r="G3699" s="4">
        <v>3131</v>
      </c>
      <c r="H3699" s="4">
        <v>37795.879999999997</v>
      </c>
      <c r="I3699" s="4">
        <v>3131</v>
      </c>
      <c r="J3699" s="4">
        <v>31501.98</v>
      </c>
      <c r="K3699" s="1">
        <v>45602</v>
      </c>
      <c r="L3699" s="1">
        <v>45632</v>
      </c>
      <c r="M3699">
        <v>0</v>
      </c>
      <c r="N3699" t="s">
        <v>132</v>
      </c>
      <c r="O3699" t="s">
        <v>43</v>
      </c>
      <c r="P3699" t="s">
        <v>22</v>
      </c>
      <c r="Q3699" s="1"/>
    </row>
    <row r="3700" spans="1:17" x14ac:dyDescent="0.35">
      <c r="A3700" t="s">
        <v>140</v>
      </c>
      <c r="B3700" t="s">
        <v>314</v>
      </c>
      <c r="C3700" t="s">
        <v>152</v>
      </c>
      <c r="D3700" t="s">
        <v>152</v>
      </c>
      <c r="E3700" t="s">
        <v>160</v>
      </c>
      <c r="F3700" s="1">
        <v>45548</v>
      </c>
      <c r="G3700" s="4">
        <v>3700</v>
      </c>
      <c r="H3700" s="4">
        <v>15117.52</v>
      </c>
      <c r="I3700" s="4">
        <v>3700</v>
      </c>
      <c r="J3700" s="4">
        <v>14486.82</v>
      </c>
      <c r="K3700" s="1">
        <v>45561</v>
      </c>
      <c r="L3700" s="1">
        <v>45609</v>
      </c>
      <c r="M3700">
        <v>46</v>
      </c>
      <c r="N3700" t="s">
        <v>134</v>
      </c>
      <c r="O3700" t="s">
        <v>49</v>
      </c>
      <c r="P3700" t="s">
        <v>22</v>
      </c>
      <c r="Q3700" s="1"/>
    </row>
    <row r="3701" spans="1:17" x14ac:dyDescent="0.35">
      <c r="A3701" t="s">
        <v>140</v>
      </c>
      <c r="B3701" t="s">
        <v>889</v>
      </c>
      <c r="C3701" t="s">
        <v>34</v>
      </c>
      <c r="D3701" t="s">
        <v>34</v>
      </c>
      <c r="E3701" t="s">
        <v>148</v>
      </c>
      <c r="F3701" s="1">
        <v>45548</v>
      </c>
      <c r="G3701" s="4">
        <v>11355.3</v>
      </c>
      <c r="H3701" s="4">
        <v>11480.22</v>
      </c>
      <c r="I3701" s="4">
        <v>11355.3</v>
      </c>
      <c r="J3701" s="4">
        <v>6696.9</v>
      </c>
      <c r="K3701" s="1">
        <v>45618</v>
      </c>
      <c r="L3701" s="1">
        <v>45625</v>
      </c>
      <c r="M3701">
        <v>0</v>
      </c>
      <c r="N3701" t="s">
        <v>132</v>
      </c>
      <c r="O3701" t="s">
        <v>43</v>
      </c>
      <c r="P3701" t="s">
        <v>22</v>
      </c>
      <c r="Q3701" s="1"/>
    </row>
    <row r="3702" spans="1:17" x14ac:dyDescent="0.35">
      <c r="A3702" t="s">
        <v>140</v>
      </c>
      <c r="B3702" t="s">
        <v>634</v>
      </c>
      <c r="C3702" t="s">
        <v>34</v>
      </c>
      <c r="D3702" t="s">
        <v>34</v>
      </c>
      <c r="E3702" t="s">
        <v>148</v>
      </c>
      <c r="F3702" s="1">
        <v>45548</v>
      </c>
      <c r="G3702" s="4">
        <v>7682.05</v>
      </c>
      <c r="H3702" s="4">
        <v>7766.57</v>
      </c>
      <c r="I3702" s="4">
        <v>7682.05</v>
      </c>
      <c r="J3702" s="4">
        <v>6273.12</v>
      </c>
      <c r="K3702" s="1">
        <v>45618</v>
      </c>
      <c r="L3702" s="1">
        <v>45625</v>
      </c>
      <c r="M3702">
        <v>0</v>
      </c>
      <c r="N3702" t="s">
        <v>132</v>
      </c>
      <c r="O3702" t="s">
        <v>21</v>
      </c>
      <c r="P3702" t="s">
        <v>78</v>
      </c>
      <c r="Q3702" s="1"/>
    </row>
    <row r="3703" spans="1:17" x14ac:dyDescent="0.35">
      <c r="A3703" t="s">
        <v>140</v>
      </c>
      <c r="B3703" t="s">
        <v>334</v>
      </c>
      <c r="C3703" t="s">
        <v>34</v>
      </c>
      <c r="D3703" t="s">
        <v>34</v>
      </c>
      <c r="E3703" t="s">
        <v>148</v>
      </c>
      <c r="F3703" s="1">
        <v>45548</v>
      </c>
      <c r="G3703" s="4">
        <v>8430</v>
      </c>
      <c r="H3703" s="4">
        <v>8661.83</v>
      </c>
      <c r="I3703" s="4">
        <v>8430</v>
      </c>
      <c r="J3703" s="4">
        <v>5774.56</v>
      </c>
      <c r="K3703" s="1">
        <v>45609</v>
      </c>
      <c r="L3703" s="1">
        <v>45639</v>
      </c>
      <c r="M3703">
        <v>0</v>
      </c>
      <c r="N3703" t="s">
        <v>132</v>
      </c>
      <c r="O3703" t="s">
        <v>46</v>
      </c>
      <c r="P3703" t="s">
        <v>29</v>
      </c>
      <c r="Q3703" s="1"/>
    </row>
    <row r="3704" spans="1:17" x14ac:dyDescent="0.35">
      <c r="A3704" t="s">
        <v>140</v>
      </c>
      <c r="B3704" t="s">
        <v>461</v>
      </c>
      <c r="C3704" t="s">
        <v>34</v>
      </c>
      <c r="D3704" t="s">
        <v>34</v>
      </c>
      <c r="E3704" t="s">
        <v>148</v>
      </c>
      <c r="F3704" s="1">
        <v>45548</v>
      </c>
      <c r="G3704" s="4">
        <v>7995.9</v>
      </c>
      <c r="H3704" s="4">
        <v>8215.7900000000009</v>
      </c>
      <c r="I3704" s="4">
        <v>7995.9</v>
      </c>
      <c r="J3704" s="4">
        <v>5477.2</v>
      </c>
      <c r="K3704" s="1">
        <v>45617</v>
      </c>
      <c r="L3704" s="1">
        <v>45639</v>
      </c>
      <c r="M3704">
        <v>0</v>
      </c>
      <c r="N3704" t="s">
        <v>132</v>
      </c>
      <c r="O3704" t="s">
        <v>49</v>
      </c>
      <c r="P3704" t="s">
        <v>38</v>
      </c>
      <c r="Q3704" s="1"/>
    </row>
    <row r="3705" spans="1:17" x14ac:dyDescent="0.35">
      <c r="A3705" t="s">
        <v>140</v>
      </c>
      <c r="B3705" t="s">
        <v>495</v>
      </c>
      <c r="C3705" t="s">
        <v>34</v>
      </c>
      <c r="D3705" t="s">
        <v>34</v>
      </c>
      <c r="E3705" t="s">
        <v>148</v>
      </c>
      <c r="F3705" s="1">
        <v>45548</v>
      </c>
      <c r="G3705" s="4">
        <v>6006</v>
      </c>
      <c r="H3705" s="4">
        <v>6171.18</v>
      </c>
      <c r="I3705" s="4">
        <v>6006</v>
      </c>
      <c r="J3705" s="4">
        <v>4114.12</v>
      </c>
      <c r="K3705" s="1">
        <v>45609</v>
      </c>
      <c r="L3705" s="1">
        <v>45639</v>
      </c>
      <c r="M3705">
        <v>0</v>
      </c>
      <c r="N3705" t="s">
        <v>132</v>
      </c>
      <c r="O3705" t="s">
        <v>46</v>
      </c>
      <c r="P3705" t="s">
        <v>29</v>
      </c>
      <c r="Q3705" s="1"/>
    </row>
    <row r="3706" spans="1:17" x14ac:dyDescent="0.35">
      <c r="A3706" t="s">
        <v>140</v>
      </c>
      <c r="B3706" t="s">
        <v>272</v>
      </c>
      <c r="C3706" t="s">
        <v>34</v>
      </c>
      <c r="D3706" t="s">
        <v>34</v>
      </c>
      <c r="E3706" t="s">
        <v>148</v>
      </c>
      <c r="F3706" s="1">
        <v>45548</v>
      </c>
      <c r="G3706" s="4">
        <v>6300</v>
      </c>
      <c r="H3706" s="4">
        <v>6473.25</v>
      </c>
      <c r="I3706" s="4">
        <v>6300</v>
      </c>
      <c r="J3706" s="4">
        <v>3883.95</v>
      </c>
      <c r="K3706" s="1">
        <v>45609</v>
      </c>
      <c r="L3706" s="1">
        <v>45639</v>
      </c>
      <c r="M3706">
        <v>0</v>
      </c>
      <c r="N3706" t="s">
        <v>132</v>
      </c>
      <c r="O3706" t="s">
        <v>46</v>
      </c>
      <c r="P3706" t="s">
        <v>22</v>
      </c>
      <c r="Q3706" s="1"/>
    </row>
    <row r="3707" spans="1:17" x14ac:dyDescent="0.35">
      <c r="A3707" t="s">
        <v>140</v>
      </c>
      <c r="B3707" t="s">
        <v>307</v>
      </c>
      <c r="C3707" t="s">
        <v>34</v>
      </c>
      <c r="D3707" t="s">
        <v>34</v>
      </c>
      <c r="E3707" t="s">
        <v>160</v>
      </c>
      <c r="F3707" s="1">
        <v>45548</v>
      </c>
      <c r="G3707" s="4">
        <v>450</v>
      </c>
      <c r="H3707" s="4">
        <v>4987.8100000000004</v>
      </c>
      <c r="I3707" s="4">
        <v>450</v>
      </c>
      <c r="J3707" s="4">
        <v>3042.86</v>
      </c>
      <c r="K3707" s="1">
        <v>45618</v>
      </c>
      <c r="L3707" s="1">
        <v>45625</v>
      </c>
      <c r="M3707">
        <v>0</v>
      </c>
      <c r="N3707" t="s">
        <v>132</v>
      </c>
      <c r="O3707" t="s">
        <v>118</v>
      </c>
      <c r="P3707" t="s">
        <v>22</v>
      </c>
      <c r="Q3707" s="1"/>
    </row>
    <row r="3708" spans="1:17" x14ac:dyDescent="0.35">
      <c r="A3708" t="s">
        <v>140</v>
      </c>
      <c r="B3708" t="s">
        <v>461</v>
      </c>
      <c r="C3708" t="s">
        <v>34</v>
      </c>
      <c r="D3708" t="s">
        <v>34</v>
      </c>
      <c r="E3708" t="s">
        <v>148</v>
      </c>
      <c r="F3708" s="1">
        <v>45548</v>
      </c>
      <c r="G3708" s="4">
        <v>4125</v>
      </c>
      <c r="H3708" s="4">
        <v>4238.4399999999996</v>
      </c>
      <c r="I3708" s="4">
        <v>4125</v>
      </c>
      <c r="J3708" s="4">
        <v>2825.64</v>
      </c>
      <c r="K3708" s="1">
        <v>45617</v>
      </c>
      <c r="L3708" s="1">
        <v>45639</v>
      </c>
      <c r="M3708">
        <v>0</v>
      </c>
      <c r="N3708" t="s">
        <v>132</v>
      </c>
      <c r="O3708" t="s">
        <v>49</v>
      </c>
      <c r="P3708" t="s">
        <v>38</v>
      </c>
      <c r="Q3708" s="1"/>
    </row>
    <row r="3709" spans="1:17" x14ac:dyDescent="0.35">
      <c r="A3709" t="s">
        <v>140</v>
      </c>
      <c r="B3709" t="s">
        <v>383</v>
      </c>
      <c r="C3709" t="s">
        <v>34</v>
      </c>
      <c r="D3709" t="s">
        <v>34</v>
      </c>
      <c r="E3709" t="s">
        <v>148</v>
      </c>
      <c r="F3709" s="1">
        <v>45548</v>
      </c>
      <c r="G3709" s="4">
        <v>15950</v>
      </c>
      <c r="H3709" s="4">
        <v>16739.53</v>
      </c>
      <c r="I3709" s="4">
        <v>15950</v>
      </c>
      <c r="J3709" s="4">
        <v>2789.94</v>
      </c>
      <c r="K3709" s="1">
        <v>45618</v>
      </c>
      <c r="L3709" s="1">
        <v>45625</v>
      </c>
      <c r="M3709">
        <v>0</v>
      </c>
      <c r="N3709" t="s">
        <v>132</v>
      </c>
      <c r="O3709" t="s">
        <v>40</v>
      </c>
      <c r="P3709" t="s">
        <v>22</v>
      </c>
      <c r="Q3709" s="1"/>
    </row>
    <row r="3710" spans="1:17" x14ac:dyDescent="0.35">
      <c r="A3710" t="s">
        <v>140</v>
      </c>
      <c r="B3710" t="s">
        <v>158</v>
      </c>
      <c r="C3710" t="s">
        <v>34</v>
      </c>
      <c r="D3710" t="s">
        <v>34</v>
      </c>
      <c r="E3710" t="s">
        <v>148</v>
      </c>
      <c r="F3710" s="1">
        <v>45548</v>
      </c>
      <c r="G3710" s="4">
        <v>2640</v>
      </c>
      <c r="H3710" s="4">
        <v>2770.68</v>
      </c>
      <c r="I3710" s="4">
        <v>2640</v>
      </c>
      <c r="J3710" s="4">
        <v>1847.12</v>
      </c>
      <c r="K3710" s="1">
        <v>45616</v>
      </c>
      <c r="L3710" s="1">
        <v>45639</v>
      </c>
      <c r="M3710">
        <v>0</v>
      </c>
      <c r="N3710" t="s">
        <v>132</v>
      </c>
      <c r="O3710" t="s">
        <v>40</v>
      </c>
      <c r="P3710" t="s">
        <v>89</v>
      </c>
      <c r="Q3710" s="1"/>
    </row>
    <row r="3711" spans="1:17" x14ac:dyDescent="0.35">
      <c r="A3711" t="s">
        <v>140</v>
      </c>
      <c r="B3711" t="s">
        <v>527</v>
      </c>
      <c r="C3711" t="s">
        <v>34</v>
      </c>
      <c r="D3711" t="s">
        <v>34</v>
      </c>
      <c r="E3711" t="s">
        <v>148</v>
      </c>
      <c r="F3711" s="1">
        <v>45548</v>
      </c>
      <c r="G3711" s="4">
        <v>2326</v>
      </c>
      <c r="H3711" s="4">
        <v>2389.98</v>
      </c>
      <c r="I3711" s="4">
        <v>2326</v>
      </c>
      <c r="J3711" s="4">
        <v>1593.32</v>
      </c>
      <c r="K3711" s="1">
        <v>45609</v>
      </c>
      <c r="L3711" s="1">
        <v>45639</v>
      </c>
      <c r="M3711">
        <v>0</v>
      </c>
      <c r="N3711" t="s">
        <v>132</v>
      </c>
      <c r="O3711" t="s">
        <v>40</v>
      </c>
      <c r="P3711" t="s">
        <v>38</v>
      </c>
      <c r="Q3711" s="1"/>
    </row>
    <row r="3712" spans="1:17" x14ac:dyDescent="0.35">
      <c r="A3712" t="s">
        <v>140</v>
      </c>
      <c r="B3712" t="s">
        <v>294</v>
      </c>
      <c r="C3712" t="s">
        <v>188</v>
      </c>
      <c r="D3712" t="s">
        <v>34</v>
      </c>
      <c r="E3712" t="s">
        <v>148</v>
      </c>
      <c r="F3712" s="1">
        <v>45548</v>
      </c>
      <c r="G3712" s="4">
        <v>2264</v>
      </c>
      <c r="H3712" s="4">
        <v>2326.27</v>
      </c>
      <c r="I3712" s="4">
        <v>2264</v>
      </c>
      <c r="J3712" s="4">
        <v>1550.88</v>
      </c>
      <c r="K3712" s="1">
        <v>45609</v>
      </c>
      <c r="L3712" s="1">
        <v>45639</v>
      </c>
      <c r="M3712">
        <v>0</v>
      </c>
      <c r="N3712" t="s">
        <v>132</v>
      </c>
      <c r="O3712" t="s">
        <v>59</v>
      </c>
      <c r="P3712" t="s">
        <v>22</v>
      </c>
      <c r="Q3712" s="1"/>
    </row>
    <row r="3713" spans="1:17" x14ac:dyDescent="0.35">
      <c r="A3713" t="s">
        <v>140</v>
      </c>
      <c r="B3713" t="s">
        <v>176</v>
      </c>
      <c r="C3713" t="s">
        <v>34</v>
      </c>
      <c r="D3713" t="s">
        <v>34</v>
      </c>
      <c r="E3713" t="s">
        <v>148</v>
      </c>
      <c r="F3713" s="1">
        <v>45548</v>
      </c>
      <c r="G3713" s="4">
        <v>2885.64</v>
      </c>
      <c r="H3713" s="4">
        <v>2965.01</v>
      </c>
      <c r="I3713" s="4">
        <v>2885.64</v>
      </c>
      <c r="J3713" s="4">
        <v>1482.52</v>
      </c>
      <c r="K3713" s="1">
        <v>45616</v>
      </c>
      <c r="L3713" s="1">
        <v>45639</v>
      </c>
      <c r="M3713">
        <v>0</v>
      </c>
      <c r="N3713" t="s">
        <v>132</v>
      </c>
      <c r="O3713" t="s">
        <v>43</v>
      </c>
      <c r="P3713" t="s">
        <v>38</v>
      </c>
      <c r="Q3713" s="1"/>
    </row>
    <row r="3714" spans="1:17" x14ac:dyDescent="0.35">
      <c r="A3714" t="s">
        <v>140</v>
      </c>
      <c r="B3714" t="s">
        <v>327</v>
      </c>
      <c r="C3714" t="s">
        <v>34</v>
      </c>
      <c r="D3714" t="s">
        <v>34</v>
      </c>
      <c r="E3714" t="s">
        <v>148</v>
      </c>
      <c r="F3714" s="1">
        <v>45548</v>
      </c>
      <c r="G3714" s="4">
        <v>2200</v>
      </c>
      <c r="H3714" s="4">
        <v>2260.5</v>
      </c>
      <c r="I3714" s="4">
        <v>2200</v>
      </c>
      <c r="J3714" s="4">
        <v>1318.66</v>
      </c>
      <c r="K3714" s="1">
        <v>45618</v>
      </c>
      <c r="L3714" s="1">
        <v>45625</v>
      </c>
      <c r="M3714">
        <v>0</v>
      </c>
      <c r="N3714" t="s">
        <v>132</v>
      </c>
      <c r="O3714" t="s">
        <v>118</v>
      </c>
      <c r="P3714" t="s">
        <v>29</v>
      </c>
      <c r="Q3714" s="1"/>
    </row>
    <row r="3715" spans="1:17" x14ac:dyDescent="0.35">
      <c r="A3715" t="s">
        <v>140</v>
      </c>
      <c r="B3715" t="s">
        <v>626</v>
      </c>
      <c r="C3715" t="s">
        <v>34</v>
      </c>
      <c r="D3715" t="s">
        <v>34</v>
      </c>
      <c r="E3715" t="s">
        <v>160</v>
      </c>
      <c r="F3715" s="1">
        <v>45548</v>
      </c>
      <c r="G3715" s="4">
        <v>3000</v>
      </c>
      <c r="H3715" s="4">
        <v>3148.5</v>
      </c>
      <c r="I3715" s="4">
        <v>3000</v>
      </c>
      <c r="J3715" s="4">
        <v>1288.5</v>
      </c>
      <c r="K3715" s="1">
        <v>45618</v>
      </c>
      <c r="L3715" s="1">
        <v>45625</v>
      </c>
      <c r="M3715">
        <v>0</v>
      </c>
      <c r="N3715" t="s">
        <v>132</v>
      </c>
      <c r="O3715" t="s">
        <v>31</v>
      </c>
      <c r="P3715" t="s">
        <v>22</v>
      </c>
      <c r="Q3715" s="1"/>
    </row>
    <row r="3716" spans="1:17" x14ac:dyDescent="0.35">
      <c r="A3716" t="s">
        <v>140</v>
      </c>
      <c r="B3716" t="s">
        <v>314</v>
      </c>
      <c r="C3716" t="s">
        <v>152</v>
      </c>
      <c r="D3716" t="s">
        <v>152</v>
      </c>
      <c r="E3716" t="s">
        <v>148</v>
      </c>
      <c r="F3716" s="1">
        <v>45548</v>
      </c>
      <c r="G3716" s="4">
        <v>1054.72</v>
      </c>
      <c r="H3716" s="4">
        <v>1083.74</v>
      </c>
      <c r="I3716" s="4">
        <v>1054.72</v>
      </c>
      <c r="J3716" s="4">
        <v>1083.76</v>
      </c>
      <c r="L3716" s="1">
        <v>45620</v>
      </c>
      <c r="M3716">
        <v>35</v>
      </c>
      <c r="N3716" t="s">
        <v>134</v>
      </c>
      <c r="O3716" t="s">
        <v>49</v>
      </c>
      <c r="P3716" t="s">
        <v>22</v>
      </c>
      <c r="Q3716" s="1"/>
    </row>
    <row r="3717" spans="1:17" x14ac:dyDescent="0.35">
      <c r="A3717" t="s">
        <v>140</v>
      </c>
      <c r="B3717" t="s">
        <v>482</v>
      </c>
      <c r="C3717" t="s">
        <v>34</v>
      </c>
      <c r="D3717" t="s">
        <v>34</v>
      </c>
      <c r="E3717" t="s">
        <v>148</v>
      </c>
      <c r="F3717" s="1">
        <v>45548</v>
      </c>
      <c r="G3717" s="4">
        <v>1500</v>
      </c>
      <c r="H3717" s="4">
        <v>1541.25</v>
      </c>
      <c r="I3717" s="4">
        <v>1500</v>
      </c>
      <c r="J3717" s="4">
        <v>1027.52</v>
      </c>
      <c r="K3717" s="1">
        <v>45609</v>
      </c>
      <c r="L3717" s="1">
        <v>45639</v>
      </c>
      <c r="M3717">
        <v>0</v>
      </c>
      <c r="N3717" t="s">
        <v>132</v>
      </c>
      <c r="O3717" t="s">
        <v>91</v>
      </c>
      <c r="P3717" t="s">
        <v>22</v>
      </c>
      <c r="Q3717" s="1"/>
    </row>
    <row r="3718" spans="1:17" x14ac:dyDescent="0.35">
      <c r="A3718" t="s">
        <v>140</v>
      </c>
      <c r="B3718" t="s">
        <v>300</v>
      </c>
      <c r="C3718" t="s">
        <v>34</v>
      </c>
      <c r="D3718" t="s">
        <v>34</v>
      </c>
      <c r="E3718" t="s">
        <v>148</v>
      </c>
      <c r="F3718" s="1">
        <v>45548</v>
      </c>
      <c r="G3718" s="4">
        <v>1000</v>
      </c>
      <c r="H3718" s="4">
        <v>1027.5</v>
      </c>
      <c r="I3718" s="4">
        <v>1000</v>
      </c>
      <c r="J3718" s="4">
        <v>813.58</v>
      </c>
      <c r="K3718" s="1">
        <v>45618</v>
      </c>
      <c r="L3718" s="1">
        <v>45625</v>
      </c>
      <c r="M3718">
        <v>0</v>
      </c>
      <c r="N3718" t="s">
        <v>132</v>
      </c>
      <c r="O3718" t="s">
        <v>46</v>
      </c>
      <c r="P3718" t="s">
        <v>27</v>
      </c>
      <c r="Q3718" s="1"/>
    </row>
    <row r="3719" spans="1:17" x14ac:dyDescent="0.35">
      <c r="A3719" t="s">
        <v>140</v>
      </c>
      <c r="B3719" t="s">
        <v>314</v>
      </c>
      <c r="C3719" t="s">
        <v>152</v>
      </c>
      <c r="D3719" t="s">
        <v>152</v>
      </c>
      <c r="E3719" t="s">
        <v>148</v>
      </c>
      <c r="F3719" s="1">
        <v>45548</v>
      </c>
      <c r="G3719" s="4">
        <v>683.95</v>
      </c>
      <c r="H3719" s="4">
        <v>702.77</v>
      </c>
      <c r="I3719" s="4">
        <v>683.95</v>
      </c>
      <c r="J3719" s="4">
        <v>702.8</v>
      </c>
      <c r="L3719" s="1">
        <v>45620</v>
      </c>
      <c r="M3719">
        <v>35</v>
      </c>
      <c r="N3719" t="s">
        <v>134</v>
      </c>
      <c r="O3719" t="s">
        <v>49</v>
      </c>
      <c r="P3719" t="s">
        <v>22</v>
      </c>
      <c r="Q3719" s="1"/>
    </row>
    <row r="3720" spans="1:17" x14ac:dyDescent="0.35">
      <c r="A3720" t="s">
        <v>140</v>
      </c>
      <c r="B3720" t="s">
        <v>580</v>
      </c>
      <c r="C3720" t="s">
        <v>34</v>
      </c>
      <c r="D3720" t="s">
        <v>34</v>
      </c>
      <c r="E3720" t="s">
        <v>148</v>
      </c>
      <c r="F3720" s="1">
        <v>45548</v>
      </c>
      <c r="G3720" s="4">
        <v>700</v>
      </c>
      <c r="H3720" s="4">
        <v>707.7</v>
      </c>
      <c r="I3720" s="4">
        <v>700</v>
      </c>
      <c r="J3720" s="4">
        <v>412.86</v>
      </c>
      <c r="K3720" s="1">
        <v>45618</v>
      </c>
      <c r="L3720" s="1">
        <v>45625</v>
      </c>
      <c r="M3720">
        <v>0</v>
      </c>
      <c r="N3720" t="s">
        <v>132</v>
      </c>
      <c r="O3720" t="s">
        <v>43</v>
      </c>
      <c r="P3720" t="s">
        <v>78</v>
      </c>
      <c r="Q3720" s="1"/>
    </row>
    <row r="3721" spans="1:17" x14ac:dyDescent="0.35">
      <c r="A3721" t="s">
        <v>140</v>
      </c>
      <c r="B3721" t="s">
        <v>154</v>
      </c>
      <c r="C3721" t="s">
        <v>34</v>
      </c>
      <c r="D3721" t="s">
        <v>34</v>
      </c>
      <c r="E3721" t="s">
        <v>148</v>
      </c>
      <c r="F3721" s="1">
        <v>45548</v>
      </c>
      <c r="G3721" s="4">
        <v>565</v>
      </c>
      <c r="H3721" s="4">
        <v>571.22</v>
      </c>
      <c r="I3721" s="4">
        <v>565</v>
      </c>
      <c r="J3721" s="4">
        <v>333.34</v>
      </c>
      <c r="K3721" s="1">
        <v>45618</v>
      </c>
      <c r="L3721" s="1">
        <v>45625</v>
      </c>
      <c r="M3721">
        <v>0</v>
      </c>
      <c r="N3721" t="s">
        <v>132</v>
      </c>
      <c r="O3721" t="s">
        <v>84</v>
      </c>
      <c r="P3721" t="s">
        <v>29</v>
      </c>
      <c r="Q3721" s="1"/>
    </row>
    <row r="3722" spans="1:17" x14ac:dyDescent="0.35">
      <c r="A3722" t="s">
        <v>140</v>
      </c>
      <c r="B3722" t="s">
        <v>383</v>
      </c>
      <c r="C3722" t="s">
        <v>34</v>
      </c>
      <c r="D3722" t="s">
        <v>34</v>
      </c>
      <c r="E3722" t="s">
        <v>148</v>
      </c>
      <c r="F3722" s="1">
        <v>45548</v>
      </c>
      <c r="G3722" s="4">
        <v>1369.5</v>
      </c>
      <c r="H3722" s="4">
        <v>1437.3</v>
      </c>
      <c r="I3722" s="4">
        <v>1369.5</v>
      </c>
      <c r="J3722" s="4">
        <v>239.56</v>
      </c>
      <c r="K3722" s="1">
        <v>45618</v>
      </c>
      <c r="L3722" s="1">
        <v>45625</v>
      </c>
      <c r="M3722">
        <v>0</v>
      </c>
      <c r="N3722" t="s">
        <v>132</v>
      </c>
      <c r="O3722" t="s">
        <v>40</v>
      </c>
      <c r="P3722" t="s">
        <v>22</v>
      </c>
      <c r="Q3722" s="1"/>
    </row>
    <row r="3723" spans="1:17" x14ac:dyDescent="0.35">
      <c r="A3723" t="s">
        <v>140</v>
      </c>
      <c r="B3723" t="s">
        <v>314</v>
      </c>
      <c r="C3723" t="s">
        <v>152</v>
      </c>
      <c r="D3723" t="s">
        <v>152</v>
      </c>
      <c r="E3723" t="s">
        <v>148</v>
      </c>
      <c r="F3723" s="1">
        <v>45548</v>
      </c>
      <c r="G3723" s="4">
        <v>202.2</v>
      </c>
      <c r="H3723" s="4">
        <v>207.77</v>
      </c>
      <c r="I3723" s="4">
        <v>202.2</v>
      </c>
      <c r="J3723" s="4">
        <v>207.78</v>
      </c>
      <c r="L3723" s="1">
        <v>45620</v>
      </c>
      <c r="M3723">
        <v>35</v>
      </c>
      <c r="N3723" t="s">
        <v>134</v>
      </c>
      <c r="O3723" t="s">
        <v>49</v>
      </c>
      <c r="P3723" t="s">
        <v>22</v>
      </c>
      <c r="Q3723" s="1"/>
    </row>
    <row r="3724" spans="1:17" x14ac:dyDescent="0.35">
      <c r="A3724" t="s">
        <v>140</v>
      </c>
      <c r="B3724" t="s">
        <v>383</v>
      </c>
      <c r="C3724" t="s">
        <v>34</v>
      </c>
      <c r="D3724" t="s">
        <v>34</v>
      </c>
      <c r="E3724" t="s">
        <v>148</v>
      </c>
      <c r="F3724" s="1">
        <v>45548</v>
      </c>
      <c r="G3724" s="4">
        <v>1030.33</v>
      </c>
      <c r="H3724" s="4">
        <v>1081.3399999999999</v>
      </c>
      <c r="I3724" s="4">
        <v>1030.33</v>
      </c>
      <c r="J3724" s="4">
        <v>180.24</v>
      </c>
      <c r="K3724" s="1">
        <v>45618</v>
      </c>
      <c r="L3724" s="1">
        <v>45625</v>
      </c>
      <c r="M3724">
        <v>0</v>
      </c>
      <c r="N3724" t="s">
        <v>132</v>
      </c>
      <c r="O3724" t="s">
        <v>40</v>
      </c>
      <c r="P3724" t="s">
        <v>22</v>
      </c>
      <c r="Q3724" s="1"/>
    </row>
    <row r="3725" spans="1:17" x14ac:dyDescent="0.35">
      <c r="A3725" t="s">
        <v>140</v>
      </c>
      <c r="B3725" t="s">
        <v>383</v>
      </c>
      <c r="C3725" t="s">
        <v>34</v>
      </c>
      <c r="D3725" t="s">
        <v>34</v>
      </c>
      <c r="E3725" t="s">
        <v>148</v>
      </c>
      <c r="F3725" s="1">
        <v>45548</v>
      </c>
      <c r="G3725" s="4">
        <v>1016.4</v>
      </c>
      <c r="H3725" s="4">
        <v>1066.73</v>
      </c>
      <c r="I3725" s="4">
        <v>1016.4</v>
      </c>
      <c r="J3725" s="4">
        <v>177.8</v>
      </c>
      <c r="K3725" s="1">
        <v>45618</v>
      </c>
      <c r="L3725" s="1">
        <v>45625</v>
      </c>
      <c r="M3725">
        <v>0</v>
      </c>
      <c r="N3725" t="s">
        <v>132</v>
      </c>
      <c r="O3725" t="s">
        <v>40</v>
      </c>
      <c r="P3725" t="s">
        <v>22</v>
      </c>
      <c r="Q3725" s="1"/>
    </row>
    <row r="3726" spans="1:17" x14ac:dyDescent="0.35">
      <c r="A3726" t="s">
        <v>140</v>
      </c>
      <c r="B3726" t="s">
        <v>300</v>
      </c>
      <c r="C3726" t="s">
        <v>34</v>
      </c>
      <c r="D3726" t="s">
        <v>34</v>
      </c>
      <c r="E3726" t="s">
        <v>148</v>
      </c>
      <c r="F3726" s="1">
        <v>45548</v>
      </c>
      <c r="G3726" s="4">
        <v>196.36</v>
      </c>
      <c r="H3726" s="4">
        <v>201.76</v>
      </c>
      <c r="I3726" s="4">
        <v>196.36</v>
      </c>
      <c r="J3726" s="4">
        <v>159.97999999999999</v>
      </c>
      <c r="K3726" s="1">
        <v>45618</v>
      </c>
      <c r="L3726" s="1">
        <v>45625</v>
      </c>
      <c r="M3726">
        <v>0</v>
      </c>
      <c r="N3726" t="s">
        <v>132</v>
      </c>
      <c r="O3726" t="s">
        <v>46</v>
      </c>
      <c r="P3726" t="s">
        <v>27</v>
      </c>
      <c r="Q3726" s="1"/>
    </row>
    <row r="3727" spans="1:17" x14ac:dyDescent="0.35">
      <c r="A3727" t="s">
        <v>140</v>
      </c>
      <c r="B3727" t="s">
        <v>300</v>
      </c>
      <c r="C3727" t="s">
        <v>34</v>
      </c>
      <c r="D3727" t="s">
        <v>34</v>
      </c>
      <c r="E3727" t="s">
        <v>148</v>
      </c>
      <c r="F3727" s="1">
        <v>45548</v>
      </c>
      <c r="G3727" s="4">
        <v>100</v>
      </c>
      <c r="H3727" s="4">
        <v>102.75</v>
      </c>
      <c r="I3727" s="4">
        <v>100</v>
      </c>
      <c r="J3727" s="4">
        <v>81.7</v>
      </c>
      <c r="K3727" s="1">
        <v>45618</v>
      </c>
      <c r="L3727" s="1">
        <v>45625</v>
      </c>
      <c r="M3727">
        <v>0</v>
      </c>
      <c r="N3727" t="s">
        <v>132</v>
      </c>
      <c r="O3727" t="s">
        <v>46</v>
      </c>
      <c r="P3727" t="s">
        <v>27</v>
      </c>
      <c r="Q3727" s="1"/>
    </row>
    <row r="3728" spans="1:17" x14ac:dyDescent="0.35">
      <c r="A3728" t="s">
        <v>140</v>
      </c>
      <c r="B3728" t="s">
        <v>383</v>
      </c>
      <c r="C3728" t="s">
        <v>34</v>
      </c>
      <c r="D3728" t="s">
        <v>34</v>
      </c>
      <c r="E3728" t="s">
        <v>148</v>
      </c>
      <c r="F3728" s="1">
        <v>45548</v>
      </c>
      <c r="G3728" s="4">
        <v>451</v>
      </c>
      <c r="H3728" s="4">
        <v>473.34</v>
      </c>
      <c r="I3728" s="4">
        <v>451</v>
      </c>
      <c r="J3728" s="4">
        <v>78.900000000000006</v>
      </c>
      <c r="K3728" s="1">
        <v>45618</v>
      </c>
      <c r="L3728" s="1">
        <v>45625</v>
      </c>
      <c r="M3728">
        <v>0</v>
      </c>
      <c r="N3728" t="s">
        <v>132</v>
      </c>
      <c r="O3728" t="s">
        <v>40</v>
      </c>
      <c r="P3728" t="s">
        <v>22</v>
      </c>
      <c r="Q3728" s="1"/>
    </row>
    <row r="3729" spans="1:17" x14ac:dyDescent="0.35">
      <c r="A3729" t="s">
        <v>141</v>
      </c>
      <c r="B3729" t="s">
        <v>978</v>
      </c>
      <c r="C3729" t="s">
        <v>188</v>
      </c>
      <c r="D3729" t="s">
        <v>34</v>
      </c>
      <c r="E3729" t="s">
        <v>1598</v>
      </c>
      <c r="F3729" s="1">
        <v>45548</v>
      </c>
      <c r="G3729" s="4">
        <v>1</v>
      </c>
      <c r="H3729" s="4">
        <v>1</v>
      </c>
      <c r="I3729" s="4">
        <v>1</v>
      </c>
      <c r="J3729" s="4">
        <v>1</v>
      </c>
      <c r="K3729" s="1" t="s">
        <v>19</v>
      </c>
      <c r="M3729">
        <v>17</v>
      </c>
      <c r="N3729" t="s">
        <v>133</v>
      </c>
      <c r="O3729" t="s">
        <v>31</v>
      </c>
      <c r="P3729" t="s">
        <v>22</v>
      </c>
      <c r="Q3729" s="1"/>
    </row>
    <row r="3730" spans="1:17" x14ac:dyDescent="0.35">
      <c r="A3730" t="s">
        <v>141</v>
      </c>
      <c r="B3730" t="s">
        <v>1458</v>
      </c>
      <c r="C3730" t="s">
        <v>188</v>
      </c>
      <c r="D3730" t="s">
        <v>34</v>
      </c>
      <c r="E3730" t="s">
        <v>1598</v>
      </c>
      <c r="F3730" s="1">
        <v>45548</v>
      </c>
      <c r="G3730" s="4">
        <v>1</v>
      </c>
      <c r="H3730" s="4">
        <v>1</v>
      </c>
      <c r="I3730" s="4">
        <v>1</v>
      </c>
      <c r="J3730" s="4">
        <v>1</v>
      </c>
      <c r="K3730" s="1" t="s">
        <v>19</v>
      </c>
      <c r="M3730">
        <v>23</v>
      </c>
      <c r="N3730" t="s">
        <v>133</v>
      </c>
      <c r="O3730" t="s">
        <v>40</v>
      </c>
      <c r="P3730" t="s">
        <v>22</v>
      </c>
      <c r="Q3730" s="1"/>
    </row>
    <row r="3731" spans="1:17" x14ac:dyDescent="0.35">
      <c r="A3731" t="s">
        <v>141</v>
      </c>
      <c r="B3731" t="s">
        <v>1458</v>
      </c>
      <c r="C3731" t="s">
        <v>188</v>
      </c>
      <c r="D3731" t="s">
        <v>34</v>
      </c>
      <c r="E3731" t="s">
        <v>1598</v>
      </c>
      <c r="F3731" s="1">
        <v>45548</v>
      </c>
      <c r="G3731" s="4">
        <v>1</v>
      </c>
      <c r="H3731" s="4">
        <v>1</v>
      </c>
      <c r="I3731" s="4">
        <v>1</v>
      </c>
      <c r="J3731" s="4">
        <v>1</v>
      </c>
      <c r="K3731" s="1" t="s">
        <v>19</v>
      </c>
      <c r="M3731">
        <v>23</v>
      </c>
      <c r="N3731" t="s">
        <v>133</v>
      </c>
      <c r="O3731" t="s">
        <v>40</v>
      </c>
      <c r="P3731" t="s">
        <v>22</v>
      </c>
      <c r="Q3731" s="1"/>
    </row>
    <row r="3732" spans="1:17" x14ac:dyDescent="0.35">
      <c r="A3732" t="s">
        <v>140</v>
      </c>
      <c r="B3732" t="s">
        <v>318</v>
      </c>
      <c r="C3732" t="s">
        <v>34</v>
      </c>
      <c r="D3732" t="s">
        <v>34</v>
      </c>
      <c r="E3732" t="s">
        <v>148</v>
      </c>
      <c r="F3732" s="1">
        <v>45548</v>
      </c>
      <c r="G3732" s="4">
        <v>4200</v>
      </c>
      <c r="H3732" s="4">
        <v>4315.5</v>
      </c>
      <c r="I3732" s="4">
        <v>4200</v>
      </c>
      <c r="J3732" s="4">
        <v>2877</v>
      </c>
      <c r="K3732" s="1">
        <v>45609</v>
      </c>
      <c r="L3732" s="1">
        <v>45639</v>
      </c>
      <c r="M3732">
        <v>0</v>
      </c>
      <c r="N3732" t="s">
        <v>132</v>
      </c>
      <c r="O3732" t="s">
        <v>40</v>
      </c>
      <c r="P3732" t="s">
        <v>22</v>
      </c>
      <c r="Q3732" s="1"/>
    </row>
    <row r="3733" spans="1:17" x14ac:dyDescent="0.35">
      <c r="A3733" t="s">
        <v>140</v>
      </c>
      <c r="B3733" t="s">
        <v>766</v>
      </c>
      <c r="C3733" t="s">
        <v>152</v>
      </c>
      <c r="D3733" t="s">
        <v>152</v>
      </c>
      <c r="E3733" t="s">
        <v>160</v>
      </c>
      <c r="F3733" s="1">
        <v>45547</v>
      </c>
      <c r="G3733" s="4">
        <v>105663</v>
      </c>
      <c r="H3733" s="4">
        <v>105663</v>
      </c>
      <c r="I3733" s="4">
        <v>105663</v>
      </c>
      <c r="J3733" s="4">
        <v>99663</v>
      </c>
      <c r="K3733" s="1">
        <v>45573</v>
      </c>
      <c r="L3733" s="1">
        <v>45623</v>
      </c>
      <c r="M3733">
        <v>46</v>
      </c>
      <c r="N3733" t="s">
        <v>134</v>
      </c>
      <c r="O3733" t="s">
        <v>24</v>
      </c>
      <c r="P3733" t="s">
        <v>22</v>
      </c>
      <c r="Q3733" s="1"/>
    </row>
    <row r="3734" spans="1:17" x14ac:dyDescent="0.35">
      <c r="A3734" t="s">
        <v>140</v>
      </c>
      <c r="B3734" t="s">
        <v>383</v>
      </c>
      <c r="C3734" t="s">
        <v>34</v>
      </c>
      <c r="D3734" t="s">
        <v>34</v>
      </c>
      <c r="E3734" t="s">
        <v>160</v>
      </c>
      <c r="F3734" s="1">
        <v>45547</v>
      </c>
      <c r="G3734" s="4">
        <v>20000</v>
      </c>
      <c r="H3734" s="4">
        <v>20990</v>
      </c>
      <c r="I3734" s="4">
        <v>20000</v>
      </c>
      <c r="J3734" s="4">
        <v>15923.39</v>
      </c>
      <c r="K3734" s="1">
        <v>45617</v>
      </c>
      <c r="L3734" s="1">
        <v>45624</v>
      </c>
      <c r="M3734">
        <v>0</v>
      </c>
      <c r="N3734" t="s">
        <v>132</v>
      </c>
      <c r="O3734" t="s">
        <v>40</v>
      </c>
      <c r="P3734" t="s">
        <v>22</v>
      </c>
      <c r="Q3734" s="1"/>
    </row>
    <row r="3735" spans="1:17" x14ac:dyDescent="0.35">
      <c r="A3735" t="s">
        <v>140</v>
      </c>
      <c r="B3735" t="s">
        <v>536</v>
      </c>
      <c r="C3735" t="s">
        <v>188</v>
      </c>
      <c r="D3735" t="s">
        <v>34</v>
      </c>
      <c r="E3735" t="s">
        <v>160</v>
      </c>
      <c r="F3735" s="1">
        <v>45547</v>
      </c>
      <c r="G3735" s="4">
        <v>5000</v>
      </c>
      <c r="H3735" s="4">
        <v>18981.900000000001</v>
      </c>
      <c r="I3735" s="4">
        <v>5000</v>
      </c>
      <c r="J3735" s="4">
        <v>14360.84</v>
      </c>
      <c r="K3735" s="1">
        <v>45621</v>
      </c>
      <c r="L3735" s="1">
        <v>45628</v>
      </c>
      <c r="M3735">
        <v>0</v>
      </c>
      <c r="N3735" t="s">
        <v>132</v>
      </c>
      <c r="O3735" t="s">
        <v>64</v>
      </c>
      <c r="P3735" t="s">
        <v>22</v>
      </c>
      <c r="Q3735" s="1"/>
    </row>
    <row r="3736" spans="1:17" x14ac:dyDescent="0.35">
      <c r="A3736" t="s">
        <v>140</v>
      </c>
      <c r="B3736" t="s">
        <v>147</v>
      </c>
      <c r="C3736" t="s">
        <v>34</v>
      </c>
      <c r="D3736" t="s">
        <v>34</v>
      </c>
      <c r="E3736" t="s">
        <v>148</v>
      </c>
      <c r="F3736" s="1">
        <v>45547</v>
      </c>
      <c r="G3736" s="4">
        <v>13050.91</v>
      </c>
      <c r="H3736" s="4">
        <v>13409.83</v>
      </c>
      <c r="I3736" s="4">
        <v>13050.91</v>
      </c>
      <c r="J3736" s="4">
        <v>8939.92</v>
      </c>
      <c r="K3736" s="1">
        <v>45608</v>
      </c>
      <c r="L3736" s="1">
        <v>45638</v>
      </c>
      <c r="M3736">
        <v>0</v>
      </c>
      <c r="N3736" t="s">
        <v>132</v>
      </c>
      <c r="O3736" t="s">
        <v>46</v>
      </c>
      <c r="P3736" t="s">
        <v>22</v>
      </c>
      <c r="Q3736" s="1"/>
    </row>
    <row r="3737" spans="1:17" x14ac:dyDescent="0.35">
      <c r="A3737" t="s">
        <v>140</v>
      </c>
      <c r="B3737" t="s">
        <v>306</v>
      </c>
      <c r="C3737" t="s">
        <v>34</v>
      </c>
      <c r="D3737" t="s">
        <v>34</v>
      </c>
      <c r="E3737" t="s">
        <v>148</v>
      </c>
      <c r="F3737" s="1">
        <v>45547</v>
      </c>
      <c r="G3737" s="4">
        <v>11653.42</v>
      </c>
      <c r="H3737" s="4">
        <v>12230.28</v>
      </c>
      <c r="I3737" s="4">
        <v>11653.42</v>
      </c>
      <c r="J3737" s="4">
        <v>8153.52</v>
      </c>
      <c r="K3737" s="1">
        <v>45608</v>
      </c>
      <c r="L3737" s="1">
        <v>45638</v>
      </c>
      <c r="M3737">
        <v>0</v>
      </c>
      <c r="N3737" t="s">
        <v>132</v>
      </c>
      <c r="O3737" t="s">
        <v>21</v>
      </c>
      <c r="P3737" t="s">
        <v>89</v>
      </c>
      <c r="Q3737" s="1"/>
    </row>
    <row r="3738" spans="1:17" x14ac:dyDescent="0.35">
      <c r="A3738" t="s">
        <v>140</v>
      </c>
      <c r="B3738" t="s">
        <v>451</v>
      </c>
      <c r="C3738" t="s">
        <v>34</v>
      </c>
      <c r="D3738" t="s">
        <v>34</v>
      </c>
      <c r="E3738" t="s">
        <v>148</v>
      </c>
      <c r="F3738" s="1">
        <v>45547</v>
      </c>
      <c r="G3738" s="4">
        <v>11806.08</v>
      </c>
      <c r="H3738" s="4">
        <v>12130.76</v>
      </c>
      <c r="I3738" s="4">
        <v>11806.08</v>
      </c>
      <c r="J3738" s="4">
        <v>7278.48</v>
      </c>
      <c r="K3738" s="1">
        <v>45615</v>
      </c>
      <c r="L3738" s="1">
        <v>45638</v>
      </c>
      <c r="M3738">
        <v>0</v>
      </c>
      <c r="N3738" t="s">
        <v>132</v>
      </c>
      <c r="O3738" t="s">
        <v>31</v>
      </c>
      <c r="P3738" t="s">
        <v>38</v>
      </c>
      <c r="Q3738" s="1"/>
    </row>
    <row r="3739" spans="1:17" x14ac:dyDescent="0.35">
      <c r="A3739" t="s">
        <v>140</v>
      </c>
      <c r="B3739" t="s">
        <v>149</v>
      </c>
      <c r="C3739" t="s">
        <v>34</v>
      </c>
      <c r="D3739" t="s">
        <v>34</v>
      </c>
      <c r="E3739" t="s">
        <v>160</v>
      </c>
      <c r="F3739" s="1">
        <v>45547</v>
      </c>
      <c r="G3739" s="4">
        <v>8250</v>
      </c>
      <c r="H3739" s="4">
        <v>9213.31</v>
      </c>
      <c r="I3739" s="4">
        <v>8250</v>
      </c>
      <c r="J3739" s="4">
        <v>6816.99</v>
      </c>
      <c r="K3739" s="1">
        <v>45621</v>
      </c>
      <c r="L3739" s="1">
        <v>45651</v>
      </c>
      <c r="M3739">
        <v>0</v>
      </c>
      <c r="N3739" t="s">
        <v>132</v>
      </c>
      <c r="O3739" t="s">
        <v>40</v>
      </c>
      <c r="P3739" t="s">
        <v>29</v>
      </c>
      <c r="Q3739" s="1"/>
    </row>
    <row r="3740" spans="1:17" x14ac:dyDescent="0.35">
      <c r="A3740" t="s">
        <v>140</v>
      </c>
      <c r="B3740" t="s">
        <v>312</v>
      </c>
      <c r="C3740" t="s">
        <v>34</v>
      </c>
      <c r="D3740" t="s">
        <v>34</v>
      </c>
      <c r="E3740" t="s">
        <v>148</v>
      </c>
      <c r="F3740" s="1">
        <v>45547</v>
      </c>
      <c r="G3740" s="4">
        <v>9429.6299999999992</v>
      </c>
      <c r="H3740" s="4">
        <v>9896.41</v>
      </c>
      <c r="I3740" s="4">
        <v>9429.6299999999992</v>
      </c>
      <c r="J3740" s="4">
        <v>5773.04</v>
      </c>
      <c r="K3740" s="1">
        <v>45617</v>
      </c>
      <c r="L3740" s="1">
        <v>45624</v>
      </c>
      <c r="M3740">
        <v>0</v>
      </c>
      <c r="N3740" t="s">
        <v>132</v>
      </c>
      <c r="O3740" t="s">
        <v>31</v>
      </c>
      <c r="P3740" t="s">
        <v>27</v>
      </c>
      <c r="Q3740" s="1"/>
    </row>
    <row r="3741" spans="1:17" x14ac:dyDescent="0.35">
      <c r="A3741" t="s">
        <v>140</v>
      </c>
      <c r="B3741" t="s">
        <v>313</v>
      </c>
      <c r="C3741" t="s">
        <v>34</v>
      </c>
      <c r="D3741" t="s">
        <v>34</v>
      </c>
      <c r="E3741" t="s">
        <v>148</v>
      </c>
      <c r="F3741" s="1">
        <v>45547</v>
      </c>
      <c r="G3741" s="4">
        <v>6000</v>
      </c>
      <c r="H3741" s="4">
        <v>6165</v>
      </c>
      <c r="I3741" s="4">
        <v>6000</v>
      </c>
      <c r="J3741" s="4">
        <v>4110</v>
      </c>
      <c r="K3741" s="1">
        <v>45608</v>
      </c>
      <c r="L3741" s="1">
        <v>45638</v>
      </c>
      <c r="M3741">
        <v>0</v>
      </c>
      <c r="N3741" t="s">
        <v>132</v>
      </c>
      <c r="O3741" t="s">
        <v>143</v>
      </c>
      <c r="P3741" t="s">
        <v>89</v>
      </c>
      <c r="Q3741" s="1"/>
    </row>
    <row r="3742" spans="1:17" x14ac:dyDescent="0.35">
      <c r="A3742" t="s">
        <v>140</v>
      </c>
      <c r="B3742" t="s">
        <v>417</v>
      </c>
      <c r="C3742" t="s">
        <v>34</v>
      </c>
      <c r="D3742" t="s">
        <v>34</v>
      </c>
      <c r="E3742" t="s">
        <v>148</v>
      </c>
      <c r="F3742" s="1">
        <v>45547</v>
      </c>
      <c r="G3742" s="4">
        <v>6248.98</v>
      </c>
      <c r="H3742" s="4">
        <v>6420.83</v>
      </c>
      <c r="I3742" s="4">
        <v>6248.98</v>
      </c>
      <c r="J3742" s="4">
        <v>3745.56</v>
      </c>
      <c r="K3742" s="1">
        <v>45617</v>
      </c>
      <c r="L3742" s="1">
        <v>45624</v>
      </c>
      <c r="M3742">
        <v>0</v>
      </c>
      <c r="N3742" t="s">
        <v>132</v>
      </c>
      <c r="O3742" t="s">
        <v>91</v>
      </c>
      <c r="P3742" t="s">
        <v>22</v>
      </c>
      <c r="Q3742" s="1"/>
    </row>
    <row r="3743" spans="1:17" x14ac:dyDescent="0.35">
      <c r="A3743" t="s">
        <v>140</v>
      </c>
      <c r="B3743" t="s">
        <v>775</v>
      </c>
      <c r="C3743" t="s">
        <v>34</v>
      </c>
      <c r="D3743" t="s">
        <v>34</v>
      </c>
      <c r="E3743" t="s">
        <v>160</v>
      </c>
      <c r="F3743" s="1">
        <v>45547</v>
      </c>
      <c r="G3743" s="4">
        <v>10000</v>
      </c>
      <c r="H3743" s="4">
        <v>10495</v>
      </c>
      <c r="I3743" s="4">
        <v>10000</v>
      </c>
      <c r="J3743" s="4">
        <v>3461.7</v>
      </c>
      <c r="K3743" s="1">
        <v>45617</v>
      </c>
      <c r="L3743" s="1">
        <v>45624</v>
      </c>
      <c r="M3743">
        <v>0</v>
      </c>
      <c r="N3743" t="s">
        <v>132</v>
      </c>
      <c r="O3743" t="s">
        <v>91</v>
      </c>
      <c r="P3743" t="s">
        <v>38</v>
      </c>
      <c r="Q3743" s="1"/>
    </row>
    <row r="3744" spans="1:17" x14ac:dyDescent="0.35">
      <c r="A3744" t="s">
        <v>140</v>
      </c>
      <c r="B3744" t="s">
        <v>635</v>
      </c>
      <c r="C3744" t="s">
        <v>34</v>
      </c>
      <c r="D3744" t="s">
        <v>34</v>
      </c>
      <c r="E3744" t="s">
        <v>148</v>
      </c>
      <c r="F3744" s="1">
        <v>45547</v>
      </c>
      <c r="G3744" s="4">
        <v>6591.23</v>
      </c>
      <c r="H3744" s="4">
        <v>6772.5</v>
      </c>
      <c r="I3744" s="4">
        <v>6591.23</v>
      </c>
      <c r="J3744" s="4">
        <v>3386.3</v>
      </c>
      <c r="K3744" s="1">
        <v>45617</v>
      </c>
      <c r="L3744" s="1">
        <v>45624</v>
      </c>
      <c r="M3744">
        <v>0</v>
      </c>
      <c r="N3744" t="s">
        <v>132</v>
      </c>
      <c r="O3744" t="s">
        <v>40</v>
      </c>
      <c r="P3744" t="s">
        <v>29</v>
      </c>
      <c r="Q3744" s="1"/>
    </row>
    <row r="3745" spans="1:17" x14ac:dyDescent="0.35">
      <c r="A3745" t="s">
        <v>140</v>
      </c>
      <c r="B3745" t="s">
        <v>431</v>
      </c>
      <c r="C3745" t="s">
        <v>34</v>
      </c>
      <c r="D3745" t="s">
        <v>34</v>
      </c>
      <c r="E3745" t="s">
        <v>148</v>
      </c>
      <c r="F3745" s="1">
        <v>45547</v>
      </c>
      <c r="G3745" s="4">
        <v>4482</v>
      </c>
      <c r="H3745" s="4">
        <v>4605.2700000000004</v>
      </c>
      <c r="I3745" s="4">
        <v>4482</v>
      </c>
      <c r="J3745" s="4">
        <v>2686.46</v>
      </c>
      <c r="K3745" s="1">
        <v>45617</v>
      </c>
      <c r="L3745" s="1">
        <v>45624</v>
      </c>
      <c r="M3745">
        <v>0</v>
      </c>
      <c r="N3745" t="s">
        <v>132</v>
      </c>
      <c r="O3745" t="s">
        <v>49</v>
      </c>
      <c r="P3745" t="s">
        <v>29</v>
      </c>
      <c r="Q3745" s="1"/>
    </row>
    <row r="3746" spans="1:17" x14ac:dyDescent="0.35">
      <c r="A3746" t="s">
        <v>140</v>
      </c>
      <c r="B3746" t="s">
        <v>346</v>
      </c>
      <c r="C3746" t="s">
        <v>34</v>
      </c>
      <c r="D3746" t="s">
        <v>34</v>
      </c>
      <c r="E3746" t="s">
        <v>160</v>
      </c>
      <c r="F3746" s="1">
        <v>45547</v>
      </c>
      <c r="G3746" s="4">
        <v>3000</v>
      </c>
      <c r="H3746" s="4">
        <v>3148.5</v>
      </c>
      <c r="I3746" s="4">
        <v>3000</v>
      </c>
      <c r="J3746" s="4">
        <v>2288.5</v>
      </c>
      <c r="K3746" s="1">
        <v>45618</v>
      </c>
      <c r="L3746" s="1">
        <v>45625</v>
      </c>
      <c r="M3746">
        <v>0</v>
      </c>
      <c r="N3746" t="s">
        <v>132</v>
      </c>
      <c r="O3746" t="s">
        <v>46</v>
      </c>
      <c r="P3746" t="s">
        <v>89</v>
      </c>
      <c r="Q3746" s="1"/>
    </row>
    <row r="3747" spans="1:17" x14ac:dyDescent="0.35">
      <c r="A3747" t="s">
        <v>140</v>
      </c>
      <c r="B3747" t="s">
        <v>322</v>
      </c>
      <c r="C3747" t="s">
        <v>34</v>
      </c>
      <c r="D3747" t="s">
        <v>34</v>
      </c>
      <c r="E3747" t="s">
        <v>148</v>
      </c>
      <c r="F3747" s="1">
        <v>45547</v>
      </c>
      <c r="G3747" s="4">
        <v>2200</v>
      </c>
      <c r="H3747" s="4">
        <v>2260.5</v>
      </c>
      <c r="I3747" s="4">
        <v>2200</v>
      </c>
      <c r="J3747" s="4">
        <v>1507</v>
      </c>
      <c r="K3747" s="1">
        <v>45608</v>
      </c>
      <c r="L3747" s="1">
        <v>45638</v>
      </c>
      <c r="M3747">
        <v>0</v>
      </c>
      <c r="N3747" t="s">
        <v>132</v>
      </c>
      <c r="O3747" t="s">
        <v>64</v>
      </c>
      <c r="P3747" t="s">
        <v>29</v>
      </c>
      <c r="Q3747" s="1"/>
    </row>
    <row r="3748" spans="1:17" x14ac:dyDescent="0.35">
      <c r="A3748" t="s">
        <v>140</v>
      </c>
      <c r="B3748" t="s">
        <v>305</v>
      </c>
      <c r="C3748" t="s">
        <v>34</v>
      </c>
      <c r="D3748" t="s">
        <v>34</v>
      </c>
      <c r="E3748" t="s">
        <v>148</v>
      </c>
      <c r="F3748" s="1">
        <v>45547</v>
      </c>
      <c r="G3748" s="4">
        <v>1637.1</v>
      </c>
      <c r="H3748" s="4">
        <v>1682.13</v>
      </c>
      <c r="I3748" s="4">
        <v>1637.1</v>
      </c>
      <c r="J3748" s="4">
        <v>1121.44</v>
      </c>
      <c r="K3748" s="1">
        <v>45608</v>
      </c>
      <c r="L3748" s="1">
        <v>45638</v>
      </c>
      <c r="M3748">
        <v>0</v>
      </c>
      <c r="N3748" t="s">
        <v>132</v>
      </c>
      <c r="O3748" t="s">
        <v>46</v>
      </c>
      <c r="P3748" t="s">
        <v>29</v>
      </c>
      <c r="Q3748" s="1"/>
    </row>
    <row r="3749" spans="1:17" x14ac:dyDescent="0.35">
      <c r="A3749" t="s">
        <v>140</v>
      </c>
      <c r="B3749" t="s">
        <v>147</v>
      </c>
      <c r="C3749" t="s">
        <v>34</v>
      </c>
      <c r="D3749" t="s">
        <v>34</v>
      </c>
      <c r="E3749" t="s">
        <v>148</v>
      </c>
      <c r="F3749" s="1">
        <v>45547</v>
      </c>
      <c r="G3749" s="4">
        <v>2124</v>
      </c>
      <c r="H3749" s="4">
        <v>2182.42</v>
      </c>
      <c r="I3749" s="4">
        <v>2124</v>
      </c>
      <c r="J3749" s="4">
        <v>1091.3</v>
      </c>
      <c r="K3749" s="1">
        <v>45617</v>
      </c>
      <c r="L3749" s="1">
        <v>45624</v>
      </c>
      <c r="M3749">
        <v>0</v>
      </c>
      <c r="N3749" t="s">
        <v>132</v>
      </c>
      <c r="O3749" t="s">
        <v>46</v>
      </c>
      <c r="P3749" t="s">
        <v>22</v>
      </c>
      <c r="Q3749" s="1"/>
    </row>
    <row r="3750" spans="1:17" x14ac:dyDescent="0.35">
      <c r="A3750" t="s">
        <v>140</v>
      </c>
      <c r="B3750" t="s">
        <v>689</v>
      </c>
      <c r="C3750" t="s">
        <v>34</v>
      </c>
      <c r="D3750" t="s">
        <v>34</v>
      </c>
      <c r="E3750" t="s">
        <v>148</v>
      </c>
      <c r="F3750" s="1">
        <v>45547</v>
      </c>
      <c r="G3750" s="4">
        <v>330</v>
      </c>
      <c r="H3750" s="4">
        <v>333.64</v>
      </c>
      <c r="I3750" s="4">
        <v>330</v>
      </c>
      <c r="J3750" s="4">
        <v>55.62</v>
      </c>
      <c r="K3750" s="1">
        <v>45617</v>
      </c>
      <c r="L3750" s="1">
        <v>45624</v>
      </c>
      <c r="M3750">
        <v>0</v>
      </c>
      <c r="N3750" t="s">
        <v>132</v>
      </c>
      <c r="O3750" t="s">
        <v>84</v>
      </c>
      <c r="P3750" t="s">
        <v>29</v>
      </c>
      <c r="Q3750" s="1"/>
    </row>
    <row r="3751" spans="1:17" x14ac:dyDescent="0.35">
      <c r="A3751" t="s">
        <v>140</v>
      </c>
      <c r="B3751" t="s">
        <v>565</v>
      </c>
      <c r="C3751" t="s">
        <v>152</v>
      </c>
      <c r="D3751" t="s">
        <v>152</v>
      </c>
      <c r="E3751" t="s">
        <v>160</v>
      </c>
      <c r="F3751" s="1">
        <v>45547</v>
      </c>
      <c r="G3751" s="4">
        <v>64797.18</v>
      </c>
      <c r="H3751" s="4">
        <v>64797.18</v>
      </c>
      <c r="I3751" s="4">
        <v>64797.18</v>
      </c>
      <c r="J3751" s="4">
        <v>64797.18</v>
      </c>
      <c r="L3751" s="1">
        <v>45596</v>
      </c>
      <c r="M3751">
        <v>73</v>
      </c>
      <c r="N3751" t="s">
        <v>135</v>
      </c>
      <c r="O3751" t="s">
        <v>46</v>
      </c>
      <c r="P3751" t="s">
        <v>29</v>
      </c>
      <c r="Q3751" s="1"/>
    </row>
    <row r="3752" spans="1:17" x14ac:dyDescent="0.35">
      <c r="A3752" t="s">
        <v>140</v>
      </c>
      <c r="B3752" t="s">
        <v>301</v>
      </c>
      <c r="C3752" t="s">
        <v>34</v>
      </c>
      <c r="D3752" t="s">
        <v>34</v>
      </c>
      <c r="E3752" t="s">
        <v>160</v>
      </c>
      <c r="F3752" s="1">
        <v>45546</v>
      </c>
      <c r="G3752" s="4">
        <v>16600</v>
      </c>
      <c r="H3752" s="4">
        <v>40737.32</v>
      </c>
      <c r="I3752" s="4">
        <v>16600</v>
      </c>
      <c r="J3752" s="4">
        <v>33562.79</v>
      </c>
      <c r="K3752" s="1">
        <v>45602</v>
      </c>
      <c r="L3752" s="1">
        <v>45632</v>
      </c>
      <c r="M3752">
        <v>0</v>
      </c>
      <c r="N3752" t="s">
        <v>132</v>
      </c>
      <c r="O3752" t="s">
        <v>43</v>
      </c>
      <c r="P3752" t="s">
        <v>29</v>
      </c>
      <c r="Q3752" s="1"/>
    </row>
    <row r="3753" spans="1:17" x14ac:dyDescent="0.35">
      <c r="A3753" t="s">
        <v>140</v>
      </c>
      <c r="B3753" t="s">
        <v>704</v>
      </c>
      <c r="C3753" t="s">
        <v>152</v>
      </c>
      <c r="D3753" t="s">
        <v>189</v>
      </c>
      <c r="E3753" t="s">
        <v>160</v>
      </c>
      <c r="F3753" s="1">
        <v>45546</v>
      </c>
      <c r="G3753" s="4">
        <v>19133.27</v>
      </c>
      <c r="H3753" s="4">
        <v>19133.27</v>
      </c>
      <c r="I3753" s="4">
        <v>19133.27</v>
      </c>
      <c r="J3753" s="4">
        <v>17558.55</v>
      </c>
      <c r="K3753" s="1">
        <v>45604</v>
      </c>
      <c r="L3753" s="1">
        <v>45625</v>
      </c>
      <c r="M3753">
        <v>16</v>
      </c>
      <c r="N3753" t="s">
        <v>133</v>
      </c>
      <c r="O3753" t="s">
        <v>40</v>
      </c>
      <c r="P3753" t="s">
        <v>38</v>
      </c>
      <c r="Q3753" s="1"/>
    </row>
    <row r="3754" spans="1:17" x14ac:dyDescent="0.35">
      <c r="A3754" t="s">
        <v>140</v>
      </c>
      <c r="B3754" t="s">
        <v>334</v>
      </c>
      <c r="C3754" t="s">
        <v>34</v>
      </c>
      <c r="D3754" t="s">
        <v>34</v>
      </c>
      <c r="E3754" t="s">
        <v>148</v>
      </c>
      <c r="F3754" s="1">
        <v>45546</v>
      </c>
      <c r="G3754" s="4">
        <v>20569.830000000002</v>
      </c>
      <c r="H3754" s="4">
        <v>21135.51</v>
      </c>
      <c r="I3754" s="4">
        <v>20569.830000000002</v>
      </c>
      <c r="J3754" s="4">
        <v>10567.77</v>
      </c>
      <c r="K3754" s="1">
        <v>45637</v>
      </c>
      <c r="L3754" s="1">
        <v>45668</v>
      </c>
      <c r="M3754">
        <v>0</v>
      </c>
      <c r="N3754" t="s">
        <v>132</v>
      </c>
      <c r="O3754" t="s">
        <v>46</v>
      </c>
      <c r="P3754" t="s">
        <v>29</v>
      </c>
      <c r="Q3754" s="1"/>
    </row>
    <row r="3755" spans="1:17" x14ac:dyDescent="0.35">
      <c r="A3755" t="s">
        <v>140</v>
      </c>
      <c r="B3755" t="s">
        <v>355</v>
      </c>
      <c r="C3755" t="s">
        <v>34</v>
      </c>
      <c r="D3755" t="s">
        <v>34</v>
      </c>
      <c r="E3755" t="s">
        <v>160</v>
      </c>
      <c r="F3755" s="1">
        <v>45546</v>
      </c>
      <c r="G3755" s="4">
        <v>1832</v>
      </c>
      <c r="H3755" s="4">
        <v>10044.9</v>
      </c>
      <c r="I3755" s="4">
        <v>1832</v>
      </c>
      <c r="J3755" s="4">
        <v>8483.16</v>
      </c>
      <c r="K3755" s="1">
        <v>45616</v>
      </c>
      <c r="L3755" s="1">
        <v>45623</v>
      </c>
      <c r="M3755">
        <v>0</v>
      </c>
      <c r="N3755" t="s">
        <v>132</v>
      </c>
      <c r="O3755" t="s">
        <v>40</v>
      </c>
      <c r="P3755" t="s">
        <v>22</v>
      </c>
      <c r="Q3755" s="1"/>
    </row>
    <row r="3756" spans="1:17" x14ac:dyDescent="0.35">
      <c r="A3756" t="s">
        <v>140</v>
      </c>
      <c r="B3756" t="s">
        <v>320</v>
      </c>
      <c r="C3756" t="s">
        <v>34</v>
      </c>
      <c r="D3756" t="s">
        <v>34</v>
      </c>
      <c r="E3756" t="s">
        <v>148</v>
      </c>
      <c r="F3756" s="1">
        <v>45546</v>
      </c>
      <c r="G3756" s="4">
        <v>7245.59</v>
      </c>
      <c r="H3756" s="4">
        <v>7604.26</v>
      </c>
      <c r="I3756" s="4">
        <v>7245.59</v>
      </c>
      <c r="J3756" s="4">
        <v>5069.5200000000004</v>
      </c>
      <c r="K3756" s="1">
        <v>45607</v>
      </c>
      <c r="L3756" s="1">
        <v>45637</v>
      </c>
      <c r="M3756">
        <v>0</v>
      </c>
      <c r="N3756" t="s">
        <v>132</v>
      </c>
      <c r="O3756" t="s">
        <v>31</v>
      </c>
      <c r="P3756" t="s">
        <v>89</v>
      </c>
      <c r="Q3756" s="1"/>
    </row>
    <row r="3757" spans="1:17" x14ac:dyDescent="0.35">
      <c r="A3757" t="s">
        <v>140</v>
      </c>
      <c r="B3757" t="s">
        <v>585</v>
      </c>
      <c r="C3757" t="s">
        <v>152</v>
      </c>
      <c r="D3757" t="s">
        <v>34</v>
      </c>
      <c r="E3757" t="s">
        <v>160</v>
      </c>
      <c r="F3757" s="1">
        <v>45546</v>
      </c>
      <c r="G3757" s="4">
        <v>4699</v>
      </c>
      <c r="H3757" s="4">
        <v>15232.37</v>
      </c>
      <c r="I3757" s="4">
        <v>4699</v>
      </c>
      <c r="J3757" s="4">
        <v>4854.05</v>
      </c>
      <c r="K3757" s="1">
        <v>45625</v>
      </c>
      <c r="L3757" s="1">
        <v>45632</v>
      </c>
      <c r="M3757">
        <v>0</v>
      </c>
      <c r="N3757" t="s">
        <v>132</v>
      </c>
      <c r="O3757" t="s">
        <v>40</v>
      </c>
      <c r="P3757" t="s">
        <v>22</v>
      </c>
      <c r="Q3757" s="1"/>
    </row>
    <row r="3758" spans="1:17" x14ac:dyDescent="0.35">
      <c r="A3758" t="s">
        <v>140</v>
      </c>
      <c r="B3758" t="s">
        <v>585</v>
      </c>
      <c r="C3758" t="s">
        <v>152</v>
      </c>
      <c r="D3758" t="s">
        <v>354</v>
      </c>
      <c r="E3758" t="s">
        <v>148</v>
      </c>
      <c r="F3758" s="1">
        <v>45546</v>
      </c>
      <c r="G3758" s="4">
        <v>5206.4399999999996</v>
      </c>
      <c r="H3758" s="4">
        <v>5349.63</v>
      </c>
      <c r="I3758" s="4">
        <v>5206.4399999999996</v>
      </c>
      <c r="J3758" s="4">
        <v>4346.68</v>
      </c>
      <c r="K3758" s="1">
        <v>45574</v>
      </c>
      <c r="L3758" s="1">
        <v>45636</v>
      </c>
      <c r="M3758">
        <v>60</v>
      </c>
      <c r="N3758" t="s">
        <v>134</v>
      </c>
      <c r="O3758" t="s">
        <v>40</v>
      </c>
      <c r="P3758" t="s">
        <v>22</v>
      </c>
      <c r="Q3758" s="1"/>
    </row>
    <row r="3759" spans="1:17" x14ac:dyDescent="0.35">
      <c r="A3759" t="s">
        <v>140</v>
      </c>
      <c r="B3759" t="s">
        <v>285</v>
      </c>
      <c r="C3759" t="s">
        <v>34</v>
      </c>
      <c r="D3759" t="s">
        <v>34</v>
      </c>
      <c r="E3759" t="s">
        <v>148</v>
      </c>
      <c r="F3759" s="1">
        <v>45546</v>
      </c>
      <c r="G3759" s="4">
        <v>2893.65</v>
      </c>
      <c r="H3759" s="4">
        <v>2973.24</v>
      </c>
      <c r="I3759" s="4">
        <v>2893.65</v>
      </c>
      <c r="J3759" s="4">
        <v>1982.16</v>
      </c>
      <c r="K3759" s="1">
        <v>45607</v>
      </c>
      <c r="L3759" s="1">
        <v>45637</v>
      </c>
      <c r="M3759">
        <v>0</v>
      </c>
      <c r="N3759" t="s">
        <v>132</v>
      </c>
      <c r="O3759" t="s">
        <v>43</v>
      </c>
      <c r="P3759" t="s">
        <v>89</v>
      </c>
      <c r="Q3759" s="1"/>
    </row>
    <row r="3760" spans="1:17" x14ac:dyDescent="0.35">
      <c r="A3760" t="s">
        <v>140</v>
      </c>
      <c r="B3760" t="s">
        <v>307</v>
      </c>
      <c r="C3760" t="s">
        <v>34</v>
      </c>
      <c r="D3760" t="s">
        <v>34</v>
      </c>
      <c r="E3760" t="s">
        <v>148</v>
      </c>
      <c r="F3760" s="1">
        <v>45546</v>
      </c>
      <c r="G3760" s="4">
        <v>2255</v>
      </c>
      <c r="H3760" s="4">
        <v>2317.02</v>
      </c>
      <c r="I3760" s="4">
        <v>2255</v>
      </c>
      <c r="J3760" s="4">
        <v>1544.68</v>
      </c>
      <c r="K3760" s="1">
        <v>45607</v>
      </c>
      <c r="L3760" s="1">
        <v>45637</v>
      </c>
      <c r="M3760">
        <v>0</v>
      </c>
      <c r="N3760" t="s">
        <v>132</v>
      </c>
      <c r="O3760" t="s">
        <v>118</v>
      </c>
      <c r="P3760" t="s">
        <v>22</v>
      </c>
      <c r="Q3760" s="1"/>
    </row>
    <row r="3761" spans="1:17" x14ac:dyDescent="0.35">
      <c r="A3761" t="s">
        <v>140</v>
      </c>
      <c r="B3761" t="s">
        <v>462</v>
      </c>
      <c r="C3761" t="s">
        <v>34</v>
      </c>
      <c r="D3761" t="s">
        <v>34</v>
      </c>
      <c r="E3761" t="s">
        <v>148</v>
      </c>
      <c r="F3761" s="1">
        <v>45546</v>
      </c>
      <c r="G3761" s="4">
        <v>2028.8</v>
      </c>
      <c r="H3761" s="4">
        <v>2084.6</v>
      </c>
      <c r="I3761" s="4">
        <v>2028.8</v>
      </c>
      <c r="J3761" s="4">
        <v>1389.76</v>
      </c>
      <c r="K3761" s="1">
        <v>45607</v>
      </c>
      <c r="L3761" s="1">
        <v>45637</v>
      </c>
      <c r="M3761">
        <v>0</v>
      </c>
      <c r="N3761" t="s">
        <v>132</v>
      </c>
      <c r="O3761" t="s">
        <v>26</v>
      </c>
      <c r="P3761" t="s">
        <v>22</v>
      </c>
      <c r="Q3761" s="1"/>
    </row>
    <row r="3762" spans="1:17" x14ac:dyDescent="0.35">
      <c r="A3762" t="s">
        <v>140</v>
      </c>
      <c r="B3762" t="s">
        <v>517</v>
      </c>
      <c r="C3762" t="s">
        <v>34</v>
      </c>
      <c r="D3762" t="s">
        <v>34</v>
      </c>
      <c r="E3762" t="s">
        <v>148</v>
      </c>
      <c r="F3762" s="1">
        <v>45546</v>
      </c>
      <c r="G3762" s="4">
        <v>3401</v>
      </c>
      <c r="H3762" s="4">
        <v>3438.42</v>
      </c>
      <c r="I3762" s="4">
        <v>3401</v>
      </c>
      <c r="J3762" s="4">
        <v>1289.46</v>
      </c>
      <c r="K3762" s="1">
        <v>45616</v>
      </c>
      <c r="L3762" s="1">
        <v>45623</v>
      </c>
      <c r="M3762">
        <v>0</v>
      </c>
      <c r="N3762" t="s">
        <v>132</v>
      </c>
      <c r="O3762" t="s">
        <v>21</v>
      </c>
      <c r="P3762" t="s">
        <v>22</v>
      </c>
      <c r="Q3762" s="1"/>
    </row>
    <row r="3763" spans="1:17" x14ac:dyDescent="0.35">
      <c r="A3763" t="s">
        <v>140</v>
      </c>
      <c r="B3763" t="s">
        <v>385</v>
      </c>
      <c r="C3763" t="s">
        <v>34</v>
      </c>
      <c r="D3763" t="s">
        <v>34</v>
      </c>
      <c r="E3763" t="s">
        <v>148</v>
      </c>
      <c r="F3763" s="1">
        <v>45546</v>
      </c>
      <c r="G3763" s="4">
        <v>1760</v>
      </c>
      <c r="H3763" s="4">
        <v>1808.4</v>
      </c>
      <c r="I3763" s="4">
        <v>1760</v>
      </c>
      <c r="J3763" s="4">
        <v>1205.5999999999999</v>
      </c>
      <c r="K3763" s="1">
        <v>45607</v>
      </c>
      <c r="L3763" s="1">
        <v>45637</v>
      </c>
      <c r="M3763">
        <v>0</v>
      </c>
      <c r="N3763" t="s">
        <v>132</v>
      </c>
      <c r="O3763" t="s">
        <v>146</v>
      </c>
      <c r="P3763" t="s">
        <v>29</v>
      </c>
      <c r="Q3763" s="1"/>
    </row>
    <row r="3764" spans="1:17" x14ac:dyDescent="0.35">
      <c r="A3764" t="s">
        <v>140</v>
      </c>
      <c r="B3764" t="s">
        <v>618</v>
      </c>
      <c r="C3764" t="s">
        <v>188</v>
      </c>
      <c r="D3764" t="s">
        <v>189</v>
      </c>
      <c r="E3764" t="s">
        <v>148</v>
      </c>
      <c r="F3764" s="1">
        <v>45546</v>
      </c>
      <c r="G3764" s="4">
        <v>2843.5</v>
      </c>
      <c r="H3764" s="4">
        <v>2874.78</v>
      </c>
      <c r="I3764" s="4">
        <v>2843.5</v>
      </c>
      <c r="J3764" s="4">
        <v>1197.8499999999999</v>
      </c>
      <c r="K3764" s="1">
        <v>45617</v>
      </c>
      <c r="L3764" s="1">
        <v>45630</v>
      </c>
      <c r="M3764">
        <v>25</v>
      </c>
      <c r="N3764" t="s">
        <v>133</v>
      </c>
      <c r="O3764" t="s">
        <v>43</v>
      </c>
      <c r="P3764" t="s">
        <v>38</v>
      </c>
      <c r="Q3764" s="1"/>
    </row>
    <row r="3765" spans="1:17" x14ac:dyDescent="0.35">
      <c r="A3765" t="s">
        <v>140</v>
      </c>
      <c r="B3765" t="s">
        <v>325</v>
      </c>
      <c r="C3765" t="s">
        <v>34</v>
      </c>
      <c r="D3765" t="s">
        <v>34</v>
      </c>
      <c r="E3765" t="s">
        <v>148</v>
      </c>
      <c r="F3765" s="1">
        <v>45546</v>
      </c>
      <c r="G3765" s="4">
        <v>1760</v>
      </c>
      <c r="H3765" s="4">
        <v>1808.4</v>
      </c>
      <c r="I3765" s="4">
        <v>1760</v>
      </c>
      <c r="J3765" s="4">
        <v>904.2</v>
      </c>
      <c r="K3765" s="1">
        <v>45607</v>
      </c>
      <c r="L3765" s="1">
        <v>45637</v>
      </c>
      <c r="M3765">
        <v>0</v>
      </c>
      <c r="N3765" t="s">
        <v>132</v>
      </c>
      <c r="O3765" t="s">
        <v>91</v>
      </c>
      <c r="P3765" t="s">
        <v>89</v>
      </c>
      <c r="Q3765" s="1"/>
    </row>
    <row r="3766" spans="1:17" x14ac:dyDescent="0.35">
      <c r="A3766" t="s">
        <v>140</v>
      </c>
      <c r="B3766" t="s">
        <v>300</v>
      </c>
      <c r="C3766" t="s">
        <v>34</v>
      </c>
      <c r="D3766" t="s">
        <v>34</v>
      </c>
      <c r="E3766" t="s">
        <v>148</v>
      </c>
      <c r="F3766" s="1">
        <v>45546</v>
      </c>
      <c r="G3766" s="4">
        <v>791.44</v>
      </c>
      <c r="H3766" s="4">
        <v>813.22</v>
      </c>
      <c r="I3766" s="4">
        <v>791.44</v>
      </c>
      <c r="J3766" s="4">
        <v>644.1</v>
      </c>
      <c r="K3766" s="1">
        <v>45616</v>
      </c>
      <c r="L3766" s="1">
        <v>45623</v>
      </c>
      <c r="M3766">
        <v>0</v>
      </c>
      <c r="N3766" t="s">
        <v>132</v>
      </c>
      <c r="O3766" t="s">
        <v>46</v>
      </c>
      <c r="P3766" t="s">
        <v>27</v>
      </c>
      <c r="Q3766" s="1"/>
    </row>
    <row r="3767" spans="1:17" x14ac:dyDescent="0.35">
      <c r="A3767" t="s">
        <v>140</v>
      </c>
      <c r="B3767" t="s">
        <v>147</v>
      </c>
      <c r="C3767" t="s">
        <v>34</v>
      </c>
      <c r="D3767" t="s">
        <v>34</v>
      </c>
      <c r="E3767" t="s">
        <v>148</v>
      </c>
      <c r="F3767" s="1">
        <v>45546</v>
      </c>
      <c r="G3767" s="4">
        <v>1524</v>
      </c>
      <c r="H3767" s="4">
        <v>1565.92</v>
      </c>
      <c r="I3767" s="4">
        <v>1524</v>
      </c>
      <c r="J3767" s="4">
        <v>587.22</v>
      </c>
      <c r="K3767" s="1">
        <v>45616</v>
      </c>
      <c r="L3767" s="1">
        <v>45623</v>
      </c>
      <c r="M3767">
        <v>0</v>
      </c>
      <c r="N3767" t="s">
        <v>132</v>
      </c>
      <c r="O3767" t="s">
        <v>46</v>
      </c>
      <c r="P3767" t="s">
        <v>22</v>
      </c>
      <c r="Q3767" s="1"/>
    </row>
    <row r="3768" spans="1:17" x14ac:dyDescent="0.35">
      <c r="A3768" t="s">
        <v>140</v>
      </c>
      <c r="B3768" t="s">
        <v>482</v>
      </c>
      <c r="C3768" t="s">
        <v>34</v>
      </c>
      <c r="D3768" t="s">
        <v>34</v>
      </c>
      <c r="E3768" t="s">
        <v>148</v>
      </c>
      <c r="F3768" s="1">
        <v>45546</v>
      </c>
      <c r="G3768" s="4">
        <v>440</v>
      </c>
      <c r="H3768" s="4">
        <v>452.1</v>
      </c>
      <c r="I3768" s="4">
        <v>440</v>
      </c>
      <c r="J3768" s="4">
        <v>301.39999999999998</v>
      </c>
      <c r="K3768" s="1">
        <v>45607</v>
      </c>
      <c r="L3768" s="1">
        <v>45637</v>
      </c>
      <c r="M3768">
        <v>0</v>
      </c>
      <c r="N3768" t="s">
        <v>132</v>
      </c>
      <c r="O3768" t="s">
        <v>91</v>
      </c>
      <c r="P3768" t="s">
        <v>22</v>
      </c>
      <c r="Q3768" s="1"/>
    </row>
    <row r="3769" spans="1:17" x14ac:dyDescent="0.35">
      <c r="A3769" t="s">
        <v>140</v>
      </c>
      <c r="B3769" t="s">
        <v>457</v>
      </c>
      <c r="C3769" t="s">
        <v>188</v>
      </c>
      <c r="D3769" t="s">
        <v>34</v>
      </c>
      <c r="E3769" t="s">
        <v>160</v>
      </c>
      <c r="F3769" s="1">
        <v>45545</v>
      </c>
      <c r="G3769" s="4">
        <v>1500</v>
      </c>
      <c r="H3769" s="4">
        <v>18572.23</v>
      </c>
      <c r="I3769" s="4">
        <v>1500</v>
      </c>
      <c r="J3769" s="4">
        <v>13444.88</v>
      </c>
      <c r="K3769" s="1">
        <v>45627</v>
      </c>
      <c r="L3769" s="1">
        <v>45658</v>
      </c>
      <c r="M3769">
        <v>0</v>
      </c>
      <c r="N3769" t="s">
        <v>132</v>
      </c>
      <c r="O3769" t="s">
        <v>40</v>
      </c>
      <c r="P3769" t="s">
        <v>29</v>
      </c>
      <c r="Q3769" s="1"/>
    </row>
    <row r="3770" spans="1:17" x14ac:dyDescent="0.35">
      <c r="A3770" t="s">
        <v>140</v>
      </c>
      <c r="B3770" t="s">
        <v>557</v>
      </c>
      <c r="C3770" t="s">
        <v>34</v>
      </c>
      <c r="D3770" t="s">
        <v>34</v>
      </c>
      <c r="E3770" t="s">
        <v>148</v>
      </c>
      <c r="F3770" s="1">
        <v>45545</v>
      </c>
      <c r="G3770" s="4">
        <v>12122.88</v>
      </c>
      <c r="H3770" s="4">
        <v>12456.27</v>
      </c>
      <c r="I3770" s="4">
        <v>12122.88</v>
      </c>
      <c r="J3770" s="4">
        <v>8304.2000000000007</v>
      </c>
      <c r="K3770" s="1">
        <v>45606</v>
      </c>
      <c r="L3770" s="1">
        <v>45636</v>
      </c>
      <c r="M3770">
        <v>0</v>
      </c>
      <c r="N3770" t="s">
        <v>132</v>
      </c>
      <c r="O3770" t="s">
        <v>43</v>
      </c>
      <c r="P3770" t="s">
        <v>22</v>
      </c>
      <c r="Q3770" s="1"/>
    </row>
    <row r="3771" spans="1:17" x14ac:dyDescent="0.35">
      <c r="A3771" t="s">
        <v>140</v>
      </c>
      <c r="B3771" t="s">
        <v>966</v>
      </c>
      <c r="C3771" t="s">
        <v>34</v>
      </c>
      <c r="D3771" t="s">
        <v>34</v>
      </c>
      <c r="E3771" t="s">
        <v>160</v>
      </c>
      <c r="F3771" s="1">
        <v>45545</v>
      </c>
      <c r="G3771" s="4">
        <v>517</v>
      </c>
      <c r="H3771" s="4">
        <v>4375.05</v>
      </c>
      <c r="I3771" s="4">
        <v>517</v>
      </c>
      <c r="J3771" s="4">
        <v>3462.57</v>
      </c>
      <c r="K3771" s="1">
        <v>45622</v>
      </c>
      <c r="L3771" s="1">
        <v>45629</v>
      </c>
      <c r="M3771">
        <v>0</v>
      </c>
      <c r="N3771" t="s">
        <v>132</v>
      </c>
      <c r="O3771" t="s">
        <v>43</v>
      </c>
      <c r="P3771" t="s">
        <v>29</v>
      </c>
      <c r="Q3771" s="1"/>
    </row>
    <row r="3772" spans="1:17" x14ac:dyDescent="0.35">
      <c r="A3772" t="s">
        <v>140</v>
      </c>
      <c r="B3772" t="s">
        <v>441</v>
      </c>
      <c r="C3772" t="s">
        <v>188</v>
      </c>
      <c r="D3772" t="s">
        <v>34</v>
      </c>
      <c r="E3772" t="s">
        <v>148</v>
      </c>
      <c r="F3772" s="1">
        <v>45545</v>
      </c>
      <c r="G3772" s="4">
        <v>4880.05</v>
      </c>
      <c r="H3772" s="4">
        <v>5014.2700000000004</v>
      </c>
      <c r="I3772" s="4">
        <v>4880.05</v>
      </c>
      <c r="J3772" s="4">
        <v>3342.88</v>
      </c>
      <c r="K3772" s="1">
        <v>45606</v>
      </c>
      <c r="L3772" s="1">
        <v>45636</v>
      </c>
      <c r="M3772">
        <v>0</v>
      </c>
      <c r="N3772" t="s">
        <v>132</v>
      </c>
      <c r="O3772" t="s">
        <v>40</v>
      </c>
      <c r="P3772" t="s">
        <v>38</v>
      </c>
      <c r="Q3772" s="1"/>
    </row>
    <row r="3773" spans="1:17" x14ac:dyDescent="0.35">
      <c r="A3773" t="s">
        <v>140</v>
      </c>
      <c r="B3773" t="s">
        <v>378</v>
      </c>
      <c r="C3773" t="s">
        <v>188</v>
      </c>
      <c r="D3773" t="s">
        <v>34</v>
      </c>
      <c r="E3773" t="s">
        <v>148</v>
      </c>
      <c r="F3773" s="1">
        <v>45545</v>
      </c>
      <c r="G3773" s="4">
        <v>3289.32</v>
      </c>
      <c r="H3773" s="4">
        <v>3379.79</v>
      </c>
      <c r="I3773" s="4">
        <v>3289.32</v>
      </c>
      <c r="J3773" s="4">
        <v>2253.1999999999998</v>
      </c>
      <c r="K3773" s="1">
        <v>45606</v>
      </c>
      <c r="L3773" s="1">
        <v>45636</v>
      </c>
      <c r="M3773">
        <v>0</v>
      </c>
      <c r="N3773" t="s">
        <v>132</v>
      </c>
      <c r="O3773" t="s">
        <v>40</v>
      </c>
      <c r="P3773" t="s">
        <v>22</v>
      </c>
      <c r="Q3773" s="1"/>
    </row>
    <row r="3774" spans="1:17" x14ac:dyDescent="0.35">
      <c r="A3774" t="s">
        <v>140</v>
      </c>
      <c r="B3774" t="s">
        <v>275</v>
      </c>
      <c r="C3774" t="s">
        <v>34</v>
      </c>
      <c r="D3774" t="s">
        <v>34</v>
      </c>
      <c r="E3774" t="s">
        <v>148</v>
      </c>
      <c r="F3774" s="1">
        <v>45545</v>
      </c>
      <c r="G3774" s="4">
        <v>3200</v>
      </c>
      <c r="H3774" s="4">
        <v>3288</v>
      </c>
      <c r="I3774" s="4">
        <v>3200</v>
      </c>
      <c r="J3774" s="4">
        <v>1781</v>
      </c>
      <c r="K3774" s="1">
        <v>45622</v>
      </c>
      <c r="L3774" s="1">
        <v>45629</v>
      </c>
      <c r="M3774">
        <v>0</v>
      </c>
      <c r="N3774" t="s">
        <v>132</v>
      </c>
      <c r="O3774" t="s">
        <v>43</v>
      </c>
      <c r="P3774" t="s">
        <v>38</v>
      </c>
      <c r="Q3774" s="1"/>
    </row>
    <row r="3775" spans="1:17" x14ac:dyDescent="0.35">
      <c r="A3775" t="s">
        <v>140</v>
      </c>
      <c r="B3775" t="s">
        <v>411</v>
      </c>
      <c r="C3775" t="s">
        <v>34</v>
      </c>
      <c r="D3775" t="s">
        <v>34</v>
      </c>
      <c r="E3775" t="s">
        <v>148</v>
      </c>
      <c r="F3775" s="1">
        <v>45545</v>
      </c>
      <c r="G3775" s="4">
        <v>2490</v>
      </c>
      <c r="H3775" s="4">
        <v>2558.48</v>
      </c>
      <c r="I3775" s="4">
        <v>2490</v>
      </c>
      <c r="J3775" s="4">
        <v>1279.24</v>
      </c>
      <c r="K3775" s="1">
        <v>45606</v>
      </c>
      <c r="L3775" s="1">
        <v>45636</v>
      </c>
      <c r="M3775">
        <v>0</v>
      </c>
      <c r="N3775" t="s">
        <v>132</v>
      </c>
      <c r="O3775" t="s">
        <v>40</v>
      </c>
      <c r="P3775" t="s">
        <v>22</v>
      </c>
      <c r="Q3775" s="1"/>
    </row>
    <row r="3776" spans="1:17" x14ac:dyDescent="0.35">
      <c r="A3776" t="s">
        <v>140</v>
      </c>
      <c r="B3776" t="s">
        <v>355</v>
      </c>
      <c r="C3776" t="s">
        <v>34</v>
      </c>
      <c r="D3776" t="s">
        <v>34</v>
      </c>
      <c r="E3776" t="s">
        <v>148</v>
      </c>
      <c r="F3776" s="1">
        <v>45545</v>
      </c>
      <c r="G3776" s="4">
        <v>3520</v>
      </c>
      <c r="H3776" s="4">
        <v>3558.72</v>
      </c>
      <c r="I3776" s="4">
        <v>3520</v>
      </c>
      <c r="J3776" s="4">
        <v>1112.0999999999999</v>
      </c>
      <c r="K3776" s="1">
        <v>45622</v>
      </c>
      <c r="L3776" s="1">
        <v>45629</v>
      </c>
      <c r="M3776">
        <v>0</v>
      </c>
      <c r="N3776" t="s">
        <v>132</v>
      </c>
      <c r="O3776" t="s">
        <v>40</v>
      </c>
      <c r="P3776" t="s">
        <v>22</v>
      </c>
      <c r="Q3776" s="1"/>
    </row>
    <row r="3777" spans="1:17" x14ac:dyDescent="0.35">
      <c r="A3777" t="s">
        <v>140</v>
      </c>
      <c r="B3777" t="s">
        <v>526</v>
      </c>
      <c r="C3777" t="s">
        <v>34</v>
      </c>
      <c r="D3777" t="s">
        <v>34</v>
      </c>
      <c r="E3777" t="s">
        <v>148</v>
      </c>
      <c r="F3777" s="1">
        <v>45545</v>
      </c>
      <c r="G3777" s="4">
        <v>1650</v>
      </c>
      <c r="H3777" s="4">
        <v>1668.16</v>
      </c>
      <c r="I3777" s="4">
        <v>1650</v>
      </c>
      <c r="J3777" s="4">
        <v>903.63</v>
      </c>
      <c r="K3777" s="1">
        <v>45622</v>
      </c>
      <c r="L3777" s="1">
        <v>45629</v>
      </c>
      <c r="M3777">
        <v>0</v>
      </c>
      <c r="N3777" t="s">
        <v>132</v>
      </c>
      <c r="O3777" t="s">
        <v>46</v>
      </c>
      <c r="P3777" t="s">
        <v>22</v>
      </c>
      <c r="Q3777" s="1"/>
    </row>
    <row r="3778" spans="1:17" x14ac:dyDescent="0.35">
      <c r="A3778" t="s">
        <v>140</v>
      </c>
      <c r="B3778" t="s">
        <v>441</v>
      </c>
      <c r="C3778" t="s">
        <v>188</v>
      </c>
      <c r="D3778" t="s">
        <v>34</v>
      </c>
      <c r="E3778" t="s">
        <v>148</v>
      </c>
      <c r="F3778" s="1">
        <v>45545</v>
      </c>
      <c r="G3778" s="4">
        <v>1100</v>
      </c>
      <c r="H3778" s="4">
        <v>1130.25</v>
      </c>
      <c r="I3778" s="4">
        <v>1100</v>
      </c>
      <c r="J3778" s="4">
        <v>753.52</v>
      </c>
      <c r="K3778" s="1">
        <v>45606</v>
      </c>
      <c r="L3778" s="1">
        <v>45636</v>
      </c>
      <c r="M3778">
        <v>0</v>
      </c>
      <c r="N3778" t="s">
        <v>132</v>
      </c>
      <c r="O3778" t="s">
        <v>40</v>
      </c>
      <c r="P3778" t="s">
        <v>38</v>
      </c>
      <c r="Q3778" s="1"/>
    </row>
    <row r="3779" spans="1:17" x14ac:dyDescent="0.35">
      <c r="A3779" t="s">
        <v>140</v>
      </c>
      <c r="B3779" t="s">
        <v>154</v>
      </c>
      <c r="C3779" t="s">
        <v>34</v>
      </c>
      <c r="D3779" t="s">
        <v>34</v>
      </c>
      <c r="E3779" t="s">
        <v>148</v>
      </c>
      <c r="F3779" s="1">
        <v>45545</v>
      </c>
      <c r="G3779" s="4">
        <v>1350</v>
      </c>
      <c r="H3779" s="4">
        <v>1364.86</v>
      </c>
      <c r="I3779" s="4">
        <v>1350</v>
      </c>
      <c r="J3779" s="4">
        <v>739.31</v>
      </c>
      <c r="K3779" s="1">
        <v>45622</v>
      </c>
      <c r="L3779" s="1">
        <v>45629</v>
      </c>
      <c r="M3779">
        <v>0</v>
      </c>
      <c r="N3779" t="s">
        <v>132</v>
      </c>
      <c r="O3779" t="s">
        <v>84</v>
      </c>
      <c r="P3779" t="s">
        <v>29</v>
      </c>
      <c r="Q3779" s="1"/>
    </row>
    <row r="3780" spans="1:17" x14ac:dyDescent="0.35">
      <c r="A3780" t="s">
        <v>140</v>
      </c>
      <c r="B3780" t="s">
        <v>365</v>
      </c>
      <c r="C3780" t="s">
        <v>34</v>
      </c>
      <c r="D3780" t="s">
        <v>34</v>
      </c>
      <c r="E3780" t="s">
        <v>148</v>
      </c>
      <c r="F3780" s="1">
        <v>45545</v>
      </c>
      <c r="G3780" s="4">
        <v>963.82</v>
      </c>
      <c r="H3780" s="4">
        <v>974.44</v>
      </c>
      <c r="I3780" s="4">
        <v>963.82</v>
      </c>
      <c r="J3780" s="4">
        <v>527.92999999999995</v>
      </c>
      <c r="K3780" s="1">
        <v>45622</v>
      </c>
      <c r="L3780" s="1">
        <v>45629</v>
      </c>
      <c r="M3780">
        <v>0</v>
      </c>
      <c r="N3780" t="s">
        <v>132</v>
      </c>
      <c r="O3780" t="s">
        <v>46</v>
      </c>
      <c r="P3780" t="s">
        <v>22</v>
      </c>
      <c r="Q3780" s="1"/>
    </row>
    <row r="3781" spans="1:17" x14ac:dyDescent="0.35">
      <c r="A3781" t="s">
        <v>140</v>
      </c>
      <c r="B3781" t="s">
        <v>357</v>
      </c>
      <c r="C3781" t="s">
        <v>34</v>
      </c>
      <c r="D3781" t="s">
        <v>34</v>
      </c>
      <c r="E3781" t="s">
        <v>148</v>
      </c>
      <c r="F3781" s="1">
        <v>45545</v>
      </c>
      <c r="G3781" s="4">
        <v>725</v>
      </c>
      <c r="H3781" s="4">
        <v>732.98</v>
      </c>
      <c r="I3781" s="4">
        <v>725</v>
      </c>
      <c r="J3781" s="4">
        <v>397.15</v>
      </c>
      <c r="K3781" s="1">
        <v>45622</v>
      </c>
      <c r="L3781" s="1">
        <v>45629</v>
      </c>
      <c r="M3781">
        <v>0</v>
      </c>
      <c r="N3781" t="s">
        <v>132</v>
      </c>
      <c r="O3781" t="s">
        <v>21</v>
      </c>
      <c r="P3781" t="s">
        <v>38</v>
      </c>
      <c r="Q3781" s="1"/>
    </row>
    <row r="3782" spans="1:17" x14ac:dyDescent="0.35">
      <c r="A3782" t="s">
        <v>140</v>
      </c>
      <c r="B3782" t="s">
        <v>338</v>
      </c>
      <c r="C3782" t="s">
        <v>34</v>
      </c>
      <c r="D3782" t="s">
        <v>34</v>
      </c>
      <c r="E3782" t="s">
        <v>148</v>
      </c>
      <c r="F3782" s="1">
        <v>45545</v>
      </c>
      <c r="G3782" s="4">
        <v>575</v>
      </c>
      <c r="H3782" s="4">
        <v>590.82000000000005</v>
      </c>
      <c r="I3782" s="4">
        <v>575</v>
      </c>
      <c r="J3782" s="4">
        <v>393.88</v>
      </c>
      <c r="K3782" s="1">
        <v>45606</v>
      </c>
      <c r="L3782" s="1">
        <v>45636</v>
      </c>
      <c r="M3782">
        <v>0</v>
      </c>
      <c r="N3782" t="s">
        <v>132</v>
      </c>
      <c r="O3782" t="s">
        <v>49</v>
      </c>
      <c r="P3782" t="s">
        <v>22</v>
      </c>
      <c r="Q3782" s="1"/>
    </row>
    <row r="3783" spans="1:17" x14ac:dyDescent="0.35">
      <c r="A3783" t="s">
        <v>140</v>
      </c>
      <c r="B3783" t="s">
        <v>147</v>
      </c>
      <c r="C3783" t="s">
        <v>34</v>
      </c>
      <c r="D3783" t="s">
        <v>34</v>
      </c>
      <c r="E3783" t="s">
        <v>148</v>
      </c>
      <c r="F3783" s="1">
        <v>45545</v>
      </c>
      <c r="G3783" s="4">
        <v>1144.55</v>
      </c>
      <c r="H3783" s="4">
        <v>1176.04</v>
      </c>
      <c r="I3783" s="4">
        <v>1144.55</v>
      </c>
      <c r="J3783" s="4">
        <v>367.55</v>
      </c>
      <c r="K3783" s="1">
        <v>45622</v>
      </c>
      <c r="L3783" s="1">
        <v>45629</v>
      </c>
      <c r="M3783">
        <v>0</v>
      </c>
      <c r="N3783" t="s">
        <v>132</v>
      </c>
      <c r="O3783" t="s">
        <v>46</v>
      </c>
      <c r="P3783" t="s">
        <v>22</v>
      </c>
      <c r="Q3783" s="1"/>
    </row>
    <row r="3784" spans="1:17" x14ac:dyDescent="0.35">
      <c r="A3784" t="s">
        <v>140</v>
      </c>
      <c r="B3784" t="s">
        <v>338</v>
      </c>
      <c r="C3784" t="s">
        <v>34</v>
      </c>
      <c r="D3784" t="s">
        <v>34</v>
      </c>
      <c r="E3784" t="s">
        <v>148</v>
      </c>
      <c r="F3784" s="1">
        <v>45545</v>
      </c>
      <c r="G3784" s="4">
        <v>440</v>
      </c>
      <c r="H3784" s="4">
        <v>452.1</v>
      </c>
      <c r="I3784" s="4">
        <v>440</v>
      </c>
      <c r="J3784" s="4">
        <v>301.39999999999998</v>
      </c>
      <c r="K3784" s="1">
        <v>45606</v>
      </c>
      <c r="L3784" s="1">
        <v>45636</v>
      </c>
      <c r="M3784">
        <v>0</v>
      </c>
      <c r="N3784" t="s">
        <v>132</v>
      </c>
      <c r="O3784" t="s">
        <v>49</v>
      </c>
      <c r="P3784" t="s">
        <v>22</v>
      </c>
      <c r="Q3784" s="1"/>
    </row>
    <row r="3785" spans="1:17" x14ac:dyDescent="0.35">
      <c r="A3785" t="s">
        <v>140</v>
      </c>
      <c r="B3785" t="s">
        <v>312</v>
      </c>
      <c r="C3785" t="s">
        <v>34</v>
      </c>
      <c r="D3785" t="s">
        <v>34</v>
      </c>
      <c r="E3785" t="s">
        <v>148</v>
      </c>
      <c r="F3785" s="1">
        <v>45545</v>
      </c>
      <c r="G3785" s="4">
        <v>2575.4</v>
      </c>
      <c r="H3785" s="4">
        <v>2702.89</v>
      </c>
      <c r="I3785" s="4">
        <v>2575.4</v>
      </c>
      <c r="J3785" s="4">
        <v>225.25</v>
      </c>
      <c r="K3785" s="1">
        <v>45622</v>
      </c>
      <c r="L3785" s="1">
        <v>45629</v>
      </c>
      <c r="M3785">
        <v>0</v>
      </c>
      <c r="N3785" t="s">
        <v>132</v>
      </c>
      <c r="O3785" t="s">
        <v>31</v>
      </c>
      <c r="P3785" t="s">
        <v>27</v>
      </c>
      <c r="Q3785" s="1"/>
    </row>
    <row r="3786" spans="1:17" x14ac:dyDescent="0.35">
      <c r="A3786" t="s">
        <v>140</v>
      </c>
      <c r="B3786" t="s">
        <v>539</v>
      </c>
      <c r="C3786" t="s">
        <v>152</v>
      </c>
      <c r="D3786" t="s">
        <v>152</v>
      </c>
      <c r="E3786" t="s">
        <v>148</v>
      </c>
      <c r="F3786" s="1">
        <v>45545</v>
      </c>
      <c r="G3786" s="4">
        <v>3600</v>
      </c>
      <c r="H3786" s="4">
        <v>3699</v>
      </c>
      <c r="I3786" s="4">
        <v>3600</v>
      </c>
      <c r="J3786" s="4">
        <v>3699</v>
      </c>
      <c r="L3786" s="1">
        <v>45603</v>
      </c>
      <c r="M3786">
        <v>52</v>
      </c>
      <c r="N3786" t="s">
        <v>134</v>
      </c>
      <c r="O3786" t="s">
        <v>59</v>
      </c>
      <c r="P3786" t="s">
        <v>22</v>
      </c>
      <c r="Q3786" s="1"/>
    </row>
    <row r="3787" spans="1:17" x14ac:dyDescent="0.35">
      <c r="A3787" t="s">
        <v>140</v>
      </c>
      <c r="B3787" t="s">
        <v>948</v>
      </c>
      <c r="C3787" t="s">
        <v>34</v>
      </c>
      <c r="D3787" t="s">
        <v>34</v>
      </c>
      <c r="E3787" t="s">
        <v>148</v>
      </c>
      <c r="F3787" s="1">
        <v>45544</v>
      </c>
      <c r="G3787" s="4">
        <v>27085.439999999999</v>
      </c>
      <c r="H3787" s="4">
        <v>28277.200000000001</v>
      </c>
      <c r="I3787" s="4">
        <v>27085.439999999999</v>
      </c>
      <c r="J3787" s="4">
        <v>18851.48</v>
      </c>
      <c r="K3787" s="1">
        <v>45605</v>
      </c>
      <c r="L3787" s="1">
        <v>45635</v>
      </c>
      <c r="M3787">
        <v>0</v>
      </c>
      <c r="N3787" t="s">
        <v>132</v>
      </c>
      <c r="O3787" t="s">
        <v>146</v>
      </c>
      <c r="P3787" t="s">
        <v>89</v>
      </c>
      <c r="Q3787" s="1"/>
    </row>
    <row r="3788" spans="1:17" x14ac:dyDescent="0.35">
      <c r="A3788" t="s">
        <v>140</v>
      </c>
      <c r="B3788" t="s">
        <v>279</v>
      </c>
      <c r="C3788" t="s">
        <v>34</v>
      </c>
      <c r="D3788" t="s">
        <v>34</v>
      </c>
      <c r="E3788" t="s">
        <v>160</v>
      </c>
      <c r="F3788" s="1">
        <v>45544</v>
      </c>
      <c r="G3788" s="4">
        <v>600</v>
      </c>
      <c r="H3788" s="4">
        <v>20009.32</v>
      </c>
      <c r="I3788" s="4">
        <v>600</v>
      </c>
      <c r="J3788" s="4">
        <v>18438.7</v>
      </c>
      <c r="K3788" s="1">
        <v>45611</v>
      </c>
      <c r="L3788" s="1">
        <v>45632</v>
      </c>
      <c r="M3788">
        <v>0</v>
      </c>
      <c r="N3788" t="s">
        <v>132</v>
      </c>
      <c r="O3788" t="s">
        <v>46</v>
      </c>
      <c r="P3788" t="s">
        <v>38</v>
      </c>
      <c r="Q3788" s="1"/>
    </row>
    <row r="3789" spans="1:17" x14ac:dyDescent="0.35">
      <c r="A3789" t="s">
        <v>140</v>
      </c>
      <c r="B3789" t="s">
        <v>491</v>
      </c>
      <c r="C3789" t="s">
        <v>34</v>
      </c>
      <c r="D3789" t="s">
        <v>34</v>
      </c>
      <c r="E3789" t="s">
        <v>148</v>
      </c>
      <c r="F3789" s="1">
        <v>45544</v>
      </c>
      <c r="G3789" s="4">
        <v>12000</v>
      </c>
      <c r="H3789" s="4">
        <v>12330</v>
      </c>
      <c r="I3789" s="4">
        <v>12000</v>
      </c>
      <c r="J3789" s="4">
        <v>8220</v>
      </c>
      <c r="K3789" s="1">
        <v>45605</v>
      </c>
      <c r="L3789" s="1">
        <v>45635</v>
      </c>
      <c r="M3789">
        <v>0</v>
      </c>
      <c r="N3789" t="s">
        <v>132</v>
      </c>
      <c r="O3789" t="s">
        <v>146</v>
      </c>
      <c r="P3789" t="s">
        <v>29</v>
      </c>
      <c r="Q3789" s="1"/>
    </row>
    <row r="3790" spans="1:17" x14ac:dyDescent="0.35">
      <c r="A3790" t="s">
        <v>140</v>
      </c>
      <c r="B3790" t="s">
        <v>147</v>
      </c>
      <c r="C3790" t="s">
        <v>34</v>
      </c>
      <c r="D3790" t="s">
        <v>34</v>
      </c>
      <c r="E3790" t="s">
        <v>148</v>
      </c>
      <c r="F3790" s="1">
        <v>45544</v>
      </c>
      <c r="G3790" s="4">
        <v>9727.74</v>
      </c>
      <c r="H3790" s="4">
        <v>9995.27</v>
      </c>
      <c r="I3790" s="4">
        <v>9727.74</v>
      </c>
      <c r="J3790" s="4">
        <v>6663.52</v>
      </c>
      <c r="K3790" s="1">
        <v>45605</v>
      </c>
      <c r="L3790" s="1">
        <v>45635</v>
      </c>
      <c r="M3790">
        <v>0</v>
      </c>
      <c r="N3790" t="s">
        <v>132</v>
      </c>
      <c r="O3790" t="s">
        <v>46</v>
      </c>
      <c r="P3790" t="s">
        <v>22</v>
      </c>
      <c r="Q3790" s="1"/>
    </row>
    <row r="3791" spans="1:17" x14ac:dyDescent="0.35">
      <c r="A3791" t="s">
        <v>140</v>
      </c>
      <c r="B3791" t="s">
        <v>724</v>
      </c>
      <c r="C3791" t="s">
        <v>34</v>
      </c>
      <c r="D3791" t="s">
        <v>34</v>
      </c>
      <c r="E3791" t="s">
        <v>160</v>
      </c>
      <c r="F3791" s="1">
        <v>45544</v>
      </c>
      <c r="G3791" s="4">
        <v>8300</v>
      </c>
      <c r="H3791" s="4">
        <v>8710.85</v>
      </c>
      <c r="I3791" s="4">
        <v>8300</v>
      </c>
      <c r="J3791" s="4">
        <v>5048.3900000000003</v>
      </c>
      <c r="K3791" s="1">
        <v>45605</v>
      </c>
      <c r="L3791" s="1">
        <v>45635</v>
      </c>
      <c r="M3791">
        <v>0</v>
      </c>
      <c r="N3791" t="s">
        <v>132</v>
      </c>
      <c r="O3791" t="s">
        <v>24</v>
      </c>
      <c r="P3791" t="s">
        <v>22</v>
      </c>
      <c r="Q3791" s="1"/>
    </row>
    <row r="3792" spans="1:17" x14ac:dyDescent="0.35">
      <c r="A3792" t="s">
        <v>140</v>
      </c>
      <c r="B3792" t="s">
        <v>725</v>
      </c>
      <c r="C3792" t="s">
        <v>34</v>
      </c>
      <c r="D3792" t="s">
        <v>34</v>
      </c>
      <c r="E3792" t="s">
        <v>148</v>
      </c>
      <c r="F3792" s="1">
        <v>45544</v>
      </c>
      <c r="G3792" s="4">
        <v>3416.17</v>
      </c>
      <c r="H3792" s="4">
        <v>3453.75</v>
      </c>
      <c r="I3792" s="4">
        <v>3416.17</v>
      </c>
      <c r="J3792" s="4">
        <v>1870.83</v>
      </c>
      <c r="K3792" s="1">
        <v>45621</v>
      </c>
      <c r="L3792" s="1">
        <v>45628</v>
      </c>
      <c r="M3792">
        <v>0</v>
      </c>
      <c r="N3792" t="s">
        <v>132</v>
      </c>
      <c r="O3792" t="s">
        <v>146</v>
      </c>
      <c r="P3792" t="s">
        <v>29</v>
      </c>
      <c r="Q3792" s="1"/>
    </row>
    <row r="3793" spans="1:17" x14ac:dyDescent="0.35">
      <c r="A3793" t="s">
        <v>140</v>
      </c>
      <c r="B3793" t="s">
        <v>425</v>
      </c>
      <c r="C3793" t="s">
        <v>34</v>
      </c>
      <c r="D3793" t="s">
        <v>34</v>
      </c>
      <c r="E3793" t="s">
        <v>148</v>
      </c>
      <c r="F3793" s="1">
        <v>45544</v>
      </c>
      <c r="G3793" s="4">
        <v>2530</v>
      </c>
      <c r="H3793" s="4">
        <v>2599.58</v>
      </c>
      <c r="I3793" s="4">
        <v>2530</v>
      </c>
      <c r="J3793" s="4">
        <v>1733.08</v>
      </c>
      <c r="K3793" s="1">
        <v>45605</v>
      </c>
      <c r="L3793" s="1">
        <v>45635</v>
      </c>
      <c r="M3793">
        <v>0</v>
      </c>
      <c r="N3793" t="s">
        <v>132</v>
      </c>
      <c r="O3793" t="s">
        <v>118</v>
      </c>
      <c r="P3793" t="s">
        <v>29</v>
      </c>
      <c r="Q3793" s="1"/>
    </row>
    <row r="3794" spans="1:17" x14ac:dyDescent="0.35">
      <c r="A3794" t="s">
        <v>140</v>
      </c>
      <c r="B3794" t="s">
        <v>392</v>
      </c>
      <c r="C3794" t="s">
        <v>34</v>
      </c>
      <c r="D3794" t="s">
        <v>34</v>
      </c>
      <c r="E3794" t="s">
        <v>148</v>
      </c>
      <c r="F3794" s="1">
        <v>45544</v>
      </c>
      <c r="G3794" s="4">
        <v>1485</v>
      </c>
      <c r="H3794" s="4">
        <v>1525.84</v>
      </c>
      <c r="I3794" s="4">
        <v>1485</v>
      </c>
      <c r="J3794" s="4">
        <v>1017.24</v>
      </c>
      <c r="K3794" s="1">
        <v>45605</v>
      </c>
      <c r="L3794" s="1">
        <v>45635</v>
      </c>
      <c r="M3794">
        <v>0</v>
      </c>
      <c r="N3794" t="s">
        <v>132</v>
      </c>
      <c r="O3794" t="s">
        <v>21</v>
      </c>
      <c r="P3794" t="s">
        <v>29</v>
      </c>
      <c r="Q3794" s="1"/>
    </row>
    <row r="3795" spans="1:17" x14ac:dyDescent="0.35">
      <c r="A3795" t="s">
        <v>140</v>
      </c>
      <c r="B3795" t="s">
        <v>365</v>
      </c>
      <c r="C3795" t="s">
        <v>34</v>
      </c>
      <c r="D3795" t="s">
        <v>34</v>
      </c>
      <c r="E3795" t="s">
        <v>148</v>
      </c>
      <c r="F3795" s="1">
        <v>45544</v>
      </c>
      <c r="G3795" s="4">
        <v>788.21</v>
      </c>
      <c r="H3795" s="4">
        <v>796.89</v>
      </c>
      <c r="I3795" s="4">
        <v>788.21</v>
      </c>
      <c r="J3795" s="4">
        <v>431.73</v>
      </c>
      <c r="K3795" s="1">
        <v>45621</v>
      </c>
      <c r="L3795" s="1">
        <v>45628</v>
      </c>
      <c r="M3795">
        <v>0</v>
      </c>
      <c r="N3795" t="s">
        <v>132</v>
      </c>
      <c r="O3795" t="s">
        <v>46</v>
      </c>
      <c r="P3795" t="s">
        <v>22</v>
      </c>
      <c r="Q3795" s="1"/>
    </row>
    <row r="3796" spans="1:17" x14ac:dyDescent="0.35">
      <c r="A3796" t="s">
        <v>140</v>
      </c>
      <c r="B3796" t="s">
        <v>516</v>
      </c>
      <c r="C3796" t="s">
        <v>34</v>
      </c>
      <c r="D3796" t="s">
        <v>34</v>
      </c>
      <c r="E3796" t="s">
        <v>148</v>
      </c>
      <c r="F3796" s="1">
        <v>45544</v>
      </c>
      <c r="G3796" s="4">
        <v>3300</v>
      </c>
      <c r="H3796" s="4">
        <v>3390.75</v>
      </c>
      <c r="I3796" s="4">
        <v>3300</v>
      </c>
      <c r="J3796" s="4">
        <v>1695.38</v>
      </c>
      <c r="K3796" s="1">
        <v>45605</v>
      </c>
      <c r="L3796" s="1">
        <v>45635</v>
      </c>
      <c r="M3796">
        <v>0</v>
      </c>
      <c r="N3796" t="s">
        <v>132</v>
      </c>
      <c r="O3796" t="s">
        <v>26</v>
      </c>
      <c r="P3796" t="s">
        <v>29</v>
      </c>
      <c r="Q3796" s="1"/>
    </row>
    <row r="3797" spans="1:17" x14ac:dyDescent="0.35">
      <c r="A3797" t="s">
        <v>141</v>
      </c>
      <c r="B3797" t="s">
        <v>972</v>
      </c>
      <c r="C3797" t="s">
        <v>188</v>
      </c>
      <c r="D3797" t="s">
        <v>34</v>
      </c>
      <c r="E3797" t="s">
        <v>42</v>
      </c>
      <c r="F3797" s="1">
        <v>45544</v>
      </c>
      <c r="G3797" s="4">
        <v>20</v>
      </c>
      <c r="H3797" s="4">
        <v>20</v>
      </c>
      <c r="I3797" s="4">
        <v>20</v>
      </c>
      <c r="J3797" s="4">
        <v>20</v>
      </c>
      <c r="M3797">
        <v>41</v>
      </c>
      <c r="N3797" t="s">
        <v>134</v>
      </c>
      <c r="O3797" t="s">
        <v>26</v>
      </c>
      <c r="P3797" t="s">
        <v>22</v>
      </c>
      <c r="Q3797" s="1"/>
    </row>
    <row r="3798" spans="1:17" x14ac:dyDescent="0.35">
      <c r="A3798" t="s">
        <v>141</v>
      </c>
      <c r="B3798" t="s">
        <v>973</v>
      </c>
      <c r="C3798" t="s">
        <v>34</v>
      </c>
      <c r="D3798" t="s">
        <v>34</v>
      </c>
      <c r="E3798" t="s">
        <v>42</v>
      </c>
      <c r="F3798" s="1">
        <v>45544</v>
      </c>
      <c r="G3798" s="4">
        <v>20</v>
      </c>
      <c r="H3798" s="4">
        <v>20</v>
      </c>
      <c r="I3798" s="4">
        <v>20</v>
      </c>
      <c r="J3798" s="4">
        <v>20</v>
      </c>
      <c r="M3798">
        <v>41</v>
      </c>
      <c r="N3798" t="s">
        <v>134</v>
      </c>
      <c r="O3798" t="s">
        <v>26</v>
      </c>
      <c r="P3798" t="s">
        <v>22</v>
      </c>
      <c r="Q3798" s="1"/>
    </row>
    <row r="3799" spans="1:17" x14ac:dyDescent="0.35">
      <c r="A3799" t="s">
        <v>140</v>
      </c>
      <c r="B3799" t="s">
        <v>715</v>
      </c>
      <c r="C3799" t="s">
        <v>152</v>
      </c>
      <c r="D3799" t="s">
        <v>152</v>
      </c>
      <c r="E3799" t="s">
        <v>148</v>
      </c>
      <c r="F3799" s="1">
        <v>45541</v>
      </c>
      <c r="G3799" s="4">
        <v>14000</v>
      </c>
      <c r="H3799" s="4">
        <v>14385</v>
      </c>
      <c r="I3799" s="4">
        <v>14000</v>
      </c>
      <c r="J3799" s="4">
        <v>11987.6</v>
      </c>
      <c r="K3799" s="1">
        <v>45569</v>
      </c>
      <c r="L3799" s="1">
        <v>45604</v>
      </c>
      <c r="M3799">
        <v>51</v>
      </c>
      <c r="N3799" t="s">
        <v>134</v>
      </c>
      <c r="O3799" t="s">
        <v>40</v>
      </c>
      <c r="P3799" t="s">
        <v>22</v>
      </c>
      <c r="Q3799" s="1"/>
    </row>
    <row r="3800" spans="1:17" x14ac:dyDescent="0.35">
      <c r="A3800" t="s">
        <v>140</v>
      </c>
      <c r="B3800" t="s">
        <v>155</v>
      </c>
      <c r="C3800" t="s">
        <v>34</v>
      </c>
      <c r="D3800" t="s">
        <v>34</v>
      </c>
      <c r="E3800" t="s">
        <v>148</v>
      </c>
      <c r="F3800" s="1">
        <v>45541</v>
      </c>
      <c r="G3800" s="4">
        <v>17000</v>
      </c>
      <c r="H3800" s="4">
        <v>17467.5</v>
      </c>
      <c r="I3800" s="4">
        <v>17000</v>
      </c>
      <c r="J3800" s="4">
        <v>11645</v>
      </c>
      <c r="K3800" s="1">
        <v>45602</v>
      </c>
      <c r="L3800" s="1">
        <v>45632</v>
      </c>
      <c r="M3800">
        <v>0</v>
      </c>
      <c r="N3800" t="s">
        <v>132</v>
      </c>
      <c r="O3800" t="s">
        <v>51</v>
      </c>
      <c r="P3800" t="s">
        <v>38</v>
      </c>
      <c r="Q3800" s="1"/>
    </row>
    <row r="3801" spans="1:17" x14ac:dyDescent="0.35">
      <c r="A3801" t="s">
        <v>140</v>
      </c>
      <c r="B3801" t="s">
        <v>819</v>
      </c>
      <c r="C3801" t="s">
        <v>152</v>
      </c>
      <c r="D3801" t="s">
        <v>34</v>
      </c>
      <c r="E3801" t="s">
        <v>160</v>
      </c>
      <c r="F3801" s="1">
        <v>45541</v>
      </c>
      <c r="G3801" s="4">
        <v>2500</v>
      </c>
      <c r="H3801" s="4">
        <v>9535.44</v>
      </c>
      <c r="I3801" s="4">
        <v>2500</v>
      </c>
      <c r="J3801" s="4">
        <v>7955.25</v>
      </c>
      <c r="K3801" s="1">
        <v>45616</v>
      </c>
      <c r="L3801" s="1">
        <v>45623</v>
      </c>
      <c r="M3801">
        <v>0</v>
      </c>
      <c r="N3801" t="s">
        <v>132</v>
      </c>
      <c r="O3801" t="s">
        <v>40</v>
      </c>
      <c r="P3801" t="s">
        <v>29</v>
      </c>
      <c r="Q3801" s="1"/>
    </row>
    <row r="3802" spans="1:17" x14ac:dyDescent="0.35">
      <c r="A3802" t="s">
        <v>140</v>
      </c>
      <c r="B3802" t="s">
        <v>558</v>
      </c>
      <c r="C3802" t="s">
        <v>34</v>
      </c>
      <c r="D3802" t="s">
        <v>34</v>
      </c>
      <c r="E3802" t="s">
        <v>148</v>
      </c>
      <c r="F3802" s="1">
        <v>45541</v>
      </c>
      <c r="G3802" s="4">
        <v>9259.7999999999993</v>
      </c>
      <c r="H3802" s="4">
        <v>9514.4500000000007</v>
      </c>
      <c r="I3802" s="4">
        <v>9259.7999999999993</v>
      </c>
      <c r="J3802" s="4">
        <v>6343</v>
      </c>
      <c r="K3802" s="1">
        <v>45602</v>
      </c>
      <c r="L3802" s="1">
        <v>45632</v>
      </c>
      <c r="M3802">
        <v>0</v>
      </c>
      <c r="N3802" t="s">
        <v>132</v>
      </c>
      <c r="O3802" t="s">
        <v>26</v>
      </c>
      <c r="P3802" t="s">
        <v>78</v>
      </c>
      <c r="Q3802" s="1"/>
    </row>
    <row r="3803" spans="1:17" x14ac:dyDescent="0.35">
      <c r="A3803" t="s">
        <v>140</v>
      </c>
      <c r="B3803" t="s">
        <v>943</v>
      </c>
      <c r="C3803" t="s">
        <v>34</v>
      </c>
      <c r="D3803" t="s">
        <v>34</v>
      </c>
      <c r="E3803" t="s">
        <v>148</v>
      </c>
      <c r="F3803" s="1">
        <v>45541</v>
      </c>
      <c r="G3803" s="4">
        <v>11531.75</v>
      </c>
      <c r="H3803" s="4">
        <v>11658.61</v>
      </c>
      <c r="I3803" s="4">
        <v>11531.75</v>
      </c>
      <c r="J3803" s="4">
        <v>6315.14</v>
      </c>
      <c r="K3803" s="1">
        <v>45618</v>
      </c>
      <c r="L3803" s="1">
        <v>45625</v>
      </c>
      <c r="M3803">
        <v>0</v>
      </c>
      <c r="N3803" t="s">
        <v>132</v>
      </c>
      <c r="O3803" t="s">
        <v>43</v>
      </c>
      <c r="P3803" t="s">
        <v>38</v>
      </c>
      <c r="Q3803" s="1"/>
    </row>
    <row r="3804" spans="1:17" x14ac:dyDescent="0.35">
      <c r="A3804" t="s">
        <v>140</v>
      </c>
      <c r="B3804" t="s">
        <v>558</v>
      </c>
      <c r="C3804" t="s">
        <v>34</v>
      </c>
      <c r="D3804" t="s">
        <v>34</v>
      </c>
      <c r="E3804" t="s">
        <v>148</v>
      </c>
      <c r="F3804" s="1">
        <v>45541</v>
      </c>
      <c r="G3804" s="4">
        <v>8534.73</v>
      </c>
      <c r="H3804" s="4">
        <v>8769.4500000000007</v>
      </c>
      <c r="I3804" s="4">
        <v>8534.73</v>
      </c>
      <c r="J3804" s="4">
        <v>5846.32</v>
      </c>
      <c r="K3804" s="1">
        <v>45602</v>
      </c>
      <c r="L3804" s="1">
        <v>45632</v>
      </c>
      <c r="M3804">
        <v>0</v>
      </c>
      <c r="N3804" t="s">
        <v>132</v>
      </c>
      <c r="O3804" t="s">
        <v>26</v>
      </c>
      <c r="P3804" t="s">
        <v>78</v>
      </c>
      <c r="Q3804" s="1"/>
    </row>
    <row r="3805" spans="1:17" x14ac:dyDescent="0.35">
      <c r="A3805" t="s">
        <v>140</v>
      </c>
      <c r="B3805" t="s">
        <v>147</v>
      </c>
      <c r="C3805" t="s">
        <v>34</v>
      </c>
      <c r="D3805" t="s">
        <v>34</v>
      </c>
      <c r="E3805" t="s">
        <v>148</v>
      </c>
      <c r="F3805" s="1">
        <v>45541</v>
      </c>
      <c r="G3805" s="4">
        <v>10065.06</v>
      </c>
      <c r="H3805" s="4">
        <v>10341.86</v>
      </c>
      <c r="I3805" s="4">
        <v>10065.06</v>
      </c>
      <c r="J3805" s="4">
        <v>5601.96</v>
      </c>
      <c r="K3805" s="1">
        <v>45618</v>
      </c>
      <c r="L3805" s="1">
        <v>45625</v>
      </c>
      <c r="M3805">
        <v>0</v>
      </c>
      <c r="N3805" t="s">
        <v>132</v>
      </c>
      <c r="O3805" t="s">
        <v>46</v>
      </c>
      <c r="P3805" t="s">
        <v>22</v>
      </c>
      <c r="Q3805" s="1"/>
    </row>
    <row r="3806" spans="1:17" x14ac:dyDescent="0.35">
      <c r="A3806" t="s">
        <v>140</v>
      </c>
      <c r="B3806" t="s">
        <v>305</v>
      </c>
      <c r="C3806" t="s">
        <v>34</v>
      </c>
      <c r="D3806" t="s">
        <v>34</v>
      </c>
      <c r="E3806" t="s">
        <v>148</v>
      </c>
      <c r="F3806" s="1">
        <v>45541</v>
      </c>
      <c r="G3806" s="4">
        <v>3963.12</v>
      </c>
      <c r="H3806" s="4">
        <v>4072.11</v>
      </c>
      <c r="I3806" s="4">
        <v>3963.12</v>
      </c>
      <c r="J3806" s="4">
        <v>2714.76</v>
      </c>
      <c r="K3806" s="1">
        <v>45602</v>
      </c>
      <c r="L3806" s="1">
        <v>45632</v>
      </c>
      <c r="M3806">
        <v>0</v>
      </c>
      <c r="N3806" t="s">
        <v>132</v>
      </c>
      <c r="O3806" t="s">
        <v>46</v>
      </c>
      <c r="P3806" t="s">
        <v>29</v>
      </c>
      <c r="Q3806" s="1"/>
    </row>
    <row r="3807" spans="1:17" x14ac:dyDescent="0.35">
      <c r="A3807" t="s">
        <v>140</v>
      </c>
      <c r="B3807" t="s">
        <v>158</v>
      </c>
      <c r="C3807" t="s">
        <v>34</v>
      </c>
      <c r="D3807" t="s">
        <v>34</v>
      </c>
      <c r="E3807" t="s">
        <v>148</v>
      </c>
      <c r="F3807" s="1">
        <v>45541</v>
      </c>
      <c r="G3807" s="4">
        <v>2640</v>
      </c>
      <c r="H3807" s="4">
        <v>2770.68</v>
      </c>
      <c r="I3807" s="4">
        <v>2640</v>
      </c>
      <c r="J3807" s="4">
        <v>1847.12</v>
      </c>
      <c r="K3807" s="1">
        <v>45602</v>
      </c>
      <c r="L3807" s="1">
        <v>45632</v>
      </c>
      <c r="M3807">
        <v>0</v>
      </c>
      <c r="N3807" t="s">
        <v>132</v>
      </c>
      <c r="O3807" t="s">
        <v>40</v>
      </c>
      <c r="P3807" t="s">
        <v>89</v>
      </c>
      <c r="Q3807" s="1"/>
    </row>
    <row r="3808" spans="1:17" x14ac:dyDescent="0.35">
      <c r="A3808" t="s">
        <v>140</v>
      </c>
      <c r="B3808" t="s">
        <v>158</v>
      </c>
      <c r="C3808" t="s">
        <v>34</v>
      </c>
      <c r="D3808" t="s">
        <v>34</v>
      </c>
      <c r="E3808" t="s">
        <v>148</v>
      </c>
      <c r="F3808" s="1">
        <v>45541</v>
      </c>
      <c r="G3808" s="4">
        <v>2541</v>
      </c>
      <c r="H3808" s="4">
        <v>2666.79</v>
      </c>
      <c r="I3808" s="4">
        <v>2541</v>
      </c>
      <c r="J3808" s="4">
        <v>1777.88</v>
      </c>
      <c r="K3808" s="1">
        <v>45602</v>
      </c>
      <c r="L3808" s="1">
        <v>45632</v>
      </c>
      <c r="M3808">
        <v>0</v>
      </c>
      <c r="N3808" t="s">
        <v>132</v>
      </c>
      <c r="O3808" t="s">
        <v>40</v>
      </c>
      <c r="P3808" t="s">
        <v>89</v>
      </c>
      <c r="Q3808" s="1"/>
    </row>
    <row r="3809" spans="1:17" x14ac:dyDescent="0.35">
      <c r="A3809" t="s">
        <v>140</v>
      </c>
      <c r="B3809" t="s">
        <v>294</v>
      </c>
      <c r="C3809" t="s">
        <v>188</v>
      </c>
      <c r="D3809" t="s">
        <v>34</v>
      </c>
      <c r="E3809" t="s">
        <v>148</v>
      </c>
      <c r="F3809" s="1">
        <v>45541</v>
      </c>
      <c r="G3809" s="4">
        <v>2424</v>
      </c>
      <c r="H3809" s="4">
        <v>2490.67</v>
      </c>
      <c r="I3809" s="4">
        <v>2424</v>
      </c>
      <c r="J3809" s="4">
        <v>1660.48</v>
      </c>
      <c r="K3809" s="1">
        <v>45602</v>
      </c>
      <c r="L3809" s="1">
        <v>45632</v>
      </c>
      <c r="M3809">
        <v>0</v>
      </c>
      <c r="N3809" t="s">
        <v>132</v>
      </c>
      <c r="O3809" t="s">
        <v>59</v>
      </c>
      <c r="P3809" t="s">
        <v>22</v>
      </c>
      <c r="Q3809" s="1"/>
    </row>
    <row r="3810" spans="1:17" x14ac:dyDescent="0.35">
      <c r="A3810" t="s">
        <v>140</v>
      </c>
      <c r="B3810" t="s">
        <v>305</v>
      </c>
      <c r="C3810" t="s">
        <v>34</v>
      </c>
      <c r="D3810" t="s">
        <v>34</v>
      </c>
      <c r="E3810" t="s">
        <v>148</v>
      </c>
      <c r="F3810" s="1">
        <v>45541</v>
      </c>
      <c r="G3810" s="4">
        <v>2057.5</v>
      </c>
      <c r="H3810" s="4">
        <v>2114.09</v>
      </c>
      <c r="I3810" s="4">
        <v>2057.5</v>
      </c>
      <c r="J3810" s="4">
        <v>1409.4</v>
      </c>
      <c r="K3810" s="1">
        <v>45602</v>
      </c>
      <c r="L3810" s="1">
        <v>45632</v>
      </c>
      <c r="M3810">
        <v>0</v>
      </c>
      <c r="N3810" t="s">
        <v>132</v>
      </c>
      <c r="O3810" t="s">
        <v>46</v>
      </c>
      <c r="P3810" t="s">
        <v>29</v>
      </c>
      <c r="Q3810" s="1"/>
    </row>
    <row r="3811" spans="1:17" x14ac:dyDescent="0.35">
      <c r="A3811" t="s">
        <v>140</v>
      </c>
      <c r="B3811" t="s">
        <v>303</v>
      </c>
      <c r="C3811" t="s">
        <v>34</v>
      </c>
      <c r="D3811" t="s">
        <v>34</v>
      </c>
      <c r="E3811" t="s">
        <v>148</v>
      </c>
      <c r="F3811" s="1">
        <v>45541</v>
      </c>
      <c r="G3811" s="4">
        <v>2563.96</v>
      </c>
      <c r="H3811" s="4">
        <v>2592.1799999999998</v>
      </c>
      <c r="I3811" s="4">
        <v>2563.96</v>
      </c>
      <c r="J3811" s="4">
        <v>1404.13</v>
      </c>
      <c r="K3811" s="1">
        <v>45618</v>
      </c>
      <c r="L3811" s="1">
        <v>45625</v>
      </c>
      <c r="M3811">
        <v>0</v>
      </c>
      <c r="N3811" t="s">
        <v>132</v>
      </c>
      <c r="O3811" t="s">
        <v>43</v>
      </c>
      <c r="P3811" t="s">
        <v>22</v>
      </c>
      <c r="Q3811" s="1"/>
    </row>
    <row r="3812" spans="1:17" x14ac:dyDescent="0.35">
      <c r="A3812" t="s">
        <v>140</v>
      </c>
      <c r="B3812" t="s">
        <v>266</v>
      </c>
      <c r="C3812" t="s">
        <v>34</v>
      </c>
      <c r="D3812" t="s">
        <v>34</v>
      </c>
      <c r="E3812" t="s">
        <v>148</v>
      </c>
      <c r="F3812" s="1">
        <v>45541</v>
      </c>
      <c r="G3812" s="4">
        <v>2889.01</v>
      </c>
      <c r="H3812" s="4">
        <v>2920.79</v>
      </c>
      <c r="I3812" s="4">
        <v>2889.01</v>
      </c>
      <c r="J3812" s="4">
        <v>1314.36</v>
      </c>
      <c r="K3812" s="1">
        <v>45618</v>
      </c>
      <c r="L3812" s="1">
        <v>45625</v>
      </c>
      <c r="M3812">
        <v>0</v>
      </c>
      <c r="N3812" t="s">
        <v>132</v>
      </c>
      <c r="O3812" t="s">
        <v>46</v>
      </c>
      <c r="P3812" t="s">
        <v>22</v>
      </c>
      <c r="Q3812" s="1"/>
    </row>
    <row r="3813" spans="1:17" x14ac:dyDescent="0.35">
      <c r="A3813" t="s">
        <v>140</v>
      </c>
      <c r="B3813" t="s">
        <v>422</v>
      </c>
      <c r="C3813" t="s">
        <v>34</v>
      </c>
      <c r="D3813" t="s">
        <v>34</v>
      </c>
      <c r="E3813" t="s">
        <v>148</v>
      </c>
      <c r="F3813" s="1">
        <v>45541</v>
      </c>
      <c r="G3813" s="4">
        <v>1700</v>
      </c>
      <c r="H3813" s="4">
        <v>1746.75</v>
      </c>
      <c r="I3813" s="4">
        <v>1700</v>
      </c>
      <c r="J3813" s="4">
        <v>1164.52</v>
      </c>
      <c r="K3813" s="1">
        <v>45602</v>
      </c>
      <c r="L3813" s="1">
        <v>45632</v>
      </c>
      <c r="M3813">
        <v>0</v>
      </c>
      <c r="N3813" t="s">
        <v>132</v>
      </c>
      <c r="O3813" t="s">
        <v>118</v>
      </c>
      <c r="P3813" t="s">
        <v>22</v>
      </c>
      <c r="Q3813" s="1"/>
    </row>
    <row r="3814" spans="1:17" x14ac:dyDescent="0.35">
      <c r="A3814" t="s">
        <v>140</v>
      </c>
      <c r="B3814" t="s">
        <v>315</v>
      </c>
      <c r="C3814" t="s">
        <v>34</v>
      </c>
      <c r="D3814" t="s">
        <v>34</v>
      </c>
      <c r="E3814" t="s">
        <v>148</v>
      </c>
      <c r="F3814" s="1">
        <v>45541</v>
      </c>
      <c r="G3814" s="4">
        <v>1493.43</v>
      </c>
      <c r="H3814" s="4">
        <v>1534.51</v>
      </c>
      <c r="I3814" s="4">
        <v>1493.43</v>
      </c>
      <c r="J3814" s="4">
        <v>1023.04</v>
      </c>
      <c r="K3814" s="1">
        <v>45602</v>
      </c>
      <c r="L3814" s="1">
        <v>45632</v>
      </c>
      <c r="M3814">
        <v>0</v>
      </c>
      <c r="N3814" t="s">
        <v>132</v>
      </c>
      <c r="O3814" t="s">
        <v>46</v>
      </c>
      <c r="P3814" t="s">
        <v>29</v>
      </c>
      <c r="Q3814" s="1"/>
    </row>
    <row r="3815" spans="1:17" x14ac:dyDescent="0.35">
      <c r="A3815" t="s">
        <v>140</v>
      </c>
      <c r="B3815" t="s">
        <v>459</v>
      </c>
      <c r="C3815" t="s">
        <v>188</v>
      </c>
      <c r="D3815" t="s">
        <v>354</v>
      </c>
      <c r="E3815" t="s">
        <v>148</v>
      </c>
      <c r="F3815" s="1">
        <v>45541</v>
      </c>
      <c r="G3815" s="4">
        <v>1608.04</v>
      </c>
      <c r="H3815" s="4">
        <v>1652.27</v>
      </c>
      <c r="I3815" s="4">
        <v>1608.04</v>
      </c>
      <c r="J3815" s="4">
        <v>929.43</v>
      </c>
      <c r="K3815" s="1">
        <v>45618</v>
      </c>
      <c r="L3815" s="1">
        <v>45633</v>
      </c>
      <c r="M3815">
        <v>30</v>
      </c>
      <c r="N3815" t="s">
        <v>133</v>
      </c>
      <c r="O3815" t="s">
        <v>121</v>
      </c>
      <c r="P3815" t="s">
        <v>29</v>
      </c>
      <c r="Q3815" s="1"/>
    </row>
    <row r="3816" spans="1:17" x14ac:dyDescent="0.35">
      <c r="A3816" t="s">
        <v>140</v>
      </c>
      <c r="B3816" t="s">
        <v>300</v>
      </c>
      <c r="C3816" t="s">
        <v>34</v>
      </c>
      <c r="D3816" t="s">
        <v>34</v>
      </c>
      <c r="E3816" t="s">
        <v>148</v>
      </c>
      <c r="F3816" s="1">
        <v>45541</v>
      </c>
      <c r="G3816" s="4">
        <v>1000</v>
      </c>
      <c r="H3816" s="4">
        <v>1027.5</v>
      </c>
      <c r="I3816" s="4">
        <v>1000</v>
      </c>
      <c r="J3816" s="4">
        <v>792.17</v>
      </c>
      <c r="K3816" s="1">
        <v>45618</v>
      </c>
      <c r="L3816" s="1">
        <v>45625</v>
      </c>
      <c r="M3816">
        <v>0</v>
      </c>
      <c r="N3816" t="s">
        <v>132</v>
      </c>
      <c r="O3816" t="s">
        <v>46</v>
      </c>
      <c r="P3816" t="s">
        <v>27</v>
      </c>
      <c r="Q3816" s="1"/>
    </row>
    <row r="3817" spans="1:17" x14ac:dyDescent="0.35">
      <c r="A3817" t="s">
        <v>140</v>
      </c>
      <c r="B3817" t="s">
        <v>352</v>
      </c>
      <c r="C3817" t="s">
        <v>34</v>
      </c>
      <c r="D3817" t="s">
        <v>34</v>
      </c>
      <c r="E3817" t="s">
        <v>148</v>
      </c>
      <c r="F3817" s="1">
        <v>45541</v>
      </c>
      <c r="G3817" s="4">
        <v>1314.73</v>
      </c>
      <c r="H3817" s="4">
        <v>1329.21</v>
      </c>
      <c r="I3817" s="4">
        <v>1314.73</v>
      </c>
      <c r="J3817" s="4">
        <v>720.07</v>
      </c>
      <c r="K3817" s="1">
        <v>45618</v>
      </c>
      <c r="L3817" s="1">
        <v>45625</v>
      </c>
      <c r="M3817">
        <v>0</v>
      </c>
      <c r="N3817" t="s">
        <v>132</v>
      </c>
      <c r="O3817" t="s">
        <v>21</v>
      </c>
      <c r="P3817" t="s">
        <v>89</v>
      </c>
      <c r="Q3817" s="1"/>
    </row>
    <row r="3818" spans="1:17" x14ac:dyDescent="0.35">
      <c r="A3818" t="s">
        <v>140</v>
      </c>
      <c r="B3818" t="s">
        <v>352</v>
      </c>
      <c r="C3818" t="s">
        <v>34</v>
      </c>
      <c r="D3818" t="s">
        <v>34</v>
      </c>
      <c r="E3818" t="s">
        <v>148</v>
      </c>
      <c r="F3818" s="1">
        <v>45541</v>
      </c>
      <c r="G3818" s="4">
        <v>1222</v>
      </c>
      <c r="H3818" s="4">
        <v>1235.46</v>
      </c>
      <c r="I3818" s="4">
        <v>1222</v>
      </c>
      <c r="J3818" s="4">
        <v>669.24</v>
      </c>
      <c r="K3818" s="1">
        <v>45618</v>
      </c>
      <c r="L3818" s="1">
        <v>45625</v>
      </c>
      <c r="M3818">
        <v>0</v>
      </c>
      <c r="N3818" t="s">
        <v>132</v>
      </c>
      <c r="O3818" t="s">
        <v>21</v>
      </c>
      <c r="P3818" t="s">
        <v>89</v>
      </c>
      <c r="Q3818" s="1"/>
    </row>
    <row r="3819" spans="1:17" x14ac:dyDescent="0.35">
      <c r="A3819" t="s">
        <v>140</v>
      </c>
      <c r="B3819" t="s">
        <v>352</v>
      </c>
      <c r="C3819" t="s">
        <v>34</v>
      </c>
      <c r="D3819" t="s">
        <v>34</v>
      </c>
      <c r="E3819" t="s">
        <v>148</v>
      </c>
      <c r="F3819" s="1">
        <v>45541</v>
      </c>
      <c r="G3819" s="4">
        <v>1154.5</v>
      </c>
      <c r="H3819" s="4">
        <v>1167.2</v>
      </c>
      <c r="I3819" s="4">
        <v>1154.5</v>
      </c>
      <c r="J3819" s="4">
        <v>632.32000000000005</v>
      </c>
      <c r="K3819" s="1">
        <v>45618</v>
      </c>
      <c r="L3819" s="1">
        <v>45625</v>
      </c>
      <c r="M3819">
        <v>0</v>
      </c>
      <c r="N3819" t="s">
        <v>132</v>
      </c>
      <c r="O3819" t="s">
        <v>21</v>
      </c>
      <c r="P3819" t="s">
        <v>89</v>
      </c>
      <c r="Q3819" s="1"/>
    </row>
    <row r="3820" spans="1:17" x14ac:dyDescent="0.35">
      <c r="A3820" t="s">
        <v>140</v>
      </c>
      <c r="B3820" t="s">
        <v>487</v>
      </c>
      <c r="C3820" t="s">
        <v>34</v>
      </c>
      <c r="D3820" t="s">
        <v>34</v>
      </c>
      <c r="E3820" t="s">
        <v>148</v>
      </c>
      <c r="F3820" s="1">
        <v>45541</v>
      </c>
      <c r="G3820" s="4">
        <v>5281.85</v>
      </c>
      <c r="H3820" s="4">
        <v>5339.97</v>
      </c>
      <c r="I3820" s="4">
        <v>5281.85</v>
      </c>
      <c r="J3820" s="4">
        <v>445</v>
      </c>
      <c r="K3820" s="1">
        <v>45618</v>
      </c>
      <c r="L3820" s="1">
        <v>45625</v>
      </c>
      <c r="M3820">
        <v>0</v>
      </c>
      <c r="N3820" t="s">
        <v>132</v>
      </c>
      <c r="O3820" t="s">
        <v>49</v>
      </c>
      <c r="P3820" t="s">
        <v>22</v>
      </c>
      <c r="Q3820" s="1"/>
    </row>
    <row r="3821" spans="1:17" x14ac:dyDescent="0.35">
      <c r="A3821" t="s">
        <v>140</v>
      </c>
      <c r="B3821" t="s">
        <v>689</v>
      </c>
      <c r="C3821" t="s">
        <v>34</v>
      </c>
      <c r="D3821" t="s">
        <v>34</v>
      </c>
      <c r="E3821" t="s">
        <v>148</v>
      </c>
      <c r="F3821" s="1">
        <v>45541</v>
      </c>
      <c r="G3821" s="4">
        <v>660</v>
      </c>
      <c r="H3821" s="4">
        <v>667.26</v>
      </c>
      <c r="I3821" s="4">
        <v>660</v>
      </c>
      <c r="J3821" s="4">
        <v>361.53</v>
      </c>
      <c r="K3821" s="1">
        <v>45618</v>
      </c>
      <c r="L3821" s="1">
        <v>45625</v>
      </c>
      <c r="M3821">
        <v>0</v>
      </c>
      <c r="N3821" t="s">
        <v>132</v>
      </c>
      <c r="O3821" t="s">
        <v>84</v>
      </c>
      <c r="P3821" t="s">
        <v>29</v>
      </c>
      <c r="Q3821" s="1"/>
    </row>
    <row r="3822" spans="1:17" x14ac:dyDescent="0.35">
      <c r="A3822" t="s">
        <v>140</v>
      </c>
      <c r="B3822" t="s">
        <v>321</v>
      </c>
      <c r="C3822" t="s">
        <v>34</v>
      </c>
      <c r="D3822" t="s">
        <v>34</v>
      </c>
      <c r="E3822" t="s">
        <v>148</v>
      </c>
      <c r="F3822" s="1">
        <v>45541</v>
      </c>
      <c r="G3822" s="4">
        <v>689.21</v>
      </c>
      <c r="H3822" s="4">
        <v>708.18</v>
      </c>
      <c r="I3822" s="4">
        <v>689.21</v>
      </c>
      <c r="J3822" s="4">
        <v>354.1</v>
      </c>
      <c r="K3822" s="1">
        <v>45602</v>
      </c>
      <c r="L3822" s="1">
        <v>45632</v>
      </c>
      <c r="M3822">
        <v>0</v>
      </c>
      <c r="N3822" t="s">
        <v>132</v>
      </c>
      <c r="O3822" t="s">
        <v>118</v>
      </c>
      <c r="P3822" t="s">
        <v>38</v>
      </c>
      <c r="Q3822" s="1"/>
    </row>
    <row r="3823" spans="1:17" x14ac:dyDescent="0.35">
      <c r="A3823" t="s">
        <v>140</v>
      </c>
      <c r="B3823" t="s">
        <v>300</v>
      </c>
      <c r="C3823" t="s">
        <v>34</v>
      </c>
      <c r="D3823" t="s">
        <v>34</v>
      </c>
      <c r="E3823" t="s">
        <v>148</v>
      </c>
      <c r="F3823" s="1">
        <v>45541</v>
      </c>
      <c r="G3823" s="4">
        <v>309.33999999999997</v>
      </c>
      <c r="H3823" s="4">
        <v>317.86</v>
      </c>
      <c r="I3823" s="4">
        <v>309.33999999999997</v>
      </c>
      <c r="J3823" s="4">
        <v>245.31</v>
      </c>
      <c r="K3823" s="1">
        <v>45618</v>
      </c>
      <c r="L3823" s="1">
        <v>45625</v>
      </c>
      <c r="M3823">
        <v>0</v>
      </c>
      <c r="N3823" t="s">
        <v>132</v>
      </c>
      <c r="O3823" t="s">
        <v>46</v>
      </c>
      <c r="P3823" t="s">
        <v>27</v>
      </c>
      <c r="Q3823" s="1"/>
    </row>
    <row r="3824" spans="1:17" x14ac:dyDescent="0.35">
      <c r="A3824" t="s">
        <v>140</v>
      </c>
      <c r="B3824" t="s">
        <v>352</v>
      </c>
      <c r="C3824" t="s">
        <v>34</v>
      </c>
      <c r="D3824" t="s">
        <v>34</v>
      </c>
      <c r="E3824" t="s">
        <v>148</v>
      </c>
      <c r="F3824" s="1">
        <v>45541</v>
      </c>
      <c r="G3824" s="4">
        <v>411.26</v>
      </c>
      <c r="H3824" s="4">
        <v>415.8</v>
      </c>
      <c r="I3824" s="4">
        <v>411.26</v>
      </c>
      <c r="J3824" s="4">
        <v>225.29</v>
      </c>
      <c r="K3824" s="1">
        <v>45618</v>
      </c>
      <c r="L3824" s="1">
        <v>45625</v>
      </c>
      <c r="M3824">
        <v>0</v>
      </c>
      <c r="N3824" t="s">
        <v>132</v>
      </c>
      <c r="O3824" t="s">
        <v>21</v>
      </c>
      <c r="P3824" t="s">
        <v>89</v>
      </c>
      <c r="Q3824" s="1"/>
    </row>
    <row r="3825" spans="1:17" x14ac:dyDescent="0.35">
      <c r="A3825" t="s">
        <v>140</v>
      </c>
      <c r="B3825" t="s">
        <v>352</v>
      </c>
      <c r="C3825" t="s">
        <v>34</v>
      </c>
      <c r="D3825" t="s">
        <v>34</v>
      </c>
      <c r="E3825" t="s">
        <v>148</v>
      </c>
      <c r="F3825" s="1">
        <v>45541</v>
      </c>
      <c r="G3825" s="4">
        <v>308.7</v>
      </c>
      <c r="H3825" s="4">
        <v>312.10000000000002</v>
      </c>
      <c r="I3825" s="4">
        <v>308.7</v>
      </c>
      <c r="J3825" s="4">
        <v>169.13</v>
      </c>
      <c r="K3825" s="1">
        <v>45618</v>
      </c>
      <c r="L3825" s="1">
        <v>45625</v>
      </c>
      <c r="M3825">
        <v>0</v>
      </c>
      <c r="N3825" t="s">
        <v>132</v>
      </c>
      <c r="O3825" t="s">
        <v>21</v>
      </c>
      <c r="P3825" t="s">
        <v>89</v>
      </c>
      <c r="Q3825" s="1"/>
    </row>
    <row r="3826" spans="1:17" x14ac:dyDescent="0.35">
      <c r="A3826" t="s">
        <v>140</v>
      </c>
      <c r="B3826" t="s">
        <v>321</v>
      </c>
      <c r="C3826" t="s">
        <v>34</v>
      </c>
      <c r="D3826" t="s">
        <v>34</v>
      </c>
      <c r="E3826" t="s">
        <v>148</v>
      </c>
      <c r="F3826" s="1">
        <v>45541</v>
      </c>
      <c r="G3826" s="4">
        <v>462</v>
      </c>
      <c r="H3826" s="4">
        <v>474.72</v>
      </c>
      <c r="I3826" s="4">
        <v>462</v>
      </c>
      <c r="J3826" s="4">
        <v>148.35</v>
      </c>
      <c r="K3826" s="1">
        <v>45618</v>
      </c>
      <c r="L3826" s="1">
        <v>45636</v>
      </c>
      <c r="M3826">
        <v>0</v>
      </c>
      <c r="N3826" t="s">
        <v>132</v>
      </c>
      <c r="O3826" t="s">
        <v>118</v>
      </c>
      <c r="P3826" t="s">
        <v>38</v>
      </c>
      <c r="Q3826" s="1"/>
    </row>
    <row r="3827" spans="1:17" x14ac:dyDescent="0.35">
      <c r="A3827" t="s">
        <v>140</v>
      </c>
      <c r="B3827" t="s">
        <v>352</v>
      </c>
      <c r="C3827" t="s">
        <v>34</v>
      </c>
      <c r="D3827" t="s">
        <v>34</v>
      </c>
      <c r="E3827" t="s">
        <v>148</v>
      </c>
      <c r="F3827" s="1">
        <v>45541</v>
      </c>
      <c r="G3827" s="4">
        <v>248.28</v>
      </c>
      <c r="H3827" s="4">
        <v>251.02</v>
      </c>
      <c r="I3827" s="4">
        <v>248.28</v>
      </c>
      <c r="J3827" s="4">
        <v>135.97999999999999</v>
      </c>
      <c r="K3827" s="1">
        <v>45618</v>
      </c>
      <c r="L3827" s="1">
        <v>45625</v>
      </c>
      <c r="M3827">
        <v>0</v>
      </c>
      <c r="N3827" t="s">
        <v>132</v>
      </c>
      <c r="O3827" t="s">
        <v>21</v>
      </c>
      <c r="P3827" t="s">
        <v>89</v>
      </c>
      <c r="Q3827" s="1"/>
    </row>
    <row r="3828" spans="1:17" x14ac:dyDescent="0.35">
      <c r="A3828" t="s">
        <v>140</v>
      </c>
      <c r="B3828" t="s">
        <v>300</v>
      </c>
      <c r="C3828" t="s">
        <v>34</v>
      </c>
      <c r="D3828" t="s">
        <v>34</v>
      </c>
      <c r="E3828" t="s">
        <v>148</v>
      </c>
      <c r="F3828" s="1">
        <v>45541</v>
      </c>
      <c r="G3828" s="4">
        <v>150</v>
      </c>
      <c r="H3828" s="4">
        <v>154.13</v>
      </c>
      <c r="I3828" s="4">
        <v>150</v>
      </c>
      <c r="J3828" s="4">
        <v>119.14</v>
      </c>
      <c r="K3828" s="1">
        <v>45618</v>
      </c>
      <c r="L3828" s="1">
        <v>45625</v>
      </c>
      <c r="M3828">
        <v>0</v>
      </c>
      <c r="N3828" t="s">
        <v>132</v>
      </c>
      <c r="O3828" t="s">
        <v>46</v>
      </c>
      <c r="P3828" t="s">
        <v>27</v>
      </c>
      <c r="Q3828" s="1"/>
    </row>
    <row r="3829" spans="1:17" x14ac:dyDescent="0.35">
      <c r="A3829" t="s">
        <v>140</v>
      </c>
      <c r="B3829" t="s">
        <v>897</v>
      </c>
      <c r="C3829" t="s">
        <v>34</v>
      </c>
      <c r="D3829" t="s">
        <v>34</v>
      </c>
      <c r="E3829" t="s">
        <v>160</v>
      </c>
      <c r="F3829" s="1">
        <v>45540</v>
      </c>
      <c r="G3829" s="4">
        <v>2500</v>
      </c>
      <c r="H3829" s="4">
        <v>23442.54</v>
      </c>
      <c r="I3829" s="4">
        <v>2500</v>
      </c>
      <c r="J3829" s="4">
        <v>17208.13</v>
      </c>
      <c r="K3829" s="1">
        <v>45602</v>
      </c>
      <c r="L3829" s="1">
        <v>45632</v>
      </c>
      <c r="M3829">
        <v>0</v>
      </c>
      <c r="N3829" t="s">
        <v>132</v>
      </c>
      <c r="O3829" t="s">
        <v>143</v>
      </c>
      <c r="P3829" t="s">
        <v>89</v>
      </c>
      <c r="Q3829" s="1"/>
    </row>
    <row r="3830" spans="1:17" x14ac:dyDescent="0.35">
      <c r="A3830" t="s">
        <v>140</v>
      </c>
      <c r="B3830" t="s">
        <v>344</v>
      </c>
      <c r="C3830" t="s">
        <v>34</v>
      </c>
      <c r="D3830" t="s">
        <v>34</v>
      </c>
      <c r="E3830" t="s">
        <v>160</v>
      </c>
      <c r="F3830" s="1">
        <v>45540</v>
      </c>
      <c r="G3830" s="4">
        <v>7000</v>
      </c>
      <c r="H3830" s="4">
        <v>28675.69</v>
      </c>
      <c r="I3830" s="4">
        <v>7000</v>
      </c>
      <c r="J3830" s="4">
        <v>14905.19</v>
      </c>
      <c r="K3830" s="1">
        <v>45611</v>
      </c>
      <c r="L3830" s="1">
        <v>45641</v>
      </c>
      <c r="M3830">
        <v>0</v>
      </c>
      <c r="N3830" t="s">
        <v>132</v>
      </c>
      <c r="O3830" t="s">
        <v>26</v>
      </c>
      <c r="P3830" t="s">
        <v>22</v>
      </c>
      <c r="Q3830" s="1"/>
    </row>
    <row r="3831" spans="1:17" x14ac:dyDescent="0.35">
      <c r="A3831" t="s">
        <v>140</v>
      </c>
      <c r="B3831" t="s">
        <v>675</v>
      </c>
      <c r="C3831" t="s">
        <v>34</v>
      </c>
      <c r="D3831" t="s">
        <v>34</v>
      </c>
      <c r="E3831" t="s">
        <v>148</v>
      </c>
      <c r="F3831" s="1">
        <v>45540</v>
      </c>
      <c r="G3831" s="4">
        <v>16613.84</v>
      </c>
      <c r="H3831" s="4">
        <v>17070.73</v>
      </c>
      <c r="I3831" s="4">
        <v>16613.84</v>
      </c>
      <c r="J3831" s="4">
        <v>11380.48</v>
      </c>
      <c r="K3831" s="1">
        <v>45621</v>
      </c>
      <c r="L3831" s="1">
        <v>45631</v>
      </c>
      <c r="M3831">
        <v>0</v>
      </c>
      <c r="N3831" t="s">
        <v>132</v>
      </c>
      <c r="O3831" t="s">
        <v>31</v>
      </c>
      <c r="P3831" t="s">
        <v>38</v>
      </c>
      <c r="Q3831" s="1"/>
    </row>
    <row r="3832" spans="1:17" x14ac:dyDescent="0.35">
      <c r="A3832" t="s">
        <v>140</v>
      </c>
      <c r="B3832" t="s">
        <v>225</v>
      </c>
      <c r="C3832" t="s">
        <v>34</v>
      </c>
      <c r="D3832" t="s">
        <v>34</v>
      </c>
      <c r="E3832" t="s">
        <v>160</v>
      </c>
      <c r="F3832" s="1">
        <v>45540</v>
      </c>
      <c r="G3832" s="4">
        <v>5000</v>
      </c>
      <c r="H3832" s="4">
        <v>6440.39</v>
      </c>
      <c r="I3832" s="4">
        <v>5000</v>
      </c>
      <c r="J3832" s="4">
        <v>4627.12</v>
      </c>
      <c r="K3832" s="1">
        <v>45615</v>
      </c>
      <c r="L3832" s="1">
        <v>45645</v>
      </c>
      <c r="M3832">
        <v>0</v>
      </c>
      <c r="N3832" t="s">
        <v>132</v>
      </c>
      <c r="O3832" t="s">
        <v>40</v>
      </c>
      <c r="P3832" t="s">
        <v>22</v>
      </c>
      <c r="Q3832" s="1"/>
    </row>
    <row r="3833" spans="1:17" x14ac:dyDescent="0.35">
      <c r="A3833" t="s">
        <v>140</v>
      </c>
      <c r="B3833" t="s">
        <v>313</v>
      </c>
      <c r="C3833" t="s">
        <v>34</v>
      </c>
      <c r="D3833" t="s">
        <v>34</v>
      </c>
      <c r="E3833" t="s">
        <v>148</v>
      </c>
      <c r="F3833" s="1">
        <v>45540</v>
      </c>
      <c r="G3833" s="4">
        <v>6000</v>
      </c>
      <c r="H3833" s="4">
        <v>6165</v>
      </c>
      <c r="I3833" s="4">
        <v>6000</v>
      </c>
      <c r="J3833" s="4">
        <v>4110</v>
      </c>
      <c r="K3833" s="1">
        <v>45601</v>
      </c>
      <c r="L3833" s="1">
        <v>45631</v>
      </c>
      <c r="M3833">
        <v>0</v>
      </c>
      <c r="N3833" t="s">
        <v>132</v>
      </c>
      <c r="O3833" t="s">
        <v>143</v>
      </c>
      <c r="P3833" t="s">
        <v>89</v>
      </c>
      <c r="Q3833" s="1"/>
    </row>
    <row r="3834" spans="1:17" x14ac:dyDescent="0.35">
      <c r="A3834" t="s">
        <v>140</v>
      </c>
      <c r="B3834" t="s">
        <v>205</v>
      </c>
      <c r="C3834" t="s">
        <v>152</v>
      </c>
      <c r="D3834" t="s">
        <v>189</v>
      </c>
      <c r="E3834" t="s">
        <v>160</v>
      </c>
      <c r="F3834" s="1">
        <v>45540</v>
      </c>
      <c r="G3834" s="4">
        <v>750</v>
      </c>
      <c r="H3834" s="4">
        <v>4859.3500000000004</v>
      </c>
      <c r="I3834" s="4">
        <v>750</v>
      </c>
      <c r="J3834" s="4">
        <v>3790.55</v>
      </c>
      <c r="K3834" s="1">
        <v>45615</v>
      </c>
      <c r="L3834" s="1">
        <v>45629</v>
      </c>
      <c r="M3834">
        <v>5</v>
      </c>
      <c r="N3834" t="s">
        <v>133</v>
      </c>
      <c r="O3834" t="s">
        <v>43</v>
      </c>
      <c r="P3834" t="s">
        <v>89</v>
      </c>
      <c r="Q3834" s="1"/>
    </row>
    <row r="3835" spans="1:17" x14ac:dyDescent="0.35">
      <c r="A3835" t="s">
        <v>140</v>
      </c>
      <c r="B3835" t="s">
        <v>314</v>
      </c>
      <c r="C3835" t="s">
        <v>152</v>
      </c>
      <c r="D3835" t="s">
        <v>152</v>
      </c>
      <c r="E3835" t="s">
        <v>148</v>
      </c>
      <c r="F3835" s="1">
        <v>45540</v>
      </c>
      <c r="G3835" s="4">
        <v>2487.9699999999998</v>
      </c>
      <c r="H3835" s="4">
        <v>2556.4</v>
      </c>
      <c r="I3835" s="4">
        <v>2487.9699999999998</v>
      </c>
      <c r="J3835" s="4">
        <v>2556.42</v>
      </c>
      <c r="L3835" s="1">
        <v>45612</v>
      </c>
      <c r="M3835">
        <v>43</v>
      </c>
      <c r="N3835" t="s">
        <v>134</v>
      </c>
      <c r="O3835" t="s">
        <v>49</v>
      </c>
      <c r="P3835" t="s">
        <v>22</v>
      </c>
      <c r="Q3835" s="1"/>
    </row>
    <row r="3836" spans="1:17" x14ac:dyDescent="0.35">
      <c r="A3836" t="s">
        <v>140</v>
      </c>
      <c r="B3836" t="s">
        <v>347</v>
      </c>
      <c r="C3836" t="s">
        <v>34</v>
      </c>
      <c r="D3836" t="s">
        <v>34</v>
      </c>
      <c r="E3836" t="s">
        <v>148</v>
      </c>
      <c r="F3836" s="1">
        <v>45540</v>
      </c>
      <c r="G3836" s="4">
        <v>5307.2</v>
      </c>
      <c r="H3836" s="4">
        <v>5453.15</v>
      </c>
      <c r="I3836" s="4">
        <v>5307.2</v>
      </c>
      <c r="J3836" s="4">
        <v>1817.72</v>
      </c>
      <c r="K3836" s="1">
        <v>45601</v>
      </c>
      <c r="L3836" s="1">
        <v>45631</v>
      </c>
      <c r="M3836">
        <v>0</v>
      </c>
      <c r="N3836" t="s">
        <v>132</v>
      </c>
      <c r="O3836" t="s">
        <v>31</v>
      </c>
      <c r="P3836" t="s">
        <v>38</v>
      </c>
      <c r="Q3836" s="1"/>
    </row>
    <row r="3837" spans="1:17" x14ac:dyDescent="0.35">
      <c r="A3837" t="s">
        <v>140</v>
      </c>
      <c r="B3837" t="s">
        <v>482</v>
      </c>
      <c r="C3837" t="s">
        <v>34</v>
      </c>
      <c r="D3837" t="s">
        <v>34</v>
      </c>
      <c r="E3837" t="s">
        <v>148</v>
      </c>
      <c r="F3837" s="1">
        <v>45540</v>
      </c>
      <c r="G3837" s="4">
        <v>1100</v>
      </c>
      <c r="H3837" s="4">
        <v>1130.25</v>
      </c>
      <c r="I3837" s="4">
        <v>1100</v>
      </c>
      <c r="J3837" s="4">
        <v>753.52</v>
      </c>
      <c r="K3837" s="1">
        <v>45601</v>
      </c>
      <c r="L3837" s="1">
        <v>45631</v>
      </c>
      <c r="M3837">
        <v>0</v>
      </c>
      <c r="N3837" t="s">
        <v>132</v>
      </c>
      <c r="O3837" t="s">
        <v>91</v>
      </c>
      <c r="P3837" t="s">
        <v>22</v>
      </c>
      <c r="Q3837" s="1"/>
    </row>
    <row r="3838" spans="1:17" x14ac:dyDescent="0.35">
      <c r="A3838" t="s">
        <v>140</v>
      </c>
      <c r="B3838" t="s">
        <v>314</v>
      </c>
      <c r="C3838" t="s">
        <v>152</v>
      </c>
      <c r="D3838" t="s">
        <v>152</v>
      </c>
      <c r="E3838" t="s">
        <v>148</v>
      </c>
      <c r="F3838" s="1">
        <v>45540</v>
      </c>
      <c r="G3838" s="4">
        <v>684.85</v>
      </c>
      <c r="H3838" s="4">
        <v>703.69</v>
      </c>
      <c r="I3838" s="4">
        <v>684.85</v>
      </c>
      <c r="J3838" s="4">
        <v>703.71</v>
      </c>
      <c r="L3838" s="1">
        <v>45612</v>
      </c>
      <c r="M3838">
        <v>43</v>
      </c>
      <c r="N3838" t="s">
        <v>134</v>
      </c>
      <c r="O3838" t="s">
        <v>49</v>
      </c>
      <c r="P3838" t="s">
        <v>22</v>
      </c>
      <c r="Q3838" s="1"/>
    </row>
    <row r="3839" spans="1:17" x14ac:dyDescent="0.35">
      <c r="A3839" t="s">
        <v>140</v>
      </c>
      <c r="B3839" t="s">
        <v>482</v>
      </c>
      <c r="C3839" t="s">
        <v>34</v>
      </c>
      <c r="D3839" t="s">
        <v>34</v>
      </c>
      <c r="E3839" t="s">
        <v>148</v>
      </c>
      <c r="F3839" s="1">
        <v>45540</v>
      </c>
      <c r="G3839" s="4">
        <v>1000</v>
      </c>
      <c r="H3839" s="4">
        <v>1027.5</v>
      </c>
      <c r="I3839" s="4">
        <v>1000</v>
      </c>
      <c r="J3839" s="4">
        <v>685</v>
      </c>
      <c r="K3839" s="1">
        <v>45601</v>
      </c>
      <c r="L3839" s="1">
        <v>45631</v>
      </c>
      <c r="M3839">
        <v>0</v>
      </c>
      <c r="N3839" t="s">
        <v>132</v>
      </c>
      <c r="O3839" t="s">
        <v>91</v>
      </c>
      <c r="P3839" t="s">
        <v>22</v>
      </c>
      <c r="Q3839" s="1"/>
    </row>
    <row r="3840" spans="1:17" x14ac:dyDescent="0.35">
      <c r="A3840" t="s">
        <v>140</v>
      </c>
      <c r="B3840" t="s">
        <v>314</v>
      </c>
      <c r="C3840" t="s">
        <v>152</v>
      </c>
      <c r="D3840" t="s">
        <v>152</v>
      </c>
      <c r="E3840" t="s">
        <v>148</v>
      </c>
      <c r="F3840" s="1">
        <v>45540</v>
      </c>
      <c r="G3840" s="4">
        <v>548.70000000000005</v>
      </c>
      <c r="H3840" s="4">
        <v>563.79999999999995</v>
      </c>
      <c r="I3840" s="4">
        <v>548.70000000000005</v>
      </c>
      <c r="J3840" s="4">
        <v>563.82000000000005</v>
      </c>
      <c r="L3840" s="1">
        <v>45612</v>
      </c>
      <c r="M3840">
        <v>43</v>
      </c>
      <c r="N3840" t="s">
        <v>134</v>
      </c>
      <c r="O3840" t="s">
        <v>49</v>
      </c>
      <c r="P3840" t="s">
        <v>22</v>
      </c>
      <c r="Q3840" s="1"/>
    </row>
    <row r="3841" spans="1:17" x14ac:dyDescent="0.35">
      <c r="A3841" t="s">
        <v>140</v>
      </c>
      <c r="B3841" t="s">
        <v>154</v>
      </c>
      <c r="C3841" t="s">
        <v>34</v>
      </c>
      <c r="D3841" t="s">
        <v>34</v>
      </c>
      <c r="E3841" t="s">
        <v>148</v>
      </c>
      <c r="F3841" s="1">
        <v>45540</v>
      </c>
      <c r="G3841" s="4">
        <v>752.5</v>
      </c>
      <c r="H3841" s="4">
        <v>760.78</v>
      </c>
      <c r="I3841" s="4">
        <v>752.5</v>
      </c>
      <c r="J3841" s="4">
        <v>412.1</v>
      </c>
      <c r="K3841" s="1">
        <v>45617</v>
      </c>
      <c r="L3841" s="1">
        <v>45624</v>
      </c>
      <c r="M3841">
        <v>0</v>
      </c>
      <c r="N3841" t="s">
        <v>132</v>
      </c>
      <c r="O3841" t="s">
        <v>84</v>
      </c>
      <c r="P3841" t="s">
        <v>29</v>
      </c>
      <c r="Q3841" s="1"/>
    </row>
    <row r="3842" spans="1:17" x14ac:dyDescent="0.35">
      <c r="A3842" t="s">
        <v>140</v>
      </c>
      <c r="B3842" t="s">
        <v>282</v>
      </c>
      <c r="C3842" t="s">
        <v>34</v>
      </c>
      <c r="D3842" t="s">
        <v>34</v>
      </c>
      <c r="E3842" t="s">
        <v>148</v>
      </c>
      <c r="F3842" s="1">
        <v>45540</v>
      </c>
      <c r="G3842" s="4">
        <v>780</v>
      </c>
      <c r="H3842" s="4">
        <v>801.45</v>
      </c>
      <c r="I3842" s="4">
        <v>780</v>
      </c>
      <c r="J3842" s="4">
        <v>400.8</v>
      </c>
      <c r="K3842" s="1">
        <v>45624</v>
      </c>
      <c r="L3842" s="1">
        <v>45631</v>
      </c>
      <c r="M3842">
        <v>0</v>
      </c>
      <c r="N3842" t="s">
        <v>132</v>
      </c>
      <c r="O3842" t="s">
        <v>21</v>
      </c>
      <c r="P3842" t="s">
        <v>22</v>
      </c>
      <c r="Q3842" s="1"/>
    </row>
    <row r="3843" spans="1:17" x14ac:dyDescent="0.35">
      <c r="A3843" t="s">
        <v>140</v>
      </c>
      <c r="B3843" t="s">
        <v>325</v>
      </c>
      <c r="C3843" t="s">
        <v>34</v>
      </c>
      <c r="D3843" t="s">
        <v>34</v>
      </c>
      <c r="E3843" t="s">
        <v>148</v>
      </c>
      <c r="F3843" s="1">
        <v>45540</v>
      </c>
      <c r="G3843" s="4">
        <v>1000</v>
      </c>
      <c r="H3843" s="4">
        <v>1027.5</v>
      </c>
      <c r="I3843" s="4">
        <v>1000</v>
      </c>
      <c r="J3843" s="4">
        <v>342.5</v>
      </c>
      <c r="K3843" s="1">
        <v>45601</v>
      </c>
      <c r="L3843" s="1">
        <v>45631</v>
      </c>
      <c r="M3843">
        <v>0</v>
      </c>
      <c r="N3843" t="s">
        <v>132</v>
      </c>
      <c r="O3843" t="s">
        <v>91</v>
      </c>
      <c r="P3843" t="s">
        <v>89</v>
      </c>
      <c r="Q3843" s="1"/>
    </row>
    <row r="3844" spans="1:17" x14ac:dyDescent="0.35">
      <c r="A3844" t="s">
        <v>140</v>
      </c>
      <c r="B3844" t="s">
        <v>482</v>
      </c>
      <c r="C3844" t="s">
        <v>34</v>
      </c>
      <c r="D3844" t="s">
        <v>34</v>
      </c>
      <c r="E3844" t="s">
        <v>148</v>
      </c>
      <c r="F3844" s="1">
        <v>45540</v>
      </c>
      <c r="G3844" s="4">
        <v>400</v>
      </c>
      <c r="H3844" s="4">
        <v>411</v>
      </c>
      <c r="I3844" s="4">
        <v>400</v>
      </c>
      <c r="J3844" s="4">
        <v>274</v>
      </c>
      <c r="K3844" s="1">
        <v>45601</v>
      </c>
      <c r="L3844" s="1">
        <v>45631</v>
      </c>
      <c r="M3844">
        <v>0</v>
      </c>
      <c r="N3844" t="s">
        <v>132</v>
      </c>
      <c r="O3844" t="s">
        <v>91</v>
      </c>
      <c r="P3844" t="s">
        <v>22</v>
      </c>
      <c r="Q3844" s="1"/>
    </row>
    <row r="3845" spans="1:17" x14ac:dyDescent="0.35">
      <c r="A3845" t="s">
        <v>140</v>
      </c>
      <c r="B3845" t="s">
        <v>314</v>
      </c>
      <c r="C3845" t="s">
        <v>152</v>
      </c>
      <c r="D3845" t="s">
        <v>152</v>
      </c>
      <c r="E3845" t="s">
        <v>148</v>
      </c>
      <c r="F3845" s="1">
        <v>45540</v>
      </c>
      <c r="G3845" s="4">
        <v>215.38</v>
      </c>
      <c r="H3845" s="4">
        <v>221.31</v>
      </c>
      <c r="I3845" s="4">
        <v>215.38</v>
      </c>
      <c r="J3845" s="4">
        <v>221.32</v>
      </c>
      <c r="L3845" s="1">
        <v>45612</v>
      </c>
      <c r="M3845">
        <v>43</v>
      </c>
      <c r="N3845" t="s">
        <v>134</v>
      </c>
      <c r="O3845" t="s">
        <v>49</v>
      </c>
      <c r="P3845" t="s">
        <v>22</v>
      </c>
      <c r="Q3845" s="1"/>
    </row>
    <row r="3846" spans="1:17" x14ac:dyDescent="0.35">
      <c r="A3846" t="s">
        <v>140</v>
      </c>
      <c r="B3846" t="s">
        <v>640</v>
      </c>
      <c r="C3846" t="s">
        <v>34</v>
      </c>
      <c r="D3846" t="s">
        <v>34</v>
      </c>
      <c r="E3846" t="s">
        <v>148</v>
      </c>
      <c r="F3846" s="1">
        <v>45540</v>
      </c>
      <c r="G3846" s="4">
        <v>550</v>
      </c>
      <c r="H3846" s="4">
        <v>568.16</v>
      </c>
      <c r="I3846" s="4">
        <v>550</v>
      </c>
      <c r="J3846" s="4">
        <v>189.39</v>
      </c>
      <c r="K3846" s="1">
        <v>45601</v>
      </c>
      <c r="L3846" s="1">
        <v>45631</v>
      </c>
      <c r="M3846">
        <v>0</v>
      </c>
      <c r="N3846" t="s">
        <v>132</v>
      </c>
      <c r="O3846" t="s">
        <v>26</v>
      </c>
      <c r="P3846" t="s">
        <v>89</v>
      </c>
      <c r="Q3846" s="1"/>
    </row>
    <row r="3847" spans="1:17" x14ac:dyDescent="0.35">
      <c r="A3847" t="s">
        <v>140</v>
      </c>
      <c r="B3847" t="s">
        <v>640</v>
      </c>
      <c r="C3847" t="s">
        <v>34</v>
      </c>
      <c r="D3847" t="s">
        <v>34</v>
      </c>
      <c r="E3847" t="s">
        <v>148</v>
      </c>
      <c r="F3847" s="1">
        <v>45540</v>
      </c>
      <c r="G3847" s="4">
        <v>550</v>
      </c>
      <c r="H3847" s="4">
        <v>568.16</v>
      </c>
      <c r="I3847" s="4">
        <v>550</v>
      </c>
      <c r="J3847" s="4">
        <v>189.39</v>
      </c>
      <c r="K3847" s="1">
        <v>45601</v>
      </c>
      <c r="L3847" s="1">
        <v>45631</v>
      </c>
      <c r="M3847">
        <v>0</v>
      </c>
      <c r="N3847" t="s">
        <v>132</v>
      </c>
      <c r="O3847" t="s">
        <v>26</v>
      </c>
      <c r="P3847" t="s">
        <v>89</v>
      </c>
      <c r="Q3847" s="1"/>
    </row>
    <row r="3848" spans="1:17" x14ac:dyDescent="0.35">
      <c r="A3848" t="s">
        <v>140</v>
      </c>
      <c r="B3848" t="s">
        <v>435</v>
      </c>
      <c r="C3848" t="s">
        <v>188</v>
      </c>
      <c r="D3848" t="s">
        <v>34</v>
      </c>
      <c r="E3848" t="s">
        <v>148</v>
      </c>
      <c r="F3848" s="1">
        <v>45540</v>
      </c>
      <c r="G3848" s="4">
        <v>389.1</v>
      </c>
      <c r="H3848" s="4">
        <v>393.4</v>
      </c>
      <c r="I3848" s="4">
        <v>389.1</v>
      </c>
      <c r="J3848" s="4">
        <v>98.36</v>
      </c>
      <c r="K3848" s="1">
        <v>45625</v>
      </c>
      <c r="L3848" s="1">
        <v>45631</v>
      </c>
      <c r="M3848">
        <v>0</v>
      </c>
      <c r="N3848" t="s">
        <v>132</v>
      </c>
      <c r="O3848" t="s">
        <v>51</v>
      </c>
      <c r="P3848" t="s">
        <v>22</v>
      </c>
      <c r="Q3848" s="1"/>
    </row>
    <row r="3849" spans="1:17" x14ac:dyDescent="0.35">
      <c r="A3849" t="s">
        <v>140</v>
      </c>
      <c r="B3849" t="s">
        <v>392</v>
      </c>
      <c r="C3849" t="s">
        <v>34</v>
      </c>
      <c r="D3849" t="s">
        <v>34</v>
      </c>
      <c r="E3849" t="s">
        <v>160</v>
      </c>
      <c r="F3849" s="1">
        <v>45539</v>
      </c>
      <c r="G3849" s="4">
        <v>1950</v>
      </c>
      <c r="H3849" s="4">
        <v>25054.62</v>
      </c>
      <c r="I3849" s="4">
        <v>1950</v>
      </c>
      <c r="J3849" s="4">
        <v>23959.3</v>
      </c>
      <c r="K3849" s="1">
        <v>45622</v>
      </c>
      <c r="L3849" s="1">
        <v>45652</v>
      </c>
      <c r="M3849">
        <v>0</v>
      </c>
      <c r="N3849" t="s">
        <v>132</v>
      </c>
      <c r="O3849" t="s">
        <v>21</v>
      </c>
      <c r="P3849" t="s">
        <v>29</v>
      </c>
      <c r="Q3849" s="1"/>
    </row>
    <row r="3850" spans="1:17" x14ac:dyDescent="0.35">
      <c r="A3850" t="s">
        <v>140</v>
      </c>
      <c r="B3850" t="s">
        <v>817</v>
      </c>
      <c r="C3850" t="s">
        <v>34</v>
      </c>
      <c r="D3850" t="s">
        <v>34</v>
      </c>
      <c r="E3850" t="s">
        <v>160</v>
      </c>
      <c r="F3850" s="1">
        <v>45539</v>
      </c>
      <c r="G3850" s="4">
        <v>25000</v>
      </c>
      <c r="H3850" s="4">
        <v>25625</v>
      </c>
      <c r="I3850" s="4">
        <v>25000</v>
      </c>
      <c r="J3850" s="4">
        <v>20537.5</v>
      </c>
      <c r="K3850" s="1">
        <v>45616</v>
      </c>
      <c r="L3850" s="1">
        <v>45623</v>
      </c>
      <c r="M3850">
        <v>0</v>
      </c>
      <c r="N3850" t="s">
        <v>132</v>
      </c>
      <c r="O3850" t="s">
        <v>143</v>
      </c>
      <c r="P3850" t="s">
        <v>38</v>
      </c>
      <c r="Q3850" s="1"/>
    </row>
    <row r="3851" spans="1:17" x14ac:dyDescent="0.35">
      <c r="A3851" t="s">
        <v>140</v>
      </c>
      <c r="B3851" t="s">
        <v>305</v>
      </c>
      <c r="C3851" t="s">
        <v>34</v>
      </c>
      <c r="D3851" t="s">
        <v>34</v>
      </c>
      <c r="E3851" t="s">
        <v>160</v>
      </c>
      <c r="F3851" s="1">
        <v>45539</v>
      </c>
      <c r="G3851" s="4">
        <v>10000</v>
      </c>
      <c r="H3851" s="4">
        <v>29783.7</v>
      </c>
      <c r="I3851" s="4">
        <v>10000</v>
      </c>
      <c r="J3851" s="4">
        <v>20136.62</v>
      </c>
      <c r="K3851" s="1">
        <v>45617</v>
      </c>
      <c r="L3851" s="1">
        <v>45624</v>
      </c>
      <c r="M3851">
        <v>0</v>
      </c>
      <c r="N3851" t="s">
        <v>132</v>
      </c>
      <c r="O3851" t="s">
        <v>46</v>
      </c>
      <c r="P3851" t="s">
        <v>29</v>
      </c>
      <c r="Q3851" s="1"/>
    </row>
    <row r="3852" spans="1:17" x14ac:dyDescent="0.35">
      <c r="A3852" t="s">
        <v>140</v>
      </c>
      <c r="B3852" t="s">
        <v>543</v>
      </c>
      <c r="C3852" t="s">
        <v>34</v>
      </c>
      <c r="D3852" t="s">
        <v>34</v>
      </c>
      <c r="E3852" t="s">
        <v>160</v>
      </c>
      <c r="F3852" s="1">
        <v>45539</v>
      </c>
      <c r="G3852" s="4">
        <v>2100</v>
      </c>
      <c r="H3852" s="4">
        <v>14809</v>
      </c>
      <c r="I3852" s="4">
        <v>2100</v>
      </c>
      <c r="J3852" s="4">
        <v>11598.94</v>
      </c>
      <c r="K3852" s="1">
        <v>45617</v>
      </c>
      <c r="L3852" s="1">
        <v>45624</v>
      </c>
      <c r="M3852">
        <v>0</v>
      </c>
      <c r="N3852" t="s">
        <v>132</v>
      </c>
      <c r="O3852" t="s">
        <v>46</v>
      </c>
      <c r="P3852" t="s">
        <v>89</v>
      </c>
      <c r="Q3852" s="1"/>
    </row>
    <row r="3853" spans="1:17" x14ac:dyDescent="0.35">
      <c r="A3853" t="s">
        <v>140</v>
      </c>
      <c r="B3853" t="s">
        <v>525</v>
      </c>
      <c r="C3853" t="s">
        <v>34</v>
      </c>
      <c r="D3853" t="s">
        <v>34</v>
      </c>
      <c r="E3853" t="s">
        <v>160</v>
      </c>
      <c r="F3853" s="1">
        <v>45539</v>
      </c>
      <c r="G3853" s="4">
        <v>4000</v>
      </c>
      <c r="H3853" s="4">
        <v>24657.63</v>
      </c>
      <c r="I3853" s="4">
        <v>4000</v>
      </c>
      <c r="J3853" s="4">
        <v>11564.03</v>
      </c>
      <c r="K3853" s="1">
        <v>45620</v>
      </c>
      <c r="L3853" s="1">
        <v>45650</v>
      </c>
      <c r="M3853">
        <v>0</v>
      </c>
      <c r="N3853" t="s">
        <v>132</v>
      </c>
      <c r="O3853" t="s">
        <v>26</v>
      </c>
      <c r="P3853" t="s">
        <v>89</v>
      </c>
      <c r="Q3853" s="1"/>
    </row>
    <row r="3854" spans="1:17" x14ac:dyDescent="0.35">
      <c r="A3854" t="s">
        <v>140</v>
      </c>
      <c r="B3854" t="s">
        <v>147</v>
      </c>
      <c r="C3854" t="s">
        <v>34</v>
      </c>
      <c r="D3854" t="s">
        <v>34</v>
      </c>
      <c r="E3854" t="s">
        <v>148</v>
      </c>
      <c r="F3854" s="1">
        <v>45539</v>
      </c>
      <c r="G3854" s="4">
        <v>13704.64</v>
      </c>
      <c r="H3854" s="4">
        <v>14081.53</v>
      </c>
      <c r="I3854" s="4">
        <v>13704.64</v>
      </c>
      <c r="J3854" s="4">
        <v>9387.7199999999993</v>
      </c>
      <c r="K3854" s="1">
        <v>45600</v>
      </c>
      <c r="L3854" s="1">
        <v>45630</v>
      </c>
      <c r="M3854">
        <v>0</v>
      </c>
      <c r="N3854" t="s">
        <v>132</v>
      </c>
      <c r="O3854" t="s">
        <v>46</v>
      </c>
      <c r="P3854" t="s">
        <v>22</v>
      </c>
      <c r="Q3854" s="1"/>
    </row>
    <row r="3855" spans="1:17" x14ac:dyDescent="0.35">
      <c r="A3855" t="s">
        <v>140</v>
      </c>
      <c r="B3855" t="s">
        <v>539</v>
      </c>
      <c r="C3855" t="s">
        <v>152</v>
      </c>
      <c r="D3855" t="s">
        <v>152</v>
      </c>
      <c r="E3855" t="s">
        <v>148</v>
      </c>
      <c r="F3855" s="1">
        <v>45539</v>
      </c>
      <c r="G3855" s="4">
        <v>8500</v>
      </c>
      <c r="H3855" s="4">
        <v>8733.75</v>
      </c>
      <c r="I3855" s="4">
        <v>8500</v>
      </c>
      <c r="J3855" s="4">
        <v>8733.7800000000007</v>
      </c>
      <c r="L3855" s="1">
        <v>45597</v>
      </c>
      <c r="M3855">
        <v>58</v>
      </c>
      <c r="N3855" t="s">
        <v>134</v>
      </c>
      <c r="O3855" t="s">
        <v>59</v>
      </c>
      <c r="P3855" t="s">
        <v>22</v>
      </c>
      <c r="Q3855" s="1"/>
    </row>
    <row r="3856" spans="1:17" x14ac:dyDescent="0.35">
      <c r="A3856" t="s">
        <v>140</v>
      </c>
      <c r="B3856" t="s">
        <v>666</v>
      </c>
      <c r="C3856" t="s">
        <v>34</v>
      </c>
      <c r="D3856" t="s">
        <v>34</v>
      </c>
      <c r="E3856" t="s">
        <v>160</v>
      </c>
      <c r="F3856" s="1">
        <v>45539</v>
      </c>
      <c r="G3856" s="4">
        <v>5000</v>
      </c>
      <c r="H3856" s="4">
        <v>7745.76</v>
      </c>
      <c r="I3856" s="4">
        <v>5000</v>
      </c>
      <c r="J3856" s="4">
        <v>5885.42</v>
      </c>
      <c r="K3856" s="1">
        <v>45616</v>
      </c>
      <c r="L3856" s="1">
        <v>45623</v>
      </c>
      <c r="M3856">
        <v>0</v>
      </c>
      <c r="N3856" t="s">
        <v>132</v>
      </c>
      <c r="O3856" t="s">
        <v>40</v>
      </c>
      <c r="P3856" t="s">
        <v>22</v>
      </c>
      <c r="Q3856" s="1"/>
    </row>
    <row r="3857" spans="1:17" x14ac:dyDescent="0.35">
      <c r="A3857" t="s">
        <v>140</v>
      </c>
      <c r="B3857" t="s">
        <v>331</v>
      </c>
      <c r="C3857" t="s">
        <v>34</v>
      </c>
      <c r="D3857" t="s">
        <v>34</v>
      </c>
      <c r="E3857" t="s">
        <v>148</v>
      </c>
      <c r="F3857" s="1">
        <v>45539</v>
      </c>
      <c r="G3857" s="4">
        <v>7575</v>
      </c>
      <c r="H3857" s="4">
        <v>7783.32</v>
      </c>
      <c r="I3857" s="4">
        <v>7575</v>
      </c>
      <c r="J3857" s="4">
        <v>5188.88</v>
      </c>
      <c r="K3857" s="1">
        <v>45600</v>
      </c>
      <c r="L3857" s="1">
        <v>45630</v>
      </c>
      <c r="M3857">
        <v>0</v>
      </c>
      <c r="N3857" t="s">
        <v>132</v>
      </c>
      <c r="O3857" t="s">
        <v>146</v>
      </c>
      <c r="P3857" t="s">
        <v>29</v>
      </c>
      <c r="Q3857" s="1"/>
    </row>
    <row r="3858" spans="1:17" x14ac:dyDescent="0.35">
      <c r="A3858" t="s">
        <v>140</v>
      </c>
      <c r="B3858" t="s">
        <v>483</v>
      </c>
      <c r="C3858" t="s">
        <v>34</v>
      </c>
      <c r="D3858" t="s">
        <v>34</v>
      </c>
      <c r="E3858" t="s">
        <v>148</v>
      </c>
      <c r="F3858" s="1">
        <v>45539</v>
      </c>
      <c r="G3858" s="4">
        <v>5342.6</v>
      </c>
      <c r="H3858" s="4">
        <v>5489.53</v>
      </c>
      <c r="I3858" s="4">
        <v>5342.6</v>
      </c>
      <c r="J3858" s="4">
        <v>3659.72</v>
      </c>
      <c r="K3858" s="1">
        <v>45600</v>
      </c>
      <c r="L3858" s="1">
        <v>45630</v>
      </c>
      <c r="M3858">
        <v>0</v>
      </c>
      <c r="N3858" t="s">
        <v>132</v>
      </c>
      <c r="O3858" t="s">
        <v>46</v>
      </c>
      <c r="P3858" t="s">
        <v>22</v>
      </c>
      <c r="Q3858" s="1"/>
    </row>
    <row r="3859" spans="1:17" x14ac:dyDescent="0.35">
      <c r="A3859" t="s">
        <v>140</v>
      </c>
      <c r="B3859" t="s">
        <v>269</v>
      </c>
      <c r="C3859" t="s">
        <v>152</v>
      </c>
      <c r="D3859" t="s">
        <v>152</v>
      </c>
      <c r="E3859" t="s">
        <v>148</v>
      </c>
      <c r="F3859" s="1">
        <v>45539</v>
      </c>
      <c r="G3859" s="4">
        <v>4480</v>
      </c>
      <c r="H3859" s="4">
        <v>4529.28</v>
      </c>
      <c r="I3859" s="4">
        <v>4480</v>
      </c>
      <c r="J3859" s="4">
        <v>3585.68</v>
      </c>
      <c r="K3859" s="1">
        <v>45574</v>
      </c>
      <c r="L3859" s="1">
        <v>45611</v>
      </c>
      <c r="M3859">
        <v>46</v>
      </c>
      <c r="N3859" t="s">
        <v>134</v>
      </c>
      <c r="O3859" t="s">
        <v>43</v>
      </c>
      <c r="P3859" t="s">
        <v>29</v>
      </c>
      <c r="Q3859" s="1"/>
    </row>
    <row r="3860" spans="1:17" x14ac:dyDescent="0.35">
      <c r="A3860" t="s">
        <v>140</v>
      </c>
      <c r="B3860" t="s">
        <v>646</v>
      </c>
      <c r="C3860" t="s">
        <v>34</v>
      </c>
      <c r="D3860" t="s">
        <v>34</v>
      </c>
      <c r="E3860" t="s">
        <v>160</v>
      </c>
      <c r="F3860" s="1">
        <v>45539</v>
      </c>
      <c r="G3860" s="4">
        <v>3500</v>
      </c>
      <c r="H3860" s="4">
        <v>3879.87</v>
      </c>
      <c r="I3860" s="4">
        <v>3500</v>
      </c>
      <c r="J3860" s="4">
        <v>2734.82</v>
      </c>
      <c r="K3860" s="1">
        <v>45594</v>
      </c>
      <c r="L3860" s="1">
        <v>45625</v>
      </c>
      <c r="M3860">
        <v>0</v>
      </c>
      <c r="N3860" t="s">
        <v>132</v>
      </c>
      <c r="O3860" t="s">
        <v>46</v>
      </c>
      <c r="P3860" t="s">
        <v>38</v>
      </c>
      <c r="Q3860" s="1"/>
    </row>
    <row r="3861" spans="1:17" x14ac:dyDescent="0.35">
      <c r="A3861" t="s">
        <v>140</v>
      </c>
      <c r="B3861" t="s">
        <v>451</v>
      </c>
      <c r="C3861" t="s">
        <v>34</v>
      </c>
      <c r="D3861" t="s">
        <v>34</v>
      </c>
      <c r="E3861" t="s">
        <v>148</v>
      </c>
      <c r="F3861" s="1">
        <v>45539</v>
      </c>
      <c r="G3861" s="4">
        <v>6271.05</v>
      </c>
      <c r="H3861" s="4">
        <v>6443.52</v>
      </c>
      <c r="I3861" s="4">
        <v>6271.05</v>
      </c>
      <c r="J3861" s="4">
        <v>2147.84</v>
      </c>
      <c r="K3861" s="1">
        <v>45600</v>
      </c>
      <c r="L3861" s="1">
        <v>45630</v>
      </c>
      <c r="M3861">
        <v>0</v>
      </c>
      <c r="N3861" t="s">
        <v>132</v>
      </c>
      <c r="O3861" t="s">
        <v>31</v>
      </c>
      <c r="P3861" t="s">
        <v>38</v>
      </c>
      <c r="Q3861" s="1"/>
    </row>
    <row r="3862" spans="1:17" x14ac:dyDescent="0.35">
      <c r="A3862" t="s">
        <v>140</v>
      </c>
      <c r="B3862" t="s">
        <v>378</v>
      </c>
      <c r="C3862" t="s">
        <v>188</v>
      </c>
      <c r="D3862" t="s">
        <v>34</v>
      </c>
      <c r="E3862" t="s">
        <v>148</v>
      </c>
      <c r="F3862" s="1">
        <v>45539</v>
      </c>
      <c r="G3862" s="4">
        <v>2909.14</v>
      </c>
      <c r="H3862" s="4">
        <v>2989.16</v>
      </c>
      <c r="I3862" s="4">
        <v>2909.14</v>
      </c>
      <c r="J3862" s="4">
        <v>1992.8</v>
      </c>
      <c r="K3862" s="1">
        <v>45600</v>
      </c>
      <c r="L3862" s="1">
        <v>45630</v>
      </c>
      <c r="M3862">
        <v>0</v>
      </c>
      <c r="N3862" t="s">
        <v>132</v>
      </c>
      <c r="O3862" t="s">
        <v>40</v>
      </c>
      <c r="P3862" t="s">
        <v>22</v>
      </c>
      <c r="Q3862" s="1"/>
    </row>
    <row r="3863" spans="1:17" x14ac:dyDescent="0.35">
      <c r="A3863" t="s">
        <v>140</v>
      </c>
      <c r="B3863" t="s">
        <v>378</v>
      </c>
      <c r="C3863" t="s">
        <v>188</v>
      </c>
      <c r="D3863" t="s">
        <v>34</v>
      </c>
      <c r="E3863" t="s">
        <v>148</v>
      </c>
      <c r="F3863" s="1">
        <v>45539</v>
      </c>
      <c r="G3863" s="4">
        <v>2805</v>
      </c>
      <c r="H3863" s="4">
        <v>2882.14</v>
      </c>
      <c r="I3863" s="4">
        <v>2805</v>
      </c>
      <c r="J3863" s="4">
        <v>1921.44</v>
      </c>
      <c r="K3863" s="1">
        <v>45600</v>
      </c>
      <c r="L3863" s="1">
        <v>45630</v>
      </c>
      <c r="M3863">
        <v>0</v>
      </c>
      <c r="N3863" t="s">
        <v>132</v>
      </c>
      <c r="O3863" t="s">
        <v>40</v>
      </c>
      <c r="P3863" t="s">
        <v>22</v>
      </c>
      <c r="Q3863" s="1"/>
    </row>
    <row r="3864" spans="1:17" x14ac:dyDescent="0.35">
      <c r="A3864" t="s">
        <v>140</v>
      </c>
      <c r="B3864" t="s">
        <v>312</v>
      </c>
      <c r="C3864" t="s">
        <v>34</v>
      </c>
      <c r="D3864" t="s">
        <v>34</v>
      </c>
      <c r="E3864" t="s">
        <v>148</v>
      </c>
      <c r="F3864" s="1">
        <v>45539</v>
      </c>
      <c r="G3864" s="4">
        <v>2469.4</v>
      </c>
      <c r="H3864" s="4">
        <v>2591.65</v>
      </c>
      <c r="I3864" s="4">
        <v>2469.4</v>
      </c>
      <c r="J3864" s="4">
        <v>1727.8</v>
      </c>
      <c r="K3864" s="1">
        <v>45600</v>
      </c>
      <c r="L3864" s="1">
        <v>45630</v>
      </c>
      <c r="M3864">
        <v>0</v>
      </c>
      <c r="N3864" t="s">
        <v>132</v>
      </c>
      <c r="O3864" t="s">
        <v>31</v>
      </c>
      <c r="P3864" t="s">
        <v>27</v>
      </c>
      <c r="Q3864" s="1"/>
    </row>
    <row r="3865" spans="1:17" x14ac:dyDescent="0.35">
      <c r="A3865" t="s">
        <v>140</v>
      </c>
      <c r="B3865" t="s">
        <v>159</v>
      </c>
      <c r="C3865" t="s">
        <v>34</v>
      </c>
      <c r="D3865" t="s">
        <v>34</v>
      </c>
      <c r="E3865" t="s">
        <v>148</v>
      </c>
      <c r="F3865" s="1">
        <v>45539</v>
      </c>
      <c r="G3865" s="4">
        <v>2341.4499999999998</v>
      </c>
      <c r="H3865" s="4">
        <v>2457.36</v>
      </c>
      <c r="I3865" s="4">
        <v>2341.4499999999998</v>
      </c>
      <c r="J3865" s="4">
        <v>1331.07</v>
      </c>
      <c r="K3865" s="1">
        <v>45616</v>
      </c>
      <c r="L3865" s="1">
        <v>45623</v>
      </c>
      <c r="M3865">
        <v>0</v>
      </c>
      <c r="N3865" t="s">
        <v>132</v>
      </c>
      <c r="O3865" t="s">
        <v>31</v>
      </c>
      <c r="P3865" t="s">
        <v>89</v>
      </c>
      <c r="Q3865" s="1"/>
    </row>
    <row r="3866" spans="1:17" x14ac:dyDescent="0.35">
      <c r="A3866" t="s">
        <v>140</v>
      </c>
      <c r="B3866" t="s">
        <v>147</v>
      </c>
      <c r="C3866" t="s">
        <v>34</v>
      </c>
      <c r="D3866" t="s">
        <v>34</v>
      </c>
      <c r="E3866" t="s">
        <v>148</v>
      </c>
      <c r="F3866" s="1">
        <v>45539</v>
      </c>
      <c r="G3866" s="4">
        <v>1788.5</v>
      </c>
      <c r="H3866" s="4">
        <v>1837.69</v>
      </c>
      <c r="I3866" s="4">
        <v>1788.5</v>
      </c>
      <c r="J3866" s="4">
        <v>827.01</v>
      </c>
      <c r="K3866" s="1">
        <v>45616</v>
      </c>
      <c r="L3866" s="1">
        <v>45623</v>
      </c>
      <c r="M3866">
        <v>0</v>
      </c>
      <c r="N3866" t="s">
        <v>132</v>
      </c>
      <c r="O3866" t="s">
        <v>46</v>
      </c>
      <c r="P3866" t="s">
        <v>22</v>
      </c>
      <c r="Q3866" s="1"/>
    </row>
    <row r="3867" spans="1:17" x14ac:dyDescent="0.35">
      <c r="A3867" t="s">
        <v>140</v>
      </c>
      <c r="B3867" t="s">
        <v>328</v>
      </c>
      <c r="C3867" t="s">
        <v>34</v>
      </c>
      <c r="D3867" t="s">
        <v>34</v>
      </c>
      <c r="E3867" t="s">
        <v>148</v>
      </c>
      <c r="F3867" s="1">
        <v>45539</v>
      </c>
      <c r="G3867" s="4">
        <v>1082.4000000000001</v>
      </c>
      <c r="H3867" s="4">
        <v>1112.18</v>
      </c>
      <c r="I3867" s="4">
        <v>1082.4000000000001</v>
      </c>
      <c r="J3867" s="4">
        <v>741.48</v>
      </c>
      <c r="K3867" s="1">
        <v>45600</v>
      </c>
      <c r="L3867" s="1">
        <v>45630</v>
      </c>
      <c r="M3867">
        <v>0</v>
      </c>
      <c r="N3867" t="s">
        <v>132</v>
      </c>
      <c r="O3867" t="s">
        <v>40</v>
      </c>
      <c r="P3867" t="s">
        <v>22</v>
      </c>
      <c r="Q3867" s="1"/>
    </row>
    <row r="3868" spans="1:17" x14ac:dyDescent="0.35">
      <c r="A3868" t="s">
        <v>140</v>
      </c>
      <c r="B3868" t="s">
        <v>384</v>
      </c>
      <c r="C3868" t="s">
        <v>34</v>
      </c>
      <c r="D3868" t="s">
        <v>34</v>
      </c>
      <c r="E3868" t="s">
        <v>148</v>
      </c>
      <c r="F3868" s="1">
        <v>45539</v>
      </c>
      <c r="G3868" s="4">
        <v>1027.3499999999999</v>
      </c>
      <c r="H3868" s="4">
        <v>1055.6199999999999</v>
      </c>
      <c r="I3868" s="4">
        <v>1027.3499999999999</v>
      </c>
      <c r="J3868" s="4">
        <v>703.76</v>
      </c>
      <c r="K3868" s="1">
        <v>45600</v>
      </c>
      <c r="L3868" s="1">
        <v>45630</v>
      </c>
      <c r="M3868">
        <v>0</v>
      </c>
      <c r="N3868" t="s">
        <v>132</v>
      </c>
      <c r="O3868" t="s">
        <v>21</v>
      </c>
      <c r="P3868" t="s">
        <v>22</v>
      </c>
      <c r="Q3868" s="1"/>
    </row>
    <row r="3869" spans="1:17" x14ac:dyDescent="0.35">
      <c r="A3869" t="s">
        <v>140</v>
      </c>
      <c r="B3869" t="s">
        <v>435</v>
      </c>
      <c r="C3869" t="s">
        <v>188</v>
      </c>
      <c r="D3869" t="s">
        <v>189</v>
      </c>
      <c r="E3869" t="s">
        <v>148</v>
      </c>
      <c r="F3869" s="1">
        <v>45539</v>
      </c>
      <c r="G3869" s="4">
        <v>1056</v>
      </c>
      <c r="H3869" s="4">
        <v>1067.6199999999999</v>
      </c>
      <c r="I3869" s="4">
        <v>1056</v>
      </c>
      <c r="J3869" s="4">
        <v>578.37</v>
      </c>
      <c r="K3869" s="1">
        <v>45625</v>
      </c>
      <c r="L3869" s="1">
        <v>45633</v>
      </c>
      <c r="M3869">
        <v>2</v>
      </c>
      <c r="N3869" t="s">
        <v>133</v>
      </c>
      <c r="O3869" t="s">
        <v>51</v>
      </c>
      <c r="P3869" t="s">
        <v>22</v>
      </c>
      <c r="Q3869" s="1"/>
    </row>
    <row r="3870" spans="1:17" x14ac:dyDescent="0.35">
      <c r="A3870" t="s">
        <v>140</v>
      </c>
      <c r="B3870" t="s">
        <v>300</v>
      </c>
      <c r="C3870" t="s">
        <v>34</v>
      </c>
      <c r="D3870" t="s">
        <v>34</v>
      </c>
      <c r="E3870" t="s">
        <v>148</v>
      </c>
      <c r="F3870" s="1">
        <v>45539</v>
      </c>
      <c r="G3870" s="4">
        <v>650</v>
      </c>
      <c r="H3870" s="4">
        <v>667.88</v>
      </c>
      <c r="I3870" s="4">
        <v>650</v>
      </c>
      <c r="J3870" s="4">
        <v>515.04</v>
      </c>
      <c r="K3870" s="1">
        <v>45616</v>
      </c>
      <c r="L3870" s="1">
        <v>45623</v>
      </c>
      <c r="M3870">
        <v>0</v>
      </c>
      <c r="N3870" t="s">
        <v>132</v>
      </c>
      <c r="O3870" t="s">
        <v>46</v>
      </c>
      <c r="P3870" t="s">
        <v>27</v>
      </c>
      <c r="Q3870" s="1"/>
    </row>
    <row r="3871" spans="1:17" x14ac:dyDescent="0.35">
      <c r="A3871" t="s">
        <v>140</v>
      </c>
      <c r="B3871" t="s">
        <v>328</v>
      </c>
      <c r="C3871" t="s">
        <v>34</v>
      </c>
      <c r="D3871" t="s">
        <v>34</v>
      </c>
      <c r="E3871" t="s">
        <v>148</v>
      </c>
      <c r="F3871" s="1">
        <v>45539</v>
      </c>
      <c r="G3871" s="4">
        <v>341</v>
      </c>
      <c r="H3871" s="4">
        <v>350.39</v>
      </c>
      <c r="I3871" s="4">
        <v>341</v>
      </c>
      <c r="J3871" s="4">
        <v>233.6</v>
      </c>
      <c r="K3871" s="1">
        <v>45600</v>
      </c>
      <c r="L3871" s="1">
        <v>45630</v>
      </c>
      <c r="M3871">
        <v>0</v>
      </c>
      <c r="N3871" t="s">
        <v>132</v>
      </c>
      <c r="O3871" t="s">
        <v>40</v>
      </c>
      <c r="P3871" t="s">
        <v>22</v>
      </c>
      <c r="Q3871" s="1"/>
    </row>
    <row r="3872" spans="1:17" x14ac:dyDescent="0.35">
      <c r="A3872" t="s">
        <v>140</v>
      </c>
      <c r="B3872" t="s">
        <v>328</v>
      </c>
      <c r="C3872" t="s">
        <v>34</v>
      </c>
      <c r="D3872" t="s">
        <v>34</v>
      </c>
      <c r="E3872" t="s">
        <v>148</v>
      </c>
      <c r="F3872" s="1">
        <v>45539</v>
      </c>
      <c r="G3872" s="4">
        <v>264</v>
      </c>
      <c r="H3872" s="4">
        <v>271.27</v>
      </c>
      <c r="I3872" s="4">
        <v>264</v>
      </c>
      <c r="J3872" s="4">
        <v>180.88</v>
      </c>
      <c r="K3872" s="1">
        <v>45600</v>
      </c>
      <c r="L3872" s="1">
        <v>45630</v>
      </c>
      <c r="M3872">
        <v>0</v>
      </c>
      <c r="N3872" t="s">
        <v>132</v>
      </c>
      <c r="O3872" t="s">
        <v>40</v>
      </c>
      <c r="P3872" t="s">
        <v>22</v>
      </c>
      <c r="Q3872" s="1"/>
    </row>
    <row r="3873" spans="1:17" x14ac:dyDescent="0.35">
      <c r="A3873" t="s">
        <v>140</v>
      </c>
      <c r="B3873" t="s">
        <v>328</v>
      </c>
      <c r="C3873" t="s">
        <v>34</v>
      </c>
      <c r="D3873" t="s">
        <v>34</v>
      </c>
      <c r="E3873" t="s">
        <v>148</v>
      </c>
      <c r="F3873" s="1">
        <v>45539</v>
      </c>
      <c r="G3873" s="4">
        <v>121</v>
      </c>
      <c r="H3873" s="4">
        <v>124.34</v>
      </c>
      <c r="I3873" s="4">
        <v>121</v>
      </c>
      <c r="J3873" s="4">
        <v>82.92</v>
      </c>
      <c r="K3873" s="1">
        <v>45600</v>
      </c>
      <c r="L3873" s="1">
        <v>45630</v>
      </c>
      <c r="M3873">
        <v>0</v>
      </c>
      <c r="N3873" t="s">
        <v>132</v>
      </c>
      <c r="O3873" t="s">
        <v>40</v>
      </c>
      <c r="P3873" t="s">
        <v>22</v>
      </c>
      <c r="Q3873" s="1"/>
    </row>
    <row r="3874" spans="1:17" x14ac:dyDescent="0.35">
      <c r="A3874" t="s">
        <v>140</v>
      </c>
      <c r="B3874" t="s">
        <v>373</v>
      </c>
      <c r="C3874" t="s">
        <v>34</v>
      </c>
      <c r="D3874" t="s">
        <v>34</v>
      </c>
      <c r="E3874" t="s">
        <v>148</v>
      </c>
      <c r="F3874" s="1">
        <v>45538</v>
      </c>
      <c r="G3874" s="4">
        <v>36920.33</v>
      </c>
      <c r="H3874" s="4">
        <v>37935.65</v>
      </c>
      <c r="I3874" s="4">
        <v>36920.33</v>
      </c>
      <c r="J3874" s="4">
        <v>25290.44</v>
      </c>
      <c r="K3874" s="1">
        <v>45599</v>
      </c>
      <c r="L3874" s="1">
        <v>45629</v>
      </c>
      <c r="M3874">
        <v>0</v>
      </c>
      <c r="N3874" t="s">
        <v>132</v>
      </c>
      <c r="O3874" t="s">
        <v>118</v>
      </c>
      <c r="P3874" t="s">
        <v>38</v>
      </c>
      <c r="Q3874" s="1"/>
    </row>
    <row r="3875" spans="1:17" x14ac:dyDescent="0.35">
      <c r="A3875" t="s">
        <v>140</v>
      </c>
      <c r="B3875" t="s">
        <v>458</v>
      </c>
      <c r="C3875" t="s">
        <v>34</v>
      </c>
      <c r="D3875" t="s">
        <v>34</v>
      </c>
      <c r="E3875" t="s">
        <v>148</v>
      </c>
      <c r="F3875" s="1">
        <v>45538</v>
      </c>
      <c r="G3875" s="4">
        <v>17991.88</v>
      </c>
      <c r="H3875" s="4">
        <v>18486.669999999998</v>
      </c>
      <c r="I3875" s="4">
        <v>17991.88</v>
      </c>
      <c r="J3875" s="4">
        <v>11092.02</v>
      </c>
      <c r="K3875" s="1">
        <v>45599</v>
      </c>
      <c r="L3875" s="1">
        <v>45629</v>
      </c>
      <c r="M3875">
        <v>0</v>
      </c>
      <c r="N3875" t="s">
        <v>132</v>
      </c>
      <c r="O3875" t="s">
        <v>40</v>
      </c>
      <c r="P3875" t="s">
        <v>89</v>
      </c>
      <c r="Q3875" s="1"/>
    </row>
    <row r="3876" spans="1:17" x14ac:dyDescent="0.35">
      <c r="A3876" t="s">
        <v>140</v>
      </c>
      <c r="B3876" t="s">
        <v>356</v>
      </c>
      <c r="C3876" t="s">
        <v>34</v>
      </c>
      <c r="D3876" t="s">
        <v>34</v>
      </c>
      <c r="E3876" t="s">
        <v>148</v>
      </c>
      <c r="F3876" s="1">
        <v>45538</v>
      </c>
      <c r="G3876" s="4">
        <v>10000</v>
      </c>
      <c r="H3876" s="4">
        <v>10275</v>
      </c>
      <c r="I3876" s="4">
        <v>10000</v>
      </c>
      <c r="J3876" s="4">
        <v>6850</v>
      </c>
      <c r="K3876" s="1">
        <v>45599</v>
      </c>
      <c r="L3876" s="1">
        <v>45629</v>
      </c>
      <c r="M3876">
        <v>0</v>
      </c>
      <c r="N3876" t="s">
        <v>132</v>
      </c>
      <c r="O3876" t="s">
        <v>43</v>
      </c>
      <c r="P3876" t="s">
        <v>78</v>
      </c>
      <c r="Q3876" s="1"/>
    </row>
    <row r="3877" spans="1:17" x14ac:dyDescent="0.35">
      <c r="A3877" t="s">
        <v>140</v>
      </c>
      <c r="B3877" t="s">
        <v>308</v>
      </c>
      <c r="C3877" t="s">
        <v>34</v>
      </c>
      <c r="D3877" t="s">
        <v>34</v>
      </c>
      <c r="E3877" t="s">
        <v>148</v>
      </c>
      <c r="F3877" s="1">
        <v>45538</v>
      </c>
      <c r="G3877" s="4">
        <v>5269</v>
      </c>
      <c r="H3877" s="4">
        <v>5413.9</v>
      </c>
      <c r="I3877" s="4">
        <v>5269</v>
      </c>
      <c r="J3877" s="4">
        <v>3609.28</v>
      </c>
      <c r="K3877" s="1">
        <v>45599</v>
      </c>
      <c r="L3877" s="1">
        <v>45629</v>
      </c>
      <c r="M3877">
        <v>0</v>
      </c>
      <c r="N3877" t="s">
        <v>132</v>
      </c>
      <c r="O3877" t="s">
        <v>118</v>
      </c>
      <c r="P3877" t="s">
        <v>22</v>
      </c>
      <c r="Q3877" s="1"/>
    </row>
    <row r="3878" spans="1:17" x14ac:dyDescent="0.35">
      <c r="A3878" t="s">
        <v>140</v>
      </c>
      <c r="B3878" t="s">
        <v>577</v>
      </c>
      <c r="C3878" t="s">
        <v>34</v>
      </c>
      <c r="D3878" t="s">
        <v>34</v>
      </c>
      <c r="E3878" t="s">
        <v>148</v>
      </c>
      <c r="F3878" s="1">
        <v>45538</v>
      </c>
      <c r="G3878" s="4">
        <v>5005.6899999999996</v>
      </c>
      <c r="H3878" s="4">
        <v>5143.3599999999997</v>
      </c>
      <c r="I3878" s="4">
        <v>5005.6899999999996</v>
      </c>
      <c r="J3878" s="4">
        <v>2571.69</v>
      </c>
      <c r="K3878" s="1">
        <v>45629</v>
      </c>
      <c r="L3878" s="1">
        <v>45660</v>
      </c>
      <c r="M3878">
        <v>0</v>
      </c>
      <c r="N3878" t="s">
        <v>132</v>
      </c>
      <c r="O3878" t="s">
        <v>26</v>
      </c>
      <c r="P3878" t="s">
        <v>38</v>
      </c>
      <c r="Q3878" s="1"/>
    </row>
    <row r="3879" spans="1:17" x14ac:dyDescent="0.35">
      <c r="A3879" t="s">
        <v>140</v>
      </c>
      <c r="B3879" t="s">
        <v>322</v>
      </c>
      <c r="C3879" t="s">
        <v>34</v>
      </c>
      <c r="D3879" t="s">
        <v>34</v>
      </c>
      <c r="E3879" t="s">
        <v>148</v>
      </c>
      <c r="F3879" s="1">
        <v>45538</v>
      </c>
      <c r="G3879" s="4">
        <v>3719.76</v>
      </c>
      <c r="H3879" s="4">
        <v>3822.06</v>
      </c>
      <c r="I3879" s="4">
        <v>3719.76</v>
      </c>
      <c r="J3879" s="4">
        <v>2548.04</v>
      </c>
      <c r="K3879" s="1">
        <v>45599</v>
      </c>
      <c r="L3879" s="1">
        <v>45629</v>
      </c>
      <c r="M3879">
        <v>0</v>
      </c>
      <c r="N3879" t="s">
        <v>132</v>
      </c>
      <c r="O3879" t="s">
        <v>64</v>
      </c>
      <c r="P3879" t="s">
        <v>29</v>
      </c>
      <c r="Q3879" s="1"/>
    </row>
    <row r="3880" spans="1:17" x14ac:dyDescent="0.35">
      <c r="A3880" t="s">
        <v>140</v>
      </c>
      <c r="B3880" t="s">
        <v>378</v>
      </c>
      <c r="C3880" t="s">
        <v>188</v>
      </c>
      <c r="D3880" t="s">
        <v>34</v>
      </c>
      <c r="E3880" t="s">
        <v>148</v>
      </c>
      <c r="F3880" s="1">
        <v>45538</v>
      </c>
      <c r="G3880" s="4">
        <v>2860</v>
      </c>
      <c r="H3880" s="4">
        <v>2938.65</v>
      </c>
      <c r="I3880" s="4">
        <v>2860</v>
      </c>
      <c r="J3880" s="4">
        <v>1959.12</v>
      </c>
      <c r="K3880" s="1">
        <v>45599</v>
      </c>
      <c r="L3880" s="1">
        <v>45629</v>
      </c>
      <c r="M3880">
        <v>0</v>
      </c>
      <c r="N3880" t="s">
        <v>132</v>
      </c>
      <c r="O3880" t="s">
        <v>40</v>
      </c>
      <c r="P3880" t="s">
        <v>22</v>
      </c>
      <c r="Q3880" s="1"/>
    </row>
    <row r="3881" spans="1:17" x14ac:dyDescent="0.35">
      <c r="A3881" t="s">
        <v>140</v>
      </c>
      <c r="B3881" t="s">
        <v>322</v>
      </c>
      <c r="C3881" t="s">
        <v>34</v>
      </c>
      <c r="D3881" t="s">
        <v>34</v>
      </c>
      <c r="E3881" t="s">
        <v>148</v>
      </c>
      <c r="F3881" s="1">
        <v>45538</v>
      </c>
      <c r="G3881" s="4">
        <v>2214.1799999999998</v>
      </c>
      <c r="H3881" s="4">
        <v>2275.08</v>
      </c>
      <c r="I3881" s="4">
        <v>2214.1799999999998</v>
      </c>
      <c r="J3881" s="4">
        <v>1516.72</v>
      </c>
      <c r="K3881" s="1">
        <v>45599</v>
      </c>
      <c r="L3881" s="1">
        <v>45629</v>
      </c>
      <c r="M3881">
        <v>0</v>
      </c>
      <c r="N3881" t="s">
        <v>132</v>
      </c>
      <c r="O3881" t="s">
        <v>64</v>
      </c>
      <c r="P3881" t="s">
        <v>29</v>
      </c>
      <c r="Q3881" s="1"/>
    </row>
    <row r="3882" spans="1:17" x14ac:dyDescent="0.35">
      <c r="A3882" t="s">
        <v>140</v>
      </c>
      <c r="B3882" t="s">
        <v>391</v>
      </c>
      <c r="C3882" t="s">
        <v>34</v>
      </c>
      <c r="D3882" t="s">
        <v>34</v>
      </c>
      <c r="E3882" t="s">
        <v>148</v>
      </c>
      <c r="F3882" s="1">
        <v>45538</v>
      </c>
      <c r="G3882" s="4">
        <v>3582.57</v>
      </c>
      <c r="H3882" s="4">
        <v>3759.92</v>
      </c>
      <c r="I3882" s="4">
        <v>3582.57</v>
      </c>
      <c r="J3882" s="4">
        <v>1504</v>
      </c>
      <c r="K3882" s="1">
        <v>45622</v>
      </c>
      <c r="L3882" s="1">
        <v>45629</v>
      </c>
      <c r="M3882">
        <v>0</v>
      </c>
      <c r="N3882" t="s">
        <v>132</v>
      </c>
      <c r="O3882" t="s">
        <v>143</v>
      </c>
      <c r="P3882" t="s">
        <v>89</v>
      </c>
      <c r="Q3882" s="1"/>
    </row>
    <row r="3883" spans="1:17" x14ac:dyDescent="0.35">
      <c r="A3883" t="s">
        <v>140</v>
      </c>
      <c r="B3883" t="s">
        <v>541</v>
      </c>
      <c r="C3883" t="s">
        <v>152</v>
      </c>
      <c r="D3883" t="s">
        <v>354</v>
      </c>
      <c r="E3883" t="s">
        <v>148</v>
      </c>
      <c r="F3883" s="1">
        <v>45538</v>
      </c>
      <c r="G3883" s="4">
        <v>1750</v>
      </c>
      <c r="H3883" s="4">
        <v>1798.13</v>
      </c>
      <c r="I3883" s="4">
        <v>1750</v>
      </c>
      <c r="J3883" s="4">
        <v>1498.45</v>
      </c>
      <c r="K3883" s="1">
        <v>45589</v>
      </c>
      <c r="L3883" s="1">
        <v>45637</v>
      </c>
      <c r="M3883">
        <v>28</v>
      </c>
      <c r="N3883" t="s">
        <v>133</v>
      </c>
      <c r="O3883" t="s">
        <v>118</v>
      </c>
      <c r="P3883" t="s">
        <v>29</v>
      </c>
      <c r="Q3883" s="1"/>
    </row>
    <row r="3884" spans="1:17" x14ac:dyDescent="0.35">
      <c r="A3884" t="s">
        <v>140</v>
      </c>
      <c r="B3884" t="s">
        <v>322</v>
      </c>
      <c r="C3884" t="s">
        <v>34</v>
      </c>
      <c r="D3884" t="s">
        <v>34</v>
      </c>
      <c r="E3884" t="s">
        <v>148</v>
      </c>
      <c r="F3884" s="1">
        <v>45538</v>
      </c>
      <c r="G3884" s="4">
        <v>1908.52</v>
      </c>
      <c r="H3884" s="4">
        <v>1961.01</v>
      </c>
      <c r="I3884" s="4">
        <v>1908.52</v>
      </c>
      <c r="J3884" s="4">
        <v>1307.3599999999999</v>
      </c>
      <c r="K3884" s="1">
        <v>45599</v>
      </c>
      <c r="L3884" s="1">
        <v>45629</v>
      </c>
      <c r="M3884">
        <v>0</v>
      </c>
      <c r="N3884" t="s">
        <v>132</v>
      </c>
      <c r="O3884" t="s">
        <v>64</v>
      </c>
      <c r="P3884" t="s">
        <v>29</v>
      </c>
      <c r="Q3884" s="1"/>
    </row>
    <row r="3885" spans="1:17" x14ac:dyDescent="0.35">
      <c r="A3885" t="s">
        <v>140</v>
      </c>
      <c r="B3885" t="s">
        <v>326</v>
      </c>
      <c r="C3885" t="s">
        <v>34</v>
      </c>
      <c r="D3885" t="s">
        <v>34</v>
      </c>
      <c r="E3885" t="s">
        <v>148</v>
      </c>
      <c r="F3885" s="1">
        <v>45538</v>
      </c>
      <c r="G3885" s="4">
        <v>1072.5</v>
      </c>
      <c r="H3885" s="4">
        <v>1102</v>
      </c>
      <c r="I3885" s="4">
        <v>1072.5</v>
      </c>
      <c r="J3885" s="4">
        <v>734.68</v>
      </c>
      <c r="K3885" s="1">
        <v>45599</v>
      </c>
      <c r="L3885" s="1">
        <v>45629</v>
      </c>
      <c r="M3885">
        <v>0</v>
      </c>
      <c r="N3885" t="s">
        <v>132</v>
      </c>
      <c r="O3885" t="s">
        <v>51</v>
      </c>
      <c r="P3885" t="s">
        <v>22</v>
      </c>
      <c r="Q3885" s="1"/>
    </row>
    <row r="3886" spans="1:17" x14ac:dyDescent="0.35">
      <c r="A3886" t="s">
        <v>140</v>
      </c>
      <c r="B3886" t="s">
        <v>185</v>
      </c>
      <c r="C3886" t="s">
        <v>34</v>
      </c>
      <c r="D3886" t="s">
        <v>34</v>
      </c>
      <c r="E3886" t="s">
        <v>148</v>
      </c>
      <c r="F3886" s="1">
        <v>45538</v>
      </c>
      <c r="G3886" s="4">
        <v>2730</v>
      </c>
      <c r="H3886" s="4">
        <v>2760.04</v>
      </c>
      <c r="I3886" s="4">
        <v>2730</v>
      </c>
      <c r="J3886" s="4">
        <v>690.04</v>
      </c>
      <c r="K3886" s="1">
        <v>45622</v>
      </c>
      <c r="L3886" s="1">
        <v>45629</v>
      </c>
      <c r="M3886">
        <v>0</v>
      </c>
      <c r="N3886" t="s">
        <v>132</v>
      </c>
      <c r="O3886" t="s">
        <v>43</v>
      </c>
      <c r="P3886" t="s">
        <v>38</v>
      </c>
      <c r="Q3886" s="1"/>
    </row>
    <row r="3887" spans="1:17" x14ac:dyDescent="0.35">
      <c r="A3887" t="s">
        <v>140</v>
      </c>
      <c r="B3887" t="s">
        <v>373</v>
      </c>
      <c r="C3887" t="s">
        <v>34</v>
      </c>
      <c r="D3887" t="s">
        <v>34</v>
      </c>
      <c r="E3887" t="s">
        <v>148</v>
      </c>
      <c r="F3887" s="1">
        <v>45538</v>
      </c>
      <c r="G3887" s="4">
        <v>1031.6500000000001</v>
      </c>
      <c r="H3887" s="4">
        <v>1060.03</v>
      </c>
      <c r="I3887" s="4">
        <v>1031.6500000000001</v>
      </c>
      <c r="J3887" s="4">
        <v>530.04</v>
      </c>
      <c r="K3887" s="1">
        <v>45629</v>
      </c>
      <c r="L3887" s="1">
        <v>45660</v>
      </c>
      <c r="M3887">
        <v>0</v>
      </c>
      <c r="N3887" t="s">
        <v>132</v>
      </c>
      <c r="O3887" t="s">
        <v>118</v>
      </c>
      <c r="P3887" t="s">
        <v>38</v>
      </c>
      <c r="Q3887" s="1"/>
    </row>
    <row r="3888" spans="1:17" x14ac:dyDescent="0.35">
      <c r="A3888" t="s">
        <v>140</v>
      </c>
      <c r="B3888" t="s">
        <v>357</v>
      </c>
      <c r="C3888" t="s">
        <v>34</v>
      </c>
      <c r="D3888" t="s">
        <v>34</v>
      </c>
      <c r="E3888" t="s">
        <v>148</v>
      </c>
      <c r="F3888" s="1">
        <v>45538</v>
      </c>
      <c r="G3888" s="4">
        <v>700</v>
      </c>
      <c r="H3888" s="4">
        <v>707.7</v>
      </c>
      <c r="I3888" s="4">
        <v>700</v>
      </c>
      <c r="J3888" s="4">
        <v>353.88</v>
      </c>
      <c r="K3888" s="1">
        <v>45622</v>
      </c>
      <c r="L3888" s="1">
        <v>45629</v>
      </c>
      <c r="M3888">
        <v>0</v>
      </c>
      <c r="N3888" t="s">
        <v>132</v>
      </c>
      <c r="O3888" t="s">
        <v>21</v>
      </c>
      <c r="P3888" t="s">
        <v>38</v>
      </c>
      <c r="Q3888" s="1"/>
    </row>
    <row r="3889" spans="1:17" x14ac:dyDescent="0.35">
      <c r="A3889" t="s">
        <v>140</v>
      </c>
      <c r="B3889" t="s">
        <v>308</v>
      </c>
      <c r="C3889" t="s">
        <v>34</v>
      </c>
      <c r="D3889" t="s">
        <v>34</v>
      </c>
      <c r="E3889" t="s">
        <v>148</v>
      </c>
      <c r="F3889" s="1">
        <v>45538</v>
      </c>
      <c r="G3889" s="4">
        <v>308.08999999999997</v>
      </c>
      <c r="H3889" s="4">
        <v>316.57</v>
      </c>
      <c r="I3889" s="4">
        <v>308.08999999999997</v>
      </c>
      <c r="J3889" s="4">
        <v>211.08</v>
      </c>
      <c r="K3889" s="1">
        <v>45599</v>
      </c>
      <c r="L3889" s="1">
        <v>45629</v>
      </c>
      <c r="M3889">
        <v>0</v>
      </c>
      <c r="N3889" t="s">
        <v>132</v>
      </c>
      <c r="O3889" t="s">
        <v>118</v>
      </c>
      <c r="P3889" t="s">
        <v>22</v>
      </c>
      <c r="Q3889" s="1"/>
    </row>
    <row r="3890" spans="1:17" x14ac:dyDescent="0.35">
      <c r="A3890" t="s">
        <v>140</v>
      </c>
      <c r="B3890" t="s">
        <v>300</v>
      </c>
      <c r="C3890" t="s">
        <v>34</v>
      </c>
      <c r="D3890" t="s">
        <v>34</v>
      </c>
      <c r="E3890" t="s">
        <v>148</v>
      </c>
      <c r="F3890" s="1">
        <v>45538</v>
      </c>
      <c r="G3890" s="4">
        <v>200</v>
      </c>
      <c r="H3890" s="4">
        <v>205.5</v>
      </c>
      <c r="I3890" s="4">
        <v>200</v>
      </c>
      <c r="J3890" s="4">
        <v>154.44</v>
      </c>
      <c r="K3890" s="1">
        <v>45622</v>
      </c>
      <c r="L3890" s="1">
        <v>45629</v>
      </c>
      <c r="M3890">
        <v>0</v>
      </c>
      <c r="N3890" t="s">
        <v>132</v>
      </c>
      <c r="O3890" t="s">
        <v>46</v>
      </c>
      <c r="P3890" t="s">
        <v>27</v>
      </c>
      <c r="Q3890" s="1"/>
    </row>
    <row r="3891" spans="1:17" x14ac:dyDescent="0.35">
      <c r="A3891" t="s">
        <v>140</v>
      </c>
      <c r="B3891" t="s">
        <v>308</v>
      </c>
      <c r="C3891" t="s">
        <v>34</v>
      </c>
      <c r="D3891" t="s">
        <v>34</v>
      </c>
      <c r="E3891" t="s">
        <v>148</v>
      </c>
      <c r="F3891" s="1">
        <v>45538</v>
      </c>
      <c r="G3891" s="4">
        <v>177.41</v>
      </c>
      <c r="H3891" s="4">
        <v>182.3</v>
      </c>
      <c r="I3891" s="4">
        <v>177.41</v>
      </c>
      <c r="J3891" s="4">
        <v>121.56</v>
      </c>
      <c r="K3891" s="1">
        <v>45599</v>
      </c>
      <c r="L3891" s="1">
        <v>45629</v>
      </c>
      <c r="M3891">
        <v>0</v>
      </c>
      <c r="N3891" t="s">
        <v>132</v>
      </c>
      <c r="O3891" t="s">
        <v>118</v>
      </c>
      <c r="P3891" t="s">
        <v>22</v>
      </c>
      <c r="Q3891" s="1"/>
    </row>
    <row r="3892" spans="1:17" x14ac:dyDescent="0.35">
      <c r="A3892" t="s">
        <v>140</v>
      </c>
      <c r="B3892" t="s">
        <v>300</v>
      </c>
      <c r="C3892" t="s">
        <v>34</v>
      </c>
      <c r="D3892" t="s">
        <v>34</v>
      </c>
      <c r="E3892" t="s">
        <v>148</v>
      </c>
      <c r="F3892" s="1">
        <v>45538</v>
      </c>
      <c r="G3892" s="4">
        <v>150</v>
      </c>
      <c r="H3892" s="4">
        <v>154.13</v>
      </c>
      <c r="I3892" s="4">
        <v>150</v>
      </c>
      <c r="J3892" s="4">
        <v>115.92</v>
      </c>
      <c r="K3892" s="1">
        <v>45622</v>
      </c>
      <c r="L3892" s="1">
        <v>45629</v>
      </c>
      <c r="M3892">
        <v>0</v>
      </c>
      <c r="N3892" t="s">
        <v>132</v>
      </c>
      <c r="O3892" t="s">
        <v>46</v>
      </c>
      <c r="P3892" t="s">
        <v>27</v>
      </c>
      <c r="Q3892" s="1"/>
    </row>
    <row r="3893" spans="1:17" x14ac:dyDescent="0.35">
      <c r="A3893" t="s">
        <v>140</v>
      </c>
      <c r="B3893" t="s">
        <v>300</v>
      </c>
      <c r="C3893" t="s">
        <v>34</v>
      </c>
      <c r="D3893" t="s">
        <v>34</v>
      </c>
      <c r="E3893" t="s">
        <v>148</v>
      </c>
      <c r="F3893" s="1">
        <v>45538</v>
      </c>
      <c r="G3893" s="4">
        <v>129</v>
      </c>
      <c r="H3893" s="4">
        <v>132.55000000000001</v>
      </c>
      <c r="I3893" s="4">
        <v>129</v>
      </c>
      <c r="J3893" s="4">
        <v>99.72</v>
      </c>
      <c r="K3893" s="1">
        <v>45622</v>
      </c>
      <c r="L3893" s="1">
        <v>45629</v>
      </c>
      <c r="M3893">
        <v>0</v>
      </c>
      <c r="N3893" t="s">
        <v>132</v>
      </c>
      <c r="O3893" t="s">
        <v>46</v>
      </c>
      <c r="P3893" t="s">
        <v>27</v>
      </c>
      <c r="Q3893" s="1"/>
    </row>
    <row r="3894" spans="1:17" x14ac:dyDescent="0.35">
      <c r="A3894" t="s">
        <v>140</v>
      </c>
      <c r="B3894" t="s">
        <v>300</v>
      </c>
      <c r="C3894" t="s">
        <v>34</v>
      </c>
      <c r="D3894" t="s">
        <v>34</v>
      </c>
      <c r="E3894" t="s">
        <v>148</v>
      </c>
      <c r="F3894" s="1">
        <v>45538</v>
      </c>
      <c r="G3894" s="4">
        <v>100</v>
      </c>
      <c r="H3894" s="4">
        <v>102.75</v>
      </c>
      <c r="I3894" s="4">
        <v>100</v>
      </c>
      <c r="J3894" s="4">
        <v>77.400000000000006</v>
      </c>
      <c r="K3894" s="1">
        <v>45622</v>
      </c>
      <c r="L3894" s="1">
        <v>45629</v>
      </c>
      <c r="M3894">
        <v>0</v>
      </c>
      <c r="N3894" t="s">
        <v>132</v>
      </c>
      <c r="O3894" t="s">
        <v>46</v>
      </c>
      <c r="P3894" t="s">
        <v>27</v>
      </c>
      <c r="Q3894" s="1"/>
    </row>
    <row r="3895" spans="1:17" x14ac:dyDescent="0.35">
      <c r="A3895" t="s">
        <v>140</v>
      </c>
      <c r="B3895" t="s">
        <v>458</v>
      </c>
      <c r="C3895" t="s">
        <v>34</v>
      </c>
      <c r="D3895" t="s">
        <v>34</v>
      </c>
      <c r="E3895" t="s">
        <v>160</v>
      </c>
      <c r="F3895" s="1">
        <v>45537</v>
      </c>
      <c r="G3895" s="4">
        <v>25117</v>
      </c>
      <c r="H3895" s="4">
        <v>26997.96</v>
      </c>
      <c r="I3895" s="4">
        <v>25117</v>
      </c>
      <c r="J3895" s="4">
        <v>20107.41</v>
      </c>
      <c r="K3895" s="1">
        <v>45622</v>
      </c>
      <c r="L3895" s="1">
        <v>45629</v>
      </c>
      <c r="M3895">
        <v>0</v>
      </c>
      <c r="N3895" t="s">
        <v>132</v>
      </c>
      <c r="O3895" t="s">
        <v>40</v>
      </c>
      <c r="P3895" t="s">
        <v>89</v>
      </c>
      <c r="Q3895" s="1"/>
    </row>
    <row r="3896" spans="1:17" x14ac:dyDescent="0.35">
      <c r="A3896" t="s">
        <v>140</v>
      </c>
      <c r="B3896" t="s">
        <v>458</v>
      </c>
      <c r="C3896" t="s">
        <v>34</v>
      </c>
      <c r="D3896" t="s">
        <v>34</v>
      </c>
      <c r="E3896" t="s">
        <v>148</v>
      </c>
      <c r="F3896" s="1">
        <v>45537</v>
      </c>
      <c r="G3896" s="4">
        <v>29438.54</v>
      </c>
      <c r="H3896" s="4">
        <v>30248.11</v>
      </c>
      <c r="I3896" s="4">
        <v>29438.54</v>
      </c>
      <c r="J3896" s="4">
        <v>18148.89</v>
      </c>
      <c r="K3896" s="1">
        <v>45598</v>
      </c>
      <c r="L3896" s="1">
        <v>45628</v>
      </c>
      <c r="M3896">
        <v>0</v>
      </c>
      <c r="N3896" t="s">
        <v>132</v>
      </c>
      <c r="O3896" t="s">
        <v>40</v>
      </c>
      <c r="P3896" t="s">
        <v>89</v>
      </c>
      <c r="Q3896" s="1"/>
    </row>
    <row r="3897" spans="1:17" x14ac:dyDescent="0.35">
      <c r="A3897" t="s">
        <v>140</v>
      </c>
      <c r="B3897" t="s">
        <v>863</v>
      </c>
      <c r="C3897" t="s">
        <v>34</v>
      </c>
      <c r="D3897" t="s">
        <v>34</v>
      </c>
      <c r="E3897" t="s">
        <v>160</v>
      </c>
      <c r="F3897" s="1">
        <v>45537</v>
      </c>
      <c r="G3897" s="4">
        <v>5000</v>
      </c>
      <c r="H3897" s="4">
        <v>20193.73</v>
      </c>
      <c r="I3897" s="4">
        <v>5000</v>
      </c>
      <c r="J3897" s="4">
        <v>17197.900000000001</v>
      </c>
      <c r="K3897" s="1">
        <v>45611</v>
      </c>
      <c r="L3897" s="1">
        <v>45641</v>
      </c>
      <c r="M3897">
        <v>0</v>
      </c>
      <c r="N3897" t="s">
        <v>132</v>
      </c>
      <c r="O3897" t="s">
        <v>143</v>
      </c>
      <c r="P3897" t="s">
        <v>22</v>
      </c>
      <c r="Q3897" s="1"/>
    </row>
    <row r="3898" spans="1:17" x14ac:dyDescent="0.35">
      <c r="A3898" t="s">
        <v>140</v>
      </c>
      <c r="B3898" t="s">
        <v>715</v>
      </c>
      <c r="C3898" t="s">
        <v>152</v>
      </c>
      <c r="D3898" t="s">
        <v>152</v>
      </c>
      <c r="E3898" t="s">
        <v>148</v>
      </c>
      <c r="F3898" s="1">
        <v>45537</v>
      </c>
      <c r="G3898" s="4">
        <v>21617.9</v>
      </c>
      <c r="H3898" s="4">
        <v>22212.400000000001</v>
      </c>
      <c r="I3898" s="4">
        <v>21617.9</v>
      </c>
      <c r="J3898" s="4">
        <v>16659.36</v>
      </c>
      <c r="K3898" s="1">
        <v>45579</v>
      </c>
      <c r="L3898" s="1">
        <v>45614</v>
      </c>
      <c r="M3898">
        <v>41</v>
      </c>
      <c r="N3898" t="s">
        <v>134</v>
      </c>
      <c r="O3898" t="s">
        <v>40</v>
      </c>
      <c r="P3898" t="s">
        <v>22</v>
      </c>
      <c r="Q3898" s="1"/>
    </row>
    <row r="3899" spans="1:17" x14ac:dyDescent="0.35">
      <c r="A3899" t="s">
        <v>140</v>
      </c>
      <c r="B3899" t="s">
        <v>540</v>
      </c>
      <c r="C3899" t="s">
        <v>34</v>
      </c>
      <c r="D3899" t="s">
        <v>34</v>
      </c>
      <c r="E3899" t="s">
        <v>148</v>
      </c>
      <c r="F3899" s="1">
        <v>45537</v>
      </c>
      <c r="G3899" s="4">
        <v>18700</v>
      </c>
      <c r="H3899" s="4">
        <v>19214.25</v>
      </c>
      <c r="I3899" s="4">
        <v>18700</v>
      </c>
      <c r="J3899" s="4">
        <v>9607.14</v>
      </c>
      <c r="K3899" s="1">
        <v>45598</v>
      </c>
      <c r="L3899" s="1">
        <v>45628</v>
      </c>
      <c r="M3899">
        <v>0</v>
      </c>
      <c r="N3899" t="s">
        <v>132</v>
      </c>
      <c r="O3899" t="s">
        <v>118</v>
      </c>
      <c r="P3899" t="s">
        <v>38</v>
      </c>
      <c r="Q3899" s="1"/>
    </row>
    <row r="3900" spans="1:17" x14ac:dyDescent="0.35">
      <c r="A3900" t="s">
        <v>140</v>
      </c>
      <c r="B3900" t="s">
        <v>836</v>
      </c>
      <c r="C3900" t="s">
        <v>152</v>
      </c>
      <c r="D3900" t="s">
        <v>34</v>
      </c>
      <c r="E3900" t="s">
        <v>160</v>
      </c>
      <c r="F3900" s="1">
        <v>45537</v>
      </c>
      <c r="G3900" s="4">
        <v>42629.62</v>
      </c>
      <c r="H3900" s="4">
        <v>42629.62</v>
      </c>
      <c r="I3900" s="4">
        <v>42629.62</v>
      </c>
      <c r="J3900" s="4">
        <v>8132.69</v>
      </c>
      <c r="K3900" s="1">
        <v>45611</v>
      </c>
      <c r="L3900" s="1">
        <v>45641</v>
      </c>
      <c r="M3900">
        <v>0</v>
      </c>
      <c r="N3900" t="s">
        <v>132</v>
      </c>
      <c r="O3900" t="s">
        <v>26</v>
      </c>
      <c r="P3900" t="s">
        <v>29</v>
      </c>
      <c r="Q3900" s="1"/>
    </row>
    <row r="3901" spans="1:17" x14ac:dyDescent="0.35">
      <c r="A3901" t="s">
        <v>140</v>
      </c>
      <c r="B3901" t="s">
        <v>335</v>
      </c>
      <c r="C3901" t="s">
        <v>34</v>
      </c>
      <c r="D3901" t="s">
        <v>34</v>
      </c>
      <c r="E3901" t="s">
        <v>148</v>
      </c>
      <c r="F3901" s="1">
        <v>45537</v>
      </c>
      <c r="G3901" s="4">
        <v>9500</v>
      </c>
      <c r="H3901" s="4">
        <v>9761.25</v>
      </c>
      <c r="I3901" s="4">
        <v>9500</v>
      </c>
      <c r="J3901" s="4">
        <v>6507.52</v>
      </c>
      <c r="K3901" s="1">
        <v>45598</v>
      </c>
      <c r="L3901" s="1">
        <v>45628</v>
      </c>
      <c r="M3901">
        <v>0</v>
      </c>
      <c r="N3901" t="s">
        <v>132</v>
      </c>
      <c r="O3901" t="s">
        <v>26</v>
      </c>
      <c r="P3901" t="s">
        <v>29</v>
      </c>
      <c r="Q3901" s="1"/>
    </row>
    <row r="3902" spans="1:17" x14ac:dyDescent="0.35">
      <c r="A3902" t="s">
        <v>140</v>
      </c>
      <c r="B3902" t="s">
        <v>458</v>
      </c>
      <c r="C3902" t="s">
        <v>34</v>
      </c>
      <c r="D3902" t="s">
        <v>34</v>
      </c>
      <c r="E3902" t="s">
        <v>148</v>
      </c>
      <c r="F3902" s="1">
        <v>45537</v>
      </c>
      <c r="G3902" s="4">
        <v>9298.89</v>
      </c>
      <c r="H3902" s="4">
        <v>9554.6200000000008</v>
      </c>
      <c r="I3902" s="4">
        <v>9298.89</v>
      </c>
      <c r="J3902" s="4">
        <v>5732.79</v>
      </c>
      <c r="K3902" s="1">
        <v>45598</v>
      </c>
      <c r="L3902" s="1">
        <v>45628</v>
      </c>
      <c r="M3902">
        <v>0</v>
      </c>
      <c r="N3902" t="s">
        <v>132</v>
      </c>
      <c r="O3902" t="s">
        <v>40</v>
      </c>
      <c r="P3902" t="s">
        <v>89</v>
      </c>
      <c r="Q3902" s="1"/>
    </row>
    <row r="3903" spans="1:17" x14ac:dyDescent="0.35">
      <c r="A3903" t="s">
        <v>140</v>
      </c>
      <c r="B3903" t="s">
        <v>675</v>
      </c>
      <c r="C3903" t="s">
        <v>34</v>
      </c>
      <c r="D3903" t="s">
        <v>34</v>
      </c>
      <c r="E3903" t="s">
        <v>148</v>
      </c>
      <c r="F3903" s="1">
        <v>45537</v>
      </c>
      <c r="G3903" s="4">
        <v>9025.3700000000008</v>
      </c>
      <c r="H3903" s="4">
        <v>9273.57</v>
      </c>
      <c r="I3903" s="4">
        <v>9025.3700000000008</v>
      </c>
      <c r="J3903" s="4">
        <v>5409.6</v>
      </c>
      <c r="K3903" s="1">
        <v>45624</v>
      </c>
      <c r="L3903" s="1">
        <v>45635</v>
      </c>
      <c r="M3903">
        <v>0</v>
      </c>
      <c r="N3903" t="s">
        <v>132</v>
      </c>
      <c r="O3903" t="s">
        <v>31</v>
      </c>
      <c r="P3903" t="s">
        <v>38</v>
      </c>
      <c r="Q3903" s="1"/>
    </row>
    <row r="3904" spans="1:17" x14ac:dyDescent="0.35">
      <c r="A3904" t="s">
        <v>140</v>
      </c>
      <c r="B3904" t="s">
        <v>458</v>
      </c>
      <c r="C3904" t="s">
        <v>34</v>
      </c>
      <c r="D3904" t="s">
        <v>34</v>
      </c>
      <c r="E3904" t="s">
        <v>148</v>
      </c>
      <c r="F3904" s="1">
        <v>45537</v>
      </c>
      <c r="G3904" s="4">
        <v>8768.23</v>
      </c>
      <c r="H3904" s="4">
        <v>9009.3700000000008</v>
      </c>
      <c r="I3904" s="4">
        <v>8768.23</v>
      </c>
      <c r="J3904" s="4">
        <v>5405.64</v>
      </c>
      <c r="K3904" s="1">
        <v>45598</v>
      </c>
      <c r="L3904" s="1">
        <v>45628</v>
      </c>
      <c r="M3904">
        <v>0</v>
      </c>
      <c r="N3904" t="s">
        <v>132</v>
      </c>
      <c r="O3904" t="s">
        <v>40</v>
      </c>
      <c r="P3904" t="s">
        <v>89</v>
      </c>
      <c r="Q3904" s="1"/>
    </row>
    <row r="3905" spans="1:17" x14ac:dyDescent="0.35">
      <c r="A3905" t="s">
        <v>140</v>
      </c>
      <c r="B3905" t="s">
        <v>384</v>
      </c>
      <c r="C3905" t="s">
        <v>34</v>
      </c>
      <c r="D3905" t="s">
        <v>34</v>
      </c>
      <c r="E3905" t="s">
        <v>148</v>
      </c>
      <c r="F3905" s="1">
        <v>45537</v>
      </c>
      <c r="G3905" s="4">
        <v>7639.57</v>
      </c>
      <c r="H3905" s="4">
        <v>7849.67</v>
      </c>
      <c r="I3905" s="4">
        <v>7639.57</v>
      </c>
      <c r="J3905" s="4">
        <v>5233.12</v>
      </c>
      <c r="K3905" s="1">
        <v>45598</v>
      </c>
      <c r="L3905" s="1">
        <v>45628</v>
      </c>
      <c r="M3905">
        <v>0</v>
      </c>
      <c r="N3905" t="s">
        <v>132</v>
      </c>
      <c r="O3905" t="s">
        <v>21</v>
      </c>
      <c r="P3905" t="s">
        <v>22</v>
      </c>
      <c r="Q3905" s="1"/>
    </row>
    <row r="3906" spans="1:17" x14ac:dyDescent="0.35">
      <c r="A3906" t="s">
        <v>140</v>
      </c>
      <c r="B3906" t="s">
        <v>181</v>
      </c>
      <c r="C3906" t="s">
        <v>34</v>
      </c>
      <c r="D3906" t="s">
        <v>34</v>
      </c>
      <c r="E3906" t="s">
        <v>148</v>
      </c>
      <c r="F3906" s="1">
        <v>45537</v>
      </c>
      <c r="G3906" s="4">
        <v>14800</v>
      </c>
      <c r="H3906" s="4">
        <v>15207</v>
      </c>
      <c r="I3906" s="4">
        <v>14800</v>
      </c>
      <c r="J3906" s="4">
        <v>5069</v>
      </c>
      <c r="K3906" s="1">
        <v>45598</v>
      </c>
      <c r="L3906" s="1">
        <v>45628</v>
      </c>
      <c r="M3906">
        <v>0</v>
      </c>
      <c r="N3906" t="s">
        <v>132</v>
      </c>
      <c r="O3906" t="s">
        <v>59</v>
      </c>
      <c r="P3906" t="s">
        <v>38</v>
      </c>
      <c r="Q3906" s="1"/>
    </row>
    <row r="3907" spans="1:17" x14ac:dyDescent="0.35">
      <c r="A3907" t="s">
        <v>140</v>
      </c>
      <c r="B3907" t="s">
        <v>646</v>
      </c>
      <c r="C3907" t="s">
        <v>34</v>
      </c>
      <c r="D3907" t="s">
        <v>34</v>
      </c>
      <c r="E3907" t="s">
        <v>148</v>
      </c>
      <c r="F3907" s="1">
        <v>45537</v>
      </c>
      <c r="G3907" s="4">
        <v>4664</v>
      </c>
      <c r="H3907" s="4">
        <v>4792.2700000000004</v>
      </c>
      <c r="I3907" s="4">
        <v>4664</v>
      </c>
      <c r="J3907" s="4">
        <v>3194.88</v>
      </c>
      <c r="K3907" s="1">
        <v>45598</v>
      </c>
      <c r="L3907" s="1">
        <v>45628</v>
      </c>
      <c r="M3907">
        <v>0</v>
      </c>
      <c r="N3907" t="s">
        <v>132</v>
      </c>
      <c r="O3907" t="s">
        <v>46</v>
      </c>
      <c r="P3907" t="s">
        <v>38</v>
      </c>
      <c r="Q3907" s="1"/>
    </row>
    <row r="3908" spans="1:17" x14ac:dyDescent="0.35">
      <c r="A3908" t="s">
        <v>140</v>
      </c>
      <c r="B3908" t="s">
        <v>474</v>
      </c>
      <c r="C3908" t="s">
        <v>34</v>
      </c>
      <c r="D3908" t="s">
        <v>34</v>
      </c>
      <c r="E3908" t="s">
        <v>148</v>
      </c>
      <c r="F3908" s="1">
        <v>45537</v>
      </c>
      <c r="G3908" s="4">
        <v>4291.21</v>
      </c>
      <c r="H3908" s="4">
        <v>4409.2299999999996</v>
      </c>
      <c r="I3908" s="4">
        <v>4291.21</v>
      </c>
      <c r="J3908" s="4">
        <v>2204.62</v>
      </c>
      <c r="K3908" s="1">
        <v>45598</v>
      </c>
      <c r="L3908" s="1">
        <v>45628</v>
      </c>
      <c r="M3908">
        <v>0</v>
      </c>
      <c r="N3908" t="s">
        <v>132</v>
      </c>
      <c r="O3908" t="s">
        <v>46</v>
      </c>
      <c r="P3908" t="s">
        <v>29</v>
      </c>
      <c r="Q3908" s="1"/>
    </row>
    <row r="3909" spans="1:17" x14ac:dyDescent="0.35">
      <c r="A3909" t="s">
        <v>140</v>
      </c>
      <c r="B3909" t="s">
        <v>147</v>
      </c>
      <c r="C3909" t="s">
        <v>34</v>
      </c>
      <c r="D3909" t="s">
        <v>34</v>
      </c>
      <c r="E3909" t="s">
        <v>148</v>
      </c>
      <c r="F3909" s="1">
        <v>45537</v>
      </c>
      <c r="G3909" s="4">
        <v>3607.65</v>
      </c>
      <c r="H3909" s="4">
        <v>3706.87</v>
      </c>
      <c r="I3909" s="4">
        <v>3607.65</v>
      </c>
      <c r="J3909" s="4">
        <v>1853.52</v>
      </c>
      <c r="K3909" s="1">
        <v>45621</v>
      </c>
      <c r="L3909" s="1">
        <v>45628</v>
      </c>
      <c r="M3909">
        <v>0</v>
      </c>
      <c r="N3909" t="s">
        <v>132</v>
      </c>
      <c r="O3909" t="s">
        <v>46</v>
      </c>
      <c r="P3909" t="s">
        <v>22</v>
      </c>
      <c r="Q3909" s="1"/>
    </row>
    <row r="3910" spans="1:17" x14ac:dyDescent="0.35">
      <c r="A3910" t="s">
        <v>140</v>
      </c>
      <c r="B3910" t="s">
        <v>458</v>
      </c>
      <c r="C3910" t="s">
        <v>34</v>
      </c>
      <c r="D3910" t="s">
        <v>34</v>
      </c>
      <c r="E3910" t="s">
        <v>148</v>
      </c>
      <c r="F3910" s="1">
        <v>45537</v>
      </c>
      <c r="G3910" s="4">
        <v>2281.08</v>
      </c>
      <c r="H3910" s="4">
        <v>2343.8200000000002</v>
      </c>
      <c r="I3910" s="4">
        <v>2281.08</v>
      </c>
      <c r="J3910" s="4">
        <v>1406.31</v>
      </c>
      <c r="K3910" s="1">
        <v>45598</v>
      </c>
      <c r="L3910" s="1">
        <v>45628</v>
      </c>
      <c r="M3910">
        <v>0</v>
      </c>
      <c r="N3910" t="s">
        <v>132</v>
      </c>
      <c r="O3910" t="s">
        <v>40</v>
      </c>
      <c r="P3910" t="s">
        <v>89</v>
      </c>
      <c r="Q3910" s="1"/>
    </row>
    <row r="3911" spans="1:17" x14ac:dyDescent="0.35">
      <c r="A3911" t="s">
        <v>140</v>
      </c>
      <c r="B3911" t="s">
        <v>411</v>
      </c>
      <c r="C3911" t="s">
        <v>34</v>
      </c>
      <c r="D3911" t="s">
        <v>34</v>
      </c>
      <c r="E3911" t="s">
        <v>148</v>
      </c>
      <c r="F3911" s="1">
        <v>45537</v>
      </c>
      <c r="G3911" s="4">
        <v>2565</v>
      </c>
      <c r="H3911" s="4">
        <v>2635.54</v>
      </c>
      <c r="I3911" s="4">
        <v>2565</v>
      </c>
      <c r="J3911" s="4">
        <v>1317.78</v>
      </c>
      <c r="K3911" s="1">
        <v>45598</v>
      </c>
      <c r="L3911" s="1">
        <v>45628</v>
      </c>
      <c r="M3911">
        <v>0</v>
      </c>
      <c r="N3911" t="s">
        <v>132</v>
      </c>
      <c r="O3911" t="s">
        <v>40</v>
      </c>
      <c r="P3911" t="s">
        <v>22</v>
      </c>
      <c r="Q3911" s="1"/>
    </row>
    <row r="3912" spans="1:17" x14ac:dyDescent="0.35">
      <c r="A3912" t="s">
        <v>140</v>
      </c>
      <c r="B3912" t="s">
        <v>277</v>
      </c>
      <c r="C3912" t="s">
        <v>34</v>
      </c>
      <c r="D3912" t="s">
        <v>34</v>
      </c>
      <c r="E3912" t="s">
        <v>148</v>
      </c>
      <c r="F3912" s="1">
        <v>45537</v>
      </c>
      <c r="G3912" s="4">
        <v>1703.9</v>
      </c>
      <c r="H3912" s="4">
        <v>1722.66</v>
      </c>
      <c r="I3912" s="4">
        <v>1703.9</v>
      </c>
      <c r="J3912" s="4">
        <v>689.12</v>
      </c>
      <c r="K3912" s="1">
        <v>45621</v>
      </c>
      <c r="L3912" s="1">
        <v>45628</v>
      </c>
      <c r="M3912">
        <v>0</v>
      </c>
      <c r="N3912" t="s">
        <v>132</v>
      </c>
      <c r="O3912" t="s">
        <v>21</v>
      </c>
      <c r="P3912" t="s">
        <v>22</v>
      </c>
      <c r="Q3912" s="1"/>
    </row>
    <row r="3913" spans="1:17" x14ac:dyDescent="0.35">
      <c r="A3913" t="s">
        <v>140</v>
      </c>
      <c r="B3913" t="s">
        <v>458</v>
      </c>
      <c r="C3913" t="s">
        <v>34</v>
      </c>
      <c r="D3913" t="s">
        <v>34</v>
      </c>
      <c r="E3913" t="s">
        <v>148</v>
      </c>
      <c r="F3913" s="1">
        <v>45537</v>
      </c>
      <c r="G3913" s="4">
        <v>990</v>
      </c>
      <c r="H3913" s="4">
        <v>1017.23</v>
      </c>
      <c r="I3913" s="4">
        <v>990</v>
      </c>
      <c r="J3913" s="4">
        <v>610.35</v>
      </c>
      <c r="K3913" s="1">
        <v>45598</v>
      </c>
      <c r="L3913" s="1">
        <v>45628</v>
      </c>
      <c r="M3913">
        <v>0</v>
      </c>
      <c r="N3913" t="s">
        <v>132</v>
      </c>
      <c r="O3913" t="s">
        <v>40</v>
      </c>
      <c r="P3913" t="s">
        <v>89</v>
      </c>
      <c r="Q3913" s="1"/>
    </row>
    <row r="3914" spans="1:17" x14ac:dyDescent="0.35">
      <c r="A3914" t="s">
        <v>140</v>
      </c>
      <c r="B3914" t="s">
        <v>458</v>
      </c>
      <c r="C3914" t="s">
        <v>34</v>
      </c>
      <c r="D3914" t="s">
        <v>34</v>
      </c>
      <c r="E3914" t="s">
        <v>148</v>
      </c>
      <c r="F3914" s="1">
        <v>45537</v>
      </c>
      <c r="G3914" s="4">
        <v>990</v>
      </c>
      <c r="H3914" s="4">
        <v>1017.23</v>
      </c>
      <c r="I3914" s="4">
        <v>990</v>
      </c>
      <c r="J3914" s="4">
        <v>610.35</v>
      </c>
      <c r="K3914" s="1">
        <v>45598</v>
      </c>
      <c r="L3914" s="1">
        <v>45628</v>
      </c>
      <c r="M3914">
        <v>0</v>
      </c>
      <c r="N3914" t="s">
        <v>132</v>
      </c>
      <c r="O3914" t="s">
        <v>40</v>
      </c>
      <c r="P3914" t="s">
        <v>89</v>
      </c>
      <c r="Q3914" s="1"/>
    </row>
    <row r="3915" spans="1:17" x14ac:dyDescent="0.35">
      <c r="A3915" t="s">
        <v>140</v>
      </c>
      <c r="B3915" t="s">
        <v>154</v>
      </c>
      <c r="C3915" t="s">
        <v>34</v>
      </c>
      <c r="D3915" t="s">
        <v>34</v>
      </c>
      <c r="E3915" t="s">
        <v>148</v>
      </c>
      <c r="F3915" s="1">
        <v>45537</v>
      </c>
      <c r="G3915" s="4">
        <v>1140</v>
      </c>
      <c r="H3915" s="4">
        <v>1152.54</v>
      </c>
      <c r="I3915" s="4">
        <v>1140</v>
      </c>
      <c r="J3915" s="4">
        <v>576.36</v>
      </c>
      <c r="K3915" s="1">
        <v>45621</v>
      </c>
      <c r="L3915" s="1">
        <v>45628</v>
      </c>
      <c r="M3915">
        <v>0</v>
      </c>
      <c r="N3915" t="s">
        <v>132</v>
      </c>
      <c r="O3915" t="s">
        <v>84</v>
      </c>
      <c r="P3915" t="s">
        <v>29</v>
      </c>
      <c r="Q3915" s="1"/>
    </row>
    <row r="3916" spans="1:17" x14ac:dyDescent="0.35">
      <c r="A3916" t="s">
        <v>140</v>
      </c>
      <c r="B3916" t="s">
        <v>351</v>
      </c>
      <c r="C3916" t="s">
        <v>34</v>
      </c>
      <c r="D3916" t="s">
        <v>34</v>
      </c>
      <c r="E3916" t="s">
        <v>148</v>
      </c>
      <c r="F3916" s="1">
        <v>45537</v>
      </c>
      <c r="G3916" s="4">
        <v>1250</v>
      </c>
      <c r="H3916" s="4">
        <v>1284.3800000000001</v>
      </c>
      <c r="I3916" s="4">
        <v>1250</v>
      </c>
      <c r="J3916" s="4">
        <v>513.76</v>
      </c>
      <c r="K3916" s="1">
        <v>45628</v>
      </c>
      <c r="L3916" s="1">
        <v>45659</v>
      </c>
      <c r="M3916">
        <v>0</v>
      </c>
      <c r="N3916" t="s">
        <v>132</v>
      </c>
      <c r="O3916" t="s">
        <v>118</v>
      </c>
      <c r="P3916" t="s">
        <v>29</v>
      </c>
      <c r="Q3916" s="1"/>
    </row>
    <row r="3917" spans="1:17" x14ac:dyDescent="0.35">
      <c r="A3917" t="s">
        <v>140</v>
      </c>
      <c r="B3917" t="s">
        <v>282</v>
      </c>
      <c r="C3917" t="s">
        <v>34</v>
      </c>
      <c r="D3917" t="s">
        <v>34</v>
      </c>
      <c r="E3917" t="s">
        <v>148</v>
      </c>
      <c r="F3917" s="1">
        <v>45537</v>
      </c>
      <c r="G3917" s="4">
        <v>968</v>
      </c>
      <c r="H3917" s="4">
        <v>994.63</v>
      </c>
      <c r="I3917" s="4">
        <v>968</v>
      </c>
      <c r="J3917" s="4">
        <v>497.4</v>
      </c>
      <c r="K3917" s="1">
        <v>45621</v>
      </c>
      <c r="L3917" s="1">
        <v>45628</v>
      </c>
      <c r="M3917">
        <v>0</v>
      </c>
      <c r="N3917" t="s">
        <v>132</v>
      </c>
      <c r="O3917" t="s">
        <v>21</v>
      </c>
      <c r="P3917" t="s">
        <v>22</v>
      </c>
      <c r="Q3917" s="1"/>
    </row>
    <row r="3918" spans="1:17" x14ac:dyDescent="0.35">
      <c r="A3918" t="s">
        <v>140</v>
      </c>
      <c r="B3918" t="s">
        <v>458</v>
      </c>
      <c r="C3918" t="s">
        <v>34</v>
      </c>
      <c r="D3918" t="s">
        <v>34</v>
      </c>
      <c r="E3918" t="s">
        <v>148</v>
      </c>
      <c r="F3918" s="1">
        <v>45537</v>
      </c>
      <c r="G3918" s="4">
        <v>611.47</v>
      </c>
      <c r="H3918" s="4">
        <v>628.29999999999995</v>
      </c>
      <c r="I3918" s="4">
        <v>611.47</v>
      </c>
      <c r="J3918" s="4">
        <v>376.98</v>
      </c>
      <c r="K3918" s="1">
        <v>45598</v>
      </c>
      <c r="L3918" s="1">
        <v>45628</v>
      </c>
      <c r="M3918">
        <v>0</v>
      </c>
      <c r="N3918" t="s">
        <v>132</v>
      </c>
      <c r="O3918" t="s">
        <v>40</v>
      </c>
      <c r="P3918" t="s">
        <v>89</v>
      </c>
      <c r="Q3918" s="1"/>
    </row>
    <row r="3919" spans="1:17" x14ac:dyDescent="0.35">
      <c r="A3919" t="s">
        <v>140</v>
      </c>
      <c r="B3919" t="s">
        <v>458</v>
      </c>
      <c r="C3919" t="s">
        <v>34</v>
      </c>
      <c r="D3919" t="s">
        <v>34</v>
      </c>
      <c r="E3919" t="s">
        <v>148</v>
      </c>
      <c r="F3919" s="1">
        <v>45537</v>
      </c>
      <c r="G3919" s="4">
        <v>550</v>
      </c>
      <c r="H3919" s="4">
        <v>565.13</v>
      </c>
      <c r="I3919" s="4">
        <v>550</v>
      </c>
      <c r="J3919" s="4">
        <v>339.09</v>
      </c>
      <c r="K3919" s="1">
        <v>45598</v>
      </c>
      <c r="L3919" s="1">
        <v>45628</v>
      </c>
      <c r="M3919">
        <v>0</v>
      </c>
      <c r="N3919" t="s">
        <v>132</v>
      </c>
      <c r="O3919" t="s">
        <v>40</v>
      </c>
      <c r="P3919" t="s">
        <v>89</v>
      </c>
      <c r="Q3919" s="1"/>
    </row>
    <row r="3920" spans="1:17" x14ac:dyDescent="0.35">
      <c r="A3920" t="s">
        <v>140</v>
      </c>
      <c r="B3920" t="s">
        <v>351</v>
      </c>
      <c r="C3920" t="s">
        <v>34</v>
      </c>
      <c r="D3920" t="s">
        <v>34</v>
      </c>
      <c r="E3920" t="s">
        <v>148</v>
      </c>
      <c r="F3920" s="1">
        <v>45537</v>
      </c>
      <c r="G3920" s="4">
        <v>1095</v>
      </c>
      <c r="H3920" s="4">
        <v>1125.1199999999999</v>
      </c>
      <c r="I3920" s="4">
        <v>1095</v>
      </c>
      <c r="J3920" s="4">
        <v>281.27999999999997</v>
      </c>
      <c r="K3920" s="1">
        <v>45628</v>
      </c>
      <c r="L3920" s="1">
        <v>45659</v>
      </c>
      <c r="M3920">
        <v>0</v>
      </c>
      <c r="N3920" t="s">
        <v>132</v>
      </c>
      <c r="O3920" t="s">
        <v>118</v>
      </c>
      <c r="P3920" t="s">
        <v>29</v>
      </c>
      <c r="Q3920" s="1"/>
    </row>
    <row r="3921" spans="1:17" x14ac:dyDescent="0.35">
      <c r="A3921" t="s">
        <v>140</v>
      </c>
      <c r="B3921" t="s">
        <v>154</v>
      </c>
      <c r="C3921" t="s">
        <v>34</v>
      </c>
      <c r="D3921" t="s">
        <v>34</v>
      </c>
      <c r="E3921" t="s">
        <v>148</v>
      </c>
      <c r="F3921" s="1">
        <v>45537</v>
      </c>
      <c r="G3921" s="4">
        <v>497.5</v>
      </c>
      <c r="H3921" s="4">
        <v>502.98</v>
      </c>
      <c r="I3921" s="4">
        <v>497.5</v>
      </c>
      <c r="J3921" s="4">
        <v>251.52</v>
      </c>
      <c r="K3921" s="1">
        <v>45621</v>
      </c>
      <c r="L3921" s="1">
        <v>45628</v>
      </c>
      <c r="M3921">
        <v>0</v>
      </c>
      <c r="N3921" t="s">
        <v>132</v>
      </c>
      <c r="O3921" t="s">
        <v>84</v>
      </c>
      <c r="P3921" t="s">
        <v>29</v>
      </c>
      <c r="Q3921" s="1"/>
    </row>
    <row r="3922" spans="1:17" x14ac:dyDescent="0.35">
      <c r="A3922" t="s">
        <v>141</v>
      </c>
      <c r="B3922" t="s">
        <v>977</v>
      </c>
      <c r="C3922" t="s">
        <v>34</v>
      </c>
      <c r="D3922" t="s">
        <v>34</v>
      </c>
      <c r="E3922" t="s">
        <v>42</v>
      </c>
      <c r="F3922" s="1">
        <v>45536</v>
      </c>
      <c r="G3922" s="4">
        <v>603.61</v>
      </c>
      <c r="H3922" s="4">
        <v>603.61</v>
      </c>
      <c r="I3922" s="4">
        <v>603.61</v>
      </c>
      <c r="J3922" s="4">
        <v>1.25</v>
      </c>
      <c r="M3922">
        <v>0</v>
      </c>
      <c r="N3922" t="s">
        <v>132</v>
      </c>
      <c r="O3922" t="s">
        <v>144</v>
      </c>
      <c r="P3922" t="s">
        <v>22</v>
      </c>
      <c r="Q3922" s="1"/>
    </row>
    <row r="3923" spans="1:17" x14ac:dyDescent="0.35">
      <c r="A3923" t="s">
        <v>140</v>
      </c>
      <c r="B3923" t="s">
        <v>510</v>
      </c>
      <c r="C3923" t="s">
        <v>152</v>
      </c>
      <c r="D3923" t="s">
        <v>152</v>
      </c>
      <c r="E3923" t="s">
        <v>160</v>
      </c>
      <c r="F3923" s="1">
        <v>45534</v>
      </c>
      <c r="G3923" s="4">
        <v>8850</v>
      </c>
      <c r="H3923" s="4">
        <v>33477.089999999997</v>
      </c>
      <c r="I3923" s="4">
        <v>8850</v>
      </c>
      <c r="J3923" s="4">
        <v>30897.94</v>
      </c>
      <c r="K3923" s="1">
        <v>45573</v>
      </c>
      <c r="L3923" s="1">
        <v>45608</v>
      </c>
      <c r="M3923">
        <v>47</v>
      </c>
      <c r="N3923" t="s">
        <v>134</v>
      </c>
      <c r="O3923" t="s">
        <v>21</v>
      </c>
      <c r="P3923" t="s">
        <v>29</v>
      </c>
      <c r="Q3923" s="1"/>
    </row>
    <row r="3924" spans="1:17" x14ac:dyDescent="0.35">
      <c r="A3924" t="s">
        <v>140</v>
      </c>
      <c r="B3924" t="s">
        <v>861</v>
      </c>
      <c r="C3924" t="s">
        <v>34</v>
      </c>
      <c r="D3924" t="s">
        <v>34</v>
      </c>
      <c r="E3924" t="s">
        <v>148</v>
      </c>
      <c r="F3924" s="1">
        <v>45534</v>
      </c>
      <c r="G3924" s="4">
        <v>25792.97</v>
      </c>
      <c r="H3924" s="4">
        <v>27069.74</v>
      </c>
      <c r="I3924" s="4">
        <v>25792.97</v>
      </c>
      <c r="J3924" s="4">
        <v>18046.52</v>
      </c>
      <c r="K3924" s="1">
        <v>45595</v>
      </c>
      <c r="L3924" s="1">
        <v>45626</v>
      </c>
      <c r="M3924">
        <v>0</v>
      </c>
      <c r="N3924" t="s">
        <v>132</v>
      </c>
      <c r="O3924" t="s">
        <v>49</v>
      </c>
      <c r="P3924" t="s">
        <v>89</v>
      </c>
      <c r="Q3924" s="1"/>
    </row>
    <row r="3925" spans="1:17" x14ac:dyDescent="0.35">
      <c r="A3925" t="s">
        <v>140</v>
      </c>
      <c r="B3925" t="s">
        <v>513</v>
      </c>
      <c r="C3925" t="s">
        <v>34</v>
      </c>
      <c r="D3925" t="s">
        <v>34</v>
      </c>
      <c r="E3925" t="s">
        <v>160</v>
      </c>
      <c r="F3925" s="1">
        <v>45534</v>
      </c>
      <c r="G3925" s="4">
        <v>2121</v>
      </c>
      <c r="H3925" s="4">
        <v>21864.57</v>
      </c>
      <c r="I3925" s="4">
        <v>2121</v>
      </c>
      <c r="J3925" s="4">
        <v>16898.45</v>
      </c>
      <c r="K3925" s="1">
        <v>45617</v>
      </c>
      <c r="L3925" s="1">
        <v>45624</v>
      </c>
      <c r="M3925">
        <v>0</v>
      </c>
      <c r="N3925" t="s">
        <v>132</v>
      </c>
      <c r="O3925" t="s">
        <v>21</v>
      </c>
      <c r="P3925" t="s">
        <v>22</v>
      </c>
      <c r="Q3925" s="1"/>
    </row>
    <row r="3926" spans="1:17" x14ac:dyDescent="0.35">
      <c r="A3926" t="s">
        <v>140</v>
      </c>
      <c r="B3926" t="s">
        <v>164</v>
      </c>
      <c r="C3926" t="s">
        <v>34</v>
      </c>
      <c r="D3926" t="s">
        <v>34</v>
      </c>
      <c r="E3926" t="s">
        <v>148</v>
      </c>
      <c r="F3926" s="1">
        <v>45534</v>
      </c>
      <c r="G3926" s="4">
        <v>24304.92</v>
      </c>
      <c r="H3926" s="4">
        <v>24973.31</v>
      </c>
      <c r="I3926" s="4">
        <v>24304.92</v>
      </c>
      <c r="J3926" s="4">
        <v>16648.88</v>
      </c>
      <c r="K3926" s="1">
        <v>45595</v>
      </c>
      <c r="L3926" s="1">
        <v>45626</v>
      </c>
      <c r="M3926">
        <v>0</v>
      </c>
      <c r="N3926" t="s">
        <v>132</v>
      </c>
      <c r="O3926" t="s">
        <v>31</v>
      </c>
      <c r="P3926" t="s">
        <v>22</v>
      </c>
      <c r="Q3926" s="1"/>
    </row>
    <row r="3927" spans="1:17" x14ac:dyDescent="0.35">
      <c r="A3927" t="s">
        <v>140</v>
      </c>
      <c r="B3927" t="s">
        <v>510</v>
      </c>
      <c r="C3927" t="s">
        <v>152</v>
      </c>
      <c r="D3927" t="s">
        <v>354</v>
      </c>
      <c r="E3927" t="s">
        <v>148</v>
      </c>
      <c r="F3927" s="1">
        <v>45534</v>
      </c>
      <c r="G3927" s="4">
        <v>16500</v>
      </c>
      <c r="H3927" s="4">
        <v>16681.5</v>
      </c>
      <c r="I3927" s="4">
        <v>16500</v>
      </c>
      <c r="J3927" s="4">
        <v>10426.049999999999</v>
      </c>
      <c r="K3927" s="1">
        <v>45597</v>
      </c>
      <c r="L3927" s="1">
        <v>45632</v>
      </c>
      <c r="M3927">
        <v>23</v>
      </c>
      <c r="N3927" t="s">
        <v>133</v>
      </c>
      <c r="O3927" t="s">
        <v>21</v>
      </c>
      <c r="P3927" t="s">
        <v>29</v>
      </c>
      <c r="Q3927" s="1"/>
    </row>
    <row r="3928" spans="1:17" x14ac:dyDescent="0.35">
      <c r="A3928" t="s">
        <v>140</v>
      </c>
      <c r="B3928" t="s">
        <v>678</v>
      </c>
      <c r="C3928" t="s">
        <v>152</v>
      </c>
      <c r="D3928" t="s">
        <v>152</v>
      </c>
      <c r="E3928" t="s">
        <v>148</v>
      </c>
      <c r="F3928" s="1">
        <v>45534</v>
      </c>
      <c r="G3928" s="4">
        <v>10500</v>
      </c>
      <c r="H3928" s="4">
        <v>10788.75</v>
      </c>
      <c r="I3928" s="4">
        <v>10500</v>
      </c>
      <c r="J3928" s="4">
        <v>8990.65</v>
      </c>
      <c r="K3928" s="1">
        <v>45565</v>
      </c>
      <c r="L3928" s="1">
        <v>45623</v>
      </c>
      <c r="M3928">
        <v>32</v>
      </c>
      <c r="N3928" t="s">
        <v>134</v>
      </c>
      <c r="O3928" t="s">
        <v>49</v>
      </c>
      <c r="P3928" t="s">
        <v>22</v>
      </c>
      <c r="Q3928" s="1"/>
    </row>
    <row r="3929" spans="1:17" x14ac:dyDescent="0.35">
      <c r="A3929" t="s">
        <v>140</v>
      </c>
      <c r="B3929" t="s">
        <v>470</v>
      </c>
      <c r="C3929" t="s">
        <v>34</v>
      </c>
      <c r="D3929" t="s">
        <v>34</v>
      </c>
      <c r="E3929" t="s">
        <v>148</v>
      </c>
      <c r="F3929" s="1">
        <v>45534</v>
      </c>
      <c r="G3929" s="4">
        <v>12000</v>
      </c>
      <c r="H3929" s="4">
        <v>12330</v>
      </c>
      <c r="I3929" s="4">
        <v>12000</v>
      </c>
      <c r="J3929" s="4">
        <v>8220</v>
      </c>
      <c r="K3929" s="1">
        <v>45595</v>
      </c>
      <c r="L3929" s="1">
        <v>45626</v>
      </c>
      <c r="M3929">
        <v>0</v>
      </c>
      <c r="N3929" t="s">
        <v>132</v>
      </c>
      <c r="O3929" t="s">
        <v>31</v>
      </c>
      <c r="P3929" t="s">
        <v>22</v>
      </c>
      <c r="Q3929" s="1"/>
    </row>
    <row r="3930" spans="1:17" x14ac:dyDescent="0.35">
      <c r="A3930" t="s">
        <v>140</v>
      </c>
      <c r="B3930" t="s">
        <v>787</v>
      </c>
      <c r="C3930" t="s">
        <v>34</v>
      </c>
      <c r="D3930" t="s">
        <v>34</v>
      </c>
      <c r="E3930" t="s">
        <v>148</v>
      </c>
      <c r="F3930" s="1">
        <v>45534</v>
      </c>
      <c r="G3930" s="4">
        <v>9000</v>
      </c>
      <c r="H3930" s="4">
        <v>9247.5</v>
      </c>
      <c r="I3930" s="4">
        <v>9000</v>
      </c>
      <c r="J3930" s="4">
        <v>6165</v>
      </c>
      <c r="K3930" s="1">
        <v>45595</v>
      </c>
      <c r="L3930" s="1">
        <v>45626</v>
      </c>
      <c r="M3930">
        <v>0</v>
      </c>
      <c r="N3930" t="s">
        <v>132</v>
      </c>
      <c r="O3930" t="s">
        <v>59</v>
      </c>
      <c r="P3930" t="s">
        <v>89</v>
      </c>
      <c r="Q3930" s="1"/>
    </row>
    <row r="3931" spans="1:17" x14ac:dyDescent="0.35">
      <c r="A3931" t="s">
        <v>140</v>
      </c>
      <c r="B3931" t="s">
        <v>147</v>
      </c>
      <c r="C3931" t="s">
        <v>34</v>
      </c>
      <c r="D3931" t="s">
        <v>34</v>
      </c>
      <c r="E3931" t="s">
        <v>148</v>
      </c>
      <c r="F3931" s="1">
        <v>45534</v>
      </c>
      <c r="G3931" s="4">
        <v>7000</v>
      </c>
      <c r="H3931" s="4">
        <v>7192.5</v>
      </c>
      <c r="I3931" s="4">
        <v>7000</v>
      </c>
      <c r="J3931" s="4">
        <v>4315.5</v>
      </c>
      <c r="K3931" s="1">
        <v>45602</v>
      </c>
      <c r="L3931" s="1">
        <v>45626</v>
      </c>
      <c r="M3931">
        <v>0</v>
      </c>
      <c r="N3931" t="s">
        <v>132</v>
      </c>
      <c r="O3931" t="s">
        <v>46</v>
      </c>
      <c r="P3931" t="s">
        <v>22</v>
      </c>
      <c r="Q3931" s="1"/>
    </row>
    <row r="3932" spans="1:17" x14ac:dyDescent="0.35">
      <c r="A3932" t="s">
        <v>140</v>
      </c>
      <c r="B3932" t="s">
        <v>284</v>
      </c>
      <c r="C3932" t="s">
        <v>34</v>
      </c>
      <c r="D3932" t="s">
        <v>34</v>
      </c>
      <c r="E3932" t="s">
        <v>148</v>
      </c>
      <c r="F3932" s="1">
        <v>45534</v>
      </c>
      <c r="G3932" s="4">
        <v>7438</v>
      </c>
      <c r="H3932" s="4">
        <v>7642.55</v>
      </c>
      <c r="I3932" s="4">
        <v>7438</v>
      </c>
      <c r="J3932" s="4">
        <v>3821.28</v>
      </c>
      <c r="K3932" s="1">
        <v>45612</v>
      </c>
      <c r="L3932" s="1">
        <v>45642</v>
      </c>
      <c r="M3932">
        <v>0</v>
      </c>
      <c r="N3932" t="s">
        <v>132</v>
      </c>
      <c r="O3932" t="s">
        <v>118</v>
      </c>
      <c r="P3932" t="s">
        <v>38</v>
      </c>
      <c r="Q3932" s="1"/>
    </row>
    <row r="3933" spans="1:17" x14ac:dyDescent="0.35">
      <c r="A3933" t="s">
        <v>140</v>
      </c>
      <c r="B3933" t="s">
        <v>501</v>
      </c>
      <c r="C3933" t="s">
        <v>34</v>
      </c>
      <c r="D3933" t="s">
        <v>34</v>
      </c>
      <c r="E3933" t="s">
        <v>160</v>
      </c>
      <c r="F3933" s="1">
        <v>45534</v>
      </c>
      <c r="G3933" s="4">
        <v>4362</v>
      </c>
      <c r="H3933" s="4">
        <v>4471.0600000000004</v>
      </c>
      <c r="I3933" s="4">
        <v>4362</v>
      </c>
      <c r="J3933" s="4">
        <v>3562.47</v>
      </c>
      <c r="K3933" s="1">
        <v>45622</v>
      </c>
      <c r="L3933" s="1">
        <v>45629</v>
      </c>
      <c r="M3933">
        <v>0</v>
      </c>
      <c r="N3933" t="s">
        <v>132</v>
      </c>
      <c r="O3933" t="s">
        <v>40</v>
      </c>
      <c r="P3933" t="s">
        <v>22</v>
      </c>
      <c r="Q3933" s="1"/>
    </row>
    <row r="3934" spans="1:17" x14ac:dyDescent="0.35">
      <c r="A3934" t="s">
        <v>140</v>
      </c>
      <c r="B3934" t="s">
        <v>466</v>
      </c>
      <c r="C3934" t="s">
        <v>34</v>
      </c>
      <c r="D3934" t="s">
        <v>34</v>
      </c>
      <c r="E3934" t="s">
        <v>148</v>
      </c>
      <c r="F3934" s="1">
        <v>45534</v>
      </c>
      <c r="G3934" s="4">
        <v>7300</v>
      </c>
      <c r="H3934" s="4">
        <v>7380.3</v>
      </c>
      <c r="I3934" s="4">
        <v>7300</v>
      </c>
      <c r="J3934" s="4">
        <v>3382.72</v>
      </c>
      <c r="K3934" s="1">
        <v>45625</v>
      </c>
      <c r="L3934" s="1">
        <v>45632</v>
      </c>
      <c r="M3934">
        <v>0</v>
      </c>
      <c r="N3934" t="s">
        <v>132</v>
      </c>
      <c r="O3934" t="s">
        <v>21</v>
      </c>
      <c r="P3934" t="s">
        <v>29</v>
      </c>
      <c r="Q3934" s="1"/>
    </row>
    <row r="3935" spans="1:17" x14ac:dyDescent="0.35">
      <c r="A3935" t="s">
        <v>140</v>
      </c>
      <c r="B3935" t="s">
        <v>159</v>
      </c>
      <c r="C3935" t="s">
        <v>34</v>
      </c>
      <c r="D3935" t="s">
        <v>34</v>
      </c>
      <c r="E3935" t="s">
        <v>148</v>
      </c>
      <c r="F3935" s="1">
        <v>45534</v>
      </c>
      <c r="G3935" s="4">
        <v>4521.53</v>
      </c>
      <c r="H3935" s="4">
        <v>4745.3500000000004</v>
      </c>
      <c r="I3935" s="4">
        <v>4521.53</v>
      </c>
      <c r="J3935" s="4">
        <v>2372.7600000000002</v>
      </c>
      <c r="K3935" s="1">
        <v>45618</v>
      </c>
      <c r="L3935" s="1">
        <v>45625</v>
      </c>
      <c r="M3935">
        <v>0</v>
      </c>
      <c r="N3935" t="s">
        <v>132</v>
      </c>
      <c r="O3935" t="s">
        <v>31</v>
      </c>
      <c r="P3935" t="s">
        <v>89</v>
      </c>
      <c r="Q3935" s="1"/>
    </row>
    <row r="3936" spans="1:17" x14ac:dyDescent="0.35">
      <c r="A3936" t="s">
        <v>140</v>
      </c>
      <c r="B3936" t="s">
        <v>325</v>
      </c>
      <c r="C3936" t="s">
        <v>34</v>
      </c>
      <c r="D3936" t="s">
        <v>34</v>
      </c>
      <c r="E3936" t="s">
        <v>148</v>
      </c>
      <c r="F3936" s="1">
        <v>45534</v>
      </c>
      <c r="G3936" s="4">
        <v>3467.07</v>
      </c>
      <c r="H3936" s="4">
        <v>3562.42</v>
      </c>
      <c r="I3936" s="4">
        <v>3467.07</v>
      </c>
      <c r="J3936" s="4">
        <v>2137.4699999999998</v>
      </c>
      <c r="K3936" s="1">
        <v>45595</v>
      </c>
      <c r="L3936" s="1">
        <v>45626</v>
      </c>
      <c r="M3936">
        <v>0</v>
      </c>
      <c r="N3936" t="s">
        <v>132</v>
      </c>
      <c r="O3936" t="s">
        <v>91</v>
      </c>
      <c r="P3936" t="s">
        <v>89</v>
      </c>
      <c r="Q3936" s="1"/>
    </row>
    <row r="3937" spans="1:17" x14ac:dyDescent="0.35">
      <c r="A3937" t="s">
        <v>140</v>
      </c>
      <c r="B3937" t="s">
        <v>158</v>
      </c>
      <c r="C3937" t="s">
        <v>34</v>
      </c>
      <c r="D3937" t="s">
        <v>34</v>
      </c>
      <c r="E3937" t="s">
        <v>148</v>
      </c>
      <c r="F3937" s="1">
        <v>45534</v>
      </c>
      <c r="G3937" s="4">
        <v>2640</v>
      </c>
      <c r="H3937" s="4">
        <v>2770.68</v>
      </c>
      <c r="I3937" s="4">
        <v>2640</v>
      </c>
      <c r="J3937" s="4">
        <v>1847.12</v>
      </c>
      <c r="K3937" s="1">
        <v>45595</v>
      </c>
      <c r="L3937" s="1">
        <v>45626</v>
      </c>
      <c r="M3937">
        <v>0</v>
      </c>
      <c r="N3937" t="s">
        <v>132</v>
      </c>
      <c r="O3937" t="s">
        <v>40</v>
      </c>
      <c r="P3937" t="s">
        <v>89</v>
      </c>
      <c r="Q3937" s="1"/>
    </row>
    <row r="3938" spans="1:17" x14ac:dyDescent="0.35">
      <c r="A3938" t="s">
        <v>140</v>
      </c>
      <c r="B3938" t="s">
        <v>476</v>
      </c>
      <c r="C3938" t="s">
        <v>34</v>
      </c>
      <c r="D3938" t="s">
        <v>34</v>
      </c>
      <c r="E3938" t="s">
        <v>148</v>
      </c>
      <c r="F3938" s="1">
        <v>45534</v>
      </c>
      <c r="G3938" s="4">
        <v>2672.67</v>
      </c>
      <c r="H3938" s="4">
        <v>2746.17</v>
      </c>
      <c r="I3938" s="4">
        <v>2672.67</v>
      </c>
      <c r="J3938" s="4">
        <v>1830.8</v>
      </c>
      <c r="K3938" s="1">
        <v>45595</v>
      </c>
      <c r="L3938" s="1">
        <v>45626</v>
      </c>
      <c r="M3938">
        <v>0</v>
      </c>
      <c r="N3938" t="s">
        <v>132</v>
      </c>
      <c r="O3938" t="s">
        <v>46</v>
      </c>
      <c r="P3938" t="s">
        <v>22</v>
      </c>
      <c r="Q3938" s="1"/>
    </row>
    <row r="3939" spans="1:17" x14ac:dyDescent="0.35">
      <c r="A3939" t="s">
        <v>140</v>
      </c>
      <c r="B3939" t="s">
        <v>158</v>
      </c>
      <c r="C3939" t="s">
        <v>34</v>
      </c>
      <c r="D3939" t="s">
        <v>34</v>
      </c>
      <c r="E3939" t="s">
        <v>148</v>
      </c>
      <c r="F3939" s="1">
        <v>45534</v>
      </c>
      <c r="G3939" s="4">
        <v>2508</v>
      </c>
      <c r="H3939" s="4">
        <v>2632.16</v>
      </c>
      <c r="I3939" s="4">
        <v>2508</v>
      </c>
      <c r="J3939" s="4">
        <v>1754.8</v>
      </c>
      <c r="K3939" s="1">
        <v>45595</v>
      </c>
      <c r="L3939" s="1">
        <v>45626</v>
      </c>
      <c r="M3939">
        <v>0</v>
      </c>
      <c r="N3939" t="s">
        <v>132</v>
      </c>
      <c r="O3939" t="s">
        <v>40</v>
      </c>
      <c r="P3939" t="s">
        <v>89</v>
      </c>
      <c r="Q3939" s="1"/>
    </row>
    <row r="3940" spans="1:17" x14ac:dyDescent="0.35">
      <c r="A3940" t="s">
        <v>140</v>
      </c>
      <c r="B3940" t="s">
        <v>321</v>
      </c>
      <c r="C3940" t="s">
        <v>34</v>
      </c>
      <c r="D3940" t="s">
        <v>34</v>
      </c>
      <c r="E3940" t="s">
        <v>148</v>
      </c>
      <c r="F3940" s="1">
        <v>45534</v>
      </c>
      <c r="G3940" s="4">
        <v>3400</v>
      </c>
      <c r="H3940" s="4">
        <v>3493.5</v>
      </c>
      <c r="I3940" s="4">
        <v>3400</v>
      </c>
      <c r="J3940" s="4">
        <v>1746.76</v>
      </c>
      <c r="K3940" s="1">
        <v>45606</v>
      </c>
      <c r="L3940" s="1">
        <v>45636</v>
      </c>
      <c r="M3940">
        <v>0</v>
      </c>
      <c r="N3940" t="s">
        <v>132</v>
      </c>
      <c r="O3940" t="s">
        <v>118</v>
      </c>
      <c r="P3940" t="s">
        <v>38</v>
      </c>
      <c r="Q3940" s="1"/>
    </row>
    <row r="3941" spans="1:17" x14ac:dyDescent="0.35">
      <c r="A3941" t="s">
        <v>140</v>
      </c>
      <c r="B3941" t="s">
        <v>314</v>
      </c>
      <c r="C3941" t="s">
        <v>152</v>
      </c>
      <c r="D3941" t="s">
        <v>152</v>
      </c>
      <c r="E3941" t="s">
        <v>148</v>
      </c>
      <c r="F3941" s="1">
        <v>45534</v>
      </c>
      <c r="G3941" s="4">
        <v>1400.56</v>
      </c>
      <c r="H3941" s="4">
        <v>1439.09</v>
      </c>
      <c r="I3941" s="4">
        <v>1400.56</v>
      </c>
      <c r="J3941" s="4">
        <v>1439.12</v>
      </c>
      <c r="L3941" s="1">
        <v>45607</v>
      </c>
      <c r="M3941">
        <v>48</v>
      </c>
      <c r="N3941" t="s">
        <v>134</v>
      </c>
      <c r="O3941" t="s">
        <v>49</v>
      </c>
      <c r="P3941" t="s">
        <v>22</v>
      </c>
      <c r="Q3941" s="1"/>
    </row>
    <row r="3942" spans="1:17" x14ac:dyDescent="0.35">
      <c r="A3942" t="s">
        <v>140</v>
      </c>
      <c r="B3942" t="s">
        <v>580</v>
      </c>
      <c r="C3942" t="s">
        <v>34</v>
      </c>
      <c r="D3942" t="s">
        <v>34</v>
      </c>
      <c r="E3942" t="s">
        <v>148</v>
      </c>
      <c r="F3942" s="1">
        <v>45534</v>
      </c>
      <c r="G3942" s="4">
        <v>2800</v>
      </c>
      <c r="H3942" s="4">
        <v>2830.8</v>
      </c>
      <c r="I3942" s="4">
        <v>2800</v>
      </c>
      <c r="J3942" s="4">
        <v>1415.4</v>
      </c>
      <c r="K3942" s="1">
        <v>45618</v>
      </c>
      <c r="L3942" s="1">
        <v>45625</v>
      </c>
      <c r="M3942">
        <v>0</v>
      </c>
      <c r="N3942" t="s">
        <v>132</v>
      </c>
      <c r="O3942" t="s">
        <v>43</v>
      </c>
      <c r="P3942" t="s">
        <v>78</v>
      </c>
      <c r="Q3942" s="1"/>
    </row>
    <row r="3943" spans="1:17" x14ac:dyDescent="0.35">
      <c r="A3943" t="s">
        <v>140</v>
      </c>
      <c r="B3943" t="s">
        <v>147</v>
      </c>
      <c r="C3943" t="s">
        <v>34</v>
      </c>
      <c r="D3943" t="s">
        <v>34</v>
      </c>
      <c r="E3943" t="s">
        <v>148</v>
      </c>
      <c r="F3943" s="1">
        <v>45534</v>
      </c>
      <c r="G3943" s="4">
        <v>2750</v>
      </c>
      <c r="H3943" s="4">
        <v>2825.63</v>
      </c>
      <c r="I3943" s="4">
        <v>2750</v>
      </c>
      <c r="J3943" s="4">
        <v>1412.88</v>
      </c>
      <c r="K3943" s="1">
        <v>45618</v>
      </c>
      <c r="L3943" s="1">
        <v>45625</v>
      </c>
      <c r="M3943">
        <v>0</v>
      </c>
      <c r="N3943" t="s">
        <v>132</v>
      </c>
      <c r="O3943" t="s">
        <v>46</v>
      </c>
      <c r="P3943" t="s">
        <v>22</v>
      </c>
      <c r="Q3943" s="1"/>
    </row>
    <row r="3944" spans="1:17" x14ac:dyDescent="0.35">
      <c r="A3944" t="s">
        <v>140</v>
      </c>
      <c r="B3944" t="s">
        <v>312</v>
      </c>
      <c r="C3944" t="s">
        <v>34</v>
      </c>
      <c r="D3944" t="s">
        <v>34</v>
      </c>
      <c r="E3944" t="s">
        <v>148</v>
      </c>
      <c r="F3944" s="1">
        <v>45534</v>
      </c>
      <c r="G3944" s="4">
        <v>3253.89</v>
      </c>
      <c r="H3944" s="4">
        <v>3414.97</v>
      </c>
      <c r="I3944" s="4">
        <v>3253.89</v>
      </c>
      <c r="J3944" s="4">
        <v>1138.33</v>
      </c>
      <c r="K3944" s="1">
        <v>45595</v>
      </c>
      <c r="L3944" s="1">
        <v>45626</v>
      </c>
      <c r="M3944">
        <v>0</v>
      </c>
      <c r="N3944" t="s">
        <v>132</v>
      </c>
      <c r="O3944" t="s">
        <v>31</v>
      </c>
      <c r="P3944" t="s">
        <v>27</v>
      </c>
      <c r="Q3944" s="1"/>
    </row>
    <row r="3945" spans="1:17" x14ac:dyDescent="0.35">
      <c r="A3945" t="s">
        <v>140</v>
      </c>
      <c r="B3945" t="s">
        <v>300</v>
      </c>
      <c r="C3945" t="s">
        <v>34</v>
      </c>
      <c r="D3945" t="s">
        <v>34</v>
      </c>
      <c r="E3945" t="s">
        <v>148</v>
      </c>
      <c r="F3945" s="1">
        <v>45534</v>
      </c>
      <c r="G3945" s="4">
        <v>1000</v>
      </c>
      <c r="H3945" s="4">
        <v>1027.5</v>
      </c>
      <c r="I3945" s="4">
        <v>1000</v>
      </c>
      <c r="J3945" s="4">
        <v>770.76</v>
      </c>
      <c r="K3945" s="1">
        <v>45618</v>
      </c>
      <c r="L3945" s="1">
        <v>45625</v>
      </c>
      <c r="M3945">
        <v>0</v>
      </c>
      <c r="N3945" t="s">
        <v>132</v>
      </c>
      <c r="O3945" t="s">
        <v>46</v>
      </c>
      <c r="P3945" t="s">
        <v>27</v>
      </c>
      <c r="Q3945" s="1"/>
    </row>
    <row r="3946" spans="1:17" x14ac:dyDescent="0.35">
      <c r="A3946" t="s">
        <v>140</v>
      </c>
      <c r="B3946" t="s">
        <v>154</v>
      </c>
      <c r="C3946" t="s">
        <v>34</v>
      </c>
      <c r="D3946" t="s">
        <v>34</v>
      </c>
      <c r="E3946" t="s">
        <v>148</v>
      </c>
      <c r="F3946" s="1">
        <v>45534</v>
      </c>
      <c r="G3946" s="4">
        <v>880</v>
      </c>
      <c r="H3946" s="4">
        <v>889.68</v>
      </c>
      <c r="I3946" s="4">
        <v>880</v>
      </c>
      <c r="J3946" s="4">
        <v>444.84</v>
      </c>
      <c r="K3946" s="1">
        <v>45618</v>
      </c>
      <c r="L3946" s="1">
        <v>45625</v>
      </c>
      <c r="M3946">
        <v>0</v>
      </c>
      <c r="N3946" t="s">
        <v>132</v>
      </c>
      <c r="O3946" t="s">
        <v>84</v>
      </c>
      <c r="P3946" t="s">
        <v>29</v>
      </c>
      <c r="Q3946" s="1"/>
    </row>
    <row r="3947" spans="1:17" x14ac:dyDescent="0.35">
      <c r="A3947" t="s">
        <v>140</v>
      </c>
      <c r="B3947" t="s">
        <v>284</v>
      </c>
      <c r="C3947" t="s">
        <v>34</v>
      </c>
      <c r="D3947" t="s">
        <v>34</v>
      </c>
      <c r="E3947" t="s">
        <v>148</v>
      </c>
      <c r="F3947" s="1">
        <v>45534</v>
      </c>
      <c r="G3947" s="4">
        <v>800</v>
      </c>
      <c r="H3947" s="4">
        <v>822</v>
      </c>
      <c r="I3947" s="4">
        <v>800</v>
      </c>
      <c r="J3947" s="4">
        <v>411</v>
      </c>
      <c r="K3947" s="1">
        <v>45612</v>
      </c>
      <c r="L3947" s="1">
        <v>45642</v>
      </c>
      <c r="M3947">
        <v>0</v>
      </c>
      <c r="N3947" t="s">
        <v>132</v>
      </c>
      <c r="O3947" t="s">
        <v>118</v>
      </c>
      <c r="P3947" t="s">
        <v>38</v>
      </c>
      <c r="Q3947" s="1"/>
    </row>
    <row r="3948" spans="1:17" x14ac:dyDescent="0.35">
      <c r="A3948" t="s">
        <v>140</v>
      </c>
      <c r="B3948" t="s">
        <v>369</v>
      </c>
      <c r="C3948" t="s">
        <v>34</v>
      </c>
      <c r="D3948" t="s">
        <v>34</v>
      </c>
      <c r="E3948" t="s">
        <v>148</v>
      </c>
      <c r="F3948" s="1">
        <v>45534</v>
      </c>
      <c r="G3948" s="4">
        <v>450</v>
      </c>
      <c r="H3948" s="4">
        <v>462.38</v>
      </c>
      <c r="I3948" s="4">
        <v>450</v>
      </c>
      <c r="J3948" s="4">
        <v>308.27999999999997</v>
      </c>
      <c r="K3948" s="1">
        <v>45595</v>
      </c>
      <c r="L3948" s="1">
        <v>45626</v>
      </c>
      <c r="M3948">
        <v>0</v>
      </c>
      <c r="N3948" t="s">
        <v>132</v>
      </c>
      <c r="O3948" t="s">
        <v>31</v>
      </c>
      <c r="P3948" t="s">
        <v>29</v>
      </c>
      <c r="Q3948" s="1"/>
    </row>
    <row r="3949" spans="1:17" x14ac:dyDescent="0.35">
      <c r="A3949" t="s">
        <v>140</v>
      </c>
      <c r="B3949" t="s">
        <v>859</v>
      </c>
      <c r="C3949" t="s">
        <v>152</v>
      </c>
      <c r="D3949" t="s">
        <v>34</v>
      </c>
      <c r="E3949" t="s">
        <v>160</v>
      </c>
      <c r="F3949" s="1">
        <v>45533</v>
      </c>
      <c r="G3949" s="4">
        <v>68363.31</v>
      </c>
      <c r="H3949" s="4">
        <v>68363.31</v>
      </c>
      <c r="I3949" s="4">
        <v>68363.31</v>
      </c>
      <c r="J3949" s="4">
        <v>62173.21</v>
      </c>
      <c r="K3949" s="1">
        <v>45621</v>
      </c>
      <c r="L3949" s="1">
        <v>45628</v>
      </c>
      <c r="M3949">
        <v>0</v>
      </c>
      <c r="N3949" t="s">
        <v>132</v>
      </c>
      <c r="O3949" t="s">
        <v>21</v>
      </c>
      <c r="P3949" t="s">
        <v>22</v>
      </c>
      <c r="Q3949" s="1"/>
    </row>
    <row r="3950" spans="1:17" x14ac:dyDescent="0.35">
      <c r="A3950" t="s">
        <v>140</v>
      </c>
      <c r="B3950" t="s">
        <v>521</v>
      </c>
      <c r="C3950" t="s">
        <v>34</v>
      </c>
      <c r="D3950" t="s">
        <v>34</v>
      </c>
      <c r="E3950" t="s">
        <v>160</v>
      </c>
      <c r="F3950" s="1">
        <v>45533</v>
      </c>
      <c r="G3950" s="4">
        <v>2000</v>
      </c>
      <c r="H3950" s="4">
        <v>25088.69</v>
      </c>
      <c r="I3950" s="4">
        <v>2000</v>
      </c>
      <c r="J3950" s="4">
        <v>20576.259999999998</v>
      </c>
      <c r="K3950" s="1">
        <v>45610</v>
      </c>
      <c r="L3950" s="1">
        <v>45624</v>
      </c>
      <c r="M3950">
        <v>0</v>
      </c>
      <c r="N3950" t="s">
        <v>132</v>
      </c>
      <c r="O3950" t="s">
        <v>118</v>
      </c>
      <c r="P3950" t="s">
        <v>22</v>
      </c>
      <c r="Q3950" s="1"/>
    </row>
    <row r="3951" spans="1:17" x14ac:dyDescent="0.35">
      <c r="A3951" t="s">
        <v>140</v>
      </c>
      <c r="B3951" t="s">
        <v>334</v>
      </c>
      <c r="C3951" t="s">
        <v>34</v>
      </c>
      <c r="D3951" t="s">
        <v>34</v>
      </c>
      <c r="E3951" t="s">
        <v>148</v>
      </c>
      <c r="F3951" s="1">
        <v>45533</v>
      </c>
      <c r="G3951" s="4">
        <v>30000</v>
      </c>
      <c r="H3951" s="4">
        <v>30825</v>
      </c>
      <c r="I3951" s="4">
        <v>30000</v>
      </c>
      <c r="J3951" s="4">
        <v>15412.5</v>
      </c>
      <c r="K3951" s="1">
        <v>45625</v>
      </c>
      <c r="L3951" s="1">
        <v>45655</v>
      </c>
      <c r="M3951">
        <v>0</v>
      </c>
      <c r="N3951" t="s">
        <v>132</v>
      </c>
      <c r="O3951" t="s">
        <v>46</v>
      </c>
      <c r="P3951" t="s">
        <v>29</v>
      </c>
      <c r="Q3951" s="1"/>
    </row>
    <row r="3952" spans="1:17" x14ac:dyDescent="0.35">
      <c r="A3952" t="s">
        <v>140</v>
      </c>
      <c r="B3952" t="s">
        <v>939</v>
      </c>
      <c r="C3952" t="s">
        <v>34</v>
      </c>
      <c r="D3952" t="s">
        <v>34</v>
      </c>
      <c r="E3952" t="s">
        <v>160</v>
      </c>
      <c r="F3952" s="1">
        <v>45533</v>
      </c>
      <c r="G3952" s="4">
        <v>10000</v>
      </c>
      <c r="H3952" s="4">
        <v>10250</v>
      </c>
      <c r="I3952" s="4">
        <v>10000</v>
      </c>
      <c r="J3952" s="4">
        <v>8550</v>
      </c>
      <c r="K3952" s="1">
        <v>45604</v>
      </c>
      <c r="L3952" s="1">
        <v>45625</v>
      </c>
      <c r="M3952">
        <v>0</v>
      </c>
      <c r="N3952" t="s">
        <v>132</v>
      </c>
      <c r="O3952" t="s">
        <v>46</v>
      </c>
      <c r="P3952" t="s">
        <v>22</v>
      </c>
      <c r="Q3952" s="1"/>
    </row>
    <row r="3953" spans="1:17" x14ac:dyDescent="0.35">
      <c r="A3953" t="s">
        <v>140</v>
      </c>
      <c r="B3953" t="s">
        <v>923</v>
      </c>
      <c r="C3953" t="s">
        <v>34</v>
      </c>
      <c r="D3953" t="s">
        <v>34</v>
      </c>
      <c r="E3953" t="s">
        <v>160</v>
      </c>
      <c r="F3953" s="1">
        <v>45533</v>
      </c>
      <c r="G3953" s="4">
        <v>3984</v>
      </c>
      <c r="H3953" s="4">
        <v>10196.23</v>
      </c>
      <c r="I3953" s="4">
        <v>3984</v>
      </c>
      <c r="J3953" s="4">
        <v>7509.54</v>
      </c>
      <c r="K3953" s="1">
        <v>45601</v>
      </c>
      <c r="L3953" s="1">
        <v>45631</v>
      </c>
      <c r="M3953">
        <v>0</v>
      </c>
      <c r="N3953" t="s">
        <v>132</v>
      </c>
      <c r="O3953" t="s">
        <v>59</v>
      </c>
      <c r="P3953" t="s">
        <v>29</v>
      </c>
      <c r="Q3953" s="1"/>
    </row>
    <row r="3954" spans="1:17" x14ac:dyDescent="0.35">
      <c r="A3954" t="s">
        <v>140</v>
      </c>
      <c r="B3954" t="s">
        <v>313</v>
      </c>
      <c r="C3954" t="s">
        <v>34</v>
      </c>
      <c r="D3954" t="s">
        <v>34</v>
      </c>
      <c r="E3954" t="s">
        <v>148</v>
      </c>
      <c r="F3954" s="1">
        <v>45533</v>
      </c>
      <c r="G3954" s="4">
        <v>10000</v>
      </c>
      <c r="H3954" s="4">
        <v>10275</v>
      </c>
      <c r="I3954" s="4">
        <v>10000</v>
      </c>
      <c r="J3954" s="4">
        <v>6850</v>
      </c>
      <c r="K3954" s="1">
        <v>45594</v>
      </c>
      <c r="L3954" s="1">
        <v>45625</v>
      </c>
      <c r="M3954">
        <v>0</v>
      </c>
      <c r="N3954" t="s">
        <v>132</v>
      </c>
      <c r="O3954" t="s">
        <v>143</v>
      </c>
      <c r="P3954" t="s">
        <v>89</v>
      </c>
      <c r="Q3954" s="1"/>
    </row>
    <row r="3955" spans="1:17" x14ac:dyDescent="0.35">
      <c r="A3955" t="s">
        <v>140</v>
      </c>
      <c r="B3955" t="s">
        <v>147</v>
      </c>
      <c r="C3955" t="s">
        <v>34</v>
      </c>
      <c r="D3955" t="s">
        <v>34</v>
      </c>
      <c r="E3955" t="s">
        <v>148</v>
      </c>
      <c r="F3955" s="1">
        <v>45533</v>
      </c>
      <c r="G3955" s="4">
        <v>8160.63</v>
      </c>
      <c r="H3955" s="4">
        <v>8385.06</v>
      </c>
      <c r="I3955" s="4">
        <v>8160.63</v>
      </c>
      <c r="J3955" s="4">
        <v>5590.04</v>
      </c>
      <c r="K3955" s="1">
        <v>45601</v>
      </c>
      <c r="L3955" s="1">
        <v>45625</v>
      </c>
      <c r="M3955">
        <v>0</v>
      </c>
      <c r="N3955" t="s">
        <v>132</v>
      </c>
      <c r="O3955" t="s">
        <v>46</v>
      </c>
      <c r="P3955" t="s">
        <v>22</v>
      </c>
      <c r="Q3955" s="1"/>
    </row>
    <row r="3956" spans="1:17" x14ac:dyDescent="0.35">
      <c r="A3956" t="s">
        <v>140</v>
      </c>
      <c r="B3956" t="s">
        <v>343</v>
      </c>
      <c r="C3956" t="s">
        <v>34</v>
      </c>
      <c r="D3956" t="s">
        <v>34</v>
      </c>
      <c r="E3956" t="s">
        <v>148</v>
      </c>
      <c r="F3956" s="1">
        <v>45533</v>
      </c>
      <c r="G3956" s="4">
        <v>10268</v>
      </c>
      <c r="H3956" s="4">
        <v>10550.38</v>
      </c>
      <c r="I3956" s="4">
        <v>10268</v>
      </c>
      <c r="J3956" s="4">
        <v>5275.2</v>
      </c>
      <c r="K3956" s="1">
        <v>45625</v>
      </c>
      <c r="L3956" s="1">
        <v>45655</v>
      </c>
      <c r="M3956">
        <v>0</v>
      </c>
      <c r="N3956" t="s">
        <v>132</v>
      </c>
      <c r="O3956" t="s">
        <v>40</v>
      </c>
      <c r="P3956" t="s">
        <v>22</v>
      </c>
      <c r="Q3956" s="1"/>
    </row>
    <row r="3957" spans="1:17" x14ac:dyDescent="0.35">
      <c r="A3957" t="s">
        <v>140</v>
      </c>
      <c r="B3957" t="s">
        <v>377</v>
      </c>
      <c r="C3957" t="s">
        <v>34</v>
      </c>
      <c r="D3957" t="s">
        <v>34</v>
      </c>
      <c r="E3957" t="s">
        <v>148</v>
      </c>
      <c r="F3957" s="1">
        <v>45533</v>
      </c>
      <c r="G3957" s="4">
        <v>8169.79</v>
      </c>
      <c r="H3957" s="4">
        <v>8394.4699999999993</v>
      </c>
      <c r="I3957" s="4">
        <v>8169.79</v>
      </c>
      <c r="J3957" s="4">
        <v>4197.24</v>
      </c>
      <c r="K3957" s="1">
        <v>45625</v>
      </c>
      <c r="L3957" s="1">
        <v>45655</v>
      </c>
      <c r="M3957">
        <v>0</v>
      </c>
      <c r="N3957" t="s">
        <v>132</v>
      </c>
      <c r="O3957" t="s">
        <v>26</v>
      </c>
      <c r="P3957" t="s">
        <v>29</v>
      </c>
      <c r="Q3957" s="1"/>
    </row>
    <row r="3958" spans="1:17" x14ac:dyDescent="0.35">
      <c r="A3958" t="s">
        <v>140</v>
      </c>
      <c r="B3958" t="s">
        <v>275</v>
      </c>
      <c r="C3958" t="s">
        <v>34</v>
      </c>
      <c r="D3958" t="s">
        <v>34</v>
      </c>
      <c r="E3958" t="s">
        <v>148</v>
      </c>
      <c r="F3958" s="1">
        <v>45533</v>
      </c>
      <c r="G3958" s="4">
        <v>6500</v>
      </c>
      <c r="H3958" s="4">
        <v>6678.75</v>
      </c>
      <c r="I3958" s="4">
        <v>6500</v>
      </c>
      <c r="J3958" s="4">
        <v>3339.48</v>
      </c>
      <c r="K3958" s="1">
        <v>45617</v>
      </c>
      <c r="L3958" s="1">
        <v>45624</v>
      </c>
      <c r="M3958">
        <v>0</v>
      </c>
      <c r="N3958" t="s">
        <v>132</v>
      </c>
      <c r="O3958" t="s">
        <v>43</v>
      </c>
      <c r="P3958" t="s">
        <v>38</v>
      </c>
      <c r="Q3958" s="1"/>
    </row>
    <row r="3959" spans="1:17" x14ac:dyDescent="0.35">
      <c r="A3959" t="s">
        <v>140</v>
      </c>
      <c r="B3959" t="s">
        <v>422</v>
      </c>
      <c r="C3959" t="s">
        <v>34</v>
      </c>
      <c r="D3959" t="s">
        <v>34</v>
      </c>
      <c r="E3959" t="s">
        <v>148</v>
      </c>
      <c r="F3959" s="1">
        <v>45533</v>
      </c>
      <c r="G3959" s="4">
        <v>6500</v>
      </c>
      <c r="H3959" s="4">
        <v>6678.75</v>
      </c>
      <c r="I3959" s="4">
        <v>6500</v>
      </c>
      <c r="J3959" s="4">
        <v>3339.39</v>
      </c>
      <c r="K3959" s="1">
        <v>45625</v>
      </c>
      <c r="L3959" s="1">
        <v>45655</v>
      </c>
      <c r="M3959">
        <v>0</v>
      </c>
      <c r="N3959" t="s">
        <v>132</v>
      </c>
      <c r="O3959" t="s">
        <v>118</v>
      </c>
      <c r="P3959" t="s">
        <v>22</v>
      </c>
      <c r="Q3959" s="1"/>
    </row>
    <row r="3960" spans="1:17" x14ac:dyDescent="0.35">
      <c r="A3960" t="s">
        <v>140</v>
      </c>
      <c r="B3960" t="s">
        <v>521</v>
      </c>
      <c r="C3960" t="s">
        <v>34</v>
      </c>
      <c r="D3960" t="s">
        <v>34</v>
      </c>
      <c r="E3960" t="s">
        <v>148</v>
      </c>
      <c r="F3960" s="1">
        <v>45533</v>
      </c>
      <c r="G3960" s="4">
        <v>5000</v>
      </c>
      <c r="H3960" s="4">
        <v>5137.5</v>
      </c>
      <c r="I3960" s="4">
        <v>5000</v>
      </c>
      <c r="J3960" s="4">
        <v>2568.7600000000002</v>
      </c>
      <c r="K3960" s="1">
        <v>45594</v>
      </c>
      <c r="L3960" s="1">
        <v>45625</v>
      </c>
      <c r="M3960">
        <v>0</v>
      </c>
      <c r="N3960" t="s">
        <v>132</v>
      </c>
      <c r="O3960" t="s">
        <v>118</v>
      </c>
      <c r="P3960" t="s">
        <v>22</v>
      </c>
      <c r="Q3960" s="1"/>
    </row>
    <row r="3961" spans="1:17" x14ac:dyDescent="0.35">
      <c r="A3961" t="s">
        <v>140</v>
      </c>
      <c r="B3961" t="s">
        <v>314</v>
      </c>
      <c r="C3961" t="s">
        <v>152</v>
      </c>
      <c r="D3961" t="s">
        <v>152</v>
      </c>
      <c r="E3961" t="s">
        <v>148</v>
      </c>
      <c r="F3961" s="1">
        <v>45533</v>
      </c>
      <c r="G3961" s="4">
        <v>1515.05</v>
      </c>
      <c r="H3961" s="4">
        <v>1556.73</v>
      </c>
      <c r="I3961" s="4">
        <v>1515.05</v>
      </c>
      <c r="J3961" s="4">
        <v>1556.76</v>
      </c>
      <c r="L3961" s="1">
        <v>45606</v>
      </c>
      <c r="M3961">
        <v>63</v>
      </c>
      <c r="N3961" t="s">
        <v>135</v>
      </c>
      <c r="O3961" t="s">
        <v>49</v>
      </c>
      <c r="P3961" t="s">
        <v>22</v>
      </c>
      <c r="Q3961" s="1"/>
    </row>
    <row r="3962" spans="1:17" x14ac:dyDescent="0.35">
      <c r="A3962" t="s">
        <v>140</v>
      </c>
      <c r="B3962" t="s">
        <v>176</v>
      </c>
      <c r="C3962" t="s">
        <v>34</v>
      </c>
      <c r="D3962" t="s">
        <v>34</v>
      </c>
      <c r="E3962" t="s">
        <v>148</v>
      </c>
      <c r="F3962" s="1">
        <v>45533</v>
      </c>
      <c r="G3962" s="4">
        <v>3000</v>
      </c>
      <c r="H3962" s="4">
        <v>3082.5</v>
      </c>
      <c r="I3962" s="4">
        <v>3000</v>
      </c>
      <c r="J3962" s="4">
        <v>1541.26</v>
      </c>
      <c r="K3962" s="1">
        <v>45594</v>
      </c>
      <c r="L3962" s="1">
        <v>45625</v>
      </c>
      <c r="M3962">
        <v>0</v>
      </c>
      <c r="N3962" t="s">
        <v>132</v>
      </c>
      <c r="O3962" t="s">
        <v>43</v>
      </c>
      <c r="P3962" t="s">
        <v>38</v>
      </c>
      <c r="Q3962" s="1"/>
    </row>
    <row r="3963" spans="1:17" x14ac:dyDescent="0.35">
      <c r="A3963" t="s">
        <v>140</v>
      </c>
      <c r="B3963" t="s">
        <v>147</v>
      </c>
      <c r="C3963" t="s">
        <v>34</v>
      </c>
      <c r="D3963" t="s">
        <v>34</v>
      </c>
      <c r="E3963" t="s">
        <v>148</v>
      </c>
      <c r="F3963" s="1">
        <v>45533</v>
      </c>
      <c r="G3963" s="4">
        <v>2122.4499999999998</v>
      </c>
      <c r="H3963" s="4">
        <v>2180.83</v>
      </c>
      <c r="I3963" s="4">
        <v>2122.4499999999998</v>
      </c>
      <c r="J3963" s="4">
        <v>1453.92</v>
      </c>
      <c r="K3963" s="1">
        <v>45601</v>
      </c>
      <c r="L3963" s="1">
        <v>45625</v>
      </c>
      <c r="M3963">
        <v>0</v>
      </c>
      <c r="N3963" t="s">
        <v>132</v>
      </c>
      <c r="O3963" t="s">
        <v>46</v>
      </c>
      <c r="P3963" t="s">
        <v>22</v>
      </c>
      <c r="Q3963" s="1"/>
    </row>
    <row r="3964" spans="1:17" x14ac:dyDescent="0.35">
      <c r="A3964" t="s">
        <v>140</v>
      </c>
      <c r="B3964" t="s">
        <v>314</v>
      </c>
      <c r="C3964" t="s">
        <v>152</v>
      </c>
      <c r="D3964" t="s">
        <v>152</v>
      </c>
      <c r="E3964" t="s">
        <v>148</v>
      </c>
      <c r="F3964" s="1">
        <v>45533</v>
      </c>
      <c r="G3964" s="4">
        <v>1239.6500000000001</v>
      </c>
      <c r="H3964" s="4">
        <v>1273.75</v>
      </c>
      <c r="I3964" s="4">
        <v>1239.6500000000001</v>
      </c>
      <c r="J3964" s="4">
        <v>1273.76</v>
      </c>
      <c r="L3964" s="1">
        <v>45606</v>
      </c>
      <c r="M3964">
        <v>63</v>
      </c>
      <c r="N3964" t="s">
        <v>135</v>
      </c>
      <c r="O3964" t="s">
        <v>49</v>
      </c>
      <c r="P3964" t="s">
        <v>22</v>
      </c>
      <c r="Q3964" s="1"/>
    </row>
    <row r="3965" spans="1:17" x14ac:dyDescent="0.35">
      <c r="A3965" t="s">
        <v>140</v>
      </c>
      <c r="B3965" t="s">
        <v>327</v>
      </c>
      <c r="C3965" t="s">
        <v>34</v>
      </c>
      <c r="D3965" t="s">
        <v>34</v>
      </c>
      <c r="E3965" t="s">
        <v>148</v>
      </c>
      <c r="F3965" s="1">
        <v>45533</v>
      </c>
      <c r="G3965" s="4">
        <v>2200</v>
      </c>
      <c r="H3965" s="4">
        <v>2260.5</v>
      </c>
      <c r="I3965" s="4">
        <v>2200</v>
      </c>
      <c r="J3965" s="4">
        <v>1130.28</v>
      </c>
      <c r="K3965" s="1">
        <v>45617</v>
      </c>
      <c r="L3965" s="1">
        <v>45624</v>
      </c>
      <c r="M3965">
        <v>0</v>
      </c>
      <c r="N3965" t="s">
        <v>132</v>
      </c>
      <c r="O3965" t="s">
        <v>118</v>
      </c>
      <c r="P3965" t="s">
        <v>29</v>
      </c>
      <c r="Q3965" s="1"/>
    </row>
    <row r="3966" spans="1:17" x14ac:dyDescent="0.35">
      <c r="A3966" t="s">
        <v>140</v>
      </c>
      <c r="B3966" t="s">
        <v>147</v>
      </c>
      <c r="C3966" t="s">
        <v>34</v>
      </c>
      <c r="D3966" t="s">
        <v>34</v>
      </c>
      <c r="E3966" t="s">
        <v>148</v>
      </c>
      <c r="F3966" s="1">
        <v>45533</v>
      </c>
      <c r="G3966" s="4">
        <v>2630.97</v>
      </c>
      <c r="H3966" s="4">
        <v>2703.34</v>
      </c>
      <c r="I3966" s="4">
        <v>2630.97</v>
      </c>
      <c r="J3966" s="4">
        <v>1081.3599999999999</v>
      </c>
      <c r="K3966" s="1">
        <v>45617</v>
      </c>
      <c r="L3966" s="1">
        <v>45624</v>
      </c>
      <c r="M3966">
        <v>0</v>
      </c>
      <c r="N3966" t="s">
        <v>132</v>
      </c>
      <c r="O3966" t="s">
        <v>46</v>
      </c>
      <c r="P3966" t="s">
        <v>22</v>
      </c>
      <c r="Q3966" s="1"/>
    </row>
    <row r="3967" spans="1:17" x14ac:dyDescent="0.35">
      <c r="A3967" t="s">
        <v>140</v>
      </c>
      <c r="B3967" t="s">
        <v>339</v>
      </c>
      <c r="C3967" t="s">
        <v>34</v>
      </c>
      <c r="D3967" t="s">
        <v>34</v>
      </c>
      <c r="E3967" t="s">
        <v>148</v>
      </c>
      <c r="F3967" s="1">
        <v>45533</v>
      </c>
      <c r="G3967" s="4">
        <v>2024</v>
      </c>
      <c r="H3967" s="4">
        <v>2079.67</v>
      </c>
      <c r="I3967" s="4">
        <v>2024</v>
      </c>
      <c r="J3967" s="4">
        <v>1039.8599999999999</v>
      </c>
      <c r="K3967" s="1">
        <v>45625</v>
      </c>
      <c r="L3967" s="1">
        <v>45655</v>
      </c>
      <c r="M3967">
        <v>0</v>
      </c>
      <c r="N3967" t="s">
        <v>132</v>
      </c>
      <c r="O3967" t="s">
        <v>59</v>
      </c>
      <c r="P3967" t="s">
        <v>22</v>
      </c>
      <c r="Q3967" s="1"/>
    </row>
    <row r="3968" spans="1:17" x14ac:dyDescent="0.35">
      <c r="A3968" t="s">
        <v>140</v>
      </c>
      <c r="B3968" t="s">
        <v>147</v>
      </c>
      <c r="C3968" t="s">
        <v>34</v>
      </c>
      <c r="D3968" t="s">
        <v>34</v>
      </c>
      <c r="E3968" t="s">
        <v>148</v>
      </c>
      <c r="F3968" s="1">
        <v>45533</v>
      </c>
      <c r="G3968" s="4">
        <v>2068.36</v>
      </c>
      <c r="H3968" s="4">
        <v>2125.25</v>
      </c>
      <c r="I3968" s="4">
        <v>2068.36</v>
      </c>
      <c r="J3968" s="4">
        <v>850.16</v>
      </c>
      <c r="K3968" s="1">
        <v>45617</v>
      </c>
      <c r="L3968" s="1">
        <v>45624</v>
      </c>
      <c r="M3968">
        <v>0</v>
      </c>
      <c r="N3968" t="s">
        <v>132</v>
      </c>
      <c r="O3968" t="s">
        <v>46</v>
      </c>
      <c r="P3968" t="s">
        <v>22</v>
      </c>
      <c r="Q3968" s="1"/>
    </row>
    <row r="3969" spans="1:17" x14ac:dyDescent="0.35">
      <c r="A3969" t="s">
        <v>140</v>
      </c>
      <c r="B3969" t="s">
        <v>147</v>
      </c>
      <c r="C3969" t="s">
        <v>34</v>
      </c>
      <c r="D3969" t="s">
        <v>34</v>
      </c>
      <c r="E3969" t="s">
        <v>148</v>
      </c>
      <c r="F3969" s="1">
        <v>45533</v>
      </c>
      <c r="G3969" s="4">
        <v>2068.34</v>
      </c>
      <c r="H3969" s="4">
        <v>2125.23</v>
      </c>
      <c r="I3969" s="4">
        <v>2068.34</v>
      </c>
      <c r="J3969" s="4">
        <v>850.16</v>
      </c>
      <c r="K3969" s="1">
        <v>45617</v>
      </c>
      <c r="L3969" s="1">
        <v>45624</v>
      </c>
      <c r="M3969">
        <v>0</v>
      </c>
      <c r="N3969" t="s">
        <v>132</v>
      </c>
      <c r="O3969" t="s">
        <v>46</v>
      </c>
      <c r="P3969" t="s">
        <v>22</v>
      </c>
      <c r="Q3969" s="1"/>
    </row>
    <row r="3970" spans="1:17" x14ac:dyDescent="0.35">
      <c r="A3970" t="s">
        <v>140</v>
      </c>
      <c r="B3970" t="s">
        <v>339</v>
      </c>
      <c r="C3970" t="s">
        <v>34</v>
      </c>
      <c r="D3970" t="s">
        <v>34</v>
      </c>
      <c r="E3970" t="s">
        <v>148</v>
      </c>
      <c r="F3970" s="1">
        <v>45533</v>
      </c>
      <c r="G3970" s="4">
        <v>1163.6199999999999</v>
      </c>
      <c r="H3970" s="4">
        <v>1195.6199999999999</v>
      </c>
      <c r="I3970" s="4">
        <v>1163.6199999999999</v>
      </c>
      <c r="J3970" s="4">
        <v>597.80999999999995</v>
      </c>
      <c r="K3970" s="1">
        <v>45625</v>
      </c>
      <c r="L3970" s="1">
        <v>45655</v>
      </c>
      <c r="M3970">
        <v>0</v>
      </c>
      <c r="N3970" t="s">
        <v>132</v>
      </c>
      <c r="O3970" t="s">
        <v>59</v>
      </c>
      <c r="P3970" t="s">
        <v>22</v>
      </c>
      <c r="Q3970" s="1"/>
    </row>
    <row r="3971" spans="1:17" x14ac:dyDescent="0.35">
      <c r="A3971" t="s">
        <v>140</v>
      </c>
      <c r="B3971" t="s">
        <v>526</v>
      </c>
      <c r="C3971" t="s">
        <v>34</v>
      </c>
      <c r="D3971" t="s">
        <v>34</v>
      </c>
      <c r="E3971" t="s">
        <v>148</v>
      </c>
      <c r="F3971" s="1">
        <v>45533</v>
      </c>
      <c r="G3971" s="4">
        <v>1390.69</v>
      </c>
      <c r="H3971" s="4">
        <v>1405.99</v>
      </c>
      <c r="I3971" s="4">
        <v>1390.69</v>
      </c>
      <c r="J3971" s="4">
        <v>562.4</v>
      </c>
      <c r="K3971" s="1">
        <v>45617</v>
      </c>
      <c r="L3971" s="1">
        <v>45624</v>
      </c>
      <c r="M3971">
        <v>0</v>
      </c>
      <c r="N3971" t="s">
        <v>132</v>
      </c>
      <c r="O3971" t="s">
        <v>46</v>
      </c>
      <c r="P3971" t="s">
        <v>22</v>
      </c>
      <c r="Q3971" s="1"/>
    </row>
    <row r="3972" spans="1:17" x14ac:dyDescent="0.35">
      <c r="A3972" t="s">
        <v>140</v>
      </c>
      <c r="B3972" t="s">
        <v>147</v>
      </c>
      <c r="C3972" t="s">
        <v>34</v>
      </c>
      <c r="D3972" t="s">
        <v>34</v>
      </c>
      <c r="E3972" t="s">
        <v>148</v>
      </c>
      <c r="F3972" s="1">
        <v>45533</v>
      </c>
      <c r="G3972" s="4">
        <v>1925</v>
      </c>
      <c r="H3972" s="4">
        <v>1977.94</v>
      </c>
      <c r="I3972" s="4">
        <v>1925</v>
      </c>
      <c r="J3972" s="4">
        <v>494.52</v>
      </c>
      <c r="K3972" s="1">
        <v>45617</v>
      </c>
      <c r="L3972" s="1">
        <v>45624</v>
      </c>
      <c r="M3972">
        <v>0</v>
      </c>
      <c r="N3972" t="s">
        <v>132</v>
      </c>
      <c r="O3972" t="s">
        <v>46</v>
      </c>
      <c r="P3972" t="s">
        <v>22</v>
      </c>
      <c r="Q3972" s="1"/>
    </row>
    <row r="3973" spans="1:17" x14ac:dyDescent="0.35">
      <c r="A3973" t="s">
        <v>140</v>
      </c>
      <c r="B3973" t="s">
        <v>327</v>
      </c>
      <c r="C3973" t="s">
        <v>34</v>
      </c>
      <c r="D3973" t="s">
        <v>34</v>
      </c>
      <c r="E3973" t="s">
        <v>148</v>
      </c>
      <c r="F3973" s="1">
        <v>45533</v>
      </c>
      <c r="G3973" s="4">
        <v>941.65</v>
      </c>
      <c r="H3973" s="4">
        <v>967.55</v>
      </c>
      <c r="I3973" s="4">
        <v>941.65</v>
      </c>
      <c r="J3973" s="4">
        <v>483.84</v>
      </c>
      <c r="K3973" s="1">
        <v>45617</v>
      </c>
      <c r="L3973" s="1">
        <v>45624</v>
      </c>
      <c r="M3973">
        <v>0</v>
      </c>
      <c r="N3973" t="s">
        <v>132</v>
      </c>
      <c r="O3973" t="s">
        <v>118</v>
      </c>
      <c r="P3973" t="s">
        <v>29</v>
      </c>
      <c r="Q3973" s="1"/>
    </row>
    <row r="3974" spans="1:17" x14ac:dyDescent="0.35">
      <c r="A3974" t="s">
        <v>140</v>
      </c>
      <c r="B3974" t="s">
        <v>602</v>
      </c>
      <c r="C3974" t="s">
        <v>34</v>
      </c>
      <c r="D3974" t="s">
        <v>34</v>
      </c>
      <c r="E3974" t="s">
        <v>148</v>
      </c>
      <c r="F3974" s="1">
        <v>45533</v>
      </c>
      <c r="G3974" s="4">
        <v>560.54999999999995</v>
      </c>
      <c r="H3974" s="4">
        <v>566.73</v>
      </c>
      <c r="I3974" s="4">
        <v>560.54999999999995</v>
      </c>
      <c r="J3974" s="4">
        <v>283.44</v>
      </c>
      <c r="K3974" s="1">
        <v>45617</v>
      </c>
      <c r="L3974" s="1">
        <v>45624</v>
      </c>
      <c r="M3974">
        <v>0</v>
      </c>
      <c r="N3974" t="s">
        <v>132</v>
      </c>
      <c r="O3974" t="s">
        <v>21</v>
      </c>
      <c r="P3974" t="s">
        <v>29</v>
      </c>
      <c r="Q3974" s="1"/>
    </row>
    <row r="3975" spans="1:17" x14ac:dyDescent="0.35">
      <c r="A3975" t="s">
        <v>140</v>
      </c>
      <c r="B3975" t="s">
        <v>438</v>
      </c>
      <c r="C3975" t="s">
        <v>34</v>
      </c>
      <c r="D3975" t="s">
        <v>34</v>
      </c>
      <c r="E3975" t="s">
        <v>160</v>
      </c>
      <c r="F3975" s="1">
        <v>45532</v>
      </c>
      <c r="G3975" s="4">
        <v>50000</v>
      </c>
      <c r="H3975" s="4">
        <v>52475</v>
      </c>
      <c r="I3975" s="4">
        <v>50000</v>
      </c>
      <c r="J3975" s="4">
        <v>39675.07</v>
      </c>
      <c r="K3975" s="1">
        <v>45616</v>
      </c>
      <c r="L3975" s="1">
        <v>45623</v>
      </c>
      <c r="M3975">
        <v>0</v>
      </c>
      <c r="N3975" t="s">
        <v>132</v>
      </c>
      <c r="O3975" t="s">
        <v>49</v>
      </c>
      <c r="P3975" t="s">
        <v>22</v>
      </c>
      <c r="Q3975" s="1"/>
    </row>
    <row r="3976" spans="1:17" x14ac:dyDescent="0.35">
      <c r="A3976" t="s">
        <v>140</v>
      </c>
      <c r="B3976" t="s">
        <v>730</v>
      </c>
      <c r="C3976" t="s">
        <v>152</v>
      </c>
      <c r="D3976" t="s">
        <v>152</v>
      </c>
      <c r="E3976" t="s">
        <v>160</v>
      </c>
      <c r="F3976" s="1">
        <v>45532</v>
      </c>
      <c r="G3976" s="4">
        <v>16671.72</v>
      </c>
      <c r="H3976" s="4">
        <v>16671.72</v>
      </c>
      <c r="I3976" s="4">
        <v>16671.72</v>
      </c>
      <c r="J3976" s="4">
        <v>12503.78</v>
      </c>
      <c r="K3976" s="1">
        <v>45565</v>
      </c>
      <c r="L3976" s="1">
        <v>45637</v>
      </c>
      <c r="M3976">
        <v>32</v>
      </c>
      <c r="N3976" t="s">
        <v>134</v>
      </c>
      <c r="O3976" t="s">
        <v>51</v>
      </c>
      <c r="P3976" t="s">
        <v>29</v>
      </c>
      <c r="Q3976" s="1"/>
    </row>
    <row r="3977" spans="1:17" x14ac:dyDescent="0.35">
      <c r="A3977" t="s">
        <v>140</v>
      </c>
      <c r="B3977" t="s">
        <v>969</v>
      </c>
      <c r="C3977" t="s">
        <v>34</v>
      </c>
      <c r="D3977" t="s">
        <v>34</v>
      </c>
      <c r="E3977" t="s">
        <v>160</v>
      </c>
      <c r="F3977" s="1">
        <v>45532</v>
      </c>
      <c r="G3977" s="4">
        <v>2400</v>
      </c>
      <c r="H3977" s="4">
        <v>10009.459999999999</v>
      </c>
      <c r="I3977" s="4">
        <v>2400</v>
      </c>
      <c r="J3977" s="4">
        <v>7351.92</v>
      </c>
      <c r="K3977" s="1">
        <v>45616</v>
      </c>
      <c r="L3977" s="1">
        <v>45623</v>
      </c>
      <c r="M3977">
        <v>0</v>
      </c>
      <c r="N3977" t="s">
        <v>132</v>
      </c>
      <c r="O3977" t="s">
        <v>26</v>
      </c>
      <c r="P3977" t="s">
        <v>29</v>
      </c>
      <c r="Q3977" s="1"/>
    </row>
    <row r="3978" spans="1:17" x14ac:dyDescent="0.35">
      <c r="A3978" t="s">
        <v>140</v>
      </c>
      <c r="B3978" t="s">
        <v>495</v>
      </c>
      <c r="C3978" t="s">
        <v>34</v>
      </c>
      <c r="D3978" t="s">
        <v>34</v>
      </c>
      <c r="E3978" t="s">
        <v>148</v>
      </c>
      <c r="F3978" s="1">
        <v>45532</v>
      </c>
      <c r="G3978" s="4">
        <v>5500</v>
      </c>
      <c r="H3978" s="4">
        <v>5651.25</v>
      </c>
      <c r="I3978" s="4">
        <v>5500</v>
      </c>
      <c r="J3978" s="4">
        <v>3767.52</v>
      </c>
      <c r="K3978" s="1">
        <v>45593</v>
      </c>
      <c r="L3978" s="1">
        <v>45624</v>
      </c>
      <c r="M3978">
        <v>0</v>
      </c>
      <c r="N3978" t="s">
        <v>132</v>
      </c>
      <c r="O3978" t="s">
        <v>46</v>
      </c>
      <c r="P3978" t="s">
        <v>29</v>
      </c>
      <c r="Q3978" s="1"/>
    </row>
    <row r="3979" spans="1:17" x14ac:dyDescent="0.35">
      <c r="A3979" t="s">
        <v>140</v>
      </c>
      <c r="B3979" t="s">
        <v>522</v>
      </c>
      <c r="C3979" t="s">
        <v>34</v>
      </c>
      <c r="D3979" t="s">
        <v>34</v>
      </c>
      <c r="E3979" t="s">
        <v>148</v>
      </c>
      <c r="F3979" s="1">
        <v>45532</v>
      </c>
      <c r="G3979" s="4">
        <v>6557.59</v>
      </c>
      <c r="H3979" s="4">
        <v>6629.73</v>
      </c>
      <c r="I3979" s="4">
        <v>6557.59</v>
      </c>
      <c r="J3979" s="4">
        <v>3314.88</v>
      </c>
      <c r="K3979" s="1">
        <v>45616</v>
      </c>
      <c r="L3979" s="1">
        <v>45623</v>
      </c>
      <c r="M3979">
        <v>0</v>
      </c>
      <c r="N3979" t="s">
        <v>132</v>
      </c>
      <c r="O3979" t="s">
        <v>121</v>
      </c>
      <c r="P3979" t="s">
        <v>89</v>
      </c>
      <c r="Q3979" s="1"/>
    </row>
    <row r="3980" spans="1:17" x14ac:dyDescent="0.35">
      <c r="A3980" t="s">
        <v>140</v>
      </c>
      <c r="B3980" t="s">
        <v>476</v>
      </c>
      <c r="C3980" t="s">
        <v>34</v>
      </c>
      <c r="D3980" t="s">
        <v>34</v>
      </c>
      <c r="E3980" t="s">
        <v>148</v>
      </c>
      <c r="F3980" s="1">
        <v>45532</v>
      </c>
      <c r="G3980" s="4">
        <v>3588.56</v>
      </c>
      <c r="H3980" s="4">
        <v>3687.25</v>
      </c>
      <c r="I3980" s="4">
        <v>3588.56</v>
      </c>
      <c r="J3980" s="4">
        <v>2458.1999999999998</v>
      </c>
      <c r="K3980" s="1">
        <v>45593</v>
      </c>
      <c r="L3980" s="1">
        <v>45624</v>
      </c>
      <c r="M3980">
        <v>0</v>
      </c>
      <c r="N3980" t="s">
        <v>132</v>
      </c>
      <c r="O3980" t="s">
        <v>46</v>
      </c>
      <c r="P3980" t="s">
        <v>22</v>
      </c>
      <c r="Q3980" s="1"/>
    </row>
    <row r="3981" spans="1:17" x14ac:dyDescent="0.35">
      <c r="A3981" t="s">
        <v>140</v>
      </c>
      <c r="B3981" t="s">
        <v>294</v>
      </c>
      <c r="C3981" t="s">
        <v>188</v>
      </c>
      <c r="D3981" t="s">
        <v>34</v>
      </c>
      <c r="E3981" t="s">
        <v>148</v>
      </c>
      <c r="F3981" s="1">
        <v>45532</v>
      </c>
      <c r="G3981" s="4">
        <v>3408.5</v>
      </c>
      <c r="H3981" s="4">
        <v>3502.24</v>
      </c>
      <c r="I3981" s="4">
        <v>3408.5</v>
      </c>
      <c r="J3981" s="4">
        <v>2334.84</v>
      </c>
      <c r="K3981" s="1">
        <v>45600</v>
      </c>
      <c r="L3981" s="1">
        <v>45624</v>
      </c>
      <c r="M3981">
        <v>0</v>
      </c>
      <c r="N3981" t="s">
        <v>132</v>
      </c>
      <c r="O3981" t="s">
        <v>59</v>
      </c>
      <c r="P3981" t="s">
        <v>22</v>
      </c>
      <c r="Q3981" s="1"/>
    </row>
    <row r="3982" spans="1:17" x14ac:dyDescent="0.35">
      <c r="A3982" t="s">
        <v>140</v>
      </c>
      <c r="B3982" t="s">
        <v>385</v>
      </c>
      <c r="C3982" t="s">
        <v>34</v>
      </c>
      <c r="D3982" t="s">
        <v>34</v>
      </c>
      <c r="E3982" t="s">
        <v>148</v>
      </c>
      <c r="F3982" s="1">
        <v>45532</v>
      </c>
      <c r="G3982" s="4">
        <v>3300</v>
      </c>
      <c r="H3982" s="4">
        <v>3390.75</v>
      </c>
      <c r="I3982" s="4">
        <v>3300</v>
      </c>
      <c r="J3982" s="4">
        <v>2260.52</v>
      </c>
      <c r="K3982" s="1">
        <v>45593</v>
      </c>
      <c r="L3982" s="1">
        <v>45624</v>
      </c>
      <c r="M3982">
        <v>0</v>
      </c>
      <c r="N3982" t="s">
        <v>132</v>
      </c>
      <c r="O3982" t="s">
        <v>146</v>
      </c>
      <c r="P3982" t="s">
        <v>29</v>
      </c>
      <c r="Q3982" s="1"/>
    </row>
    <row r="3983" spans="1:17" x14ac:dyDescent="0.35">
      <c r="A3983" t="s">
        <v>140</v>
      </c>
      <c r="B3983" t="s">
        <v>476</v>
      </c>
      <c r="C3983" t="s">
        <v>34</v>
      </c>
      <c r="D3983" t="s">
        <v>34</v>
      </c>
      <c r="E3983" t="s">
        <v>148</v>
      </c>
      <c r="F3983" s="1">
        <v>45532</v>
      </c>
      <c r="G3983" s="4">
        <v>1919.5</v>
      </c>
      <c r="H3983" s="4">
        <v>1972.29</v>
      </c>
      <c r="I3983" s="4">
        <v>1919.5</v>
      </c>
      <c r="J3983" s="4">
        <v>1314.88</v>
      </c>
      <c r="K3983" s="1">
        <v>45593</v>
      </c>
      <c r="L3983" s="1">
        <v>45624</v>
      </c>
      <c r="M3983">
        <v>0</v>
      </c>
      <c r="N3983" t="s">
        <v>132</v>
      </c>
      <c r="O3983" t="s">
        <v>46</v>
      </c>
      <c r="P3983" t="s">
        <v>22</v>
      </c>
      <c r="Q3983" s="1"/>
    </row>
    <row r="3984" spans="1:17" x14ac:dyDescent="0.35">
      <c r="A3984" t="s">
        <v>140</v>
      </c>
      <c r="B3984" t="s">
        <v>272</v>
      </c>
      <c r="C3984" t="s">
        <v>34</v>
      </c>
      <c r="D3984" t="s">
        <v>34</v>
      </c>
      <c r="E3984" t="s">
        <v>148</v>
      </c>
      <c r="F3984" s="1">
        <v>45532</v>
      </c>
      <c r="G3984" s="4">
        <v>3590.46</v>
      </c>
      <c r="H3984" s="4">
        <v>3689.21</v>
      </c>
      <c r="I3984" s="4">
        <v>3590.46</v>
      </c>
      <c r="J3984" s="4">
        <v>1229.74</v>
      </c>
      <c r="K3984" s="1">
        <v>45607</v>
      </c>
      <c r="L3984" s="1">
        <v>45638</v>
      </c>
      <c r="M3984">
        <v>0</v>
      </c>
      <c r="N3984" t="s">
        <v>132</v>
      </c>
      <c r="O3984" t="s">
        <v>46</v>
      </c>
      <c r="P3984" t="s">
        <v>22</v>
      </c>
      <c r="Q3984" s="1"/>
    </row>
    <row r="3985" spans="1:17" x14ac:dyDescent="0.35">
      <c r="A3985" t="s">
        <v>140</v>
      </c>
      <c r="B3985" t="s">
        <v>308</v>
      </c>
      <c r="C3985" t="s">
        <v>34</v>
      </c>
      <c r="D3985" t="s">
        <v>34</v>
      </c>
      <c r="E3985" t="s">
        <v>148</v>
      </c>
      <c r="F3985" s="1">
        <v>45532</v>
      </c>
      <c r="G3985" s="4">
        <v>1644.5</v>
      </c>
      <c r="H3985" s="4">
        <v>1689.73</v>
      </c>
      <c r="I3985" s="4">
        <v>1644.5</v>
      </c>
      <c r="J3985" s="4">
        <v>1126.52</v>
      </c>
      <c r="K3985" s="1">
        <v>45600</v>
      </c>
      <c r="L3985" s="1">
        <v>45625</v>
      </c>
      <c r="M3985">
        <v>0</v>
      </c>
      <c r="N3985" t="s">
        <v>132</v>
      </c>
      <c r="O3985" t="s">
        <v>118</v>
      </c>
      <c r="P3985" t="s">
        <v>22</v>
      </c>
      <c r="Q3985" s="1"/>
    </row>
    <row r="3986" spans="1:17" x14ac:dyDescent="0.35">
      <c r="A3986" t="s">
        <v>140</v>
      </c>
      <c r="B3986" t="s">
        <v>167</v>
      </c>
      <c r="C3986" t="s">
        <v>34</v>
      </c>
      <c r="D3986" t="s">
        <v>34</v>
      </c>
      <c r="E3986" t="s">
        <v>148</v>
      </c>
      <c r="F3986" s="1">
        <v>45532</v>
      </c>
      <c r="G3986" s="4">
        <v>2535</v>
      </c>
      <c r="H3986" s="4">
        <v>2604.7199999999998</v>
      </c>
      <c r="I3986" s="4">
        <v>2535</v>
      </c>
      <c r="J3986" s="4">
        <v>1041.9000000000001</v>
      </c>
      <c r="K3986" s="1">
        <v>45624</v>
      </c>
      <c r="L3986" s="1">
        <v>45654</v>
      </c>
      <c r="M3986">
        <v>0</v>
      </c>
      <c r="N3986" t="s">
        <v>132</v>
      </c>
      <c r="O3986" t="s">
        <v>46</v>
      </c>
      <c r="P3986" t="s">
        <v>89</v>
      </c>
      <c r="Q3986" s="1"/>
    </row>
    <row r="3987" spans="1:17" x14ac:dyDescent="0.35">
      <c r="A3987" t="s">
        <v>140</v>
      </c>
      <c r="B3987" t="s">
        <v>315</v>
      </c>
      <c r="C3987" t="s">
        <v>34</v>
      </c>
      <c r="D3987" t="s">
        <v>34</v>
      </c>
      <c r="E3987" t="s">
        <v>148</v>
      </c>
      <c r="F3987" s="1">
        <v>45532</v>
      </c>
      <c r="G3987" s="4">
        <v>1479.73</v>
      </c>
      <c r="H3987" s="4">
        <v>1520.43</v>
      </c>
      <c r="I3987" s="4">
        <v>1479.73</v>
      </c>
      <c r="J3987" s="4">
        <v>1013.64</v>
      </c>
      <c r="K3987" s="1">
        <v>45593</v>
      </c>
      <c r="L3987" s="1">
        <v>45624</v>
      </c>
      <c r="M3987">
        <v>0</v>
      </c>
      <c r="N3987" t="s">
        <v>132</v>
      </c>
      <c r="O3987" t="s">
        <v>46</v>
      </c>
      <c r="P3987" t="s">
        <v>29</v>
      </c>
      <c r="Q3987" s="1"/>
    </row>
    <row r="3988" spans="1:17" x14ac:dyDescent="0.35">
      <c r="A3988" t="s">
        <v>140</v>
      </c>
      <c r="B3988" t="s">
        <v>425</v>
      </c>
      <c r="C3988" t="s">
        <v>34</v>
      </c>
      <c r="D3988" t="s">
        <v>34</v>
      </c>
      <c r="E3988" t="s">
        <v>148</v>
      </c>
      <c r="F3988" s="1">
        <v>45532</v>
      </c>
      <c r="G3988" s="4">
        <v>1815</v>
      </c>
      <c r="H3988" s="4">
        <v>1864.92</v>
      </c>
      <c r="I3988" s="4">
        <v>1815</v>
      </c>
      <c r="J3988" s="4">
        <v>932.46</v>
      </c>
      <c r="K3988" s="1">
        <v>45624</v>
      </c>
      <c r="L3988" s="1">
        <v>45654</v>
      </c>
      <c r="M3988">
        <v>0</v>
      </c>
      <c r="N3988" t="s">
        <v>132</v>
      </c>
      <c r="O3988" t="s">
        <v>118</v>
      </c>
      <c r="P3988" t="s">
        <v>29</v>
      </c>
      <c r="Q3988" s="1"/>
    </row>
    <row r="3989" spans="1:17" x14ac:dyDescent="0.35">
      <c r="A3989" t="s">
        <v>140</v>
      </c>
      <c r="B3989" t="s">
        <v>476</v>
      </c>
      <c r="C3989" t="s">
        <v>34</v>
      </c>
      <c r="D3989" t="s">
        <v>34</v>
      </c>
      <c r="E3989" t="s">
        <v>148</v>
      </c>
      <c r="F3989" s="1">
        <v>45532</v>
      </c>
      <c r="G3989" s="4">
        <v>1297.1400000000001</v>
      </c>
      <c r="H3989" s="4">
        <v>1332.82</v>
      </c>
      <c r="I3989" s="4">
        <v>1297.1400000000001</v>
      </c>
      <c r="J3989" s="4">
        <v>666.42</v>
      </c>
      <c r="K3989" s="1">
        <v>45593</v>
      </c>
      <c r="L3989" s="1">
        <v>45624</v>
      </c>
      <c r="M3989">
        <v>0</v>
      </c>
      <c r="N3989" t="s">
        <v>132</v>
      </c>
      <c r="O3989" t="s">
        <v>46</v>
      </c>
      <c r="P3989" t="s">
        <v>22</v>
      </c>
      <c r="Q3989" s="1"/>
    </row>
    <row r="3990" spans="1:17" x14ac:dyDescent="0.35">
      <c r="A3990" t="s">
        <v>140</v>
      </c>
      <c r="B3990" t="s">
        <v>252</v>
      </c>
      <c r="C3990" t="s">
        <v>34</v>
      </c>
      <c r="D3990" t="s">
        <v>34</v>
      </c>
      <c r="E3990" t="s">
        <v>160</v>
      </c>
      <c r="F3990" s="1">
        <v>45532</v>
      </c>
      <c r="G3990" s="4">
        <v>2900</v>
      </c>
      <c r="H3990" s="4">
        <v>5612.9</v>
      </c>
      <c r="I3990" s="4">
        <v>2900</v>
      </c>
      <c r="J3990" s="4">
        <v>534.65</v>
      </c>
      <c r="K3990" s="1">
        <v>45622</v>
      </c>
      <c r="L3990" s="1">
        <v>45652</v>
      </c>
      <c r="M3990">
        <v>0</v>
      </c>
      <c r="N3990" t="s">
        <v>132</v>
      </c>
      <c r="O3990" t="s">
        <v>26</v>
      </c>
      <c r="P3990" t="s">
        <v>22</v>
      </c>
      <c r="Q3990" s="1"/>
    </row>
    <row r="3991" spans="1:17" x14ac:dyDescent="0.35">
      <c r="A3991" t="s">
        <v>140</v>
      </c>
      <c r="B3991" t="s">
        <v>275</v>
      </c>
      <c r="C3991" t="s">
        <v>34</v>
      </c>
      <c r="D3991" t="s">
        <v>34</v>
      </c>
      <c r="E3991" t="s">
        <v>148</v>
      </c>
      <c r="F3991" s="1">
        <v>45532</v>
      </c>
      <c r="G3991" s="4">
        <v>1000</v>
      </c>
      <c r="H3991" s="4">
        <v>1027.5</v>
      </c>
      <c r="I3991" s="4">
        <v>1000</v>
      </c>
      <c r="J3991" s="4">
        <v>513.84</v>
      </c>
      <c r="K3991" s="1">
        <v>45616</v>
      </c>
      <c r="L3991" s="1">
        <v>45623</v>
      </c>
      <c r="M3991">
        <v>0</v>
      </c>
      <c r="N3991" t="s">
        <v>132</v>
      </c>
      <c r="O3991" t="s">
        <v>43</v>
      </c>
      <c r="P3991" t="s">
        <v>38</v>
      </c>
      <c r="Q3991" s="1"/>
    </row>
    <row r="3992" spans="1:17" x14ac:dyDescent="0.35">
      <c r="A3992" t="s">
        <v>140</v>
      </c>
      <c r="B3992" t="s">
        <v>275</v>
      </c>
      <c r="C3992" t="s">
        <v>34</v>
      </c>
      <c r="D3992" t="s">
        <v>34</v>
      </c>
      <c r="E3992" t="s">
        <v>148</v>
      </c>
      <c r="F3992" s="1">
        <v>45532</v>
      </c>
      <c r="G3992" s="4">
        <v>800</v>
      </c>
      <c r="H3992" s="4">
        <v>822</v>
      </c>
      <c r="I3992" s="4">
        <v>800</v>
      </c>
      <c r="J3992" s="4">
        <v>411</v>
      </c>
      <c r="K3992" s="1">
        <v>45616</v>
      </c>
      <c r="L3992" s="1">
        <v>45623</v>
      </c>
      <c r="M3992">
        <v>0</v>
      </c>
      <c r="N3992" t="s">
        <v>132</v>
      </c>
      <c r="O3992" t="s">
        <v>43</v>
      </c>
      <c r="P3992" t="s">
        <v>38</v>
      </c>
      <c r="Q3992" s="1"/>
    </row>
    <row r="3993" spans="1:17" x14ac:dyDescent="0.35">
      <c r="A3993" t="s">
        <v>140</v>
      </c>
      <c r="B3993" t="s">
        <v>308</v>
      </c>
      <c r="C3993" t="s">
        <v>34</v>
      </c>
      <c r="D3993" t="s">
        <v>34</v>
      </c>
      <c r="E3993" t="s">
        <v>148</v>
      </c>
      <c r="F3993" s="1">
        <v>45532</v>
      </c>
      <c r="G3993" s="4">
        <v>519.47</v>
      </c>
      <c r="H3993" s="4">
        <v>533.76</v>
      </c>
      <c r="I3993" s="4">
        <v>519.47</v>
      </c>
      <c r="J3993" s="4">
        <v>355.84</v>
      </c>
      <c r="K3993" s="1">
        <v>45600</v>
      </c>
      <c r="L3993" s="1">
        <v>45625</v>
      </c>
      <c r="M3993">
        <v>0</v>
      </c>
      <c r="N3993" t="s">
        <v>132</v>
      </c>
      <c r="O3993" t="s">
        <v>118</v>
      </c>
      <c r="P3993" t="s">
        <v>22</v>
      </c>
      <c r="Q3993" s="1"/>
    </row>
    <row r="3994" spans="1:17" x14ac:dyDescent="0.35">
      <c r="A3994" t="s">
        <v>140</v>
      </c>
      <c r="B3994" t="s">
        <v>357</v>
      </c>
      <c r="C3994" t="s">
        <v>34</v>
      </c>
      <c r="D3994" t="s">
        <v>34</v>
      </c>
      <c r="E3994" t="s">
        <v>148</v>
      </c>
      <c r="F3994" s="1">
        <v>45532</v>
      </c>
      <c r="G3994" s="4">
        <v>700</v>
      </c>
      <c r="H3994" s="4">
        <v>707.7</v>
      </c>
      <c r="I3994" s="4">
        <v>700</v>
      </c>
      <c r="J3994" s="4">
        <v>353.88</v>
      </c>
      <c r="K3994" s="1">
        <v>45616</v>
      </c>
      <c r="L3994" s="1">
        <v>45623</v>
      </c>
      <c r="M3994">
        <v>0</v>
      </c>
      <c r="N3994" t="s">
        <v>132</v>
      </c>
      <c r="O3994" t="s">
        <v>21</v>
      </c>
      <c r="P3994" t="s">
        <v>38</v>
      </c>
      <c r="Q3994" s="1"/>
    </row>
    <row r="3995" spans="1:17" x14ac:dyDescent="0.35">
      <c r="A3995" t="s">
        <v>140</v>
      </c>
      <c r="B3995" t="s">
        <v>788</v>
      </c>
      <c r="C3995" t="s">
        <v>34</v>
      </c>
      <c r="D3995" t="s">
        <v>34</v>
      </c>
      <c r="E3995" t="s">
        <v>160</v>
      </c>
      <c r="F3995" s="1">
        <v>45531</v>
      </c>
      <c r="G3995" s="4">
        <v>8497</v>
      </c>
      <c r="H3995" s="4">
        <v>60419.98</v>
      </c>
      <c r="I3995" s="4">
        <v>8497</v>
      </c>
      <c r="J3995" s="4">
        <v>43015.199999999997</v>
      </c>
      <c r="K3995" s="1">
        <v>45612</v>
      </c>
      <c r="L3995" s="1">
        <v>45642</v>
      </c>
      <c r="M3995">
        <v>0</v>
      </c>
      <c r="N3995" t="s">
        <v>132</v>
      </c>
      <c r="O3995" t="s">
        <v>40</v>
      </c>
      <c r="P3995" t="s">
        <v>29</v>
      </c>
      <c r="Q3995" s="1"/>
    </row>
    <row r="3996" spans="1:17" x14ac:dyDescent="0.35">
      <c r="A3996" t="s">
        <v>140</v>
      </c>
      <c r="B3996" t="s">
        <v>323</v>
      </c>
      <c r="C3996" t="s">
        <v>34</v>
      </c>
      <c r="D3996" t="s">
        <v>34</v>
      </c>
      <c r="E3996" t="s">
        <v>160</v>
      </c>
      <c r="F3996" s="1">
        <v>45531</v>
      </c>
      <c r="G3996" s="4">
        <v>10000</v>
      </c>
      <c r="H3996" s="4">
        <v>42221.87</v>
      </c>
      <c r="I3996" s="4">
        <v>10000</v>
      </c>
      <c r="J3996" s="4">
        <v>31256.14</v>
      </c>
      <c r="K3996" s="1">
        <v>45622</v>
      </c>
      <c r="L3996" s="1">
        <v>45636</v>
      </c>
      <c r="M3996">
        <v>0</v>
      </c>
      <c r="N3996" t="s">
        <v>132</v>
      </c>
      <c r="O3996" t="s">
        <v>40</v>
      </c>
      <c r="P3996" t="s">
        <v>22</v>
      </c>
      <c r="Q3996" s="1"/>
    </row>
    <row r="3997" spans="1:17" x14ac:dyDescent="0.35">
      <c r="A3997" t="s">
        <v>140</v>
      </c>
      <c r="B3997" t="s">
        <v>591</v>
      </c>
      <c r="C3997" t="s">
        <v>152</v>
      </c>
      <c r="D3997" t="s">
        <v>152</v>
      </c>
      <c r="E3997" t="s">
        <v>148</v>
      </c>
      <c r="F3997" s="1">
        <v>45531</v>
      </c>
      <c r="G3997" s="4">
        <v>21979.919999999998</v>
      </c>
      <c r="H3997" s="4">
        <v>22584.37</v>
      </c>
      <c r="I3997" s="4">
        <v>21979.919999999998</v>
      </c>
      <c r="J3997" s="4">
        <v>22584.42</v>
      </c>
      <c r="L3997" s="1">
        <v>45590</v>
      </c>
      <c r="M3997">
        <v>65</v>
      </c>
      <c r="N3997" t="s">
        <v>135</v>
      </c>
      <c r="O3997" t="s">
        <v>46</v>
      </c>
      <c r="P3997" t="s">
        <v>29</v>
      </c>
      <c r="Q3997" s="1"/>
    </row>
    <row r="3998" spans="1:17" x14ac:dyDescent="0.35">
      <c r="A3998" t="s">
        <v>140</v>
      </c>
      <c r="B3998" t="s">
        <v>681</v>
      </c>
      <c r="C3998" t="s">
        <v>34</v>
      </c>
      <c r="D3998" t="s">
        <v>34</v>
      </c>
      <c r="E3998" t="s">
        <v>148</v>
      </c>
      <c r="F3998" s="1">
        <v>45531</v>
      </c>
      <c r="G3998" s="4">
        <v>19000</v>
      </c>
      <c r="H3998" s="4">
        <v>19418</v>
      </c>
      <c r="I3998" s="4">
        <v>19000</v>
      </c>
      <c r="J3998" s="4">
        <v>12945.36</v>
      </c>
      <c r="K3998" s="1">
        <v>45592</v>
      </c>
      <c r="L3998" s="1">
        <v>45623</v>
      </c>
      <c r="M3998">
        <v>0</v>
      </c>
      <c r="N3998" t="s">
        <v>132</v>
      </c>
      <c r="O3998" t="s">
        <v>26</v>
      </c>
      <c r="P3998" t="s">
        <v>89</v>
      </c>
      <c r="Q3998" s="1"/>
    </row>
    <row r="3999" spans="1:17" x14ac:dyDescent="0.35">
      <c r="A3999" t="s">
        <v>140</v>
      </c>
      <c r="B3999" t="s">
        <v>433</v>
      </c>
      <c r="C3999" t="s">
        <v>34</v>
      </c>
      <c r="D3999" t="s">
        <v>34</v>
      </c>
      <c r="E3999" t="s">
        <v>148</v>
      </c>
      <c r="F3999" s="1">
        <v>45531</v>
      </c>
      <c r="G3999" s="4">
        <v>24219</v>
      </c>
      <c r="H3999" s="4">
        <v>24885.03</v>
      </c>
      <c r="I3999" s="4">
        <v>24219</v>
      </c>
      <c r="J3999" s="4">
        <v>8709.82</v>
      </c>
      <c r="K3999" s="1">
        <v>45622</v>
      </c>
      <c r="L3999" s="1">
        <v>45629</v>
      </c>
      <c r="M3999">
        <v>0</v>
      </c>
      <c r="N3999" t="s">
        <v>132</v>
      </c>
      <c r="O3999" t="s">
        <v>118</v>
      </c>
      <c r="P3999" t="s">
        <v>22</v>
      </c>
      <c r="Q3999" s="1"/>
    </row>
    <row r="4000" spans="1:17" x14ac:dyDescent="0.35">
      <c r="A4000" t="s">
        <v>140</v>
      </c>
      <c r="B4000" t="s">
        <v>352</v>
      </c>
      <c r="C4000" t="s">
        <v>34</v>
      </c>
      <c r="D4000" t="s">
        <v>34</v>
      </c>
      <c r="E4000" t="s">
        <v>148</v>
      </c>
      <c r="F4000" s="1">
        <v>45531</v>
      </c>
      <c r="G4000" s="4">
        <v>9850</v>
      </c>
      <c r="H4000" s="4">
        <v>9958.36</v>
      </c>
      <c r="I4000" s="4">
        <v>9850</v>
      </c>
      <c r="J4000" s="4">
        <v>4564.34</v>
      </c>
      <c r="K4000" s="1">
        <v>45622</v>
      </c>
      <c r="L4000" s="1">
        <v>45629</v>
      </c>
      <c r="M4000">
        <v>0</v>
      </c>
      <c r="N4000" t="s">
        <v>132</v>
      </c>
      <c r="O4000" t="s">
        <v>21</v>
      </c>
      <c r="P4000" t="s">
        <v>89</v>
      </c>
      <c r="Q4000" s="1"/>
    </row>
    <row r="4001" spans="1:17" x14ac:dyDescent="0.35">
      <c r="A4001" t="s">
        <v>140</v>
      </c>
      <c r="B4001" t="s">
        <v>394</v>
      </c>
      <c r="C4001" t="s">
        <v>34</v>
      </c>
      <c r="D4001" t="s">
        <v>34</v>
      </c>
      <c r="E4001" t="s">
        <v>160</v>
      </c>
      <c r="F4001" s="1">
        <v>45531</v>
      </c>
      <c r="G4001" s="4">
        <v>4000</v>
      </c>
      <c r="H4001" s="4">
        <v>8423.73</v>
      </c>
      <c r="I4001" s="4">
        <v>4000</v>
      </c>
      <c r="J4001" s="4">
        <v>1777.85</v>
      </c>
      <c r="K4001" s="1">
        <v>45622</v>
      </c>
      <c r="L4001" s="1">
        <v>45629</v>
      </c>
      <c r="M4001">
        <v>0</v>
      </c>
      <c r="N4001" t="s">
        <v>132</v>
      </c>
      <c r="O4001" t="s">
        <v>43</v>
      </c>
      <c r="P4001" t="s">
        <v>38</v>
      </c>
      <c r="Q4001" s="1"/>
    </row>
    <row r="4002" spans="1:17" x14ac:dyDescent="0.35">
      <c r="A4002" t="s">
        <v>140</v>
      </c>
      <c r="B4002" t="s">
        <v>330</v>
      </c>
      <c r="C4002" t="s">
        <v>34</v>
      </c>
      <c r="D4002" t="s">
        <v>34</v>
      </c>
      <c r="E4002" t="s">
        <v>148</v>
      </c>
      <c r="F4002" s="1">
        <v>45531</v>
      </c>
      <c r="G4002" s="4">
        <v>2305.62</v>
      </c>
      <c r="H4002" s="4">
        <v>2369.04</v>
      </c>
      <c r="I4002" s="4">
        <v>2305.62</v>
      </c>
      <c r="J4002" s="4">
        <v>1184.52</v>
      </c>
      <c r="K4002" s="1">
        <v>45623</v>
      </c>
      <c r="L4002" s="1">
        <v>45653</v>
      </c>
      <c r="M4002">
        <v>0</v>
      </c>
      <c r="N4002" t="s">
        <v>132</v>
      </c>
      <c r="O4002" t="s">
        <v>118</v>
      </c>
      <c r="P4002" t="s">
        <v>22</v>
      </c>
      <c r="Q4002" s="1"/>
    </row>
    <row r="4003" spans="1:17" x14ac:dyDescent="0.35">
      <c r="A4003" t="s">
        <v>140</v>
      </c>
      <c r="B4003" t="s">
        <v>369</v>
      </c>
      <c r="C4003" t="s">
        <v>34</v>
      </c>
      <c r="D4003" t="s">
        <v>34</v>
      </c>
      <c r="E4003" t="s">
        <v>148</v>
      </c>
      <c r="F4003" s="1">
        <v>45531</v>
      </c>
      <c r="G4003" s="4">
        <v>1426</v>
      </c>
      <c r="H4003" s="4">
        <v>1465.23</v>
      </c>
      <c r="I4003" s="4">
        <v>1426</v>
      </c>
      <c r="J4003" s="4">
        <v>976.84</v>
      </c>
      <c r="K4003" s="1">
        <v>45592</v>
      </c>
      <c r="L4003" s="1">
        <v>45623</v>
      </c>
      <c r="M4003">
        <v>0</v>
      </c>
      <c r="N4003" t="s">
        <v>132</v>
      </c>
      <c r="O4003" t="s">
        <v>31</v>
      </c>
      <c r="P4003" t="s">
        <v>29</v>
      </c>
      <c r="Q4003" s="1"/>
    </row>
    <row r="4004" spans="1:17" x14ac:dyDescent="0.35">
      <c r="A4004" t="s">
        <v>140</v>
      </c>
      <c r="B4004" t="s">
        <v>465</v>
      </c>
      <c r="C4004" t="s">
        <v>34</v>
      </c>
      <c r="D4004" t="s">
        <v>34</v>
      </c>
      <c r="E4004" t="s">
        <v>148</v>
      </c>
      <c r="F4004" s="1">
        <v>45531</v>
      </c>
      <c r="G4004" s="4">
        <v>500</v>
      </c>
      <c r="H4004" s="4">
        <v>513.75</v>
      </c>
      <c r="I4004" s="4">
        <v>500</v>
      </c>
      <c r="J4004" s="4">
        <v>128.44</v>
      </c>
      <c r="K4004" s="1">
        <v>45623</v>
      </c>
      <c r="L4004" s="1">
        <v>45653</v>
      </c>
      <c r="M4004">
        <v>0</v>
      </c>
      <c r="N4004" t="s">
        <v>132</v>
      </c>
      <c r="O4004" t="s">
        <v>49</v>
      </c>
      <c r="P4004" t="s">
        <v>78</v>
      </c>
      <c r="Q4004" s="1"/>
    </row>
    <row r="4005" spans="1:17" x14ac:dyDescent="0.35">
      <c r="A4005" t="s">
        <v>140</v>
      </c>
      <c r="B4005" t="s">
        <v>300</v>
      </c>
      <c r="C4005" t="s">
        <v>34</v>
      </c>
      <c r="D4005" t="s">
        <v>34</v>
      </c>
      <c r="E4005" t="s">
        <v>148</v>
      </c>
      <c r="F4005" s="1">
        <v>45531</v>
      </c>
      <c r="G4005" s="4">
        <v>139.94</v>
      </c>
      <c r="H4005" s="4">
        <v>143.79</v>
      </c>
      <c r="I4005" s="4">
        <v>139.94</v>
      </c>
      <c r="J4005" s="4">
        <v>105</v>
      </c>
      <c r="K4005" s="1">
        <v>45622</v>
      </c>
      <c r="L4005" s="1">
        <v>45629</v>
      </c>
      <c r="M4005">
        <v>0</v>
      </c>
      <c r="N4005" t="s">
        <v>132</v>
      </c>
      <c r="O4005" t="s">
        <v>46</v>
      </c>
      <c r="P4005" t="s">
        <v>27</v>
      </c>
      <c r="Q4005" s="1"/>
    </row>
    <row r="4006" spans="1:17" x14ac:dyDescent="0.35">
      <c r="A4006" t="s">
        <v>140</v>
      </c>
      <c r="B4006" t="s">
        <v>447</v>
      </c>
      <c r="C4006" t="s">
        <v>34</v>
      </c>
      <c r="D4006" t="s">
        <v>34</v>
      </c>
      <c r="E4006" t="s">
        <v>148</v>
      </c>
      <c r="F4006" s="1">
        <v>45530</v>
      </c>
      <c r="G4006" s="4">
        <v>21183</v>
      </c>
      <c r="H4006" s="4">
        <v>21649.03</v>
      </c>
      <c r="I4006" s="4">
        <v>21183</v>
      </c>
      <c r="J4006" s="4">
        <v>10824.54</v>
      </c>
      <c r="K4006" s="1">
        <v>45622</v>
      </c>
      <c r="L4006" s="1">
        <v>45652</v>
      </c>
      <c r="M4006">
        <v>0</v>
      </c>
      <c r="N4006" t="s">
        <v>132</v>
      </c>
      <c r="O4006" t="s">
        <v>40</v>
      </c>
      <c r="P4006" t="s">
        <v>38</v>
      </c>
      <c r="Q4006" s="1"/>
    </row>
    <row r="4007" spans="1:17" x14ac:dyDescent="0.35">
      <c r="A4007" t="s">
        <v>140</v>
      </c>
      <c r="B4007" t="s">
        <v>727</v>
      </c>
      <c r="C4007" t="s">
        <v>188</v>
      </c>
      <c r="D4007" t="s">
        <v>189</v>
      </c>
      <c r="E4007" t="s">
        <v>148</v>
      </c>
      <c r="F4007" s="1">
        <v>45530</v>
      </c>
      <c r="G4007" s="4">
        <v>16500</v>
      </c>
      <c r="H4007" s="4">
        <v>16681.5</v>
      </c>
      <c r="I4007" s="4">
        <v>16500</v>
      </c>
      <c r="J4007" s="4">
        <v>8340.84</v>
      </c>
      <c r="K4007" s="1">
        <v>45614</v>
      </c>
      <c r="L4007" s="1">
        <v>45628</v>
      </c>
      <c r="M4007">
        <v>6</v>
      </c>
      <c r="N4007" t="s">
        <v>133</v>
      </c>
      <c r="O4007" t="s">
        <v>43</v>
      </c>
      <c r="P4007" t="s">
        <v>29</v>
      </c>
      <c r="Q4007" s="1"/>
    </row>
    <row r="4008" spans="1:17" x14ac:dyDescent="0.35">
      <c r="A4008" t="s">
        <v>140</v>
      </c>
      <c r="B4008" t="s">
        <v>439</v>
      </c>
      <c r="C4008" t="s">
        <v>34</v>
      </c>
      <c r="D4008" t="s">
        <v>34</v>
      </c>
      <c r="E4008" t="s">
        <v>148</v>
      </c>
      <c r="F4008" s="1">
        <v>45530</v>
      </c>
      <c r="G4008" s="4">
        <v>8127.07</v>
      </c>
      <c r="H4008" s="4">
        <v>8350.57</v>
      </c>
      <c r="I4008" s="4">
        <v>8127.07</v>
      </c>
      <c r="J4008" s="4">
        <v>4175.3100000000004</v>
      </c>
      <c r="K4008" s="1">
        <v>45622</v>
      </c>
      <c r="L4008" s="1">
        <v>45652</v>
      </c>
      <c r="M4008">
        <v>0</v>
      </c>
      <c r="N4008" t="s">
        <v>132</v>
      </c>
      <c r="O4008" t="s">
        <v>46</v>
      </c>
      <c r="P4008" t="s">
        <v>22</v>
      </c>
      <c r="Q4008" s="1"/>
    </row>
    <row r="4009" spans="1:17" x14ac:dyDescent="0.35">
      <c r="A4009" t="s">
        <v>140</v>
      </c>
      <c r="B4009" t="s">
        <v>432</v>
      </c>
      <c r="C4009" t="s">
        <v>34</v>
      </c>
      <c r="D4009" t="s">
        <v>34</v>
      </c>
      <c r="E4009" t="s">
        <v>148</v>
      </c>
      <c r="F4009" s="1">
        <v>45530</v>
      </c>
      <c r="G4009" s="4">
        <v>8485.9500000000007</v>
      </c>
      <c r="H4009" s="4">
        <v>8579.31</v>
      </c>
      <c r="I4009" s="4">
        <v>8485.9500000000007</v>
      </c>
      <c r="J4009" s="4">
        <v>3932.28</v>
      </c>
      <c r="K4009" s="1">
        <v>45621</v>
      </c>
      <c r="L4009" s="1">
        <v>45628</v>
      </c>
      <c r="M4009">
        <v>0</v>
      </c>
      <c r="N4009" t="s">
        <v>132</v>
      </c>
      <c r="O4009" t="s">
        <v>59</v>
      </c>
      <c r="P4009" t="s">
        <v>38</v>
      </c>
      <c r="Q4009" s="1"/>
    </row>
    <row r="4010" spans="1:17" x14ac:dyDescent="0.35">
      <c r="A4010" t="s">
        <v>140</v>
      </c>
      <c r="B4010" t="s">
        <v>312</v>
      </c>
      <c r="C4010" t="s">
        <v>34</v>
      </c>
      <c r="D4010" t="s">
        <v>34</v>
      </c>
      <c r="E4010" t="s">
        <v>148</v>
      </c>
      <c r="F4010" s="1">
        <v>45530</v>
      </c>
      <c r="G4010" s="4">
        <v>6408.76</v>
      </c>
      <c r="H4010" s="4">
        <v>6726</v>
      </c>
      <c r="I4010" s="4">
        <v>6408.76</v>
      </c>
      <c r="J4010" s="4">
        <v>3363</v>
      </c>
      <c r="K4010" s="1">
        <v>45622</v>
      </c>
      <c r="L4010" s="1">
        <v>45652</v>
      </c>
      <c r="M4010">
        <v>0</v>
      </c>
      <c r="N4010" t="s">
        <v>132</v>
      </c>
      <c r="O4010" t="s">
        <v>31</v>
      </c>
      <c r="P4010" t="s">
        <v>27</v>
      </c>
      <c r="Q4010" s="1"/>
    </row>
    <row r="4011" spans="1:17" x14ac:dyDescent="0.35">
      <c r="A4011" t="s">
        <v>140</v>
      </c>
      <c r="B4011" t="s">
        <v>442</v>
      </c>
      <c r="C4011" t="s">
        <v>34</v>
      </c>
      <c r="D4011" t="s">
        <v>34</v>
      </c>
      <c r="E4011" t="s">
        <v>148</v>
      </c>
      <c r="F4011" s="1">
        <v>45530</v>
      </c>
      <c r="G4011" s="4">
        <v>8894.16</v>
      </c>
      <c r="H4011" s="4">
        <v>8992</v>
      </c>
      <c r="I4011" s="4">
        <v>8894.16</v>
      </c>
      <c r="J4011" s="4">
        <v>2997.32</v>
      </c>
      <c r="K4011" s="1">
        <v>45642</v>
      </c>
      <c r="L4011" s="1">
        <v>45649</v>
      </c>
      <c r="M4011">
        <v>0</v>
      </c>
      <c r="N4011" t="s">
        <v>132</v>
      </c>
      <c r="O4011" t="s">
        <v>46</v>
      </c>
      <c r="P4011" t="s">
        <v>29</v>
      </c>
      <c r="Q4011" s="1"/>
    </row>
    <row r="4012" spans="1:17" x14ac:dyDescent="0.35">
      <c r="A4012" t="s">
        <v>140</v>
      </c>
      <c r="B4012" t="s">
        <v>359</v>
      </c>
      <c r="C4012" t="s">
        <v>152</v>
      </c>
      <c r="D4012" t="s">
        <v>34</v>
      </c>
      <c r="E4012" t="s">
        <v>148</v>
      </c>
      <c r="F4012" s="1">
        <v>45530</v>
      </c>
      <c r="G4012" s="4">
        <v>12481.98</v>
      </c>
      <c r="H4012" s="4">
        <v>12619.3</v>
      </c>
      <c r="I4012" s="4">
        <v>12481.98</v>
      </c>
      <c r="J4012" s="4">
        <v>2366.13</v>
      </c>
      <c r="K4012" s="1">
        <v>45621</v>
      </c>
      <c r="L4012" s="1">
        <v>45628</v>
      </c>
      <c r="M4012">
        <v>0</v>
      </c>
      <c r="N4012" t="s">
        <v>132</v>
      </c>
      <c r="O4012" t="s">
        <v>46</v>
      </c>
      <c r="P4012" t="s">
        <v>38</v>
      </c>
      <c r="Q4012" s="1"/>
    </row>
    <row r="4013" spans="1:17" x14ac:dyDescent="0.35">
      <c r="A4013" t="s">
        <v>140</v>
      </c>
      <c r="B4013" t="s">
        <v>365</v>
      </c>
      <c r="C4013" t="s">
        <v>34</v>
      </c>
      <c r="D4013" t="s">
        <v>34</v>
      </c>
      <c r="E4013" t="s">
        <v>148</v>
      </c>
      <c r="F4013" s="1">
        <v>45530</v>
      </c>
      <c r="G4013" s="4">
        <v>4904.8999999999996</v>
      </c>
      <c r="H4013" s="4">
        <v>4958.8599999999997</v>
      </c>
      <c r="I4013" s="4">
        <v>4904.8999999999996</v>
      </c>
      <c r="J4013" s="4">
        <v>2272.8200000000002</v>
      </c>
      <c r="K4013" s="1">
        <v>45621</v>
      </c>
      <c r="L4013" s="1">
        <v>45628</v>
      </c>
      <c r="M4013">
        <v>0</v>
      </c>
      <c r="N4013" t="s">
        <v>132</v>
      </c>
      <c r="O4013" t="s">
        <v>46</v>
      </c>
      <c r="P4013" t="s">
        <v>22</v>
      </c>
      <c r="Q4013" s="1"/>
    </row>
    <row r="4014" spans="1:17" x14ac:dyDescent="0.35">
      <c r="A4014" t="s">
        <v>140</v>
      </c>
      <c r="B4014" t="s">
        <v>147</v>
      </c>
      <c r="C4014" t="s">
        <v>34</v>
      </c>
      <c r="D4014" t="s">
        <v>34</v>
      </c>
      <c r="E4014" t="s">
        <v>148</v>
      </c>
      <c r="F4014" s="1">
        <v>45530</v>
      </c>
      <c r="G4014" s="4">
        <v>4103.7</v>
      </c>
      <c r="H4014" s="4">
        <v>4216.57</v>
      </c>
      <c r="I4014" s="4">
        <v>4103.7</v>
      </c>
      <c r="J4014" s="4">
        <v>1475.81</v>
      </c>
      <c r="K4014" s="1">
        <v>45621</v>
      </c>
      <c r="L4014" s="1">
        <v>45628</v>
      </c>
      <c r="M4014">
        <v>0</v>
      </c>
      <c r="N4014" t="s">
        <v>132</v>
      </c>
      <c r="O4014" t="s">
        <v>46</v>
      </c>
      <c r="P4014" t="s">
        <v>22</v>
      </c>
      <c r="Q4014" s="1"/>
    </row>
    <row r="4015" spans="1:17" x14ac:dyDescent="0.35">
      <c r="A4015" t="s">
        <v>140</v>
      </c>
      <c r="B4015" t="s">
        <v>578</v>
      </c>
      <c r="C4015" t="s">
        <v>34</v>
      </c>
      <c r="D4015" t="s">
        <v>34</v>
      </c>
      <c r="E4015" t="s">
        <v>148</v>
      </c>
      <c r="F4015" s="1">
        <v>45530</v>
      </c>
      <c r="G4015" s="4">
        <v>7549.22</v>
      </c>
      <c r="H4015" s="4">
        <v>7756.84</v>
      </c>
      <c r="I4015" s="4">
        <v>7549.22</v>
      </c>
      <c r="J4015" s="4">
        <v>1454.43</v>
      </c>
      <c r="K4015" s="1">
        <v>45621</v>
      </c>
      <c r="L4015" s="1">
        <v>45628</v>
      </c>
      <c r="M4015">
        <v>0</v>
      </c>
      <c r="N4015" t="s">
        <v>132</v>
      </c>
      <c r="O4015" t="s">
        <v>26</v>
      </c>
      <c r="P4015" t="s">
        <v>38</v>
      </c>
      <c r="Q4015" s="1"/>
    </row>
    <row r="4016" spans="1:17" x14ac:dyDescent="0.35">
      <c r="A4016" t="s">
        <v>140</v>
      </c>
      <c r="B4016" t="s">
        <v>675</v>
      </c>
      <c r="C4016" t="s">
        <v>34</v>
      </c>
      <c r="D4016" t="s">
        <v>34</v>
      </c>
      <c r="E4016" t="s">
        <v>148</v>
      </c>
      <c r="F4016" s="1">
        <v>45530</v>
      </c>
      <c r="G4016" s="4">
        <v>5303.61</v>
      </c>
      <c r="H4016" s="4">
        <v>5449.46</v>
      </c>
      <c r="I4016" s="4">
        <v>5303.61</v>
      </c>
      <c r="J4016" s="4">
        <v>1362.36</v>
      </c>
      <c r="K4016" s="1">
        <v>45628</v>
      </c>
      <c r="L4016" s="1">
        <v>45635</v>
      </c>
      <c r="M4016">
        <v>0</v>
      </c>
      <c r="N4016" t="s">
        <v>132</v>
      </c>
      <c r="O4016" t="s">
        <v>31</v>
      </c>
      <c r="P4016" t="s">
        <v>38</v>
      </c>
      <c r="Q4016" s="1"/>
    </row>
    <row r="4017" spans="1:17" x14ac:dyDescent="0.35">
      <c r="A4017" t="s">
        <v>140</v>
      </c>
      <c r="B4017" t="s">
        <v>288</v>
      </c>
      <c r="C4017" t="s">
        <v>34</v>
      </c>
      <c r="D4017" t="s">
        <v>34</v>
      </c>
      <c r="E4017" t="s">
        <v>148</v>
      </c>
      <c r="F4017" s="1">
        <v>45530</v>
      </c>
      <c r="G4017" s="4">
        <v>2125</v>
      </c>
      <c r="H4017" s="4">
        <v>2183.44</v>
      </c>
      <c r="I4017" s="4">
        <v>2125</v>
      </c>
      <c r="J4017" s="4">
        <v>1091.73</v>
      </c>
      <c r="K4017" s="1">
        <v>45622</v>
      </c>
      <c r="L4017" s="1">
        <v>45652</v>
      </c>
      <c r="M4017">
        <v>0</v>
      </c>
      <c r="N4017" t="s">
        <v>132</v>
      </c>
      <c r="O4017" t="s">
        <v>46</v>
      </c>
      <c r="P4017" t="s">
        <v>29</v>
      </c>
      <c r="Q4017" s="1"/>
    </row>
    <row r="4018" spans="1:17" x14ac:dyDescent="0.35">
      <c r="A4018" t="s">
        <v>140</v>
      </c>
      <c r="B4018" t="s">
        <v>425</v>
      </c>
      <c r="C4018" t="s">
        <v>34</v>
      </c>
      <c r="D4018" t="s">
        <v>34</v>
      </c>
      <c r="E4018" t="s">
        <v>148</v>
      </c>
      <c r="F4018" s="1">
        <v>45530</v>
      </c>
      <c r="G4018" s="4">
        <v>2035</v>
      </c>
      <c r="H4018" s="4">
        <v>2090.9699999999998</v>
      </c>
      <c r="I4018" s="4">
        <v>2035</v>
      </c>
      <c r="J4018" s="4">
        <v>1045.5</v>
      </c>
      <c r="K4018" s="1">
        <v>45622</v>
      </c>
      <c r="L4018" s="1">
        <v>45652</v>
      </c>
      <c r="M4018">
        <v>0</v>
      </c>
      <c r="N4018" t="s">
        <v>132</v>
      </c>
      <c r="O4018" t="s">
        <v>118</v>
      </c>
      <c r="P4018" t="s">
        <v>29</v>
      </c>
      <c r="Q4018" s="1"/>
    </row>
    <row r="4019" spans="1:17" x14ac:dyDescent="0.35">
      <c r="A4019" t="s">
        <v>140</v>
      </c>
      <c r="B4019" t="s">
        <v>781</v>
      </c>
      <c r="C4019" t="s">
        <v>34</v>
      </c>
      <c r="D4019" t="s">
        <v>34</v>
      </c>
      <c r="E4019" t="s">
        <v>148</v>
      </c>
      <c r="F4019" s="1">
        <v>45530</v>
      </c>
      <c r="G4019" s="4">
        <v>6000</v>
      </c>
      <c r="H4019" s="4">
        <v>6165</v>
      </c>
      <c r="I4019" s="4">
        <v>6000</v>
      </c>
      <c r="J4019" s="4">
        <v>1027.5</v>
      </c>
      <c r="K4019" s="1">
        <v>45683</v>
      </c>
      <c r="L4019" s="1">
        <v>45714</v>
      </c>
      <c r="M4019">
        <v>0</v>
      </c>
      <c r="N4019" t="s">
        <v>132</v>
      </c>
      <c r="O4019" t="s">
        <v>40</v>
      </c>
      <c r="P4019" t="s">
        <v>38</v>
      </c>
      <c r="Q4019" s="1"/>
    </row>
    <row r="4020" spans="1:17" x14ac:dyDescent="0.35">
      <c r="A4020" t="s">
        <v>140</v>
      </c>
      <c r="B4020" t="s">
        <v>415</v>
      </c>
      <c r="C4020" t="s">
        <v>34</v>
      </c>
      <c r="D4020" t="s">
        <v>34</v>
      </c>
      <c r="E4020" t="s">
        <v>148</v>
      </c>
      <c r="F4020" s="1">
        <v>45530</v>
      </c>
      <c r="G4020" s="4">
        <v>1295.67</v>
      </c>
      <c r="H4020" s="4">
        <v>1309.93</v>
      </c>
      <c r="I4020" s="4">
        <v>1295.67</v>
      </c>
      <c r="J4020" s="4">
        <v>900.57</v>
      </c>
      <c r="K4020" s="1">
        <v>45621</v>
      </c>
      <c r="L4020" s="1">
        <v>45628</v>
      </c>
      <c r="M4020">
        <v>0</v>
      </c>
      <c r="N4020" t="s">
        <v>132</v>
      </c>
      <c r="O4020" t="s">
        <v>49</v>
      </c>
      <c r="P4020" t="s">
        <v>29</v>
      </c>
      <c r="Q4020" s="1"/>
    </row>
    <row r="4021" spans="1:17" x14ac:dyDescent="0.35">
      <c r="A4021" t="s">
        <v>140</v>
      </c>
      <c r="B4021" t="s">
        <v>365</v>
      </c>
      <c r="C4021" t="s">
        <v>34</v>
      </c>
      <c r="D4021" t="s">
        <v>34</v>
      </c>
      <c r="E4021" t="s">
        <v>148</v>
      </c>
      <c r="F4021" s="1">
        <v>45530</v>
      </c>
      <c r="G4021" s="4">
        <v>1760.75</v>
      </c>
      <c r="H4021" s="4">
        <v>1780.13</v>
      </c>
      <c r="I4021" s="4">
        <v>1760.75</v>
      </c>
      <c r="J4021" s="4">
        <v>815.98</v>
      </c>
      <c r="K4021" s="1">
        <v>45621</v>
      </c>
      <c r="L4021" s="1">
        <v>45628</v>
      </c>
      <c r="M4021">
        <v>0</v>
      </c>
      <c r="N4021" t="s">
        <v>132</v>
      </c>
      <c r="O4021" t="s">
        <v>46</v>
      </c>
      <c r="P4021" t="s">
        <v>22</v>
      </c>
      <c r="Q4021" s="1"/>
    </row>
    <row r="4022" spans="1:17" x14ac:dyDescent="0.35">
      <c r="A4022" t="s">
        <v>140</v>
      </c>
      <c r="B4022" t="s">
        <v>282</v>
      </c>
      <c r="C4022" t="s">
        <v>34</v>
      </c>
      <c r="D4022" t="s">
        <v>34</v>
      </c>
      <c r="E4022" t="s">
        <v>148</v>
      </c>
      <c r="F4022" s="1">
        <v>45530</v>
      </c>
      <c r="G4022" s="4">
        <v>954.67</v>
      </c>
      <c r="H4022" s="4">
        <v>980.94</v>
      </c>
      <c r="I4022" s="4">
        <v>954.67</v>
      </c>
      <c r="J4022" s="4">
        <v>449.68</v>
      </c>
      <c r="K4022" s="1">
        <v>45621</v>
      </c>
      <c r="L4022" s="1">
        <v>45628</v>
      </c>
      <c r="M4022">
        <v>0</v>
      </c>
      <c r="N4022" t="s">
        <v>132</v>
      </c>
      <c r="O4022" t="s">
        <v>21</v>
      </c>
      <c r="P4022" t="s">
        <v>22</v>
      </c>
      <c r="Q4022" s="1"/>
    </row>
    <row r="4023" spans="1:17" x14ac:dyDescent="0.35">
      <c r="A4023" t="s">
        <v>140</v>
      </c>
      <c r="B4023" t="s">
        <v>539</v>
      </c>
      <c r="C4023" t="s">
        <v>152</v>
      </c>
      <c r="D4023" t="s">
        <v>152</v>
      </c>
      <c r="E4023" t="s">
        <v>160</v>
      </c>
      <c r="F4023" s="1">
        <v>45529</v>
      </c>
      <c r="G4023" s="4">
        <v>700</v>
      </c>
      <c r="H4023" s="4">
        <v>30013.51</v>
      </c>
      <c r="I4023" s="4">
        <v>700</v>
      </c>
      <c r="J4023" s="4">
        <v>27808.33</v>
      </c>
      <c r="K4023" s="1">
        <v>45544</v>
      </c>
      <c r="L4023" s="1">
        <v>45579</v>
      </c>
      <c r="M4023">
        <v>76</v>
      </c>
      <c r="N4023" t="s">
        <v>135</v>
      </c>
      <c r="O4023" t="s">
        <v>59</v>
      </c>
      <c r="P4023" t="s">
        <v>22</v>
      </c>
      <c r="Q4023" s="1"/>
    </row>
    <row r="4024" spans="1:17" x14ac:dyDescent="0.35">
      <c r="A4024" t="s">
        <v>140</v>
      </c>
      <c r="B4024" t="s">
        <v>722</v>
      </c>
      <c r="C4024" t="s">
        <v>152</v>
      </c>
      <c r="D4024" t="s">
        <v>152</v>
      </c>
      <c r="E4024" t="s">
        <v>148</v>
      </c>
      <c r="F4024" s="1">
        <v>45527</v>
      </c>
      <c r="G4024" s="4">
        <v>8457</v>
      </c>
      <c r="H4024" s="4">
        <v>8689.58</v>
      </c>
      <c r="I4024" s="4">
        <v>8457</v>
      </c>
      <c r="J4024" s="4">
        <v>8689.6200000000008</v>
      </c>
      <c r="L4024" s="1">
        <v>45586</v>
      </c>
      <c r="M4024">
        <v>69</v>
      </c>
      <c r="N4024" t="s">
        <v>135</v>
      </c>
      <c r="O4024" t="s">
        <v>31</v>
      </c>
      <c r="P4024" t="s">
        <v>89</v>
      </c>
      <c r="Q4024" s="1"/>
    </row>
    <row r="4025" spans="1:17" x14ac:dyDescent="0.35">
      <c r="A4025" t="s">
        <v>140</v>
      </c>
      <c r="B4025" t="s">
        <v>675</v>
      </c>
      <c r="C4025" t="s">
        <v>34</v>
      </c>
      <c r="D4025" t="s">
        <v>34</v>
      </c>
      <c r="E4025" t="s">
        <v>148</v>
      </c>
      <c r="F4025" s="1">
        <v>45527</v>
      </c>
      <c r="G4025" s="4">
        <v>11815.05</v>
      </c>
      <c r="H4025" s="4">
        <v>12139.98</v>
      </c>
      <c r="I4025" s="4">
        <v>11815.05</v>
      </c>
      <c r="J4025" s="4">
        <v>6070.02</v>
      </c>
      <c r="K4025" s="1">
        <v>45622</v>
      </c>
      <c r="L4025" s="1">
        <v>45632</v>
      </c>
      <c r="M4025">
        <v>0</v>
      </c>
      <c r="N4025" t="s">
        <v>132</v>
      </c>
      <c r="O4025" t="s">
        <v>31</v>
      </c>
      <c r="P4025" t="s">
        <v>38</v>
      </c>
      <c r="Q4025" s="1"/>
    </row>
    <row r="4026" spans="1:17" x14ac:dyDescent="0.35">
      <c r="A4026" t="s">
        <v>140</v>
      </c>
      <c r="B4026" t="s">
        <v>415</v>
      </c>
      <c r="C4026" t="s">
        <v>34</v>
      </c>
      <c r="D4026" t="s">
        <v>34</v>
      </c>
      <c r="E4026" t="s">
        <v>148</v>
      </c>
      <c r="F4026" s="1">
        <v>45527</v>
      </c>
      <c r="G4026" s="4">
        <v>5777.28</v>
      </c>
      <c r="H4026" s="4">
        <v>5840.84</v>
      </c>
      <c r="I4026" s="4">
        <v>5777.28</v>
      </c>
      <c r="J4026" s="4">
        <v>4015.55</v>
      </c>
      <c r="K4026" s="1">
        <v>45618</v>
      </c>
      <c r="L4026" s="1">
        <v>45625</v>
      </c>
      <c r="M4026">
        <v>0</v>
      </c>
      <c r="N4026" t="s">
        <v>132</v>
      </c>
      <c r="O4026" t="s">
        <v>49</v>
      </c>
      <c r="P4026" t="s">
        <v>29</v>
      </c>
      <c r="Q4026" s="1"/>
    </row>
    <row r="4027" spans="1:17" x14ac:dyDescent="0.35">
      <c r="A4027" t="s">
        <v>140</v>
      </c>
      <c r="B4027" t="s">
        <v>860</v>
      </c>
      <c r="C4027" t="s">
        <v>34</v>
      </c>
      <c r="D4027" t="s">
        <v>34</v>
      </c>
      <c r="E4027" t="s">
        <v>148</v>
      </c>
      <c r="F4027" s="1">
        <v>45527</v>
      </c>
      <c r="G4027" s="4">
        <v>7100</v>
      </c>
      <c r="H4027" s="4">
        <v>7295.25</v>
      </c>
      <c r="I4027" s="4">
        <v>7100</v>
      </c>
      <c r="J4027" s="4">
        <v>3647.64</v>
      </c>
      <c r="K4027" s="1">
        <v>45619</v>
      </c>
      <c r="L4027" s="1">
        <v>45649</v>
      </c>
      <c r="M4027">
        <v>0</v>
      </c>
      <c r="N4027" t="s">
        <v>132</v>
      </c>
      <c r="O4027" t="s">
        <v>59</v>
      </c>
      <c r="P4027" t="s">
        <v>22</v>
      </c>
      <c r="Q4027" s="1"/>
    </row>
    <row r="4028" spans="1:17" x14ac:dyDescent="0.35">
      <c r="A4028" t="s">
        <v>140</v>
      </c>
      <c r="B4028" t="s">
        <v>675</v>
      </c>
      <c r="C4028" t="s">
        <v>34</v>
      </c>
      <c r="D4028" t="s">
        <v>34</v>
      </c>
      <c r="E4028" t="s">
        <v>148</v>
      </c>
      <c r="F4028" s="1">
        <v>45527</v>
      </c>
      <c r="G4028" s="4">
        <v>5716.64</v>
      </c>
      <c r="H4028" s="4">
        <v>5873.86</v>
      </c>
      <c r="I4028" s="4">
        <v>5716.64</v>
      </c>
      <c r="J4028" s="4">
        <v>2936.94</v>
      </c>
      <c r="K4028" s="1">
        <v>45625</v>
      </c>
      <c r="L4028" s="1">
        <v>45632</v>
      </c>
      <c r="M4028">
        <v>0</v>
      </c>
      <c r="N4028" t="s">
        <v>132</v>
      </c>
      <c r="O4028" t="s">
        <v>31</v>
      </c>
      <c r="P4028" t="s">
        <v>38</v>
      </c>
      <c r="Q4028" s="1"/>
    </row>
    <row r="4029" spans="1:17" x14ac:dyDescent="0.35">
      <c r="A4029" t="s">
        <v>140</v>
      </c>
      <c r="B4029" t="s">
        <v>339</v>
      </c>
      <c r="C4029" t="s">
        <v>34</v>
      </c>
      <c r="D4029" t="s">
        <v>34</v>
      </c>
      <c r="E4029" t="s">
        <v>148</v>
      </c>
      <c r="F4029" s="1">
        <v>45527</v>
      </c>
      <c r="G4029" s="4">
        <v>5375</v>
      </c>
      <c r="H4029" s="4">
        <v>5522.82</v>
      </c>
      <c r="I4029" s="4">
        <v>5375</v>
      </c>
      <c r="J4029" s="4">
        <v>2761.41</v>
      </c>
      <c r="K4029" s="1">
        <v>45619</v>
      </c>
      <c r="L4029" s="1">
        <v>45649</v>
      </c>
      <c r="M4029">
        <v>0</v>
      </c>
      <c r="N4029" t="s">
        <v>132</v>
      </c>
      <c r="O4029" t="s">
        <v>59</v>
      </c>
      <c r="P4029" t="s">
        <v>22</v>
      </c>
      <c r="Q4029" s="1"/>
    </row>
    <row r="4030" spans="1:17" x14ac:dyDescent="0.35">
      <c r="A4030" t="s">
        <v>140</v>
      </c>
      <c r="B4030" t="s">
        <v>147</v>
      </c>
      <c r="C4030" t="s">
        <v>34</v>
      </c>
      <c r="D4030" t="s">
        <v>34</v>
      </c>
      <c r="E4030" t="s">
        <v>148</v>
      </c>
      <c r="F4030" s="1">
        <v>45527</v>
      </c>
      <c r="G4030" s="4">
        <v>3084.26</v>
      </c>
      <c r="H4030" s="4">
        <v>3169.09</v>
      </c>
      <c r="I4030" s="4">
        <v>3084.26</v>
      </c>
      <c r="J4030" s="4">
        <v>1584.57</v>
      </c>
      <c r="K4030" s="1">
        <v>45619</v>
      </c>
      <c r="L4030" s="1">
        <v>45649</v>
      </c>
      <c r="M4030">
        <v>0</v>
      </c>
      <c r="N4030" t="s">
        <v>132</v>
      </c>
      <c r="O4030" t="s">
        <v>46</v>
      </c>
      <c r="P4030" t="s">
        <v>22</v>
      </c>
      <c r="Q4030" s="1"/>
    </row>
    <row r="4031" spans="1:17" x14ac:dyDescent="0.35">
      <c r="A4031" t="s">
        <v>140</v>
      </c>
      <c r="B4031" t="s">
        <v>158</v>
      </c>
      <c r="C4031" t="s">
        <v>34</v>
      </c>
      <c r="D4031" t="s">
        <v>34</v>
      </c>
      <c r="E4031" t="s">
        <v>148</v>
      </c>
      <c r="F4031" s="1">
        <v>45527</v>
      </c>
      <c r="G4031" s="4">
        <v>2640</v>
      </c>
      <c r="H4031" s="4">
        <v>2770.68</v>
      </c>
      <c r="I4031" s="4">
        <v>2640</v>
      </c>
      <c r="J4031" s="4">
        <v>1385.34</v>
      </c>
      <c r="K4031" s="1">
        <v>45619</v>
      </c>
      <c r="L4031" s="1">
        <v>45649</v>
      </c>
      <c r="M4031">
        <v>0</v>
      </c>
      <c r="N4031" t="s">
        <v>132</v>
      </c>
      <c r="O4031" t="s">
        <v>40</v>
      </c>
      <c r="P4031" t="s">
        <v>89</v>
      </c>
      <c r="Q4031" s="1"/>
    </row>
    <row r="4032" spans="1:17" x14ac:dyDescent="0.35">
      <c r="A4032" t="s">
        <v>140</v>
      </c>
      <c r="B4032" t="s">
        <v>158</v>
      </c>
      <c r="C4032" t="s">
        <v>34</v>
      </c>
      <c r="D4032" t="s">
        <v>34</v>
      </c>
      <c r="E4032" t="s">
        <v>148</v>
      </c>
      <c r="F4032" s="1">
        <v>45527</v>
      </c>
      <c r="G4032" s="4">
        <v>2574</v>
      </c>
      <c r="H4032" s="4">
        <v>2701.42</v>
      </c>
      <c r="I4032" s="4">
        <v>2574</v>
      </c>
      <c r="J4032" s="4">
        <v>1350.72</v>
      </c>
      <c r="K4032" s="1">
        <v>45619</v>
      </c>
      <c r="L4032" s="1">
        <v>45649</v>
      </c>
      <c r="M4032">
        <v>0</v>
      </c>
      <c r="N4032" t="s">
        <v>132</v>
      </c>
      <c r="O4032" t="s">
        <v>40</v>
      </c>
      <c r="P4032" t="s">
        <v>89</v>
      </c>
      <c r="Q4032" s="1"/>
    </row>
    <row r="4033" spans="1:17" x14ac:dyDescent="0.35">
      <c r="A4033" t="s">
        <v>140</v>
      </c>
      <c r="B4033" t="s">
        <v>147</v>
      </c>
      <c r="C4033" t="s">
        <v>34</v>
      </c>
      <c r="D4033" t="s">
        <v>34</v>
      </c>
      <c r="E4033" t="s">
        <v>148</v>
      </c>
      <c r="F4033" s="1">
        <v>45527</v>
      </c>
      <c r="G4033" s="4">
        <v>2386.98</v>
      </c>
      <c r="H4033" s="4">
        <v>2452.63</v>
      </c>
      <c r="I4033" s="4">
        <v>2386.98</v>
      </c>
      <c r="J4033" s="4">
        <v>1226.3399999999999</v>
      </c>
      <c r="K4033" s="1">
        <v>45619</v>
      </c>
      <c r="L4033" s="1">
        <v>45649</v>
      </c>
      <c r="M4033">
        <v>0</v>
      </c>
      <c r="N4033" t="s">
        <v>132</v>
      </c>
      <c r="O4033" t="s">
        <v>46</v>
      </c>
      <c r="P4033" t="s">
        <v>22</v>
      </c>
      <c r="Q4033" s="1"/>
    </row>
    <row r="4034" spans="1:17" x14ac:dyDescent="0.35">
      <c r="A4034" t="s">
        <v>140</v>
      </c>
      <c r="B4034" t="s">
        <v>425</v>
      </c>
      <c r="C4034" t="s">
        <v>34</v>
      </c>
      <c r="D4034" t="s">
        <v>34</v>
      </c>
      <c r="E4034" t="s">
        <v>148</v>
      </c>
      <c r="F4034" s="1">
        <v>45527</v>
      </c>
      <c r="G4034" s="4">
        <v>2035</v>
      </c>
      <c r="H4034" s="4">
        <v>2090.9699999999998</v>
      </c>
      <c r="I4034" s="4">
        <v>2035</v>
      </c>
      <c r="J4034" s="4">
        <v>1045.5</v>
      </c>
      <c r="K4034" s="1">
        <v>45619</v>
      </c>
      <c r="L4034" s="1">
        <v>45649</v>
      </c>
      <c r="M4034">
        <v>0</v>
      </c>
      <c r="N4034" t="s">
        <v>132</v>
      </c>
      <c r="O4034" t="s">
        <v>118</v>
      </c>
      <c r="P4034" t="s">
        <v>29</v>
      </c>
      <c r="Q4034" s="1"/>
    </row>
    <row r="4035" spans="1:17" x14ac:dyDescent="0.35">
      <c r="A4035" t="s">
        <v>140</v>
      </c>
      <c r="B4035" t="s">
        <v>439</v>
      </c>
      <c r="C4035" t="s">
        <v>34</v>
      </c>
      <c r="D4035" t="s">
        <v>34</v>
      </c>
      <c r="E4035" t="s">
        <v>148</v>
      </c>
      <c r="F4035" s="1">
        <v>45527</v>
      </c>
      <c r="G4035" s="4">
        <v>3172.41</v>
      </c>
      <c r="H4035" s="4">
        <v>3259.66</v>
      </c>
      <c r="I4035" s="4">
        <v>3172.41</v>
      </c>
      <c r="J4035" s="4">
        <v>814.92</v>
      </c>
      <c r="K4035" s="1">
        <v>45619</v>
      </c>
      <c r="L4035" s="1">
        <v>45649</v>
      </c>
      <c r="M4035">
        <v>0</v>
      </c>
      <c r="N4035" t="s">
        <v>132</v>
      </c>
      <c r="O4035" t="s">
        <v>46</v>
      </c>
      <c r="P4035" t="s">
        <v>22</v>
      </c>
      <c r="Q4035" s="1"/>
    </row>
    <row r="4036" spans="1:17" x14ac:dyDescent="0.35">
      <c r="A4036" t="s">
        <v>140</v>
      </c>
      <c r="B4036" t="s">
        <v>435</v>
      </c>
      <c r="C4036" t="s">
        <v>188</v>
      </c>
      <c r="D4036" t="s">
        <v>189</v>
      </c>
      <c r="E4036" t="s">
        <v>148</v>
      </c>
      <c r="F4036" s="1">
        <v>45527</v>
      </c>
      <c r="G4036" s="4">
        <v>1534.5</v>
      </c>
      <c r="H4036" s="4">
        <v>1551.38</v>
      </c>
      <c r="I4036" s="4">
        <v>1534.5</v>
      </c>
      <c r="J4036" s="4">
        <v>775.8</v>
      </c>
      <c r="K4036" s="1">
        <v>45624</v>
      </c>
      <c r="L4036" s="1">
        <v>45633</v>
      </c>
      <c r="M4036">
        <v>9</v>
      </c>
      <c r="N4036" t="s">
        <v>133</v>
      </c>
      <c r="O4036" t="s">
        <v>51</v>
      </c>
      <c r="P4036" t="s">
        <v>22</v>
      </c>
      <c r="Q4036" s="1"/>
    </row>
    <row r="4037" spans="1:17" x14ac:dyDescent="0.35">
      <c r="A4037" t="s">
        <v>140</v>
      </c>
      <c r="B4037" t="s">
        <v>300</v>
      </c>
      <c r="C4037" t="s">
        <v>34</v>
      </c>
      <c r="D4037" t="s">
        <v>34</v>
      </c>
      <c r="E4037" t="s">
        <v>148</v>
      </c>
      <c r="F4037" s="1">
        <v>45527</v>
      </c>
      <c r="G4037" s="4">
        <v>1000</v>
      </c>
      <c r="H4037" s="4">
        <v>1027.5</v>
      </c>
      <c r="I4037" s="4">
        <v>1000</v>
      </c>
      <c r="J4037" s="4">
        <v>749.35</v>
      </c>
      <c r="K4037" s="1">
        <v>45618</v>
      </c>
      <c r="L4037" s="1">
        <v>45625</v>
      </c>
      <c r="M4037">
        <v>0</v>
      </c>
      <c r="N4037" t="s">
        <v>132</v>
      </c>
      <c r="O4037" t="s">
        <v>46</v>
      </c>
      <c r="P4037" t="s">
        <v>27</v>
      </c>
      <c r="Q4037" s="1"/>
    </row>
    <row r="4038" spans="1:17" x14ac:dyDescent="0.35">
      <c r="A4038" t="s">
        <v>140</v>
      </c>
      <c r="B4038" t="s">
        <v>594</v>
      </c>
      <c r="C4038" t="s">
        <v>34</v>
      </c>
      <c r="D4038" t="s">
        <v>34</v>
      </c>
      <c r="E4038" t="s">
        <v>148</v>
      </c>
      <c r="F4038" s="1">
        <v>45527</v>
      </c>
      <c r="G4038" s="4">
        <v>2192</v>
      </c>
      <c r="H4038" s="4">
        <v>2252.29</v>
      </c>
      <c r="I4038" s="4">
        <v>2192</v>
      </c>
      <c r="J4038" s="4">
        <v>563.08000000000004</v>
      </c>
      <c r="K4038" s="1">
        <v>45619</v>
      </c>
      <c r="L4038" s="1">
        <v>45649</v>
      </c>
      <c r="M4038">
        <v>0</v>
      </c>
      <c r="N4038" t="s">
        <v>132</v>
      </c>
      <c r="O4038" t="s">
        <v>46</v>
      </c>
      <c r="P4038" t="s">
        <v>89</v>
      </c>
      <c r="Q4038" s="1"/>
    </row>
    <row r="4039" spans="1:17" x14ac:dyDescent="0.35">
      <c r="A4039" t="s">
        <v>140</v>
      </c>
      <c r="B4039" t="s">
        <v>300</v>
      </c>
      <c r="C4039" t="s">
        <v>34</v>
      </c>
      <c r="D4039" t="s">
        <v>34</v>
      </c>
      <c r="E4039" t="s">
        <v>148</v>
      </c>
      <c r="F4039" s="1">
        <v>45527</v>
      </c>
      <c r="G4039" s="4">
        <v>258</v>
      </c>
      <c r="H4039" s="4">
        <v>265.10000000000002</v>
      </c>
      <c r="I4039" s="4">
        <v>258</v>
      </c>
      <c r="J4039" s="4">
        <v>193.55</v>
      </c>
      <c r="K4039" s="1">
        <v>45618</v>
      </c>
      <c r="L4039" s="1">
        <v>45625</v>
      </c>
      <c r="M4039">
        <v>0</v>
      </c>
      <c r="N4039" t="s">
        <v>132</v>
      </c>
      <c r="O4039" t="s">
        <v>46</v>
      </c>
      <c r="P4039" t="s">
        <v>27</v>
      </c>
      <c r="Q4039" s="1"/>
    </row>
    <row r="4040" spans="1:17" x14ac:dyDescent="0.35">
      <c r="A4040" t="s">
        <v>140</v>
      </c>
      <c r="B4040" t="s">
        <v>300</v>
      </c>
      <c r="C4040" t="s">
        <v>34</v>
      </c>
      <c r="D4040" t="s">
        <v>34</v>
      </c>
      <c r="E4040" t="s">
        <v>148</v>
      </c>
      <c r="F4040" s="1">
        <v>45527</v>
      </c>
      <c r="G4040" s="4">
        <v>150</v>
      </c>
      <c r="H4040" s="4">
        <v>154.13</v>
      </c>
      <c r="I4040" s="4">
        <v>150</v>
      </c>
      <c r="J4040" s="4">
        <v>112.7</v>
      </c>
      <c r="K4040" s="1">
        <v>45618</v>
      </c>
      <c r="L4040" s="1">
        <v>45625</v>
      </c>
      <c r="M4040">
        <v>0</v>
      </c>
      <c r="N4040" t="s">
        <v>132</v>
      </c>
      <c r="O4040" t="s">
        <v>46</v>
      </c>
      <c r="P4040" t="s">
        <v>27</v>
      </c>
      <c r="Q4040" s="1"/>
    </row>
    <row r="4041" spans="1:17" x14ac:dyDescent="0.35">
      <c r="A4041" t="s">
        <v>140</v>
      </c>
      <c r="B4041" t="s">
        <v>300</v>
      </c>
      <c r="C4041" t="s">
        <v>34</v>
      </c>
      <c r="D4041" t="s">
        <v>34</v>
      </c>
      <c r="E4041" t="s">
        <v>148</v>
      </c>
      <c r="F4041" s="1">
        <v>45527</v>
      </c>
      <c r="G4041" s="4">
        <v>100</v>
      </c>
      <c r="H4041" s="4">
        <v>102.75</v>
      </c>
      <c r="I4041" s="4">
        <v>100</v>
      </c>
      <c r="J4041" s="4">
        <v>75.25</v>
      </c>
      <c r="K4041" s="1">
        <v>45618</v>
      </c>
      <c r="L4041" s="1">
        <v>45625</v>
      </c>
      <c r="M4041">
        <v>0</v>
      </c>
      <c r="N4041" t="s">
        <v>132</v>
      </c>
      <c r="O4041" t="s">
        <v>46</v>
      </c>
      <c r="P4041" t="s">
        <v>27</v>
      </c>
      <c r="Q4041" s="1"/>
    </row>
    <row r="4042" spans="1:17" x14ac:dyDescent="0.35">
      <c r="A4042" t="s">
        <v>140</v>
      </c>
      <c r="B4042" t="s">
        <v>300</v>
      </c>
      <c r="C4042" t="s">
        <v>34</v>
      </c>
      <c r="D4042" t="s">
        <v>34</v>
      </c>
      <c r="E4042" t="s">
        <v>148</v>
      </c>
      <c r="F4042" s="1">
        <v>45527</v>
      </c>
      <c r="G4042" s="4">
        <v>100</v>
      </c>
      <c r="H4042" s="4">
        <v>102.75</v>
      </c>
      <c r="I4042" s="4">
        <v>100</v>
      </c>
      <c r="J4042" s="4">
        <v>75.25</v>
      </c>
      <c r="K4042" s="1">
        <v>45618</v>
      </c>
      <c r="L4042" s="1">
        <v>45625</v>
      </c>
      <c r="M4042">
        <v>0</v>
      </c>
      <c r="N4042" t="s">
        <v>132</v>
      </c>
      <c r="O4042" t="s">
        <v>46</v>
      </c>
      <c r="P4042" t="s">
        <v>27</v>
      </c>
      <c r="Q4042" s="1"/>
    </row>
    <row r="4043" spans="1:17" x14ac:dyDescent="0.35">
      <c r="A4043" t="s">
        <v>140</v>
      </c>
      <c r="B4043" t="s">
        <v>300</v>
      </c>
      <c r="C4043" t="s">
        <v>34</v>
      </c>
      <c r="D4043" t="s">
        <v>34</v>
      </c>
      <c r="E4043" t="s">
        <v>148</v>
      </c>
      <c r="F4043" s="1">
        <v>45527</v>
      </c>
      <c r="G4043" s="4">
        <v>100</v>
      </c>
      <c r="H4043" s="4">
        <v>102.75</v>
      </c>
      <c r="I4043" s="4">
        <v>100</v>
      </c>
      <c r="J4043" s="4">
        <v>75.25</v>
      </c>
      <c r="K4043" s="1">
        <v>45618</v>
      </c>
      <c r="L4043" s="1">
        <v>45625</v>
      </c>
      <c r="M4043">
        <v>0</v>
      </c>
      <c r="N4043" t="s">
        <v>132</v>
      </c>
      <c r="O4043" t="s">
        <v>46</v>
      </c>
      <c r="P4043" t="s">
        <v>27</v>
      </c>
      <c r="Q4043" s="1"/>
    </row>
    <row r="4044" spans="1:17" x14ac:dyDescent="0.35">
      <c r="A4044" t="s">
        <v>140</v>
      </c>
      <c r="B4044" t="s">
        <v>300</v>
      </c>
      <c r="C4044" t="s">
        <v>34</v>
      </c>
      <c r="D4044" t="s">
        <v>34</v>
      </c>
      <c r="E4044" t="s">
        <v>148</v>
      </c>
      <c r="F4044" s="1">
        <v>45527</v>
      </c>
      <c r="G4044" s="4">
        <v>100</v>
      </c>
      <c r="H4044" s="4">
        <v>102.75</v>
      </c>
      <c r="I4044" s="4">
        <v>100</v>
      </c>
      <c r="J4044" s="4">
        <v>75.25</v>
      </c>
      <c r="K4044" s="1">
        <v>45618</v>
      </c>
      <c r="L4044" s="1">
        <v>45625</v>
      </c>
      <c r="M4044">
        <v>0</v>
      </c>
      <c r="N4044" t="s">
        <v>132</v>
      </c>
      <c r="O4044" t="s">
        <v>46</v>
      </c>
      <c r="P4044" t="s">
        <v>27</v>
      </c>
      <c r="Q4044" s="1"/>
    </row>
    <row r="4045" spans="1:17" x14ac:dyDescent="0.35">
      <c r="A4045" t="s">
        <v>140</v>
      </c>
      <c r="B4045" t="s">
        <v>700</v>
      </c>
      <c r="C4045" t="s">
        <v>152</v>
      </c>
      <c r="D4045" t="s">
        <v>152</v>
      </c>
      <c r="E4045" t="s">
        <v>160</v>
      </c>
      <c r="F4045" s="1">
        <v>45527</v>
      </c>
      <c r="G4045" s="4">
        <v>1231</v>
      </c>
      <c r="H4045" s="4">
        <v>5030.58</v>
      </c>
      <c r="I4045" s="4">
        <v>1231</v>
      </c>
      <c r="J4045" s="4">
        <v>5030.58</v>
      </c>
      <c r="L4045" s="1">
        <v>45556</v>
      </c>
      <c r="M4045">
        <v>99</v>
      </c>
      <c r="N4045" t="s">
        <v>136</v>
      </c>
      <c r="O4045" t="s">
        <v>21</v>
      </c>
      <c r="P4045" t="s">
        <v>29</v>
      </c>
      <c r="Q4045" s="1"/>
    </row>
    <row r="4046" spans="1:17" x14ac:dyDescent="0.35">
      <c r="A4046" t="s">
        <v>140</v>
      </c>
      <c r="B4046" t="s">
        <v>540</v>
      </c>
      <c r="C4046" t="s">
        <v>34</v>
      </c>
      <c r="D4046" t="s">
        <v>34</v>
      </c>
      <c r="E4046" t="s">
        <v>160</v>
      </c>
      <c r="F4046" s="1">
        <v>45526</v>
      </c>
      <c r="G4046" s="4">
        <v>4000</v>
      </c>
      <c r="H4046" s="4">
        <v>49681.53</v>
      </c>
      <c r="I4046" s="4">
        <v>4000</v>
      </c>
      <c r="J4046" s="4">
        <v>33516.410000000003</v>
      </c>
      <c r="K4046" s="1">
        <v>45622</v>
      </c>
      <c r="L4046" s="1">
        <v>45629</v>
      </c>
      <c r="M4046">
        <v>0</v>
      </c>
      <c r="N4046" t="s">
        <v>132</v>
      </c>
      <c r="O4046" t="s">
        <v>118</v>
      </c>
      <c r="P4046" t="s">
        <v>38</v>
      </c>
      <c r="Q4046" s="1"/>
    </row>
    <row r="4047" spans="1:17" x14ac:dyDescent="0.35">
      <c r="A4047" t="s">
        <v>140</v>
      </c>
      <c r="B4047" t="s">
        <v>686</v>
      </c>
      <c r="C4047" t="s">
        <v>34</v>
      </c>
      <c r="D4047" t="s">
        <v>34</v>
      </c>
      <c r="E4047" t="s">
        <v>148</v>
      </c>
      <c r="F4047" s="1">
        <v>45526</v>
      </c>
      <c r="G4047" s="4">
        <v>32067</v>
      </c>
      <c r="H4047" s="4">
        <v>32948.85</v>
      </c>
      <c r="I4047" s="4">
        <v>32067</v>
      </c>
      <c r="J4047" s="4">
        <v>21965.919999999998</v>
      </c>
      <c r="K4047" s="1">
        <v>45587</v>
      </c>
      <c r="L4047" s="1">
        <v>45625</v>
      </c>
      <c r="M4047">
        <v>0</v>
      </c>
      <c r="N4047" t="s">
        <v>132</v>
      </c>
      <c r="O4047" t="s">
        <v>118</v>
      </c>
      <c r="P4047" t="s">
        <v>22</v>
      </c>
      <c r="Q4047" s="1"/>
    </row>
    <row r="4048" spans="1:17" x14ac:dyDescent="0.35">
      <c r="A4048" t="s">
        <v>140</v>
      </c>
      <c r="B4048" t="s">
        <v>344</v>
      </c>
      <c r="C4048" t="s">
        <v>34</v>
      </c>
      <c r="D4048" t="s">
        <v>34</v>
      </c>
      <c r="E4048" t="s">
        <v>148</v>
      </c>
      <c r="F4048" s="1">
        <v>45526</v>
      </c>
      <c r="G4048" s="4">
        <v>22000</v>
      </c>
      <c r="H4048" s="4">
        <v>22605</v>
      </c>
      <c r="I4048" s="4">
        <v>22000</v>
      </c>
      <c r="J4048" s="4">
        <v>11302.5</v>
      </c>
      <c r="K4048" s="1">
        <v>45618</v>
      </c>
      <c r="L4048" s="1">
        <v>45648</v>
      </c>
      <c r="M4048">
        <v>0</v>
      </c>
      <c r="N4048" t="s">
        <v>132</v>
      </c>
      <c r="O4048" t="s">
        <v>26</v>
      </c>
      <c r="P4048" t="s">
        <v>22</v>
      </c>
      <c r="Q4048" s="1"/>
    </row>
    <row r="4049" spans="1:17" x14ac:dyDescent="0.35">
      <c r="A4049" t="s">
        <v>140</v>
      </c>
      <c r="B4049" t="s">
        <v>373</v>
      </c>
      <c r="C4049" t="s">
        <v>34</v>
      </c>
      <c r="D4049" t="s">
        <v>34</v>
      </c>
      <c r="E4049" t="s">
        <v>148</v>
      </c>
      <c r="F4049" s="1">
        <v>45526</v>
      </c>
      <c r="G4049" s="4">
        <v>7203</v>
      </c>
      <c r="H4049" s="4">
        <v>7401.09</v>
      </c>
      <c r="I4049" s="4">
        <v>7203</v>
      </c>
      <c r="J4049" s="4">
        <v>3700.56</v>
      </c>
      <c r="K4049" s="1">
        <v>45618</v>
      </c>
      <c r="L4049" s="1">
        <v>45648</v>
      </c>
      <c r="M4049">
        <v>0</v>
      </c>
      <c r="N4049" t="s">
        <v>132</v>
      </c>
      <c r="O4049" t="s">
        <v>118</v>
      </c>
      <c r="P4049" t="s">
        <v>38</v>
      </c>
      <c r="Q4049" s="1"/>
    </row>
    <row r="4050" spans="1:17" x14ac:dyDescent="0.35">
      <c r="A4050" t="s">
        <v>140</v>
      </c>
      <c r="B4050" t="s">
        <v>437</v>
      </c>
      <c r="C4050" t="s">
        <v>34</v>
      </c>
      <c r="D4050" t="s">
        <v>34</v>
      </c>
      <c r="E4050" t="s">
        <v>148</v>
      </c>
      <c r="F4050" s="1">
        <v>45526</v>
      </c>
      <c r="G4050" s="4">
        <v>6436</v>
      </c>
      <c r="H4050" s="4">
        <v>6613</v>
      </c>
      <c r="I4050" s="4">
        <v>6436</v>
      </c>
      <c r="J4050" s="4">
        <v>3306.51</v>
      </c>
      <c r="K4050" s="1">
        <v>45618</v>
      </c>
      <c r="L4050" s="1">
        <v>45648</v>
      </c>
      <c r="M4050">
        <v>0</v>
      </c>
      <c r="N4050" t="s">
        <v>132</v>
      </c>
      <c r="O4050" t="s">
        <v>59</v>
      </c>
      <c r="P4050" t="s">
        <v>29</v>
      </c>
      <c r="Q4050" s="1"/>
    </row>
    <row r="4051" spans="1:17" x14ac:dyDescent="0.35">
      <c r="A4051" t="s">
        <v>140</v>
      </c>
      <c r="B4051" t="s">
        <v>334</v>
      </c>
      <c r="C4051" t="s">
        <v>34</v>
      </c>
      <c r="D4051" t="s">
        <v>34</v>
      </c>
      <c r="E4051" t="s">
        <v>148</v>
      </c>
      <c r="F4051" s="1">
        <v>45526</v>
      </c>
      <c r="G4051" s="4">
        <v>5472.69</v>
      </c>
      <c r="H4051" s="4">
        <v>5623.19</v>
      </c>
      <c r="I4051" s="4">
        <v>5472.69</v>
      </c>
      <c r="J4051" s="4">
        <v>2811.6</v>
      </c>
      <c r="K4051" s="1">
        <v>45618</v>
      </c>
      <c r="L4051" s="1">
        <v>45648</v>
      </c>
      <c r="M4051">
        <v>0</v>
      </c>
      <c r="N4051" t="s">
        <v>132</v>
      </c>
      <c r="O4051" t="s">
        <v>46</v>
      </c>
      <c r="P4051" t="s">
        <v>29</v>
      </c>
      <c r="Q4051" s="1"/>
    </row>
    <row r="4052" spans="1:17" x14ac:dyDescent="0.35">
      <c r="A4052" t="s">
        <v>140</v>
      </c>
      <c r="B4052" t="s">
        <v>599</v>
      </c>
      <c r="C4052" t="s">
        <v>34</v>
      </c>
      <c r="D4052" t="s">
        <v>34</v>
      </c>
      <c r="E4052" t="s">
        <v>148</v>
      </c>
      <c r="F4052" s="1">
        <v>45526</v>
      </c>
      <c r="G4052" s="4">
        <v>6491.35</v>
      </c>
      <c r="H4052" s="4">
        <v>6669.87</v>
      </c>
      <c r="I4052" s="4">
        <v>6491.35</v>
      </c>
      <c r="J4052" s="4">
        <v>1667.47</v>
      </c>
      <c r="K4052" s="1">
        <v>45618</v>
      </c>
      <c r="L4052" s="1">
        <v>45648</v>
      </c>
      <c r="M4052">
        <v>0</v>
      </c>
      <c r="N4052" t="s">
        <v>132</v>
      </c>
      <c r="O4052" t="s">
        <v>26</v>
      </c>
      <c r="P4052" t="s">
        <v>38</v>
      </c>
      <c r="Q4052" s="1"/>
    </row>
    <row r="4053" spans="1:17" x14ac:dyDescent="0.35">
      <c r="A4053" t="s">
        <v>140</v>
      </c>
      <c r="B4053" t="s">
        <v>314</v>
      </c>
      <c r="C4053" t="s">
        <v>152</v>
      </c>
      <c r="D4053" t="s">
        <v>354</v>
      </c>
      <c r="E4053" t="s">
        <v>148</v>
      </c>
      <c r="F4053" s="1">
        <v>45526</v>
      </c>
      <c r="G4053" s="4">
        <v>1172.26</v>
      </c>
      <c r="H4053" s="4">
        <v>1204.5</v>
      </c>
      <c r="I4053" s="4">
        <v>1172.26</v>
      </c>
      <c r="J4053" s="4">
        <v>903.39</v>
      </c>
      <c r="K4053" s="1">
        <v>45557</v>
      </c>
      <c r="L4053" s="1">
        <v>45629</v>
      </c>
      <c r="M4053">
        <v>26</v>
      </c>
      <c r="N4053" t="s">
        <v>133</v>
      </c>
      <c r="O4053" t="s">
        <v>49</v>
      </c>
      <c r="P4053" t="s">
        <v>22</v>
      </c>
      <c r="Q4053" s="1"/>
    </row>
    <row r="4054" spans="1:17" x14ac:dyDescent="0.35">
      <c r="A4054" t="s">
        <v>140</v>
      </c>
      <c r="B4054" t="s">
        <v>314</v>
      </c>
      <c r="C4054" t="s">
        <v>152</v>
      </c>
      <c r="D4054" t="s">
        <v>354</v>
      </c>
      <c r="E4054" t="s">
        <v>148</v>
      </c>
      <c r="F4054" s="1">
        <v>45526</v>
      </c>
      <c r="G4054" s="4">
        <v>1138.2</v>
      </c>
      <c r="H4054" s="4">
        <v>1169.52</v>
      </c>
      <c r="I4054" s="4">
        <v>1138.2</v>
      </c>
      <c r="J4054" s="4">
        <v>877.14</v>
      </c>
      <c r="K4054" s="1">
        <v>45557</v>
      </c>
      <c r="L4054" s="1">
        <v>45629</v>
      </c>
      <c r="M4054">
        <v>26</v>
      </c>
      <c r="N4054" t="s">
        <v>133</v>
      </c>
      <c r="O4054" t="s">
        <v>49</v>
      </c>
      <c r="P4054" t="s">
        <v>22</v>
      </c>
      <c r="Q4054" s="1"/>
    </row>
    <row r="4055" spans="1:17" x14ac:dyDescent="0.35">
      <c r="A4055" t="s">
        <v>140</v>
      </c>
      <c r="B4055" t="s">
        <v>397</v>
      </c>
      <c r="C4055" t="s">
        <v>34</v>
      </c>
      <c r="D4055" t="s">
        <v>34</v>
      </c>
      <c r="E4055" t="s">
        <v>148</v>
      </c>
      <c r="F4055" s="1">
        <v>45526</v>
      </c>
      <c r="G4055" s="4">
        <v>3000</v>
      </c>
      <c r="H4055" s="4">
        <v>3082.5</v>
      </c>
      <c r="I4055" s="4">
        <v>3000</v>
      </c>
      <c r="J4055" s="4">
        <v>770.63</v>
      </c>
      <c r="K4055" s="1">
        <v>45626</v>
      </c>
      <c r="L4055" s="1">
        <v>45648</v>
      </c>
      <c r="M4055">
        <v>0</v>
      </c>
      <c r="N4055" t="s">
        <v>132</v>
      </c>
      <c r="O4055" t="s">
        <v>84</v>
      </c>
      <c r="P4055" t="s">
        <v>29</v>
      </c>
      <c r="Q4055" s="1"/>
    </row>
    <row r="4056" spans="1:17" x14ac:dyDescent="0.35">
      <c r="A4056" t="s">
        <v>140</v>
      </c>
      <c r="B4056" t="s">
        <v>717</v>
      </c>
      <c r="C4056" t="s">
        <v>34</v>
      </c>
      <c r="D4056" t="s">
        <v>34</v>
      </c>
      <c r="E4056" t="s">
        <v>160</v>
      </c>
      <c r="F4056" s="1">
        <v>45526</v>
      </c>
      <c r="G4056" s="4">
        <v>500</v>
      </c>
      <c r="H4056" s="4">
        <v>1266.1199999999999</v>
      </c>
      <c r="I4056" s="4">
        <v>500</v>
      </c>
      <c r="J4056" s="4">
        <v>646.86</v>
      </c>
      <c r="K4056" s="1">
        <v>45622</v>
      </c>
      <c r="L4056" s="1">
        <v>45636</v>
      </c>
      <c r="M4056">
        <v>0</v>
      </c>
      <c r="N4056" t="s">
        <v>132</v>
      </c>
      <c r="O4056" t="s">
        <v>43</v>
      </c>
      <c r="P4056" t="s">
        <v>22</v>
      </c>
      <c r="Q4056" s="1"/>
    </row>
    <row r="4057" spans="1:17" x14ac:dyDescent="0.35">
      <c r="A4057" t="s">
        <v>140</v>
      </c>
      <c r="B4057" t="s">
        <v>314</v>
      </c>
      <c r="C4057" t="s">
        <v>152</v>
      </c>
      <c r="D4057" t="s">
        <v>354</v>
      </c>
      <c r="E4057" t="s">
        <v>148</v>
      </c>
      <c r="F4057" s="1">
        <v>45526</v>
      </c>
      <c r="G4057" s="4">
        <v>538.75</v>
      </c>
      <c r="H4057" s="4">
        <v>553.58000000000004</v>
      </c>
      <c r="I4057" s="4">
        <v>538.75</v>
      </c>
      <c r="J4057" s="4">
        <v>369.06</v>
      </c>
      <c r="K4057" s="1">
        <v>45557</v>
      </c>
      <c r="L4057" s="1">
        <v>45629</v>
      </c>
      <c r="M4057">
        <v>26</v>
      </c>
      <c r="N4057" t="s">
        <v>133</v>
      </c>
      <c r="O4057" t="s">
        <v>49</v>
      </c>
      <c r="P4057" t="s">
        <v>22</v>
      </c>
      <c r="Q4057" s="1"/>
    </row>
    <row r="4058" spans="1:17" x14ac:dyDescent="0.35">
      <c r="A4058" t="s">
        <v>140</v>
      </c>
      <c r="B4058" t="s">
        <v>314</v>
      </c>
      <c r="C4058" t="s">
        <v>152</v>
      </c>
      <c r="D4058" t="s">
        <v>354</v>
      </c>
      <c r="E4058" t="s">
        <v>148</v>
      </c>
      <c r="F4058" s="1">
        <v>45526</v>
      </c>
      <c r="G4058" s="4">
        <v>411.67</v>
      </c>
      <c r="H4058" s="4">
        <v>423</v>
      </c>
      <c r="I4058" s="4">
        <v>411.67</v>
      </c>
      <c r="J4058" s="4">
        <v>211.5</v>
      </c>
      <c r="K4058" s="1">
        <v>45557</v>
      </c>
      <c r="L4058" s="1">
        <v>45629</v>
      </c>
      <c r="M4058">
        <v>26</v>
      </c>
      <c r="N4058" t="s">
        <v>133</v>
      </c>
      <c r="O4058" t="s">
        <v>49</v>
      </c>
      <c r="P4058" t="s">
        <v>22</v>
      </c>
      <c r="Q4058" s="1"/>
    </row>
    <row r="4059" spans="1:17" x14ac:dyDescent="0.35">
      <c r="A4059" t="s">
        <v>140</v>
      </c>
      <c r="B4059" t="s">
        <v>465</v>
      </c>
      <c r="C4059" t="s">
        <v>34</v>
      </c>
      <c r="D4059" t="s">
        <v>34</v>
      </c>
      <c r="E4059" t="s">
        <v>148</v>
      </c>
      <c r="F4059" s="1">
        <v>45526</v>
      </c>
      <c r="G4059" s="4">
        <v>500</v>
      </c>
      <c r="H4059" s="4">
        <v>513.75</v>
      </c>
      <c r="I4059" s="4">
        <v>500</v>
      </c>
      <c r="J4059" s="4">
        <v>128.44</v>
      </c>
      <c r="K4059" s="1">
        <v>45618</v>
      </c>
      <c r="L4059" s="1">
        <v>45648</v>
      </c>
      <c r="M4059">
        <v>0</v>
      </c>
      <c r="N4059" t="s">
        <v>132</v>
      </c>
      <c r="O4059" t="s">
        <v>49</v>
      </c>
      <c r="P4059" t="s">
        <v>78</v>
      </c>
      <c r="Q4059" s="1"/>
    </row>
    <row r="4060" spans="1:17" x14ac:dyDescent="0.35">
      <c r="A4060" t="s">
        <v>140</v>
      </c>
      <c r="B4060" t="s">
        <v>246</v>
      </c>
      <c r="C4060" t="s">
        <v>34</v>
      </c>
      <c r="D4060" t="s">
        <v>34</v>
      </c>
      <c r="E4060" t="s">
        <v>148</v>
      </c>
      <c r="F4060" s="1">
        <v>45525</v>
      </c>
      <c r="G4060" s="4">
        <v>72568.72</v>
      </c>
      <c r="H4060" s="4">
        <v>74564.37</v>
      </c>
      <c r="I4060" s="4">
        <v>72568.72</v>
      </c>
      <c r="J4060" s="4">
        <v>34175.35</v>
      </c>
      <c r="K4060" s="1">
        <v>45617</v>
      </c>
      <c r="L4060" s="1">
        <v>45624</v>
      </c>
      <c r="M4060">
        <v>0</v>
      </c>
      <c r="N4060" t="s">
        <v>132</v>
      </c>
      <c r="O4060" t="s">
        <v>118</v>
      </c>
      <c r="P4060" t="s">
        <v>89</v>
      </c>
      <c r="Q4060" s="1"/>
    </row>
    <row r="4061" spans="1:17" x14ac:dyDescent="0.35">
      <c r="A4061" t="s">
        <v>140</v>
      </c>
      <c r="B4061" t="s">
        <v>706</v>
      </c>
      <c r="C4061" t="s">
        <v>152</v>
      </c>
      <c r="D4061" t="s">
        <v>152</v>
      </c>
      <c r="E4061" t="s">
        <v>160</v>
      </c>
      <c r="F4061" s="1">
        <v>45525</v>
      </c>
      <c r="G4061" s="4">
        <v>25000</v>
      </c>
      <c r="H4061" s="4">
        <v>25625</v>
      </c>
      <c r="I4061" s="4">
        <v>25000</v>
      </c>
      <c r="J4061" s="4">
        <v>23671.7</v>
      </c>
      <c r="K4061" s="1">
        <v>45574</v>
      </c>
      <c r="L4061" s="1">
        <v>45609</v>
      </c>
      <c r="M4061">
        <v>46</v>
      </c>
      <c r="N4061" t="s">
        <v>134</v>
      </c>
      <c r="O4061" t="s">
        <v>59</v>
      </c>
      <c r="P4061" t="s">
        <v>29</v>
      </c>
      <c r="Q4061" s="1"/>
    </row>
    <row r="4062" spans="1:17" x14ac:dyDescent="0.35">
      <c r="A4062" t="s">
        <v>140</v>
      </c>
      <c r="B4062" t="s">
        <v>372</v>
      </c>
      <c r="C4062" t="s">
        <v>34</v>
      </c>
      <c r="D4062" t="s">
        <v>34</v>
      </c>
      <c r="E4062" t="s">
        <v>148</v>
      </c>
      <c r="F4062" s="1">
        <v>45525</v>
      </c>
      <c r="G4062" s="4">
        <v>27750</v>
      </c>
      <c r="H4062" s="4">
        <v>28513.13</v>
      </c>
      <c r="I4062" s="4">
        <v>27750</v>
      </c>
      <c r="J4062" s="4">
        <v>13068.55</v>
      </c>
      <c r="K4062" s="1">
        <v>45616</v>
      </c>
      <c r="L4062" s="1">
        <v>45623</v>
      </c>
      <c r="M4062">
        <v>0</v>
      </c>
      <c r="N4062" t="s">
        <v>132</v>
      </c>
      <c r="O4062" t="s">
        <v>49</v>
      </c>
      <c r="P4062" t="s">
        <v>38</v>
      </c>
      <c r="Q4062" s="1"/>
    </row>
    <row r="4063" spans="1:17" x14ac:dyDescent="0.35">
      <c r="A4063" t="s">
        <v>140</v>
      </c>
      <c r="B4063" t="s">
        <v>548</v>
      </c>
      <c r="C4063" t="s">
        <v>152</v>
      </c>
      <c r="D4063" t="s">
        <v>152</v>
      </c>
      <c r="E4063" t="s">
        <v>148</v>
      </c>
      <c r="F4063" s="1">
        <v>45525</v>
      </c>
      <c r="G4063" s="4">
        <v>7500</v>
      </c>
      <c r="H4063" s="4">
        <v>7706.25</v>
      </c>
      <c r="I4063" s="4">
        <v>7500</v>
      </c>
      <c r="J4063" s="4">
        <v>7706.28</v>
      </c>
      <c r="L4063" s="1">
        <v>45567</v>
      </c>
      <c r="M4063">
        <v>71</v>
      </c>
      <c r="N4063" t="s">
        <v>135</v>
      </c>
      <c r="O4063" t="s">
        <v>49</v>
      </c>
      <c r="P4063" t="s">
        <v>29</v>
      </c>
      <c r="Q4063" s="1"/>
    </row>
    <row r="4064" spans="1:17" x14ac:dyDescent="0.35">
      <c r="A4064" t="s">
        <v>140</v>
      </c>
      <c r="B4064" t="s">
        <v>164</v>
      </c>
      <c r="C4064" t="s">
        <v>34</v>
      </c>
      <c r="D4064" t="s">
        <v>34</v>
      </c>
      <c r="E4064" t="s">
        <v>148</v>
      </c>
      <c r="F4064" s="1">
        <v>45525</v>
      </c>
      <c r="G4064" s="4">
        <v>11468.57</v>
      </c>
      <c r="H4064" s="4">
        <v>11783.96</v>
      </c>
      <c r="I4064" s="4">
        <v>11468.57</v>
      </c>
      <c r="J4064" s="4">
        <v>5892</v>
      </c>
      <c r="K4064" s="1">
        <v>45617</v>
      </c>
      <c r="L4064" s="1">
        <v>45647</v>
      </c>
      <c r="M4064">
        <v>0</v>
      </c>
      <c r="N4064" t="s">
        <v>132</v>
      </c>
      <c r="O4064" t="s">
        <v>31</v>
      </c>
      <c r="P4064" t="s">
        <v>22</v>
      </c>
      <c r="Q4064" s="1"/>
    </row>
    <row r="4065" spans="1:17" x14ac:dyDescent="0.35">
      <c r="A4065" t="s">
        <v>140</v>
      </c>
      <c r="B4065" t="s">
        <v>439</v>
      </c>
      <c r="C4065" t="s">
        <v>34</v>
      </c>
      <c r="D4065" t="s">
        <v>34</v>
      </c>
      <c r="E4065" t="s">
        <v>148</v>
      </c>
      <c r="F4065" s="1">
        <v>45525</v>
      </c>
      <c r="G4065" s="4">
        <v>10562</v>
      </c>
      <c r="H4065" s="4">
        <v>10852.47</v>
      </c>
      <c r="I4065" s="4">
        <v>10562</v>
      </c>
      <c r="J4065" s="4">
        <v>5426.25</v>
      </c>
      <c r="K4065" s="1">
        <v>45617</v>
      </c>
      <c r="L4065" s="1">
        <v>45647</v>
      </c>
      <c r="M4065">
        <v>0</v>
      </c>
      <c r="N4065" t="s">
        <v>132</v>
      </c>
      <c r="O4065" t="s">
        <v>46</v>
      </c>
      <c r="P4065" t="s">
        <v>22</v>
      </c>
      <c r="Q4065" s="1"/>
    </row>
    <row r="4066" spans="1:17" x14ac:dyDescent="0.35">
      <c r="A4066" t="s">
        <v>140</v>
      </c>
      <c r="B4066" t="s">
        <v>846</v>
      </c>
      <c r="C4066" t="s">
        <v>34</v>
      </c>
      <c r="D4066" t="s">
        <v>34</v>
      </c>
      <c r="E4066" t="s">
        <v>148</v>
      </c>
      <c r="F4066" s="1">
        <v>45525</v>
      </c>
      <c r="G4066" s="4">
        <v>10000</v>
      </c>
      <c r="H4066" s="4">
        <v>10275</v>
      </c>
      <c r="I4066" s="4">
        <v>10000</v>
      </c>
      <c r="J4066" s="4">
        <v>4709.43</v>
      </c>
      <c r="K4066" s="1">
        <v>45616</v>
      </c>
      <c r="L4066" s="1">
        <v>45623</v>
      </c>
      <c r="M4066">
        <v>0</v>
      </c>
      <c r="N4066" t="s">
        <v>132</v>
      </c>
      <c r="O4066" t="s">
        <v>31</v>
      </c>
      <c r="P4066" t="s">
        <v>22</v>
      </c>
      <c r="Q4066" s="1"/>
    </row>
    <row r="4067" spans="1:17" x14ac:dyDescent="0.35">
      <c r="A4067" t="s">
        <v>140</v>
      </c>
      <c r="B4067" t="s">
        <v>425</v>
      </c>
      <c r="C4067" t="s">
        <v>34</v>
      </c>
      <c r="D4067" t="s">
        <v>34</v>
      </c>
      <c r="E4067" t="s">
        <v>148</v>
      </c>
      <c r="F4067" s="1">
        <v>45525</v>
      </c>
      <c r="G4067" s="4">
        <v>3080</v>
      </c>
      <c r="H4067" s="4">
        <v>3164.7</v>
      </c>
      <c r="I4067" s="4">
        <v>3080</v>
      </c>
      <c r="J4067" s="4">
        <v>1582.35</v>
      </c>
      <c r="K4067" s="1">
        <v>45617</v>
      </c>
      <c r="L4067" s="1">
        <v>45647</v>
      </c>
      <c r="M4067">
        <v>0</v>
      </c>
      <c r="N4067" t="s">
        <v>132</v>
      </c>
      <c r="O4067" t="s">
        <v>118</v>
      </c>
      <c r="P4067" t="s">
        <v>29</v>
      </c>
      <c r="Q4067" s="1"/>
    </row>
    <row r="4068" spans="1:17" x14ac:dyDescent="0.35">
      <c r="A4068" t="s">
        <v>140</v>
      </c>
      <c r="B4068" t="s">
        <v>373</v>
      </c>
      <c r="C4068" t="s">
        <v>34</v>
      </c>
      <c r="D4068" t="s">
        <v>34</v>
      </c>
      <c r="E4068" t="s">
        <v>148</v>
      </c>
      <c r="F4068" s="1">
        <v>45525</v>
      </c>
      <c r="G4068" s="4">
        <v>2982.88</v>
      </c>
      <c r="H4068" s="4">
        <v>3064.92</v>
      </c>
      <c r="I4068" s="4">
        <v>2982.88</v>
      </c>
      <c r="J4068" s="4">
        <v>1532.46</v>
      </c>
      <c r="K4068" s="1">
        <v>45617</v>
      </c>
      <c r="L4068" s="1">
        <v>45647</v>
      </c>
      <c r="M4068">
        <v>0</v>
      </c>
      <c r="N4068" t="s">
        <v>132</v>
      </c>
      <c r="O4068" t="s">
        <v>118</v>
      </c>
      <c r="P4068" t="s">
        <v>38</v>
      </c>
      <c r="Q4068" s="1"/>
    </row>
    <row r="4069" spans="1:17" x14ac:dyDescent="0.35">
      <c r="A4069" t="s">
        <v>140</v>
      </c>
      <c r="B4069" t="s">
        <v>307</v>
      </c>
      <c r="C4069" t="s">
        <v>34</v>
      </c>
      <c r="D4069" t="s">
        <v>34</v>
      </c>
      <c r="E4069" t="s">
        <v>148</v>
      </c>
      <c r="F4069" s="1">
        <v>45525</v>
      </c>
      <c r="G4069" s="4">
        <v>2695.76</v>
      </c>
      <c r="H4069" s="4">
        <v>2769.9</v>
      </c>
      <c r="I4069" s="4">
        <v>2695.76</v>
      </c>
      <c r="J4069" s="4">
        <v>1384.95</v>
      </c>
      <c r="K4069" s="1">
        <v>45617</v>
      </c>
      <c r="L4069" s="1">
        <v>45647</v>
      </c>
      <c r="M4069">
        <v>0</v>
      </c>
      <c r="N4069" t="s">
        <v>132</v>
      </c>
      <c r="O4069" t="s">
        <v>118</v>
      </c>
      <c r="P4069" t="s">
        <v>22</v>
      </c>
      <c r="Q4069" s="1"/>
    </row>
    <row r="4070" spans="1:17" x14ac:dyDescent="0.35">
      <c r="A4070" t="s">
        <v>140</v>
      </c>
      <c r="B4070" t="s">
        <v>410</v>
      </c>
      <c r="C4070" t="s">
        <v>34</v>
      </c>
      <c r="D4070" t="s">
        <v>34</v>
      </c>
      <c r="E4070" t="s">
        <v>148</v>
      </c>
      <c r="F4070" s="1">
        <v>45525</v>
      </c>
      <c r="G4070" s="4">
        <v>5235.99</v>
      </c>
      <c r="H4070" s="4">
        <v>5379.99</v>
      </c>
      <c r="I4070" s="4">
        <v>5235.99</v>
      </c>
      <c r="J4070" s="4">
        <v>1345</v>
      </c>
      <c r="K4070" s="1">
        <v>45617</v>
      </c>
      <c r="L4070" s="1">
        <v>45647</v>
      </c>
      <c r="M4070">
        <v>0</v>
      </c>
      <c r="N4070" t="s">
        <v>132</v>
      </c>
      <c r="O4070" t="s">
        <v>40</v>
      </c>
      <c r="P4070" t="s">
        <v>22</v>
      </c>
      <c r="Q4070" s="1"/>
    </row>
    <row r="4071" spans="1:17" x14ac:dyDescent="0.35">
      <c r="A4071" t="s">
        <v>140</v>
      </c>
      <c r="B4071" t="s">
        <v>642</v>
      </c>
      <c r="C4071" t="s">
        <v>34</v>
      </c>
      <c r="D4071" t="s">
        <v>34</v>
      </c>
      <c r="E4071" t="s">
        <v>160</v>
      </c>
      <c r="F4071" s="1">
        <v>45525</v>
      </c>
      <c r="G4071" s="4">
        <v>19096</v>
      </c>
      <c r="H4071" s="4">
        <v>46401.77</v>
      </c>
      <c r="I4071" s="4">
        <v>19096</v>
      </c>
      <c r="J4071" s="4">
        <v>956.41</v>
      </c>
      <c r="K4071" s="1">
        <v>45621</v>
      </c>
      <c r="L4071" s="1">
        <v>45628</v>
      </c>
      <c r="M4071">
        <v>0</v>
      </c>
      <c r="N4071" t="s">
        <v>132</v>
      </c>
      <c r="O4071" t="s">
        <v>40</v>
      </c>
      <c r="P4071" t="s">
        <v>22</v>
      </c>
      <c r="Q4071" s="1"/>
    </row>
    <row r="4072" spans="1:17" x14ac:dyDescent="0.35">
      <c r="A4072" t="s">
        <v>140</v>
      </c>
      <c r="B4072" t="s">
        <v>527</v>
      </c>
      <c r="C4072" t="s">
        <v>34</v>
      </c>
      <c r="D4072" t="s">
        <v>34</v>
      </c>
      <c r="E4072" t="s">
        <v>148</v>
      </c>
      <c r="F4072" s="1">
        <v>45525</v>
      </c>
      <c r="G4072" s="4">
        <v>1851</v>
      </c>
      <c r="H4072" s="4">
        <v>1901.92</v>
      </c>
      <c r="I4072" s="4">
        <v>1851</v>
      </c>
      <c r="J4072" s="4">
        <v>871.75</v>
      </c>
      <c r="K4072" s="1">
        <v>45616</v>
      </c>
      <c r="L4072" s="1">
        <v>45623</v>
      </c>
      <c r="M4072">
        <v>0</v>
      </c>
      <c r="N4072" t="s">
        <v>132</v>
      </c>
      <c r="O4072" t="s">
        <v>40</v>
      </c>
      <c r="P4072" t="s">
        <v>38</v>
      </c>
      <c r="Q4072" s="1"/>
    </row>
    <row r="4073" spans="1:17" x14ac:dyDescent="0.35">
      <c r="A4073" t="s">
        <v>140</v>
      </c>
      <c r="B4073" t="s">
        <v>373</v>
      </c>
      <c r="C4073" t="s">
        <v>34</v>
      </c>
      <c r="D4073" t="s">
        <v>34</v>
      </c>
      <c r="E4073" t="s">
        <v>148</v>
      </c>
      <c r="F4073" s="1">
        <v>45525</v>
      </c>
      <c r="G4073" s="4">
        <v>930.33</v>
      </c>
      <c r="H4073" s="4">
        <v>955.92</v>
      </c>
      <c r="I4073" s="4">
        <v>930.33</v>
      </c>
      <c r="J4073" s="4">
        <v>477.96</v>
      </c>
      <c r="K4073" s="1">
        <v>45617</v>
      </c>
      <c r="L4073" s="1">
        <v>45647</v>
      </c>
      <c r="M4073">
        <v>0</v>
      </c>
      <c r="N4073" t="s">
        <v>132</v>
      </c>
      <c r="O4073" t="s">
        <v>118</v>
      </c>
      <c r="P4073" t="s">
        <v>38</v>
      </c>
      <c r="Q4073" s="1"/>
    </row>
    <row r="4074" spans="1:17" x14ac:dyDescent="0.35">
      <c r="A4074" t="s">
        <v>140</v>
      </c>
      <c r="B4074" t="s">
        <v>548</v>
      </c>
      <c r="C4074" t="s">
        <v>152</v>
      </c>
      <c r="D4074" t="s">
        <v>152</v>
      </c>
      <c r="E4074" t="s">
        <v>160</v>
      </c>
      <c r="F4074" s="1">
        <v>45524</v>
      </c>
      <c r="G4074" s="4">
        <v>1820</v>
      </c>
      <c r="H4074" s="4">
        <v>38366.400000000001</v>
      </c>
      <c r="I4074" s="4">
        <v>1820</v>
      </c>
      <c r="J4074" s="4">
        <v>37580.61</v>
      </c>
      <c r="K4074" s="1">
        <v>45525</v>
      </c>
      <c r="L4074" s="1">
        <v>45560</v>
      </c>
      <c r="M4074">
        <v>95</v>
      </c>
      <c r="N4074" t="s">
        <v>136</v>
      </c>
      <c r="O4074" t="s">
        <v>49</v>
      </c>
      <c r="P4074" t="s">
        <v>29</v>
      </c>
      <c r="Q4074" s="1"/>
    </row>
    <row r="4075" spans="1:17" x14ac:dyDescent="0.35">
      <c r="A4075" t="s">
        <v>140</v>
      </c>
      <c r="B4075" t="s">
        <v>164</v>
      </c>
      <c r="C4075" t="s">
        <v>34</v>
      </c>
      <c r="D4075" t="s">
        <v>34</v>
      </c>
      <c r="E4075" t="s">
        <v>160</v>
      </c>
      <c r="F4075" s="1">
        <v>45524</v>
      </c>
      <c r="G4075" s="4">
        <v>12800</v>
      </c>
      <c r="H4075" s="4">
        <v>36220.07</v>
      </c>
      <c r="I4075" s="4">
        <v>12800</v>
      </c>
      <c r="J4075" s="4">
        <v>25136.73</v>
      </c>
      <c r="K4075" s="1">
        <v>45619</v>
      </c>
      <c r="L4075" s="1">
        <v>45626</v>
      </c>
      <c r="M4075">
        <v>0</v>
      </c>
      <c r="N4075" t="s">
        <v>132</v>
      </c>
      <c r="O4075" t="s">
        <v>31</v>
      </c>
      <c r="P4075" t="s">
        <v>22</v>
      </c>
      <c r="Q4075" s="1"/>
    </row>
    <row r="4076" spans="1:17" x14ac:dyDescent="0.35">
      <c r="A4076" t="s">
        <v>140</v>
      </c>
      <c r="B4076" t="s">
        <v>322</v>
      </c>
      <c r="C4076" t="s">
        <v>34</v>
      </c>
      <c r="D4076" t="s">
        <v>34</v>
      </c>
      <c r="E4076" t="s">
        <v>148</v>
      </c>
      <c r="F4076" s="1">
        <v>45524</v>
      </c>
      <c r="G4076" s="4">
        <v>25000</v>
      </c>
      <c r="H4076" s="4">
        <v>25687.5</v>
      </c>
      <c r="I4076" s="4">
        <v>25000</v>
      </c>
      <c r="J4076" s="4">
        <v>12843.75</v>
      </c>
      <c r="K4076" s="1">
        <v>45616</v>
      </c>
      <c r="L4076" s="1">
        <v>45646</v>
      </c>
      <c r="M4076">
        <v>0</v>
      </c>
      <c r="N4076" t="s">
        <v>132</v>
      </c>
      <c r="O4076" t="s">
        <v>64</v>
      </c>
      <c r="P4076" t="s">
        <v>29</v>
      </c>
      <c r="Q4076" s="1"/>
    </row>
    <row r="4077" spans="1:17" x14ac:dyDescent="0.35">
      <c r="A4077" t="s">
        <v>140</v>
      </c>
      <c r="B4077" t="s">
        <v>377</v>
      </c>
      <c r="C4077" t="s">
        <v>34</v>
      </c>
      <c r="D4077" t="s">
        <v>34</v>
      </c>
      <c r="E4077" t="s">
        <v>148</v>
      </c>
      <c r="F4077" s="1">
        <v>45524</v>
      </c>
      <c r="G4077" s="4">
        <v>14944.08</v>
      </c>
      <c r="H4077" s="4">
        <v>15355.05</v>
      </c>
      <c r="I4077" s="4">
        <v>14944.08</v>
      </c>
      <c r="J4077" s="4">
        <v>7677.54</v>
      </c>
      <c r="K4077" s="1">
        <v>45616</v>
      </c>
      <c r="L4077" s="1">
        <v>45646</v>
      </c>
      <c r="M4077">
        <v>0</v>
      </c>
      <c r="N4077" t="s">
        <v>132</v>
      </c>
      <c r="O4077" t="s">
        <v>26</v>
      </c>
      <c r="P4077" t="s">
        <v>29</v>
      </c>
      <c r="Q4077" s="1"/>
    </row>
    <row r="4078" spans="1:17" x14ac:dyDescent="0.35">
      <c r="A4078" t="s">
        <v>140</v>
      </c>
      <c r="B4078" t="s">
        <v>361</v>
      </c>
      <c r="C4078" t="s">
        <v>34</v>
      </c>
      <c r="D4078" t="s">
        <v>34</v>
      </c>
      <c r="E4078" t="s">
        <v>148</v>
      </c>
      <c r="F4078" s="1">
        <v>45524</v>
      </c>
      <c r="G4078" s="4">
        <v>3507.45</v>
      </c>
      <c r="H4078" s="4">
        <v>3603.92</v>
      </c>
      <c r="I4078" s="4">
        <v>3507.45</v>
      </c>
      <c r="J4078" s="4">
        <v>2702.97</v>
      </c>
      <c r="K4078" s="1">
        <v>45616</v>
      </c>
      <c r="L4078" s="1">
        <v>45646</v>
      </c>
      <c r="M4078">
        <v>0</v>
      </c>
      <c r="N4078" t="s">
        <v>132</v>
      </c>
      <c r="O4078" t="s">
        <v>46</v>
      </c>
      <c r="P4078" t="s">
        <v>29</v>
      </c>
      <c r="Q4078" s="1"/>
    </row>
    <row r="4079" spans="1:17" x14ac:dyDescent="0.35">
      <c r="A4079" t="s">
        <v>140</v>
      </c>
      <c r="B4079" t="s">
        <v>492</v>
      </c>
      <c r="C4079" t="s">
        <v>34</v>
      </c>
      <c r="D4079" t="s">
        <v>34</v>
      </c>
      <c r="E4079" t="s">
        <v>148</v>
      </c>
      <c r="F4079" s="1">
        <v>45524</v>
      </c>
      <c r="G4079" s="4">
        <v>3080</v>
      </c>
      <c r="H4079" s="4">
        <v>3232.46</v>
      </c>
      <c r="I4079" s="4">
        <v>3080</v>
      </c>
      <c r="J4079" s="4">
        <v>1777.93</v>
      </c>
      <c r="K4079" s="1">
        <v>45581</v>
      </c>
      <c r="L4079" s="1">
        <v>45638</v>
      </c>
      <c r="M4079">
        <v>0</v>
      </c>
      <c r="N4079" t="s">
        <v>132</v>
      </c>
      <c r="O4079" t="s">
        <v>31</v>
      </c>
      <c r="P4079" t="s">
        <v>89</v>
      </c>
      <c r="Q4079" s="1"/>
    </row>
    <row r="4080" spans="1:17" x14ac:dyDescent="0.35">
      <c r="A4080" t="s">
        <v>140</v>
      </c>
      <c r="B4080" t="s">
        <v>397</v>
      </c>
      <c r="C4080" t="s">
        <v>34</v>
      </c>
      <c r="D4080" t="s">
        <v>34</v>
      </c>
      <c r="E4080" t="s">
        <v>148</v>
      </c>
      <c r="F4080" s="1">
        <v>45524</v>
      </c>
      <c r="G4080" s="4">
        <v>3000</v>
      </c>
      <c r="H4080" s="4">
        <v>3082.5</v>
      </c>
      <c r="I4080" s="4">
        <v>3000</v>
      </c>
      <c r="J4080" s="4">
        <v>1541.26</v>
      </c>
      <c r="K4080" s="1">
        <v>45596</v>
      </c>
      <c r="L4080" s="1">
        <v>45626</v>
      </c>
      <c r="M4080">
        <v>0</v>
      </c>
      <c r="N4080" t="s">
        <v>132</v>
      </c>
      <c r="O4080" t="s">
        <v>84</v>
      </c>
      <c r="P4080" t="s">
        <v>29</v>
      </c>
      <c r="Q4080" s="1"/>
    </row>
    <row r="4081" spans="1:17" x14ac:dyDescent="0.35">
      <c r="A4081" t="s">
        <v>140</v>
      </c>
      <c r="B4081" t="s">
        <v>590</v>
      </c>
      <c r="C4081" t="s">
        <v>34</v>
      </c>
      <c r="D4081" t="s">
        <v>34</v>
      </c>
      <c r="E4081" t="s">
        <v>148</v>
      </c>
      <c r="F4081" s="1">
        <v>45524</v>
      </c>
      <c r="G4081" s="4">
        <v>3239.97</v>
      </c>
      <c r="H4081" s="4">
        <v>3329.07</v>
      </c>
      <c r="I4081" s="4">
        <v>3239.97</v>
      </c>
      <c r="J4081" s="4">
        <v>1387.2</v>
      </c>
      <c r="K4081" s="1">
        <v>45622</v>
      </c>
      <c r="L4081" s="1">
        <v>45629</v>
      </c>
      <c r="M4081">
        <v>0</v>
      </c>
      <c r="N4081" t="s">
        <v>132</v>
      </c>
      <c r="O4081" t="s">
        <v>26</v>
      </c>
      <c r="P4081" t="s">
        <v>38</v>
      </c>
      <c r="Q4081" s="1"/>
    </row>
    <row r="4082" spans="1:17" x14ac:dyDescent="0.35">
      <c r="A4082" t="s">
        <v>140</v>
      </c>
      <c r="B4082" t="s">
        <v>317</v>
      </c>
      <c r="C4082" t="s">
        <v>34</v>
      </c>
      <c r="D4082" t="s">
        <v>34</v>
      </c>
      <c r="E4082" t="s">
        <v>148</v>
      </c>
      <c r="F4082" s="1">
        <v>45524</v>
      </c>
      <c r="G4082" s="4">
        <v>3050.98</v>
      </c>
      <c r="H4082" s="4">
        <v>3202.02</v>
      </c>
      <c r="I4082" s="4">
        <v>3050.98</v>
      </c>
      <c r="J4082" s="4">
        <v>960.66</v>
      </c>
      <c r="K4082" s="1">
        <v>45622</v>
      </c>
      <c r="L4082" s="1">
        <v>45629</v>
      </c>
      <c r="M4082">
        <v>0</v>
      </c>
      <c r="N4082" t="s">
        <v>132</v>
      </c>
      <c r="O4082" t="s">
        <v>43</v>
      </c>
      <c r="P4082" t="s">
        <v>89</v>
      </c>
      <c r="Q4082" s="1"/>
    </row>
    <row r="4083" spans="1:17" x14ac:dyDescent="0.35">
      <c r="A4083" t="s">
        <v>140</v>
      </c>
      <c r="B4083" t="s">
        <v>365</v>
      </c>
      <c r="C4083" t="s">
        <v>34</v>
      </c>
      <c r="D4083" t="s">
        <v>34</v>
      </c>
      <c r="E4083" t="s">
        <v>148</v>
      </c>
      <c r="F4083" s="1">
        <v>45524</v>
      </c>
      <c r="G4083" s="4">
        <v>1466.95</v>
      </c>
      <c r="H4083" s="4">
        <v>1483.09</v>
      </c>
      <c r="I4083" s="4">
        <v>1466.95</v>
      </c>
      <c r="J4083" s="4">
        <v>618</v>
      </c>
      <c r="K4083" s="1">
        <v>45622</v>
      </c>
      <c r="L4083" s="1">
        <v>45629</v>
      </c>
      <c r="M4083">
        <v>0</v>
      </c>
      <c r="N4083" t="s">
        <v>132</v>
      </c>
      <c r="O4083" t="s">
        <v>46</v>
      </c>
      <c r="P4083" t="s">
        <v>22</v>
      </c>
      <c r="Q4083" s="1"/>
    </row>
    <row r="4084" spans="1:17" x14ac:dyDescent="0.35">
      <c r="A4084" t="s">
        <v>140</v>
      </c>
      <c r="B4084" t="s">
        <v>282</v>
      </c>
      <c r="C4084" t="s">
        <v>34</v>
      </c>
      <c r="D4084" t="s">
        <v>34</v>
      </c>
      <c r="E4084" t="s">
        <v>148</v>
      </c>
      <c r="F4084" s="1">
        <v>45524</v>
      </c>
      <c r="G4084" s="4">
        <v>1111.8499999999999</v>
      </c>
      <c r="H4084" s="4">
        <v>1142.44</v>
      </c>
      <c r="I4084" s="4">
        <v>1111.8499999999999</v>
      </c>
      <c r="J4084" s="4">
        <v>476.1</v>
      </c>
      <c r="K4084" s="1">
        <v>45622</v>
      </c>
      <c r="L4084" s="1">
        <v>45629</v>
      </c>
      <c r="M4084">
        <v>0</v>
      </c>
      <c r="N4084" t="s">
        <v>132</v>
      </c>
      <c r="O4084" t="s">
        <v>21</v>
      </c>
      <c r="P4084" t="s">
        <v>22</v>
      </c>
      <c r="Q4084" s="1"/>
    </row>
    <row r="4085" spans="1:17" x14ac:dyDescent="0.35">
      <c r="A4085" t="s">
        <v>140</v>
      </c>
      <c r="B4085" t="s">
        <v>357</v>
      </c>
      <c r="C4085" t="s">
        <v>34</v>
      </c>
      <c r="D4085" t="s">
        <v>34</v>
      </c>
      <c r="E4085" t="s">
        <v>148</v>
      </c>
      <c r="F4085" s="1">
        <v>45524</v>
      </c>
      <c r="G4085" s="4">
        <v>885</v>
      </c>
      <c r="H4085" s="4">
        <v>894.74</v>
      </c>
      <c r="I4085" s="4">
        <v>885</v>
      </c>
      <c r="J4085" s="4">
        <v>372.9</v>
      </c>
      <c r="K4085" s="1">
        <v>45622</v>
      </c>
      <c r="L4085" s="1">
        <v>45629</v>
      </c>
      <c r="M4085">
        <v>0</v>
      </c>
      <c r="N4085" t="s">
        <v>132</v>
      </c>
      <c r="O4085" t="s">
        <v>21</v>
      </c>
      <c r="P4085" t="s">
        <v>38</v>
      </c>
      <c r="Q4085" s="1"/>
    </row>
    <row r="4086" spans="1:17" x14ac:dyDescent="0.35">
      <c r="A4086" t="s">
        <v>140</v>
      </c>
      <c r="B4086" t="s">
        <v>473</v>
      </c>
      <c r="C4086" t="s">
        <v>188</v>
      </c>
      <c r="D4086" t="s">
        <v>34</v>
      </c>
      <c r="E4086" t="s">
        <v>148</v>
      </c>
      <c r="F4086" s="1">
        <v>45524</v>
      </c>
      <c r="G4086" s="4">
        <v>1072.5</v>
      </c>
      <c r="H4086" s="4">
        <v>1084.3</v>
      </c>
      <c r="I4086" s="4">
        <v>1072.5</v>
      </c>
      <c r="J4086" s="4">
        <v>361.44</v>
      </c>
      <c r="K4086" s="1">
        <v>45636</v>
      </c>
      <c r="L4086" s="1">
        <v>45643</v>
      </c>
      <c r="M4086">
        <v>0</v>
      </c>
      <c r="N4086" t="s">
        <v>132</v>
      </c>
      <c r="O4086" t="s">
        <v>59</v>
      </c>
      <c r="P4086" t="s">
        <v>27</v>
      </c>
      <c r="Q4086" s="1"/>
    </row>
    <row r="4087" spans="1:17" x14ac:dyDescent="0.35">
      <c r="A4087" t="s">
        <v>140</v>
      </c>
      <c r="B4087" t="s">
        <v>154</v>
      </c>
      <c r="C4087" t="s">
        <v>34</v>
      </c>
      <c r="D4087" t="s">
        <v>34</v>
      </c>
      <c r="E4087" t="s">
        <v>148</v>
      </c>
      <c r="F4087" s="1">
        <v>45524</v>
      </c>
      <c r="G4087" s="4">
        <v>850</v>
      </c>
      <c r="H4087" s="4">
        <v>859.36</v>
      </c>
      <c r="I4087" s="4">
        <v>850</v>
      </c>
      <c r="J4087" s="4">
        <v>358.1</v>
      </c>
      <c r="K4087" s="1">
        <v>45622</v>
      </c>
      <c r="L4087" s="1">
        <v>45629</v>
      </c>
      <c r="M4087">
        <v>0</v>
      </c>
      <c r="N4087" t="s">
        <v>132</v>
      </c>
      <c r="O4087" t="s">
        <v>84</v>
      </c>
      <c r="P4087" t="s">
        <v>29</v>
      </c>
      <c r="Q4087" s="1"/>
    </row>
    <row r="4088" spans="1:17" x14ac:dyDescent="0.35">
      <c r="A4088" t="s">
        <v>140</v>
      </c>
      <c r="B4088" t="s">
        <v>473</v>
      </c>
      <c r="C4088" t="s">
        <v>188</v>
      </c>
      <c r="D4088" t="s">
        <v>34</v>
      </c>
      <c r="E4088" t="s">
        <v>148</v>
      </c>
      <c r="F4088" s="1">
        <v>45524</v>
      </c>
      <c r="G4088" s="4">
        <v>825</v>
      </c>
      <c r="H4088" s="4">
        <v>834.08</v>
      </c>
      <c r="I4088" s="4">
        <v>825</v>
      </c>
      <c r="J4088" s="4">
        <v>278.08</v>
      </c>
      <c r="K4088" s="1">
        <v>45636</v>
      </c>
      <c r="L4088" s="1">
        <v>45643</v>
      </c>
      <c r="M4088">
        <v>0</v>
      </c>
      <c r="N4088" t="s">
        <v>132</v>
      </c>
      <c r="O4088" t="s">
        <v>59</v>
      </c>
      <c r="P4088" t="s">
        <v>27</v>
      </c>
      <c r="Q4088" s="1"/>
    </row>
    <row r="4089" spans="1:17" x14ac:dyDescent="0.35">
      <c r="A4089" t="s">
        <v>140</v>
      </c>
      <c r="B4089" t="s">
        <v>946</v>
      </c>
      <c r="C4089" t="s">
        <v>34</v>
      </c>
      <c r="D4089" t="s">
        <v>34</v>
      </c>
      <c r="E4089" t="s">
        <v>148</v>
      </c>
      <c r="F4089" s="1">
        <v>45523</v>
      </c>
      <c r="G4089" s="4">
        <v>49536</v>
      </c>
      <c r="H4089" s="4">
        <v>50898.25</v>
      </c>
      <c r="I4089" s="4">
        <v>49536</v>
      </c>
      <c r="J4089" s="4">
        <v>25449.15</v>
      </c>
      <c r="K4089" s="1">
        <v>45615</v>
      </c>
      <c r="L4089" s="1">
        <v>45645</v>
      </c>
      <c r="M4089">
        <v>0</v>
      </c>
      <c r="N4089" t="s">
        <v>132</v>
      </c>
      <c r="O4089" t="s">
        <v>118</v>
      </c>
      <c r="P4089" t="s">
        <v>22</v>
      </c>
      <c r="Q4089" s="1"/>
    </row>
    <row r="4090" spans="1:17" x14ac:dyDescent="0.35">
      <c r="A4090" t="s">
        <v>140</v>
      </c>
      <c r="B4090" t="s">
        <v>184</v>
      </c>
      <c r="C4090" t="s">
        <v>34</v>
      </c>
      <c r="D4090" t="s">
        <v>34</v>
      </c>
      <c r="E4090" t="s">
        <v>160</v>
      </c>
      <c r="F4090" s="1">
        <v>45523</v>
      </c>
      <c r="G4090" s="4">
        <v>24500</v>
      </c>
      <c r="H4090" s="4">
        <v>25714.42</v>
      </c>
      <c r="I4090" s="4">
        <v>24500</v>
      </c>
      <c r="J4090" s="4">
        <v>16115.53</v>
      </c>
      <c r="K4090" s="1">
        <v>45615</v>
      </c>
      <c r="L4090" s="1">
        <v>45645</v>
      </c>
      <c r="M4090">
        <v>0</v>
      </c>
      <c r="N4090" t="s">
        <v>132</v>
      </c>
      <c r="O4090" t="s">
        <v>40</v>
      </c>
      <c r="P4090" t="s">
        <v>38</v>
      </c>
      <c r="Q4090" s="1"/>
    </row>
    <row r="4091" spans="1:17" x14ac:dyDescent="0.35">
      <c r="A4091" t="s">
        <v>140</v>
      </c>
      <c r="B4091" t="s">
        <v>517</v>
      </c>
      <c r="C4091" t="s">
        <v>34</v>
      </c>
      <c r="D4091" t="s">
        <v>34</v>
      </c>
      <c r="E4091" t="s">
        <v>160</v>
      </c>
      <c r="F4091" s="1">
        <v>45523</v>
      </c>
      <c r="G4091" s="4">
        <v>6000</v>
      </c>
      <c r="H4091" s="4">
        <v>20667.259999999998</v>
      </c>
      <c r="I4091" s="4">
        <v>6000</v>
      </c>
      <c r="J4091" s="4">
        <v>14440.8</v>
      </c>
      <c r="K4091" s="1">
        <v>45622</v>
      </c>
      <c r="L4091" s="1">
        <v>45631</v>
      </c>
      <c r="M4091">
        <v>0</v>
      </c>
      <c r="N4091" t="s">
        <v>132</v>
      </c>
      <c r="O4091" t="s">
        <v>21</v>
      </c>
      <c r="P4091" t="s">
        <v>22</v>
      </c>
      <c r="Q4091" s="1"/>
    </row>
    <row r="4092" spans="1:17" x14ac:dyDescent="0.35">
      <c r="A4092" t="s">
        <v>140</v>
      </c>
      <c r="B4092" t="s">
        <v>659</v>
      </c>
      <c r="C4092" t="s">
        <v>34</v>
      </c>
      <c r="D4092" t="s">
        <v>34</v>
      </c>
      <c r="E4092" t="s">
        <v>148</v>
      </c>
      <c r="F4092" s="1">
        <v>45523</v>
      </c>
      <c r="G4092" s="4">
        <v>20000</v>
      </c>
      <c r="H4092" s="4">
        <v>20220</v>
      </c>
      <c r="I4092" s="4">
        <v>20000</v>
      </c>
      <c r="J4092" s="4">
        <v>8425</v>
      </c>
      <c r="K4092" s="1">
        <v>45621</v>
      </c>
      <c r="L4092" s="1">
        <v>45628</v>
      </c>
      <c r="M4092">
        <v>0</v>
      </c>
      <c r="N4092" t="s">
        <v>132</v>
      </c>
      <c r="O4092" t="s">
        <v>46</v>
      </c>
      <c r="P4092" t="s">
        <v>29</v>
      </c>
      <c r="Q4092" s="1"/>
    </row>
    <row r="4093" spans="1:17" x14ac:dyDescent="0.35">
      <c r="A4093" t="s">
        <v>140</v>
      </c>
      <c r="B4093" t="s">
        <v>305</v>
      </c>
      <c r="C4093" t="s">
        <v>34</v>
      </c>
      <c r="D4093" t="s">
        <v>34</v>
      </c>
      <c r="E4093" t="s">
        <v>148</v>
      </c>
      <c r="F4093" s="1">
        <v>45523</v>
      </c>
      <c r="G4093" s="4">
        <v>9505</v>
      </c>
      <c r="H4093" s="4">
        <v>9766.39</v>
      </c>
      <c r="I4093" s="4">
        <v>9505</v>
      </c>
      <c r="J4093" s="4">
        <v>4883.22</v>
      </c>
      <c r="K4093" s="1">
        <v>45615</v>
      </c>
      <c r="L4093" s="1">
        <v>45645</v>
      </c>
      <c r="M4093">
        <v>0</v>
      </c>
      <c r="N4093" t="s">
        <v>132</v>
      </c>
      <c r="O4093" t="s">
        <v>46</v>
      </c>
      <c r="P4093" t="s">
        <v>29</v>
      </c>
      <c r="Q4093" s="1"/>
    </row>
    <row r="4094" spans="1:17" x14ac:dyDescent="0.35">
      <c r="A4094" t="s">
        <v>140</v>
      </c>
      <c r="B4094" t="s">
        <v>147</v>
      </c>
      <c r="C4094" t="s">
        <v>34</v>
      </c>
      <c r="D4094" t="s">
        <v>34</v>
      </c>
      <c r="E4094" t="s">
        <v>148</v>
      </c>
      <c r="F4094" s="1">
        <v>45523</v>
      </c>
      <c r="G4094" s="4">
        <v>9344.5</v>
      </c>
      <c r="H4094" s="4">
        <v>9601.48</v>
      </c>
      <c r="I4094" s="4">
        <v>9344.5</v>
      </c>
      <c r="J4094" s="4">
        <v>4800.75</v>
      </c>
      <c r="K4094" s="1">
        <v>45615</v>
      </c>
      <c r="L4094" s="1">
        <v>45645</v>
      </c>
      <c r="M4094">
        <v>0</v>
      </c>
      <c r="N4094" t="s">
        <v>132</v>
      </c>
      <c r="O4094" t="s">
        <v>46</v>
      </c>
      <c r="P4094" t="s">
        <v>22</v>
      </c>
      <c r="Q4094" s="1"/>
    </row>
    <row r="4095" spans="1:17" x14ac:dyDescent="0.35">
      <c r="A4095" t="s">
        <v>140</v>
      </c>
      <c r="B4095" t="s">
        <v>185</v>
      </c>
      <c r="C4095" t="s">
        <v>34</v>
      </c>
      <c r="D4095" t="s">
        <v>34</v>
      </c>
      <c r="E4095" t="s">
        <v>148</v>
      </c>
      <c r="F4095" s="1">
        <v>45523</v>
      </c>
      <c r="G4095" s="4">
        <v>9900</v>
      </c>
      <c r="H4095" s="4">
        <v>10008.9</v>
      </c>
      <c r="I4095" s="4">
        <v>9900</v>
      </c>
      <c r="J4095" s="4">
        <v>4170.3999999999996</v>
      </c>
      <c r="K4095" s="1">
        <v>45621</v>
      </c>
      <c r="L4095" s="1">
        <v>45628</v>
      </c>
      <c r="M4095">
        <v>0</v>
      </c>
      <c r="N4095" t="s">
        <v>132</v>
      </c>
      <c r="O4095" t="s">
        <v>43</v>
      </c>
      <c r="P4095" t="s">
        <v>38</v>
      </c>
      <c r="Q4095" s="1"/>
    </row>
    <row r="4096" spans="1:17" x14ac:dyDescent="0.35">
      <c r="A4096" t="s">
        <v>140</v>
      </c>
      <c r="B4096" t="s">
        <v>647</v>
      </c>
      <c r="C4096" t="s">
        <v>34</v>
      </c>
      <c r="D4096" t="s">
        <v>34</v>
      </c>
      <c r="E4096" t="s">
        <v>148</v>
      </c>
      <c r="F4096" s="1">
        <v>45523</v>
      </c>
      <c r="G4096" s="4">
        <v>7742</v>
      </c>
      <c r="H4096" s="4">
        <v>7827.18</v>
      </c>
      <c r="I4096" s="4">
        <v>7742</v>
      </c>
      <c r="J4096" s="4">
        <v>3261.4</v>
      </c>
      <c r="K4096" s="1">
        <v>45621</v>
      </c>
      <c r="L4096" s="1">
        <v>45628</v>
      </c>
      <c r="M4096">
        <v>0</v>
      </c>
      <c r="N4096" t="s">
        <v>132</v>
      </c>
      <c r="O4096" t="s">
        <v>51</v>
      </c>
      <c r="P4096" t="s">
        <v>22</v>
      </c>
      <c r="Q4096" s="1"/>
    </row>
    <row r="4097" spans="1:17" x14ac:dyDescent="0.35">
      <c r="A4097" t="s">
        <v>140</v>
      </c>
      <c r="B4097" t="s">
        <v>436</v>
      </c>
      <c r="C4097" t="s">
        <v>188</v>
      </c>
      <c r="D4097" t="s">
        <v>34</v>
      </c>
      <c r="E4097" t="s">
        <v>148</v>
      </c>
      <c r="F4097" s="1">
        <v>45523</v>
      </c>
      <c r="G4097" s="4">
        <v>5451.6</v>
      </c>
      <c r="H4097" s="4">
        <v>5571.55</v>
      </c>
      <c r="I4097" s="4">
        <v>5451.6</v>
      </c>
      <c r="J4097" s="4">
        <v>2785.8</v>
      </c>
      <c r="K4097" s="1">
        <v>45622</v>
      </c>
      <c r="L4097" s="1">
        <v>45645</v>
      </c>
      <c r="M4097">
        <v>0</v>
      </c>
      <c r="N4097" t="s">
        <v>132</v>
      </c>
      <c r="O4097" t="s">
        <v>40</v>
      </c>
      <c r="P4097" t="s">
        <v>22</v>
      </c>
      <c r="Q4097" s="1"/>
    </row>
    <row r="4098" spans="1:17" x14ac:dyDescent="0.35">
      <c r="A4098" t="s">
        <v>140</v>
      </c>
      <c r="B4098" t="s">
        <v>472</v>
      </c>
      <c r="C4098" t="s">
        <v>34</v>
      </c>
      <c r="D4098" t="s">
        <v>34</v>
      </c>
      <c r="E4098" t="s">
        <v>148</v>
      </c>
      <c r="F4098" s="1">
        <v>45523</v>
      </c>
      <c r="G4098" s="4">
        <v>3700</v>
      </c>
      <c r="H4098" s="4">
        <v>3740.7</v>
      </c>
      <c r="I4098" s="4">
        <v>3700</v>
      </c>
      <c r="J4098" s="4">
        <v>1558.7</v>
      </c>
      <c r="K4098" s="1">
        <v>45621</v>
      </c>
      <c r="L4098" s="1">
        <v>45628</v>
      </c>
      <c r="M4098">
        <v>0</v>
      </c>
      <c r="N4098" t="s">
        <v>132</v>
      </c>
      <c r="O4098" t="s">
        <v>64</v>
      </c>
      <c r="P4098" t="s">
        <v>78</v>
      </c>
      <c r="Q4098" s="1"/>
    </row>
    <row r="4099" spans="1:17" x14ac:dyDescent="0.35">
      <c r="A4099" t="s">
        <v>140</v>
      </c>
      <c r="B4099" t="s">
        <v>149</v>
      </c>
      <c r="C4099" t="s">
        <v>34</v>
      </c>
      <c r="D4099" t="s">
        <v>34</v>
      </c>
      <c r="E4099" t="s">
        <v>148</v>
      </c>
      <c r="F4099" s="1">
        <v>45523</v>
      </c>
      <c r="G4099" s="4">
        <v>5610.64</v>
      </c>
      <c r="H4099" s="4">
        <v>5764.94</v>
      </c>
      <c r="I4099" s="4">
        <v>5610.64</v>
      </c>
      <c r="J4099" s="4">
        <v>1441.24</v>
      </c>
      <c r="K4099" s="1">
        <v>45615</v>
      </c>
      <c r="L4099" s="1">
        <v>45645</v>
      </c>
      <c r="M4099">
        <v>0</v>
      </c>
      <c r="N4099" t="s">
        <v>132</v>
      </c>
      <c r="O4099" t="s">
        <v>40</v>
      </c>
      <c r="P4099" t="s">
        <v>29</v>
      </c>
      <c r="Q4099" s="1"/>
    </row>
    <row r="4100" spans="1:17" x14ac:dyDescent="0.35">
      <c r="A4100" t="s">
        <v>140</v>
      </c>
      <c r="B4100" t="s">
        <v>154</v>
      </c>
      <c r="C4100" t="s">
        <v>34</v>
      </c>
      <c r="D4100" t="s">
        <v>34</v>
      </c>
      <c r="E4100" t="s">
        <v>148</v>
      </c>
      <c r="F4100" s="1">
        <v>45523</v>
      </c>
      <c r="G4100" s="4">
        <v>3300</v>
      </c>
      <c r="H4100" s="4">
        <v>3336.3</v>
      </c>
      <c r="I4100" s="4">
        <v>3300</v>
      </c>
      <c r="J4100" s="4">
        <v>1390.2</v>
      </c>
      <c r="K4100" s="1">
        <v>45621</v>
      </c>
      <c r="L4100" s="1">
        <v>45628</v>
      </c>
      <c r="M4100">
        <v>0</v>
      </c>
      <c r="N4100" t="s">
        <v>132</v>
      </c>
      <c r="O4100" t="s">
        <v>84</v>
      </c>
      <c r="P4100" t="s">
        <v>29</v>
      </c>
      <c r="Q4100" s="1"/>
    </row>
    <row r="4101" spans="1:17" x14ac:dyDescent="0.35">
      <c r="A4101" t="s">
        <v>140</v>
      </c>
      <c r="B4101" t="s">
        <v>507</v>
      </c>
      <c r="C4101" t="s">
        <v>188</v>
      </c>
      <c r="D4101" t="s">
        <v>189</v>
      </c>
      <c r="E4101" t="s">
        <v>148</v>
      </c>
      <c r="F4101" s="1">
        <v>45523</v>
      </c>
      <c r="G4101" s="4">
        <v>2647.38</v>
      </c>
      <c r="H4101" s="4">
        <v>2720.2</v>
      </c>
      <c r="I4101" s="4">
        <v>2647.38</v>
      </c>
      <c r="J4101" s="4">
        <v>1360.1</v>
      </c>
      <c r="K4101" s="1">
        <v>45584</v>
      </c>
      <c r="L4101" s="1">
        <v>45629</v>
      </c>
      <c r="M4101">
        <v>12</v>
      </c>
      <c r="N4101" t="s">
        <v>133</v>
      </c>
      <c r="O4101" t="s">
        <v>24</v>
      </c>
      <c r="P4101" t="s">
        <v>38</v>
      </c>
      <c r="Q4101" s="1"/>
    </row>
    <row r="4102" spans="1:17" x14ac:dyDescent="0.35">
      <c r="A4102" t="s">
        <v>140</v>
      </c>
      <c r="B4102" t="s">
        <v>338</v>
      </c>
      <c r="C4102" t="s">
        <v>34</v>
      </c>
      <c r="D4102" t="s">
        <v>34</v>
      </c>
      <c r="E4102" t="s">
        <v>148</v>
      </c>
      <c r="F4102" s="1">
        <v>45523</v>
      </c>
      <c r="G4102" s="4">
        <v>1010</v>
      </c>
      <c r="H4102" s="4">
        <v>1037.78</v>
      </c>
      <c r="I4102" s="4">
        <v>1010</v>
      </c>
      <c r="J4102" s="4">
        <v>691.88</v>
      </c>
      <c r="K4102" s="1">
        <v>45593</v>
      </c>
      <c r="L4102" s="1">
        <v>45629</v>
      </c>
      <c r="M4102">
        <v>0</v>
      </c>
      <c r="N4102" t="s">
        <v>132</v>
      </c>
      <c r="O4102" t="s">
        <v>49</v>
      </c>
      <c r="P4102" t="s">
        <v>22</v>
      </c>
      <c r="Q4102" s="1"/>
    </row>
    <row r="4103" spans="1:17" x14ac:dyDescent="0.35">
      <c r="A4103" t="s">
        <v>140</v>
      </c>
      <c r="B4103" t="s">
        <v>314</v>
      </c>
      <c r="C4103" t="s">
        <v>152</v>
      </c>
      <c r="D4103" t="s">
        <v>152</v>
      </c>
      <c r="E4103" t="s">
        <v>148</v>
      </c>
      <c r="F4103" s="1">
        <v>45523</v>
      </c>
      <c r="G4103" s="4">
        <v>891.2</v>
      </c>
      <c r="H4103" s="4">
        <v>915.72</v>
      </c>
      <c r="I4103" s="4">
        <v>891.2</v>
      </c>
      <c r="J4103" s="4">
        <v>610.48</v>
      </c>
      <c r="K4103" s="1">
        <v>45554</v>
      </c>
      <c r="L4103" s="1">
        <v>45626</v>
      </c>
      <c r="M4103">
        <v>29</v>
      </c>
      <c r="N4103" t="s">
        <v>133</v>
      </c>
      <c r="O4103" t="s">
        <v>49</v>
      </c>
      <c r="P4103" t="s">
        <v>22</v>
      </c>
      <c r="Q4103" s="1"/>
    </row>
    <row r="4104" spans="1:17" x14ac:dyDescent="0.35">
      <c r="A4104" t="s">
        <v>140</v>
      </c>
      <c r="B4104" t="s">
        <v>154</v>
      </c>
      <c r="C4104" t="s">
        <v>34</v>
      </c>
      <c r="D4104" t="s">
        <v>34</v>
      </c>
      <c r="E4104" t="s">
        <v>148</v>
      </c>
      <c r="F4104" s="1">
        <v>45523</v>
      </c>
      <c r="G4104" s="4">
        <v>1435</v>
      </c>
      <c r="H4104" s="4">
        <v>1450.8</v>
      </c>
      <c r="I4104" s="4">
        <v>1435</v>
      </c>
      <c r="J4104" s="4">
        <v>604.5</v>
      </c>
      <c r="K4104" s="1">
        <v>45621</v>
      </c>
      <c r="L4104" s="1">
        <v>45628</v>
      </c>
      <c r="M4104">
        <v>0</v>
      </c>
      <c r="N4104" t="s">
        <v>132</v>
      </c>
      <c r="O4104" t="s">
        <v>84</v>
      </c>
      <c r="P4104" t="s">
        <v>29</v>
      </c>
      <c r="Q4104" s="1"/>
    </row>
    <row r="4105" spans="1:17" x14ac:dyDescent="0.35">
      <c r="A4105" t="s">
        <v>140</v>
      </c>
      <c r="B4105" t="s">
        <v>154</v>
      </c>
      <c r="C4105" t="s">
        <v>34</v>
      </c>
      <c r="D4105" t="s">
        <v>34</v>
      </c>
      <c r="E4105" t="s">
        <v>148</v>
      </c>
      <c r="F4105" s="1">
        <v>45523</v>
      </c>
      <c r="G4105" s="4">
        <v>1350</v>
      </c>
      <c r="H4105" s="4">
        <v>1364.86</v>
      </c>
      <c r="I4105" s="4">
        <v>1350</v>
      </c>
      <c r="J4105" s="4">
        <v>568.70000000000005</v>
      </c>
      <c r="K4105" s="1">
        <v>45621</v>
      </c>
      <c r="L4105" s="1">
        <v>45628</v>
      </c>
      <c r="M4105">
        <v>0</v>
      </c>
      <c r="N4105" t="s">
        <v>132</v>
      </c>
      <c r="O4105" t="s">
        <v>84</v>
      </c>
      <c r="P4105" t="s">
        <v>29</v>
      </c>
      <c r="Q4105" s="1"/>
    </row>
    <row r="4106" spans="1:17" x14ac:dyDescent="0.35">
      <c r="A4106" t="s">
        <v>140</v>
      </c>
      <c r="B4106" t="s">
        <v>154</v>
      </c>
      <c r="C4106" t="s">
        <v>34</v>
      </c>
      <c r="D4106" t="s">
        <v>34</v>
      </c>
      <c r="E4106" t="s">
        <v>148</v>
      </c>
      <c r="F4106" s="1">
        <v>45523</v>
      </c>
      <c r="G4106" s="4">
        <v>650</v>
      </c>
      <c r="H4106" s="4">
        <v>657.16</v>
      </c>
      <c r="I4106" s="4">
        <v>650</v>
      </c>
      <c r="J4106" s="4">
        <v>273.89999999999998</v>
      </c>
      <c r="K4106" s="1">
        <v>45621</v>
      </c>
      <c r="L4106" s="1">
        <v>45628</v>
      </c>
      <c r="M4106">
        <v>0</v>
      </c>
      <c r="N4106" t="s">
        <v>132</v>
      </c>
      <c r="O4106" t="s">
        <v>84</v>
      </c>
      <c r="P4106" t="s">
        <v>29</v>
      </c>
      <c r="Q4106" s="1"/>
    </row>
    <row r="4107" spans="1:17" x14ac:dyDescent="0.35">
      <c r="A4107" t="s">
        <v>140</v>
      </c>
      <c r="B4107" t="s">
        <v>314</v>
      </c>
      <c r="C4107" t="s">
        <v>152</v>
      </c>
      <c r="D4107" t="s">
        <v>152</v>
      </c>
      <c r="E4107" t="s">
        <v>148</v>
      </c>
      <c r="F4107" s="1">
        <v>45523</v>
      </c>
      <c r="G4107" s="4">
        <v>527.54999999999995</v>
      </c>
      <c r="H4107" s="4">
        <v>542.07000000000005</v>
      </c>
      <c r="I4107" s="4">
        <v>527.54999999999995</v>
      </c>
      <c r="J4107" s="4">
        <v>271.04000000000002</v>
      </c>
      <c r="K4107" s="1">
        <v>45554</v>
      </c>
      <c r="L4107" s="1">
        <v>45626</v>
      </c>
      <c r="M4107">
        <v>29</v>
      </c>
      <c r="N4107" t="s">
        <v>133</v>
      </c>
      <c r="O4107" t="s">
        <v>49</v>
      </c>
      <c r="P4107" t="s">
        <v>22</v>
      </c>
      <c r="Q4107" s="1"/>
    </row>
    <row r="4108" spans="1:17" x14ac:dyDescent="0.35">
      <c r="A4108" t="s">
        <v>140</v>
      </c>
      <c r="B4108" t="s">
        <v>266</v>
      </c>
      <c r="C4108" t="s">
        <v>34</v>
      </c>
      <c r="D4108" t="s">
        <v>34</v>
      </c>
      <c r="E4108" t="s">
        <v>148</v>
      </c>
      <c r="F4108" s="1">
        <v>45523</v>
      </c>
      <c r="G4108" s="4">
        <v>1700</v>
      </c>
      <c r="H4108" s="4">
        <v>1718.7</v>
      </c>
      <c r="I4108" s="4">
        <v>1700</v>
      </c>
      <c r="J4108" s="4">
        <v>214.84</v>
      </c>
      <c r="K4108" s="1">
        <v>45621</v>
      </c>
      <c r="L4108" s="1">
        <v>45628</v>
      </c>
      <c r="M4108">
        <v>0</v>
      </c>
      <c r="N4108" t="s">
        <v>132</v>
      </c>
      <c r="O4108" t="s">
        <v>46</v>
      </c>
      <c r="P4108" t="s">
        <v>22</v>
      </c>
      <c r="Q4108" s="1"/>
    </row>
    <row r="4109" spans="1:17" x14ac:dyDescent="0.35">
      <c r="A4109" t="s">
        <v>140</v>
      </c>
      <c r="B4109" t="s">
        <v>338</v>
      </c>
      <c r="C4109" t="s">
        <v>34</v>
      </c>
      <c r="D4109" t="s">
        <v>34</v>
      </c>
      <c r="E4109" t="s">
        <v>148</v>
      </c>
      <c r="F4109" s="1">
        <v>45523</v>
      </c>
      <c r="G4109" s="4">
        <v>310</v>
      </c>
      <c r="H4109" s="4">
        <v>318.52999999999997</v>
      </c>
      <c r="I4109" s="4">
        <v>310</v>
      </c>
      <c r="J4109" s="4">
        <v>212.36</v>
      </c>
      <c r="K4109" s="1">
        <v>45593</v>
      </c>
      <c r="L4109" s="1">
        <v>45629</v>
      </c>
      <c r="M4109">
        <v>0</v>
      </c>
      <c r="N4109" t="s">
        <v>132</v>
      </c>
      <c r="O4109" t="s">
        <v>49</v>
      </c>
      <c r="P4109" t="s">
        <v>22</v>
      </c>
      <c r="Q4109" s="1"/>
    </row>
    <row r="4110" spans="1:17" x14ac:dyDescent="0.35">
      <c r="A4110" t="s">
        <v>140</v>
      </c>
      <c r="B4110" t="s">
        <v>300</v>
      </c>
      <c r="C4110" t="s">
        <v>34</v>
      </c>
      <c r="D4110" t="s">
        <v>34</v>
      </c>
      <c r="E4110" t="s">
        <v>148</v>
      </c>
      <c r="F4110" s="1">
        <v>45523</v>
      </c>
      <c r="G4110" s="4">
        <v>200</v>
      </c>
      <c r="H4110" s="4">
        <v>205.5</v>
      </c>
      <c r="I4110" s="4">
        <v>200</v>
      </c>
      <c r="J4110" s="4">
        <v>145.86000000000001</v>
      </c>
      <c r="K4110" s="1">
        <v>45621</v>
      </c>
      <c r="L4110" s="1">
        <v>45628</v>
      </c>
      <c r="M4110">
        <v>0</v>
      </c>
      <c r="N4110" t="s">
        <v>132</v>
      </c>
      <c r="O4110" t="s">
        <v>46</v>
      </c>
      <c r="P4110" t="s">
        <v>27</v>
      </c>
      <c r="Q4110" s="1"/>
    </row>
    <row r="4111" spans="1:17" x14ac:dyDescent="0.35">
      <c r="A4111" t="s">
        <v>140</v>
      </c>
      <c r="B4111" t="s">
        <v>314</v>
      </c>
      <c r="C4111" t="s">
        <v>152</v>
      </c>
      <c r="D4111" t="s">
        <v>152</v>
      </c>
      <c r="E4111" t="s">
        <v>148</v>
      </c>
      <c r="F4111" s="1">
        <v>45523</v>
      </c>
      <c r="G4111" s="4">
        <v>274.74</v>
      </c>
      <c r="H4111" s="4">
        <v>282.31</v>
      </c>
      <c r="I4111" s="4">
        <v>274.74</v>
      </c>
      <c r="J4111" s="4">
        <v>141.16</v>
      </c>
      <c r="K4111" s="1">
        <v>45554</v>
      </c>
      <c r="L4111" s="1">
        <v>45626</v>
      </c>
      <c r="M4111">
        <v>29</v>
      </c>
      <c r="N4111" t="s">
        <v>133</v>
      </c>
      <c r="O4111" t="s">
        <v>49</v>
      </c>
      <c r="P4111" t="s">
        <v>22</v>
      </c>
      <c r="Q4111" s="1"/>
    </row>
    <row r="4112" spans="1:17" x14ac:dyDescent="0.35">
      <c r="A4112" t="s">
        <v>140</v>
      </c>
      <c r="B4112" t="s">
        <v>435</v>
      </c>
      <c r="C4112" t="s">
        <v>188</v>
      </c>
      <c r="D4112" t="s">
        <v>34</v>
      </c>
      <c r="E4112" t="s">
        <v>148</v>
      </c>
      <c r="F4112" s="1">
        <v>45523</v>
      </c>
      <c r="G4112" s="4">
        <v>450</v>
      </c>
      <c r="H4112" s="4">
        <v>454.96</v>
      </c>
      <c r="I4112" s="4">
        <v>450</v>
      </c>
      <c r="J4112" s="4">
        <v>56.88</v>
      </c>
      <c r="K4112" s="1">
        <v>45625</v>
      </c>
      <c r="L4112" s="1">
        <v>45630</v>
      </c>
      <c r="M4112">
        <v>0</v>
      </c>
      <c r="N4112" t="s">
        <v>132</v>
      </c>
      <c r="O4112" t="s">
        <v>51</v>
      </c>
      <c r="P4112" t="s">
        <v>22</v>
      </c>
      <c r="Q4112" s="1"/>
    </row>
    <row r="4113" spans="1:17" x14ac:dyDescent="0.35">
      <c r="A4113" t="s">
        <v>141</v>
      </c>
      <c r="B4113" t="s">
        <v>972</v>
      </c>
      <c r="C4113" t="s">
        <v>188</v>
      </c>
      <c r="D4113" t="s">
        <v>34</v>
      </c>
      <c r="E4113" t="s">
        <v>18</v>
      </c>
      <c r="F4113" s="1">
        <v>45521</v>
      </c>
      <c r="G4113" s="4">
        <v>123.72</v>
      </c>
      <c r="H4113" s="4">
        <v>123.72</v>
      </c>
      <c r="I4113" s="4">
        <v>123.72</v>
      </c>
      <c r="J4113" s="4">
        <v>123.72</v>
      </c>
      <c r="M4113">
        <v>71</v>
      </c>
      <c r="N4113" t="s">
        <v>135</v>
      </c>
      <c r="O4113" t="s">
        <v>26</v>
      </c>
      <c r="P4113" t="s">
        <v>22</v>
      </c>
      <c r="Q4113" s="1"/>
    </row>
    <row r="4114" spans="1:17" x14ac:dyDescent="0.35">
      <c r="A4114" t="s">
        <v>140</v>
      </c>
      <c r="B4114" t="s">
        <v>173</v>
      </c>
      <c r="C4114" t="s">
        <v>34</v>
      </c>
      <c r="D4114" t="s">
        <v>34</v>
      </c>
      <c r="E4114" t="s">
        <v>160</v>
      </c>
      <c r="F4114" s="1">
        <v>45520</v>
      </c>
      <c r="G4114" s="4">
        <v>23950</v>
      </c>
      <c r="H4114" s="4">
        <v>50401.03</v>
      </c>
      <c r="I4114" s="4">
        <v>23950</v>
      </c>
      <c r="J4114" s="4">
        <v>31864.17</v>
      </c>
      <c r="K4114" s="1">
        <v>45594</v>
      </c>
      <c r="L4114" s="1">
        <v>45625</v>
      </c>
      <c r="M4114">
        <v>0</v>
      </c>
      <c r="N4114" t="s">
        <v>132</v>
      </c>
      <c r="O4114" t="s">
        <v>51</v>
      </c>
      <c r="P4114" t="s">
        <v>22</v>
      </c>
      <c r="Q4114" s="1"/>
    </row>
    <row r="4115" spans="1:17" x14ac:dyDescent="0.35">
      <c r="A4115" t="s">
        <v>140</v>
      </c>
      <c r="B4115" t="s">
        <v>385</v>
      </c>
      <c r="C4115" t="s">
        <v>34</v>
      </c>
      <c r="D4115" t="s">
        <v>34</v>
      </c>
      <c r="E4115" t="s">
        <v>160</v>
      </c>
      <c r="F4115" s="1">
        <v>45520</v>
      </c>
      <c r="G4115" s="4">
        <v>1038</v>
      </c>
      <c r="H4115" s="4">
        <v>17881.39</v>
      </c>
      <c r="I4115" s="4">
        <v>1038</v>
      </c>
      <c r="J4115" s="4">
        <v>12473.66</v>
      </c>
      <c r="K4115" s="1">
        <v>45618</v>
      </c>
      <c r="L4115" s="1">
        <v>45625</v>
      </c>
      <c r="M4115">
        <v>0</v>
      </c>
      <c r="N4115" t="s">
        <v>132</v>
      </c>
      <c r="O4115" t="s">
        <v>146</v>
      </c>
      <c r="P4115" t="s">
        <v>29</v>
      </c>
      <c r="Q4115" s="1"/>
    </row>
    <row r="4116" spans="1:17" x14ac:dyDescent="0.35">
      <c r="A4116" t="s">
        <v>140</v>
      </c>
      <c r="B4116" t="s">
        <v>655</v>
      </c>
      <c r="C4116" t="s">
        <v>34</v>
      </c>
      <c r="D4116" t="s">
        <v>34</v>
      </c>
      <c r="E4116" t="s">
        <v>148</v>
      </c>
      <c r="F4116" s="1">
        <v>45520</v>
      </c>
      <c r="G4116" s="4">
        <v>19500</v>
      </c>
      <c r="H4116" s="4">
        <v>20036.25</v>
      </c>
      <c r="I4116" s="4">
        <v>19500</v>
      </c>
      <c r="J4116" s="4">
        <v>10018.14</v>
      </c>
      <c r="K4116" s="1">
        <v>45612</v>
      </c>
      <c r="L4116" s="1">
        <v>45642</v>
      </c>
      <c r="M4116">
        <v>0</v>
      </c>
      <c r="N4116" t="s">
        <v>132</v>
      </c>
      <c r="O4116" t="s">
        <v>49</v>
      </c>
      <c r="P4116" t="s">
        <v>29</v>
      </c>
      <c r="Q4116" s="1"/>
    </row>
    <row r="4117" spans="1:17" x14ac:dyDescent="0.35">
      <c r="A4117" t="s">
        <v>140</v>
      </c>
      <c r="B4117" t="s">
        <v>523</v>
      </c>
      <c r="C4117" t="s">
        <v>34</v>
      </c>
      <c r="D4117" t="s">
        <v>34</v>
      </c>
      <c r="E4117" t="s">
        <v>148</v>
      </c>
      <c r="F4117" s="1">
        <v>45520</v>
      </c>
      <c r="G4117" s="4">
        <v>8130</v>
      </c>
      <c r="H4117" s="4">
        <v>8353.58</v>
      </c>
      <c r="I4117" s="4">
        <v>8130</v>
      </c>
      <c r="J4117" s="4">
        <v>4176.8100000000004</v>
      </c>
      <c r="K4117" s="1">
        <v>45612</v>
      </c>
      <c r="L4117" s="1">
        <v>45642</v>
      </c>
      <c r="M4117">
        <v>0</v>
      </c>
      <c r="N4117" t="s">
        <v>132</v>
      </c>
      <c r="O4117" t="s">
        <v>59</v>
      </c>
      <c r="P4117" t="s">
        <v>56</v>
      </c>
      <c r="Q4117" s="1"/>
    </row>
    <row r="4118" spans="1:17" x14ac:dyDescent="0.35">
      <c r="A4118" t="s">
        <v>140</v>
      </c>
      <c r="B4118" t="s">
        <v>312</v>
      </c>
      <c r="C4118" t="s">
        <v>34</v>
      </c>
      <c r="D4118" t="s">
        <v>34</v>
      </c>
      <c r="E4118" t="s">
        <v>148</v>
      </c>
      <c r="F4118" s="1">
        <v>45520</v>
      </c>
      <c r="G4118" s="4">
        <v>7555.33</v>
      </c>
      <c r="H4118" s="4">
        <v>7929.33</v>
      </c>
      <c r="I4118" s="4">
        <v>7555.33</v>
      </c>
      <c r="J4118" s="4">
        <v>3964.68</v>
      </c>
      <c r="K4118" s="1">
        <v>45612</v>
      </c>
      <c r="L4118" s="1">
        <v>45642</v>
      </c>
      <c r="M4118">
        <v>0</v>
      </c>
      <c r="N4118" t="s">
        <v>132</v>
      </c>
      <c r="O4118" t="s">
        <v>31</v>
      </c>
      <c r="P4118" t="s">
        <v>27</v>
      </c>
      <c r="Q4118" s="1"/>
    </row>
    <row r="4119" spans="1:17" x14ac:dyDescent="0.35">
      <c r="A4119" t="s">
        <v>140</v>
      </c>
      <c r="B4119" t="s">
        <v>422</v>
      </c>
      <c r="C4119" t="s">
        <v>34</v>
      </c>
      <c r="D4119" t="s">
        <v>34</v>
      </c>
      <c r="E4119" t="s">
        <v>148</v>
      </c>
      <c r="F4119" s="1">
        <v>45520</v>
      </c>
      <c r="G4119" s="4">
        <v>7500</v>
      </c>
      <c r="H4119" s="4">
        <v>7706.25</v>
      </c>
      <c r="I4119" s="4">
        <v>7500</v>
      </c>
      <c r="J4119" s="4">
        <v>3853.14</v>
      </c>
      <c r="K4119" s="1">
        <v>45612</v>
      </c>
      <c r="L4119" s="1">
        <v>45642</v>
      </c>
      <c r="M4119">
        <v>0</v>
      </c>
      <c r="N4119" t="s">
        <v>132</v>
      </c>
      <c r="O4119" t="s">
        <v>118</v>
      </c>
      <c r="P4119" t="s">
        <v>22</v>
      </c>
      <c r="Q4119" s="1"/>
    </row>
    <row r="4120" spans="1:17" x14ac:dyDescent="0.35">
      <c r="A4120" t="s">
        <v>140</v>
      </c>
      <c r="B4120" t="s">
        <v>312</v>
      </c>
      <c r="C4120" t="s">
        <v>34</v>
      </c>
      <c r="D4120" t="s">
        <v>34</v>
      </c>
      <c r="E4120" t="s">
        <v>148</v>
      </c>
      <c r="F4120" s="1">
        <v>45520</v>
      </c>
      <c r="G4120" s="4">
        <v>6390.08</v>
      </c>
      <c r="H4120" s="4">
        <v>6706.4</v>
      </c>
      <c r="I4120" s="4">
        <v>6390.08</v>
      </c>
      <c r="J4120" s="4">
        <v>3353.22</v>
      </c>
      <c r="K4120" s="1">
        <v>45612</v>
      </c>
      <c r="L4120" s="1">
        <v>45642</v>
      </c>
      <c r="M4120">
        <v>0</v>
      </c>
      <c r="N4120" t="s">
        <v>132</v>
      </c>
      <c r="O4120" t="s">
        <v>31</v>
      </c>
      <c r="P4120" t="s">
        <v>27</v>
      </c>
      <c r="Q4120" s="1"/>
    </row>
    <row r="4121" spans="1:17" x14ac:dyDescent="0.35">
      <c r="A4121" t="s">
        <v>140</v>
      </c>
      <c r="B4121" t="s">
        <v>436</v>
      </c>
      <c r="C4121" t="s">
        <v>188</v>
      </c>
      <c r="D4121" t="s">
        <v>34</v>
      </c>
      <c r="E4121" t="s">
        <v>148</v>
      </c>
      <c r="F4121" s="1">
        <v>45520</v>
      </c>
      <c r="G4121" s="4">
        <v>6205.19</v>
      </c>
      <c r="H4121" s="4">
        <v>6341.71</v>
      </c>
      <c r="I4121" s="4">
        <v>6205.19</v>
      </c>
      <c r="J4121" s="4">
        <v>3170.88</v>
      </c>
      <c r="K4121" s="1">
        <v>45612</v>
      </c>
      <c r="L4121" s="1">
        <v>45642</v>
      </c>
      <c r="M4121">
        <v>0</v>
      </c>
      <c r="N4121" t="s">
        <v>132</v>
      </c>
      <c r="O4121" t="s">
        <v>40</v>
      </c>
      <c r="P4121" t="s">
        <v>22</v>
      </c>
      <c r="Q4121" s="1"/>
    </row>
    <row r="4122" spans="1:17" x14ac:dyDescent="0.35">
      <c r="A4122" t="s">
        <v>140</v>
      </c>
      <c r="B4122" t="s">
        <v>294</v>
      </c>
      <c r="C4122" t="s">
        <v>188</v>
      </c>
      <c r="D4122" t="s">
        <v>34</v>
      </c>
      <c r="E4122" t="s">
        <v>148</v>
      </c>
      <c r="F4122" s="1">
        <v>45520</v>
      </c>
      <c r="G4122" s="4">
        <v>5707.5</v>
      </c>
      <c r="H4122" s="4">
        <v>5864.47</v>
      </c>
      <c r="I4122" s="4">
        <v>5707.5</v>
      </c>
      <c r="J4122" s="4">
        <v>2932.26</v>
      </c>
      <c r="K4122" s="1">
        <v>45619</v>
      </c>
      <c r="L4122" s="1">
        <v>45642</v>
      </c>
      <c r="M4122">
        <v>0</v>
      </c>
      <c r="N4122" t="s">
        <v>132</v>
      </c>
      <c r="O4122" t="s">
        <v>59</v>
      </c>
      <c r="P4122" t="s">
        <v>22</v>
      </c>
      <c r="Q4122" s="1"/>
    </row>
    <row r="4123" spans="1:17" x14ac:dyDescent="0.35">
      <c r="A4123" t="s">
        <v>140</v>
      </c>
      <c r="B4123" t="s">
        <v>755</v>
      </c>
      <c r="C4123" t="s">
        <v>34</v>
      </c>
      <c r="D4123" t="s">
        <v>34</v>
      </c>
      <c r="E4123" t="s">
        <v>148</v>
      </c>
      <c r="F4123" s="1">
        <v>45520</v>
      </c>
      <c r="G4123" s="4">
        <v>5449.4</v>
      </c>
      <c r="H4123" s="4">
        <v>5599.27</v>
      </c>
      <c r="I4123" s="4">
        <v>5449.4</v>
      </c>
      <c r="J4123" s="4">
        <v>2799.66</v>
      </c>
      <c r="K4123" s="1">
        <v>45612</v>
      </c>
      <c r="L4123" s="1">
        <v>45642</v>
      </c>
      <c r="M4123">
        <v>0</v>
      </c>
      <c r="N4123" t="s">
        <v>132</v>
      </c>
      <c r="O4123" t="s">
        <v>40</v>
      </c>
      <c r="P4123" t="s">
        <v>38</v>
      </c>
      <c r="Q4123" s="1"/>
    </row>
    <row r="4124" spans="1:17" x14ac:dyDescent="0.35">
      <c r="A4124" t="s">
        <v>140</v>
      </c>
      <c r="B4124" t="s">
        <v>155</v>
      </c>
      <c r="C4124" t="s">
        <v>34</v>
      </c>
      <c r="D4124" t="s">
        <v>34</v>
      </c>
      <c r="E4124" t="s">
        <v>148</v>
      </c>
      <c r="F4124" s="1">
        <v>45520</v>
      </c>
      <c r="G4124" s="4">
        <v>3696</v>
      </c>
      <c r="H4124" s="4">
        <v>3797.65</v>
      </c>
      <c r="I4124" s="4">
        <v>3696</v>
      </c>
      <c r="J4124" s="4">
        <v>1898.85</v>
      </c>
      <c r="K4124" s="1">
        <v>45612</v>
      </c>
      <c r="L4124" s="1">
        <v>45642</v>
      </c>
      <c r="M4124">
        <v>0</v>
      </c>
      <c r="N4124" t="s">
        <v>132</v>
      </c>
      <c r="O4124" t="s">
        <v>51</v>
      </c>
      <c r="P4124" t="s">
        <v>38</v>
      </c>
      <c r="Q4124" s="1"/>
    </row>
    <row r="4125" spans="1:17" x14ac:dyDescent="0.35">
      <c r="A4125" t="s">
        <v>140</v>
      </c>
      <c r="B4125" t="s">
        <v>264</v>
      </c>
      <c r="C4125" t="s">
        <v>34</v>
      </c>
      <c r="D4125" t="s">
        <v>34</v>
      </c>
      <c r="E4125" t="s">
        <v>160</v>
      </c>
      <c r="F4125" s="1">
        <v>45520</v>
      </c>
      <c r="G4125" s="4">
        <v>5000</v>
      </c>
      <c r="H4125" s="4">
        <v>5247.5</v>
      </c>
      <c r="I4125" s="4">
        <v>5000</v>
      </c>
      <c r="J4125" s="4">
        <v>1579.19</v>
      </c>
      <c r="K4125" s="1">
        <v>45618</v>
      </c>
      <c r="L4125" s="1">
        <v>45632</v>
      </c>
      <c r="M4125">
        <v>0</v>
      </c>
      <c r="N4125" t="s">
        <v>132</v>
      </c>
      <c r="O4125" t="s">
        <v>40</v>
      </c>
      <c r="P4125" t="s">
        <v>22</v>
      </c>
      <c r="Q4125" s="1"/>
    </row>
    <row r="4126" spans="1:17" x14ac:dyDescent="0.35">
      <c r="A4126" t="s">
        <v>140</v>
      </c>
      <c r="B4126" t="s">
        <v>347</v>
      </c>
      <c r="C4126" t="s">
        <v>34</v>
      </c>
      <c r="D4126" t="s">
        <v>34</v>
      </c>
      <c r="E4126" t="s">
        <v>148</v>
      </c>
      <c r="F4126" s="1">
        <v>45520</v>
      </c>
      <c r="G4126" s="4">
        <v>5977.4</v>
      </c>
      <c r="H4126" s="4">
        <v>6141.79</v>
      </c>
      <c r="I4126" s="4">
        <v>5977.4</v>
      </c>
      <c r="J4126" s="4">
        <v>1535.45</v>
      </c>
      <c r="K4126" s="1">
        <v>45612</v>
      </c>
      <c r="L4126" s="1">
        <v>45642</v>
      </c>
      <c r="M4126">
        <v>0</v>
      </c>
      <c r="N4126" t="s">
        <v>132</v>
      </c>
      <c r="O4126" t="s">
        <v>31</v>
      </c>
      <c r="P4126" t="s">
        <v>38</v>
      </c>
      <c r="Q4126" s="1"/>
    </row>
    <row r="4127" spans="1:17" x14ac:dyDescent="0.35">
      <c r="A4127" t="s">
        <v>140</v>
      </c>
      <c r="B4127" t="s">
        <v>768</v>
      </c>
      <c r="C4127" t="s">
        <v>34</v>
      </c>
      <c r="D4127" t="s">
        <v>34</v>
      </c>
      <c r="E4127" t="s">
        <v>148</v>
      </c>
      <c r="F4127" s="1">
        <v>45520</v>
      </c>
      <c r="G4127" s="4">
        <v>2500</v>
      </c>
      <c r="H4127" s="4">
        <v>2568.75</v>
      </c>
      <c r="I4127" s="4">
        <v>2500</v>
      </c>
      <c r="J4127" s="4">
        <v>1284.3900000000001</v>
      </c>
      <c r="K4127" s="1">
        <v>45612</v>
      </c>
      <c r="L4127" s="1">
        <v>45642</v>
      </c>
      <c r="M4127">
        <v>0</v>
      </c>
      <c r="N4127" t="s">
        <v>132</v>
      </c>
      <c r="O4127" t="s">
        <v>40</v>
      </c>
      <c r="P4127" t="s">
        <v>29</v>
      </c>
      <c r="Q4127" s="1"/>
    </row>
    <row r="4128" spans="1:17" x14ac:dyDescent="0.35">
      <c r="A4128" t="s">
        <v>140</v>
      </c>
      <c r="B4128" t="s">
        <v>342</v>
      </c>
      <c r="C4128" t="s">
        <v>34</v>
      </c>
      <c r="D4128" t="s">
        <v>34</v>
      </c>
      <c r="E4128" t="s">
        <v>148</v>
      </c>
      <c r="F4128" s="1">
        <v>45520</v>
      </c>
      <c r="G4128" s="4">
        <v>7759.28</v>
      </c>
      <c r="H4128" s="4">
        <v>7972.67</v>
      </c>
      <c r="I4128" s="4">
        <v>7759.28</v>
      </c>
      <c r="J4128" s="4">
        <v>996.6</v>
      </c>
      <c r="K4128" s="1">
        <v>45618</v>
      </c>
      <c r="L4128" s="1">
        <v>45625</v>
      </c>
      <c r="M4128">
        <v>0</v>
      </c>
      <c r="N4128" t="s">
        <v>132</v>
      </c>
      <c r="O4128" t="s">
        <v>40</v>
      </c>
      <c r="P4128" t="s">
        <v>22</v>
      </c>
      <c r="Q4128" s="1"/>
    </row>
    <row r="4129" spans="1:17" x14ac:dyDescent="0.35">
      <c r="A4129" t="s">
        <v>140</v>
      </c>
      <c r="B4129" t="s">
        <v>473</v>
      </c>
      <c r="C4129" t="s">
        <v>188</v>
      </c>
      <c r="D4129" t="s">
        <v>354</v>
      </c>
      <c r="E4129" t="s">
        <v>148</v>
      </c>
      <c r="F4129" s="1">
        <v>45520</v>
      </c>
      <c r="G4129" s="4">
        <v>1435</v>
      </c>
      <c r="H4129" s="4">
        <v>1450.8</v>
      </c>
      <c r="I4129" s="4">
        <v>1435</v>
      </c>
      <c r="J4129" s="4">
        <v>785.85</v>
      </c>
      <c r="K4129" s="1">
        <v>45604</v>
      </c>
      <c r="L4129" s="1">
        <v>45636</v>
      </c>
      <c r="M4129">
        <v>30</v>
      </c>
      <c r="N4129" t="s">
        <v>133</v>
      </c>
      <c r="O4129" t="s">
        <v>59</v>
      </c>
      <c r="P4129" t="s">
        <v>27</v>
      </c>
      <c r="Q4129" s="1"/>
    </row>
    <row r="4130" spans="1:17" x14ac:dyDescent="0.35">
      <c r="A4130" t="s">
        <v>140</v>
      </c>
      <c r="B4130" t="s">
        <v>300</v>
      </c>
      <c r="C4130" t="s">
        <v>34</v>
      </c>
      <c r="D4130" t="s">
        <v>34</v>
      </c>
      <c r="E4130" t="s">
        <v>148</v>
      </c>
      <c r="F4130" s="1">
        <v>45520</v>
      </c>
      <c r="G4130" s="4">
        <v>1000</v>
      </c>
      <c r="H4130" s="4">
        <v>1027.5</v>
      </c>
      <c r="I4130" s="4">
        <v>1000</v>
      </c>
      <c r="J4130" s="4">
        <v>727.94</v>
      </c>
      <c r="K4130" s="1">
        <v>45618</v>
      </c>
      <c r="L4130" s="1">
        <v>45625</v>
      </c>
      <c r="M4130">
        <v>0</v>
      </c>
      <c r="N4130" t="s">
        <v>132</v>
      </c>
      <c r="O4130" t="s">
        <v>46</v>
      </c>
      <c r="P4130" t="s">
        <v>27</v>
      </c>
      <c r="Q4130" s="1"/>
    </row>
    <row r="4131" spans="1:17" x14ac:dyDescent="0.35">
      <c r="A4131" t="s">
        <v>140</v>
      </c>
      <c r="B4131" t="s">
        <v>338</v>
      </c>
      <c r="C4131" t="s">
        <v>34</v>
      </c>
      <c r="D4131" t="s">
        <v>34</v>
      </c>
      <c r="E4131" t="s">
        <v>148</v>
      </c>
      <c r="F4131" s="1">
        <v>45520</v>
      </c>
      <c r="G4131" s="4">
        <v>620</v>
      </c>
      <c r="H4131" s="4">
        <v>637.04999999999995</v>
      </c>
      <c r="I4131" s="4">
        <v>620</v>
      </c>
      <c r="J4131" s="4">
        <v>424.72</v>
      </c>
      <c r="K4131" s="1">
        <v>45581</v>
      </c>
      <c r="L4131" s="1">
        <v>45629</v>
      </c>
      <c r="M4131">
        <v>0</v>
      </c>
      <c r="N4131" t="s">
        <v>132</v>
      </c>
      <c r="O4131" t="s">
        <v>49</v>
      </c>
      <c r="P4131" t="s">
        <v>22</v>
      </c>
      <c r="Q4131" s="1"/>
    </row>
    <row r="4132" spans="1:17" x14ac:dyDescent="0.35">
      <c r="A4132" t="s">
        <v>140</v>
      </c>
      <c r="B4132" t="s">
        <v>435</v>
      </c>
      <c r="C4132" t="s">
        <v>188</v>
      </c>
      <c r="D4132" t="s">
        <v>34</v>
      </c>
      <c r="E4132" t="s">
        <v>148</v>
      </c>
      <c r="F4132" s="1">
        <v>45520</v>
      </c>
      <c r="G4132" s="4">
        <v>978</v>
      </c>
      <c r="H4132" s="4">
        <v>988.76</v>
      </c>
      <c r="I4132" s="4">
        <v>978</v>
      </c>
      <c r="J4132" s="4">
        <v>370.8</v>
      </c>
      <c r="K4132" s="1">
        <v>45626</v>
      </c>
      <c r="L4132" s="1">
        <v>45634</v>
      </c>
      <c r="M4132">
        <v>0</v>
      </c>
      <c r="N4132" t="s">
        <v>132</v>
      </c>
      <c r="O4132" t="s">
        <v>51</v>
      </c>
      <c r="P4132" t="s">
        <v>22</v>
      </c>
      <c r="Q4132" s="1"/>
    </row>
    <row r="4133" spans="1:17" x14ac:dyDescent="0.35">
      <c r="A4133" t="s">
        <v>140</v>
      </c>
      <c r="B4133" t="s">
        <v>300</v>
      </c>
      <c r="C4133" t="s">
        <v>34</v>
      </c>
      <c r="D4133" t="s">
        <v>34</v>
      </c>
      <c r="E4133" t="s">
        <v>148</v>
      </c>
      <c r="F4133" s="1">
        <v>45520</v>
      </c>
      <c r="G4133" s="4">
        <v>500</v>
      </c>
      <c r="H4133" s="4">
        <v>513.75</v>
      </c>
      <c r="I4133" s="4">
        <v>500</v>
      </c>
      <c r="J4133" s="4">
        <v>364.14</v>
      </c>
      <c r="K4133" s="1">
        <v>45618</v>
      </c>
      <c r="L4133" s="1">
        <v>45625</v>
      </c>
      <c r="M4133">
        <v>0</v>
      </c>
      <c r="N4133" t="s">
        <v>132</v>
      </c>
      <c r="O4133" t="s">
        <v>46</v>
      </c>
      <c r="P4133" t="s">
        <v>27</v>
      </c>
      <c r="Q4133" s="1"/>
    </row>
    <row r="4134" spans="1:17" x14ac:dyDescent="0.35">
      <c r="A4134" t="s">
        <v>140</v>
      </c>
      <c r="B4134" t="s">
        <v>300</v>
      </c>
      <c r="C4134" t="s">
        <v>34</v>
      </c>
      <c r="D4134" t="s">
        <v>34</v>
      </c>
      <c r="E4134" t="s">
        <v>148</v>
      </c>
      <c r="F4134" s="1">
        <v>45520</v>
      </c>
      <c r="G4134" s="4">
        <v>387</v>
      </c>
      <c r="H4134" s="4">
        <v>397.65</v>
      </c>
      <c r="I4134" s="4">
        <v>387</v>
      </c>
      <c r="J4134" s="4">
        <v>281.86</v>
      </c>
      <c r="K4134" s="1">
        <v>45618</v>
      </c>
      <c r="L4134" s="1">
        <v>45625</v>
      </c>
      <c r="M4134">
        <v>0</v>
      </c>
      <c r="N4134" t="s">
        <v>132</v>
      </c>
      <c r="O4134" t="s">
        <v>46</v>
      </c>
      <c r="P4134" t="s">
        <v>27</v>
      </c>
      <c r="Q4134" s="1"/>
    </row>
    <row r="4135" spans="1:17" x14ac:dyDescent="0.35">
      <c r="A4135" t="s">
        <v>140</v>
      </c>
      <c r="B4135" t="s">
        <v>300</v>
      </c>
      <c r="C4135" t="s">
        <v>34</v>
      </c>
      <c r="D4135" t="s">
        <v>34</v>
      </c>
      <c r="E4135" t="s">
        <v>148</v>
      </c>
      <c r="F4135" s="1">
        <v>45520</v>
      </c>
      <c r="G4135" s="4">
        <v>100</v>
      </c>
      <c r="H4135" s="4">
        <v>102.75</v>
      </c>
      <c r="I4135" s="4">
        <v>100</v>
      </c>
      <c r="J4135" s="4">
        <v>73.099999999999994</v>
      </c>
      <c r="K4135" s="1">
        <v>45618</v>
      </c>
      <c r="L4135" s="1">
        <v>45625</v>
      </c>
      <c r="M4135">
        <v>0</v>
      </c>
      <c r="N4135" t="s">
        <v>132</v>
      </c>
      <c r="O4135" t="s">
        <v>46</v>
      </c>
      <c r="P4135" t="s">
        <v>27</v>
      </c>
      <c r="Q4135" s="1"/>
    </row>
    <row r="4136" spans="1:17" x14ac:dyDescent="0.35">
      <c r="A4136" t="s">
        <v>140</v>
      </c>
      <c r="B4136" t="s">
        <v>400</v>
      </c>
      <c r="C4136" t="s">
        <v>34</v>
      </c>
      <c r="D4136" t="s">
        <v>34</v>
      </c>
      <c r="E4136" t="s">
        <v>148</v>
      </c>
      <c r="F4136" s="1">
        <v>45519</v>
      </c>
      <c r="G4136" s="4">
        <v>20120.740000000002</v>
      </c>
      <c r="H4136" s="4">
        <v>20674.07</v>
      </c>
      <c r="I4136" s="4">
        <v>20120.740000000002</v>
      </c>
      <c r="J4136" s="4">
        <v>10337.040000000001</v>
      </c>
      <c r="K4136" s="1">
        <v>45611</v>
      </c>
      <c r="L4136" s="1">
        <v>45641</v>
      </c>
      <c r="M4136">
        <v>0</v>
      </c>
      <c r="N4136" t="s">
        <v>132</v>
      </c>
      <c r="O4136" t="s">
        <v>49</v>
      </c>
      <c r="P4136" t="s">
        <v>38</v>
      </c>
      <c r="Q4136" s="1"/>
    </row>
    <row r="4137" spans="1:17" x14ac:dyDescent="0.35">
      <c r="A4137" t="s">
        <v>140</v>
      </c>
      <c r="B4137" t="s">
        <v>376</v>
      </c>
      <c r="C4137" t="s">
        <v>34</v>
      </c>
      <c r="D4137" t="s">
        <v>34</v>
      </c>
      <c r="E4137" t="s">
        <v>148</v>
      </c>
      <c r="F4137" s="1">
        <v>45519</v>
      </c>
      <c r="G4137" s="4">
        <v>17997.91</v>
      </c>
      <c r="H4137" s="4">
        <v>18888.810000000001</v>
      </c>
      <c r="I4137" s="4">
        <v>17997.91</v>
      </c>
      <c r="J4137" s="4">
        <v>9444.42</v>
      </c>
      <c r="K4137" s="1">
        <v>45611</v>
      </c>
      <c r="L4137" s="1">
        <v>45641</v>
      </c>
      <c r="M4137">
        <v>0</v>
      </c>
      <c r="N4137" t="s">
        <v>132</v>
      </c>
      <c r="O4137" t="s">
        <v>49</v>
      </c>
      <c r="P4137" t="s">
        <v>89</v>
      </c>
      <c r="Q4137" s="1"/>
    </row>
    <row r="4138" spans="1:17" x14ac:dyDescent="0.35">
      <c r="A4138" t="s">
        <v>140</v>
      </c>
      <c r="B4138" t="s">
        <v>164</v>
      </c>
      <c r="C4138" t="s">
        <v>34</v>
      </c>
      <c r="D4138" t="s">
        <v>34</v>
      </c>
      <c r="E4138" t="s">
        <v>148</v>
      </c>
      <c r="F4138" s="1">
        <v>45519</v>
      </c>
      <c r="G4138" s="4">
        <v>16768.29</v>
      </c>
      <c r="H4138" s="4">
        <v>17229.43</v>
      </c>
      <c r="I4138" s="4">
        <v>16768.29</v>
      </c>
      <c r="J4138" s="4">
        <v>8614.74</v>
      </c>
      <c r="K4138" s="1">
        <v>45611</v>
      </c>
      <c r="L4138" s="1">
        <v>45641</v>
      </c>
      <c r="M4138">
        <v>0</v>
      </c>
      <c r="N4138" t="s">
        <v>132</v>
      </c>
      <c r="O4138" t="s">
        <v>31</v>
      </c>
      <c r="P4138" t="s">
        <v>22</v>
      </c>
      <c r="Q4138" s="1"/>
    </row>
    <row r="4139" spans="1:17" x14ac:dyDescent="0.35">
      <c r="A4139" t="s">
        <v>140</v>
      </c>
      <c r="B4139" t="s">
        <v>488</v>
      </c>
      <c r="C4139" t="s">
        <v>34</v>
      </c>
      <c r="D4139" t="s">
        <v>34</v>
      </c>
      <c r="E4139" t="s">
        <v>160</v>
      </c>
      <c r="F4139" s="1">
        <v>45519</v>
      </c>
      <c r="G4139" s="4">
        <v>5000</v>
      </c>
      <c r="H4139" s="4">
        <v>7530</v>
      </c>
      <c r="I4139" s="4">
        <v>5000</v>
      </c>
      <c r="J4139" s="4">
        <v>5559.22</v>
      </c>
      <c r="K4139" s="1">
        <v>45606</v>
      </c>
      <c r="L4139" s="1">
        <v>45636</v>
      </c>
      <c r="M4139">
        <v>0</v>
      </c>
      <c r="N4139" t="s">
        <v>132</v>
      </c>
      <c r="O4139" t="s">
        <v>49</v>
      </c>
      <c r="P4139" t="s">
        <v>78</v>
      </c>
      <c r="Q4139" s="1"/>
    </row>
    <row r="4140" spans="1:17" x14ac:dyDescent="0.35">
      <c r="A4140" t="s">
        <v>140</v>
      </c>
      <c r="B4140" t="s">
        <v>313</v>
      </c>
      <c r="C4140" t="s">
        <v>34</v>
      </c>
      <c r="D4140" t="s">
        <v>34</v>
      </c>
      <c r="E4140" t="s">
        <v>148</v>
      </c>
      <c r="F4140" s="1">
        <v>45519</v>
      </c>
      <c r="G4140" s="4">
        <v>9000</v>
      </c>
      <c r="H4140" s="4">
        <v>9247.5</v>
      </c>
      <c r="I4140" s="4">
        <v>9000</v>
      </c>
      <c r="J4140" s="4">
        <v>4623.75</v>
      </c>
      <c r="K4140" s="1">
        <v>45611</v>
      </c>
      <c r="L4140" s="1">
        <v>45641</v>
      </c>
      <c r="M4140">
        <v>0</v>
      </c>
      <c r="N4140" t="s">
        <v>132</v>
      </c>
      <c r="O4140" t="s">
        <v>143</v>
      </c>
      <c r="P4140" t="s">
        <v>89</v>
      </c>
      <c r="Q4140" s="1"/>
    </row>
    <row r="4141" spans="1:17" x14ac:dyDescent="0.35">
      <c r="A4141" t="s">
        <v>140</v>
      </c>
      <c r="B4141" t="s">
        <v>495</v>
      </c>
      <c r="C4141" t="s">
        <v>34</v>
      </c>
      <c r="D4141" t="s">
        <v>34</v>
      </c>
      <c r="E4141" t="s">
        <v>148</v>
      </c>
      <c r="F4141" s="1">
        <v>45519</v>
      </c>
      <c r="G4141" s="4">
        <v>5060</v>
      </c>
      <c r="H4141" s="4">
        <v>5199.1499999999996</v>
      </c>
      <c r="I4141" s="4">
        <v>5060</v>
      </c>
      <c r="J4141" s="4">
        <v>2599.59</v>
      </c>
      <c r="K4141" s="1">
        <v>45611</v>
      </c>
      <c r="L4141" s="1">
        <v>45641</v>
      </c>
      <c r="M4141">
        <v>0</v>
      </c>
      <c r="N4141" t="s">
        <v>132</v>
      </c>
      <c r="O4141" t="s">
        <v>46</v>
      </c>
      <c r="P4141" t="s">
        <v>29</v>
      </c>
      <c r="Q4141" s="1"/>
    </row>
    <row r="4142" spans="1:17" x14ac:dyDescent="0.35">
      <c r="A4142" t="s">
        <v>140</v>
      </c>
      <c r="B4142" t="s">
        <v>530</v>
      </c>
      <c r="C4142" t="s">
        <v>188</v>
      </c>
      <c r="D4142" t="s">
        <v>34</v>
      </c>
      <c r="E4142" t="s">
        <v>148</v>
      </c>
      <c r="F4142" s="1">
        <v>45519</v>
      </c>
      <c r="G4142" s="4">
        <v>4038.57</v>
      </c>
      <c r="H4142" s="4">
        <v>4149.6400000000003</v>
      </c>
      <c r="I4142" s="4">
        <v>4038.57</v>
      </c>
      <c r="J4142" s="4">
        <v>2074.83</v>
      </c>
      <c r="K4142" s="1">
        <v>45611</v>
      </c>
      <c r="L4142" s="1">
        <v>45641</v>
      </c>
      <c r="M4142">
        <v>0</v>
      </c>
      <c r="N4142" t="s">
        <v>132</v>
      </c>
      <c r="O4142" t="s">
        <v>21</v>
      </c>
      <c r="P4142" t="s">
        <v>22</v>
      </c>
      <c r="Q4142" s="1"/>
    </row>
    <row r="4143" spans="1:17" x14ac:dyDescent="0.35">
      <c r="A4143" t="s">
        <v>140</v>
      </c>
      <c r="B4143" t="s">
        <v>351</v>
      </c>
      <c r="C4143" t="s">
        <v>34</v>
      </c>
      <c r="D4143" t="s">
        <v>34</v>
      </c>
      <c r="E4143" t="s">
        <v>148</v>
      </c>
      <c r="F4143" s="1">
        <v>45519</v>
      </c>
      <c r="G4143" s="4">
        <v>3261.5</v>
      </c>
      <c r="H4143" s="4">
        <v>3351.2</v>
      </c>
      <c r="I4143" s="4">
        <v>3261.5</v>
      </c>
      <c r="J4143" s="4">
        <v>1675.62</v>
      </c>
      <c r="K4143" s="1">
        <v>45611</v>
      </c>
      <c r="L4143" s="1">
        <v>45641</v>
      </c>
      <c r="M4143">
        <v>0</v>
      </c>
      <c r="N4143" t="s">
        <v>132</v>
      </c>
      <c r="O4143" t="s">
        <v>118</v>
      </c>
      <c r="P4143" t="s">
        <v>29</v>
      </c>
      <c r="Q4143" s="1"/>
    </row>
    <row r="4144" spans="1:17" x14ac:dyDescent="0.35">
      <c r="A4144" t="s">
        <v>140</v>
      </c>
      <c r="B4144" t="s">
        <v>351</v>
      </c>
      <c r="C4144" t="s">
        <v>34</v>
      </c>
      <c r="D4144" t="s">
        <v>34</v>
      </c>
      <c r="E4144" t="s">
        <v>148</v>
      </c>
      <c r="F4144" s="1">
        <v>45519</v>
      </c>
      <c r="G4144" s="4">
        <v>2995</v>
      </c>
      <c r="H4144" s="4">
        <v>3077.37</v>
      </c>
      <c r="I4144" s="4">
        <v>2995</v>
      </c>
      <c r="J4144" s="4">
        <v>1538.7</v>
      </c>
      <c r="K4144" s="1">
        <v>45611</v>
      </c>
      <c r="L4144" s="1">
        <v>45641</v>
      </c>
      <c r="M4144">
        <v>0</v>
      </c>
      <c r="N4144" t="s">
        <v>132</v>
      </c>
      <c r="O4144" t="s">
        <v>118</v>
      </c>
      <c r="P4144" t="s">
        <v>29</v>
      </c>
      <c r="Q4144" s="1"/>
    </row>
    <row r="4145" spans="1:17" x14ac:dyDescent="0.35">
      <c r="A4145" t="s">
        <v>140</v>
      </c>
      <c r="B4145" t="s">
        <v>538</v>
      </c>
      <c r="C4145" t="s">
        <v>152</v>
      </c>
      <c r="D4145" t="s">
        <v>152</v>
      </c>
      <c r="E4145" t="s">
        <v>148</v>
      </c>
      <c r="F4145" s="1">
        <v>45519</v>
      </c>
      <c r="G4145" s="4">
        <v>1700</v>
      </c>
      <c r="H4145" s="4">
        <v>1718.7</v>
      </c>
      <c r="I4145" s="4">
        <v>1700</v>
      </c>
      <c r="J4145" s="4">
        <v>1217.54</v>
      </c>
      <c r="K4145" s="1">
        <v>45568</v>
      </c>
      <c r="L4145" s="1">
        <v>45603</v>
      </c>
      <c r="M4145">
        <v>52</v>
      </c>
      <c r="N4145" t="s">
        <v>134</v>
      </c>
      <c r="O4145" t="s">
        <v>40</v>
      </c>
      <c r="P4145" t="s">
        <v>29</v>
      </c>
      <c r="Q4145" s="1"/>
    </row>
    <row r="4146" spans="1:17" x14ac:dyDescent="0.35">
      <c r="A4146" t="s">
        <v>140</v>
      </c>
      <c r="B4146" t="s">
        <v>419</v>
      </c>
      <c r="C4146" t="s">
        <v>34</v>
      </c>
      <c r="D4146" t="s">
        <v>34</v>
      </c>
      <c r="E4146" t="s">
        <v>148</v>
      </c>
      <c r="F4146" s="1">
        <v>45519</v>
      </c>
      <c r="G4146" s="4">
        <v>2150</v>
      </c>
      <c r="H4146" s="4">
        <v>2173.66</v>
      </c>
      <c r="I4146" s="4">
        <v>2150</v>
      </c>
      <c r="J4146" s="4">
        <v>652.14</v>
      </c>
      <c r="K4146" s="1">
        <v>45617</v>
      </c>
      <c r="L4146" s="1">
        <v>45624</v>
      </c>
      <c r="M4146">
        <v>0</v>
      </c>
      <c r="N4146" t="s">
        <v>132</v>
      </c>
      <c r="O4146" t="s">
        <v>51</v>
      </c>
      <c r="P4146" t="s">
        <v>22</v>
      </c>
      <c r="Q4146" s="1"/>
    </row>
    <row r="4147" spans="1:17" x14ac:dyDescent="0.35">
      <c r="A4147" t="s">
        <v>140</v>
      </c>
      <c r="B4147" t="s">
        <v>328</v>
      </c>
      <c r="C4147" t="s">
        <v>34</v>
      </c>
      <c r="D4147" t="s">
        <v>34</v>
      </c>
      <c r="E4147" t="s">
        <v>148</v>
      </c>
      <c r="F4147" s="1">
        <v>45519</v>
      </c>
      <c r="G4147" s="4">
        <v>396</v>
      </c>
      <c r="H4147" s="4">
        <v>406.9</v>
      </c>
      <c r="I4147" s="4">
        <v>396</v>
      </c>
      <c r="J4147" s="4">
        <v>203.46</v>
      </c>
      <c r="K4147" s="1">
        <v>45611</v>
      </c>
      <c r="L4147" s="1">
        <v>45641</v>
      </c>
      <c r="M4147">
        <v>0</v>
      </c>
      <c r="N4147" t="s">
        <v>132</v>
      </c>
      <c r="O4147" t="s">
        <v>40</v>
      </c>
      <c r="P4147" t="s">
        <v>22</v>
      </c>
      <c r="Q4147" s="1"/>
    </row>
    <row r="4148" spans="1:17" x14ac:dyDescent="0.35">
      <c r="A4148" t="s">
        <v>140</v>
      </c>
      <c r="B4148" t="s">
        <v>328</v>
      </c>
      <c r="C4148" t="s">
        <v>34</v>
      </c>
      <c r="D4148" t="s">
        <v>34</v>
      </c>
      <c r="E4148" t="s">
        <v>148</v>
      </c>
      <c r="F4148" s="1">
        <v>45519</v>
      </c>
      <c r="G4148" s="4">
        <v>341</v>
      </c>
      <c r="H4148" s="4">
        <v>350.39</v>
      </c>
      <c r="I4148" s="4">
        <v>341</v>
      </c>
      <c r="J4148" s="4">
        <v>175.2</v>
      </c>
      <c r="K4148" s="1">
        <v>45611</v>
      </c>
      <c r="L4148" s="1">
        <v>45641</v>
      </c>
      <c r="M4148">
        <v>0</v>
      </c>
      <c r="N4148" t="s">
        <v>132</v>
      </c>
      <c r="O4148" t="s">
        <v>40</v>
      </c>
      <c r="P4148" t="s">
        <v>22</v>
      </c>
      <c r="Q4148" s="1"/>
    </row>
    <row r="4149" spans="1:17" x14ac:dyDescent="0.35">
      <c r="A4149" t="s">
        <v>140</v>
      </c>
      <c r="B4149" t="s">
        <v>328</v>
      </c>
      <c r="C4149" t="s">
        <v>34</v>
      </c>
      <c r="D4149" t="s">
        <v>34</v>
      </c>
      <c r="E4149" t="s">
        <v>148</v>
      </c>
      <c r="F4149" s="1">
        <v>45519</v>
      </c>
      <c r="G4149" s="4">
        <v>275</v>
      </c>
      <c r="H4149" s="4">
        <v>282.57</v>
      </c>
      <c r="I4149" s="4">
        <v>275</v>
      </c>
      <c r="J4149" s="4">
        <v>141.30000000000001</v>
      </c>
      <c r="K4149" s="1">
        <v>45611</v>
      </c>
      <c r="L4149" s="1">
        <v>45641</v>
      </c>
      <c r="M4149">
        <v>0</v>
      </c>
      <c r="N4149" t="s">
        <v>132</v>
      </c>
      <c r="O4149" t="s">
        <v>40</v>
      </c>
      <c r="P4149" t="s">
        <v>22</v>
      </c>
      <c r="Q4149" s="1"/>
    </row>
    <row r="4150" spans="1:17" x14ac:dyDescent="0.35">
      <c r="A4150" t="s">
        <v>140</v>
      </c>
      <c r="B4150" t="s">
        <v>328</v>
      </c>
      <c r="C4150" t="s">
        <v>34</v>
      </c>
      <c r="D4150" t="s">
        <v>34</v>
      </c>
      <c r="E4150" t="s">
        <v>148</v>
      </c>
      <c r="F4150" s="1">
        <v>45519</v>
      </c>
      <c r="G4150" s="4">
        <v>159.5</v>
      </c>
      <c r="H4150" s="4">
        <v>163.89</v>
      </c>
      <c r="I4150" s="4">
        <v>159.5</v>
      </c>
      <c r="J4150" s="4">
        <v>81.96</v>
      </c>
      <c r="K4150" s="1">
        <v>45611</v>
      </c>
      <c r="L4150" s="1">
        <v>45641</v>
      </c>
      <c r="M4150">
        <v>0</v>
      </c>
      <c r="N4150" t="s">
        <v>132</v>
      </c>
      <c r="O4150" t="s">
        <v>40</v>
      </c>
      <c r="P4150" t="s">
        <v>22</v>
      </c>
      <c r="Q4150" s="1"/>
    </row>
    <row r="4151" spans="1:17" x14ac:dyDescent="0.35">
      <c r="A4151" t="s">
        <v>140</v>
      </c>
      <c r="B4151" t="s">
        <v>419</v>
      </c>
      <c r="C4151" t="s">
        <v>34</v>
      </c>
      <c r="D4151" t="s">
        <v>34</v>
      </c>
      <c r="E4151" t="s">
        <v>148</v>
      </c>
      <c r="F4151" s="1">
        <v>45519</v>
      </c>
      <c r="G4151" s="4">
        <v>643.5</v>
      </c>
      <c r="H4151" s="4">
        <v>650.58000000000004</v>
      </c>
      <c r="I4151" s="4">
        <v>643.5</v>
      </c>
      <c r="J4151" s="4">
        <v>81.34</v>
      </c>
      <c r="K4151" s="1">
        <v>45617</v>
      </c>
      <c r="L4151" s="1">
        <v>45624</v>
      </c>
      <c r="M4151">
        <v>0</v>
      </c>
      <c r="N4151" t="s">
        <v>132</v>
      </c>
      <c r="O4151" t="s">
        <v>51</v>
      </c>
      <c r="P4151" t="s">
        <v>22</v>
      </c>
      <c r="Q4151" s="1"/>
    </row>
    <row r="4152" spans="1:17" x14ac:dyDescent="0.35">
      <c r="A4152" t="s">
        <v>140</v>
      </c>
      <c r="B4152" t="s">
        <v>328</v>
      </c>
      <c r="C4152" t="s">
        <v>34</v>
      </c>
      <c r="D4152" t="s">
        <v>34</v>
      </c>
      <c r="E4152" t="s">
        <v>148</v>
      </c>
      <c r="F4152" s="1">
        <v>45519</v>
      </c>
      <c r="G4152" s="4">
        <v>149.6</v>
      </c>
      <c r="H4152" s="4">
        <v>153.72999999999999</v>
      </c>
      <c r="I4152" s="4">
        <v>149.6</v>
      </c>
      <c r="J4152" s="4">
        <v>76.89</v>
      </c>
      <c r="K4152" s="1">
        <v>45611</v>
      </c>
      <c r="L4152" s="1">
        <v>45641</v>
      </c>
      <c r="M4152">
        <v>0</v>
      </c>
      <c r="N4152" t="s">
        <v>132</v>
      </c>
      <c r="O4152" t="s">
        <v>40</v>
      </c>
      <c r="P4152" t="s">
        <v>22</v>
      </c>
      <c r="Q4152" s="1"/>
    </row>
    <row r="4153" spans="1:17" x14ac:dyDescent="0.35">
      <c r="A4153" t="s">
        <v>140</v>
      </c>
      <c r="B4153" t="s">
        <v>328</v>
      </c>
      <c r="C4153" t="s">
        <v>34</v>
      </c>
      <c r="D4153" t="s">
        <v>34</v>
      </c>
      <c r="E4153" t="s">
        <v>148</v>
      </c>
      <c r="F4153" s="1">
        <v>45519</v>
      </c>
      <c r="G4153" s="4">
        <v>55</v>
      </c>
      <c r="H4153" s="4">
        <v>56.52</v>
      </c>
      <c r="I4153" s="4">
        <v>55</v>
      </c>
      <c r="J4153" s="4">
        <v>28.26</v>
      </c>
      <c r="K4153" s="1">
        <v>45611</v>
      </c>
      <c r="L4153" s="1">
        <v>45641</v>
      </c>
      <c r="M4153">
        <v>0</v>
      </c>
      <c r="N4153" t="s">
        <v>132</v>
      </c>
      <c r="O4153" t="s">
        <v>40</v>
      </c>
      <c r="P4153" t="s">
        <v>22</v>
      </c>
      <c r="Q4153" s="1"/>
    </row>
    <row r="4154" spans="1:17" x14ac:dyDescent="0.35">
      <c r="A4154" t="s">
        <v>140</v>
      </c>
      <c r="B4154" t="s">
        <v>971</v>
      </c>
      <c r="C4154" t="s">
        <v>152</v>
      </c>
      <c r="D4154" t="s">
        <v>152</v>
      </c>
      <c r="E4154" t="s">
        <v>160</v>
      </c>
      <c r="F4154" s="1">
        <v>45519</v>
      </c>
      <c r="G4154" s="4">
        <v>22953.82</v>
      </c>
      <c r="H4154" s="4">
        <v>22953.82</v>
      </c>
      <c r="I4154" s="4">
        <v>22953.82</v>
      </c>
      <c r="J4154" s="4">
        <v>22953.82</v>
      </c>
      <c r="L4154" s="1">
        <v>45576</v>
      </c>
      <c r="M4154">
        <v>93</v>
      </c>
      <c r="N4154" t="s">
        <v>136</v>
      </c>
      <c r="O4154" t="s">
        <v>43</v>
      </c>
      <c r="P4154" t="s">
        <v>29</v>
      </c>
      <c r="Q4154" s="1"/>
    </row>
    <row r="4155" spans="1:17" x14ac:dyDescent="0.35">
      <c r="A4155" t="s">
        <v>140</v>
      </c>
      <c r="B4155" t="s">
        <v>211</v>
      </c>
      <c r="C4155" t="s">
        <v>34</v>
      </c>
      <c r="D4155" t="s">
        <v>34</v>
      </c>
      <c r="E4155" t="s">
        <v>160</v>
      </c>
      <c r="F4155" s="1">
        <v>45518</v>
      </c>
      <c r="G4155" s="4">
        <v>25000</v>
      </c>
      <c r="H4155" s="4">
        <v>26237.5</v>
      </c>
      <c r="I4155" s="4">
        <v>25000</v>
      </c>
      <c r="J4155" s="4">
        <v>19520.84</v>
      </c>
      <c r="K4155" s="1">
        <v>45610</v>
      </c>
      <c r="L4155" s="1">
        <v>45640</v>
      </c>
      <c r="M4155">
        <v>0</v>
      </c>
      <c r="N4155" t="s">
        <v>132</v>
      </c>
      <c r="O4155" t="s">
        <v>21</v>
      </c>
      <c r="P4155" t="s">
        <v>22</v>
      </c>
      <c r="Q4155" s="1"/>
    </row>
    <row r="4156" spans="1:17" x14ac:dyDescent="0.35">
      <c r="A4156" t="s">
        <v>140</v>
      </c>
      <c r="B4156" t="s">
        <v>538</v>
      </c>
      <c r="C4156" t="s">
        <v>152</v>
      </c>
      <c r="D4156" t="s">
        <v>152</v>
      </c>
      <c r="E4156" t="s">
        <v>160</v>
      </c>
      <c r="F4156" s="1">
        <v>45518</v>
      </c>
      <c r="G4156" s="4">
        <v>1500</v>
      </c>
      <c r="H4156" s="4">
        <v>10032.5</v>
      </c>
      <c r="I4156" s="4">
        <v>1500</v>
      </c>
      <c r="J4156" s="4">
        <v>8957.3700000000008</v>
      </c>
      <c r="K4156" s="1">
        <v>45562</v>
      </c>
      <c r="L4156" s="1">
        <v>45597</v>
      </c>
      <c r="M4156">
        <v>58</v>
      </c>
      <c r="N4156" t="s">
        <v>134</v>
      </c>
      <c r="O4156" t="s">
        <v>40</v>
      </c>
      <c r="P4156" t="s">
        <v>29</v>
      </c>
      <c r="Q4156" s="1"/>
    </row>
    <row r="4157" spans="1:17" x14ac:dyDescent="0.35">
      <c r="A4157" t="s">
        <v>140</v>
      </c>
      <c r="B4157" t="s">
        <v>306</v>
      </c>
      <c r="C4157" t="s">
        <v>34</v>
      </c>
      <c r="D4157" t="s">
        <v>34</v>
      </c>
      <c r="E4157" t="s">
        <v>148</v>
      </c>
      <c r="F4157" s="1">
        <v>45518</v>
      </c>
      <c r="G4157" s="4">
        <v>5043.1000000000004</v>
      </c>
      <c r="H4157" s="4">
        <v>5292.74</v>
      </c>
      <c r="I4157" s="4">
        <v>5043.1000000000004</v>
      </c>
      <c r="J4157" s="4">
        <v>2646.39</v>
      </c>
      <c r="K4157" s="1">
        <v>45610</v>
      </c>
      <c r="L4157" s="1">
        <v>45640</v>
      </c>
      <c r="M4157">
        <v>0</v>
      </c>
      <c r="N4157" t="s">
        <v>132</v>
      </c>
      <c r="O4157" t="s">
        <v>21</v>
      </c>
      <c r="P4157" t="s">
        <v>89</v>
      </c>
      <c r="Q4157" s="1"/>
    </row>
    <row r="4158" spans="1:17" x14ac:dyDescent="0.35">
      <c r="A4158" t="s">
        <v>140</v>
      </c>
      <c r="B4158" t="s">
        <v>571</v>
      </c>
      <c r="C4158" t="s">
        <v>34</v>
      </c>
      <c r="D4158" t="s">
        <v>34</v>
      </c>
      <c r="E4158" t="s">
        <v>148</v>
      </c>
      <c r="F4158" s="1">
        <v>45518</v>
      </c>
      <c r="G4158" s="4">
        <v>18500</v>
      </c>
      <c r="H4158" s="4">
        <v>18703.5</v>
      </c>
      <c r="I4158" s="4">
        <v>18500</v>
      </c>
      <c r="J4158" s="4">
        <v>2337.94</v>
      </c>
      <c r="K4158" s="1">
        <v>45616</v>
      </c>
      <c r="L4158" s="1">
        <v>45623</v>
      </c>
      <c r="M4158">
        <v>0</v>
      </c>
      <c r="N4158" t="s">
        <v>132</v>
      </c>
      <c r="O4158" t="s">
        <v>59</v>
      </c>
      <c r="P4158" t="s">
        <v>22</v>
      </c>
      <c r="Q4158" s="1"/>
    </row>
    <row r="4159" spans="1:17" x14ac:dyDescent="0.35">
      <c r="A4159" t="s">
        <v>140</v>
      </c>
      <c r="B4159" t="s">
        <v>269</v>
      </c>
      <c r="C4159" t="s">
        <v>152</v>
      </c>
      <c r="D4159" t="s">
        <v>152</v>
      </c>
      <c r="E4159" t="s">
        <v>148</v>
      </c>
      <c r="F4159" s="1">
        <v>45518</v>
      </c>
      <c r="G4159" s="4">
        <v>2640</v>
      </c>
      <c r="H4159" s="4">
        <v>2669.04</v>
      </c>
      <c r="I4159" s="4">
        <v>2640</v>
      </c>
      <c r="J4159" s="4">
        <v>1668.15</v>
      </c>
      <c r="K4159" s="1">
        <v>45581</v>
      </c>
      <c r="L4159" s="1">
        <v>45621</v>
      </c>
      <c r="M4159">
        <v>39</v>
      </c>
      <c r="N4159" t="s">
        <v>134</v>
      </c>
      <c r="O4159" t="s">
        <v>43</v>
      </c>
      <c r="P4159" t="s">
        <v>29</v>
      </c>
      <c r="Q4159" s="1"/>
    </row>
    <row r="4160" spans="1:17" x14ac:dyDescent="0.35">
      <c r="A4160" t="s">
        <v>140</v>
      </c>
      <c r="B4160" t="s">
        <v>433</v>
      </c>
      <c r="C4160" t="s">
        <v>34</v>
      </c>
      <c r="D4160" t="s">
        <v>34</v>
      </c>
      <c r="E4160" t="s">
        <v>148</v>
      </c>
      <c r="F4160" s="1">
        <v>45518</v>
      </c>
      <c r="G4160" s="4">
        <v>4905.6400000000003</v>
      </c>
      <c r="H4160" s="4">
        <v>5040.5600000000004</v>
      </c>
      <c r="I4160" s="4">
        <v>4905.6400000000003</v>
      </c>
      <c r="J4160" s="4">
        <v>1512.18</v>
      </c>
      <c r="K4160" s="1">
        <v>45616</v>
      </c>
      <c r="L4160" s="1">
        <v>45623</v>
      </c>
      <c r="M4160">
        <v>0</v>
      </c>
      <c r="N4160" t="s">
        <v>132</v>
      </c>
      <c r="O4160" t="s">
        <v>118</v>
      </c>
      <c r="P4160" t="s">
        <v>22</v>
      </c>
      <c r="Q4160" s="1"/>
    </row>
    <row r="4161" spans="1:17" x14ac:dyDescent="0.35">
      <c r="A4161" t="s">
        <v>140</v>
      </c>
      <c r="B4161" t="s">
        <v>689</v>
      </c>
      <c r="C4161" t="s">
        <v>34</v>
      </c>
      <c r="D4161" t="s">
        <v>34</v>
      </c>
      <c r="E4161" t="s">
        <v>148</v>
      </c>
      <c r="F4161" s="1">
        <v>45518</v>
      </c>
      <c r="G4161" s="4">
        <v>3469</v>
      </c>
      <c r="H4161" s="4">
        <v>3507.16</v>
      </c>
      <c r="I4161" s="4">
        <v>3469</v>
      </c>
      <c r="J4161" s="4">
        <v>1461.4</v>
      </c>
      <c r="K4161" s="1">
        <v>45616</v>
      </c>
      <c r="L4161" s="1">
        <v>45623</v>
      </c>
      <c r="M4161">
        <v>0</v>
      </c>
      <c r="N4161" t="s">
        <v>132</v>
      </c>
      <c r="O4161" t="s">
        <v>84</v>
      </c>
      <c r="P4161" t="s">
        <v>29</v>
      </c>
      <c r="Q4161" s="1"/>
    </row>
    <row r="4162" spans="1:17" x14ac:dyDescent="0.35">
      <c r="A4162" t="s">
        <v>140</v>
      </c>
      <c r="B4162" t="s">
        <v>338</v>
      </c>
      <c r="C4162" t="s">
        <v>34</v>
      </c>
      <c r="D4162" t="s">
        <v>34</v>
      </c>
      <c r="E4162" t="s">
        <v>148</v>
      </c>
      <c r="F4162" s="1">
        <v>45518</v>
      </c>
      <c r="G4162" s="4">
        <v>1980</v>
      </c>
      <c r="H4162" s="4">
        <v>2034.45</v>
      </c>
      <c r="I4162" s="4">
        <v>1980</v>
      </c>
      <c r="J4162" s="4">
        <v>1017.24</v>
      </c>
      <c r="K4162" s="1">
        <v>45610</v>
      </c>
      <c r="L4162" s="1">
        <v>45640</v>
      </c>
      <c r="M4162">
        <v>0</v>
      </c>
      <c r="N4162" t="s">
        <v>132</v>
      </c>
      <c r="O4162" t="s">
        <v>49</v>
      </c>
      <c r="P4162" t="s">
        <v>22</v>
      </c>
      <c r="Q4162" s="1"/>
    </row>
    <row r="4163" spans="1:17" x14ac:dyDescent="0.35">
      <c r="A4163" t="s">
        <v>140</v>
      </c>
      <c r="B4163" t="s">
        <v>355</v>
      </c>
      <c r="C4163" t="s">
        <v>34</v>
      </c>
      <c r="D4163" t="s">
        <v>34</v>
      </c>
      <c r="E4163" t="s">
        <v>148</v>
      </c>
      <c r="F4163" s="1">
        <v>45518</v>
      </c>
      <c r="G4163" s="4">
        <v>5500</v>
      </c>
      <c r="H4163" s="4">
        <v>5560.5</v>
      </c>
      <c r="I4163" s="4">
        <v>5500</v>
      </c>
      <c r="J4163" s="4">
        <v>695.08</v>
      </c>
      <c r="K4163" s="1">
        <v>45616</v>
      </c>
      <c r="L4163" s="1">
        <v>45623</v>
      </c>
      <c r="M4163">
        <v>0</v>
      </c>
      <c r="N4163" t="s">
        <v>132</v>
      </c>
      <c r="O4163" t="s">
        <v>40</v>
      </c>
      <c r="P4163" t="s">
        <v>22</v>
      </c>
      <c r="Q4163" s="1"/>
    </row>
    <row r="4164" spans="1:17" x14ac:dyDescent="0.35">
      <c r="A4164" t="s">
        <v>140</v>
      </c>
      <c r="B4164" t="s">
        <v>474</v>
      </c>
      <c r="C4164" t="s">
        <v>34</v>
      </c>
      <c r="D4164" t="s">
        <v>34</v>
      </c>
      <c r="E4164" t="s">
        <v>148</v>
      </c>
      <c r="F4164" s="1">
        <v>45518</v>
      </c>
      <c r="G4164" s="4">
        <v>2586.1799999999998</v>
      </c>
      <c r="H4164" s="4">
        <v>2657.31</v>
      </c>
      <c r="I4164" s="4">
        <v>2586.1799999999998</v>
      </c>
      <c r="J4164" s="4">
        <v>664.33</v>
      </c>
      <c r="K4164" s="1">
        <v>45610</v>
      </c>
      <c r="L4164" s="1">
        <v>45640</v>
      </c>
      <c r="M4164">
        <v>0</v>
      </c>
      <c r="N4164" t="s">
        <v>132</v>
      </c>
      <c r="O4164" t="s">
        <v>46</v>
      </c>
      <c r="P4164" t="s">
        <v>29</v>
      </c>
      <c r="Q4164" s="1"/>
    </row>
    <row r="4165" spans="1:17" x14ac:dyDescent="0.35">
      <c r="A4165" t="s">
        <v>140</v>
      </c>
      <c r="B4165" t="s">
        <v>516</v>
      </c>
      <c r="C4165" t="s">
        <v>34</v>
      </c>
      <c r="D4165" t="s">
        <v>34</v>
      </c>
      <c r="E4165" t="s">
        <v>148</v>
      </c>
      <c r="F4165" s="1">
        <v>45518</v>
      </c>
      <c r="G4165" s="4">
        <v>2530</v>
      </c>
      <c r="H4165" s="4">
        <v>2599.58</v>
      </c>
      <c r="I4165" s="4">
        <v>2530</v>
      </c>
      <c r="J4165" s="4">
        <v>649.9</v>
      </c>
      <c r="K4165" s="1">
        <v>45610</v>
      </c>
      <c r="L4165" s="1">
        <v>45640</v>
      </c>
      <c r="M4165">
        <v>0</v>
      </c>
      <c r="N4165" t="s">
        <v>132</v>
      </c>
      <c r="O4165" t="s">
        <v>26</v>
      </c>
      <c r="P4165" t="s">
        <v>29</v>
      </c>
      <c r="Q4165" s="1"/>
    </row>
    <row r="4166" spans="1:17" x14ac:dyDescent="0.35">
      <c r="A4166" t="s">
        <v>140</v>
      </c>
      <c r="B4166" t="s">
        <v>355</v>
      </c>
      <c r="C4166" t="s">
        <v>34</v>
      </c>
      <c r="D4166" t="s">
        <v>34</v>
      </c>
      <c r="E4166" t="s">
        <v>148</v>
      </c>
      <c r="F4166" s="1">
        <v>45518</v>
      </c>
      <c r="G4166" s="4">
        <v>3000</v>
      </c>
      <c r="H4166" s="4">
        <v>3033</v>
      </c>
      <c r="I4166" s="4">
        <v>3000</v>
      </c>
      <c r="J4166" s="4">
        <v>379.14</v>
      </c>
      <c r="K4166" s="1">
        <v>45616</v>
      </c>
      <c r="L4166" s="1">
        <v>45623</v>
      </c>
      <c r="M4166">
        <v>0</v>
      </c>
      <c r="N4166" t="s">
        <v>132</v>
      </c>
      <c r="O4166" t="s">
        <v>40</v>
      </c>
      <c r="P4166" t="s">
        <v>22</v>
      </c>
      <c r="Q4166" s="1"/>
    </row>
    <row r="4167" spans="1:17" x14ac:dyDescent="0.35">
      <c r="A4167" t="s">
        <v>141</v>
      </c>
      <c r="B4167" t="s">
        <v>1525</v>
      </c>
      <c r="C4167" t="s">
        <v>34</v>
      </c>
      <c r="D4167" t="s">
        <v>34</v>
      </c>
      <c r="E4167" t="s">
        <v>1597</v>
      </c>
      <c r="F4167" s="1">
        <v>45518</v>
      </c>
      <c r="G4167" s="4">
        <v>671.92000000000007</v>
      </c>
      <c r="H4167" s="4">
        <v>671.92000000000007</v>
      </c>
      <c r="I4167" s="4">
        <v>671.92000000000007</v>
      </c>
      <c r="J4167" s="4">
        <v>183.17000000000013</v>
      </c>
      <c r="K4167" s="1">
        <v>45521</v>
      </c>
      <c r="M4167">
        <v>0</v>
      </c>
      <c r="N4167" t="s">
        <v>132</v>
      </c>
      <c r="O4167" t="s">
        <v>26</v>
      </c>
      <c r="P4167" t="s">
        <v>22</v>
      </c>
      <c r="Q4167" s="1"/>
    </row>
    <row r="4168" spans="1:17" x14ac:dyDescent="0.35">
      <c r="A4168" t="s">
        <v>140</v>
      </c>
      <c r="B4168" t="s">
        <v>338</v>
      </c>
      <c r="C4168" t="s">
        <v>34</v>
      </c>
      <c r="D4168" t="s">
        <v>34</v>
      </c>
      <c r="E4168" t="s">
        <v>148</v>
      </c>
      <c r="F4168" s="1">
        <v>45518</v>
      </c>
      <c r="G4168" s="4">
        <v>220</v>
      </c>
      <c r="H4168" s="4">
        <v>226.05</v>
      </c>
      <c r="I4168" s="4">
        <v>220</v>
      </c>
      <c r="J4168" s="4">
        <v>113.04</v>
      </c>
      <c r="K4168" s="1">
        <v>45610</v>
      </c>
      <c r="L4168" s="1">
        <v>45640</v>
      </c>
      <c r="M4168">
        <v>0</v>
      </c>
      <c r="N4168" t="s">
        <v>132</v>
      </c>
      <c r="O4168" t="s">
        <v>49</v>
      </c>
      <c r="P4168" t="s">
        <v>22</v>
      </c>
      <c r="Q4168" s="1"/>
    </row>
    <row r="4169" spans="1:17" x14ac:dyDescent="0.35">
      <c r="A4169" t="s">
        <v>141</v>
      </c>
      <c r="B4169" t="s">
        <v>977</v>
      </c>
      <c r="C4169" t="s">
        <v>34</v>
      </c>
      <c r="D4169" t="s">
        <v>34</v>
      </c>
      <c r="E4169" t="s">
        <v>42</v>
      </c>
      <c r="F4169" s="1">
        <v>45518</v>
      </c>
      <c r="G4169" s="4">
        <v>1723.62</v>
      </c>
      <c r="H4169" s="4">
        <v>1723.62</v>
      </c>
      <c r="I4169" s="4">
        <v>1723.62</v>
      </c>
      <c r="J4169" s="4">
        <v>102.78999999999996</v>
      </c>
      <c r="M4169">
        <v>71</v>
      </c>
      <c r="N4169" t="s">
        <v>135</v>
      </c>
      <c r="O4169" t="s">
        <v>144</v>
      </c>
      <c r="P4169" t="s">
        <v>22</v>
      </c>
      <c r="Q4169" s="1"/>
    </row>
    <row r="4170" spans="1:17" x14ac:dyDescent="0.35">
      <c r="A4170" t="s">
        <v>141</v>
      </c>
      <c r="B4170" t="s">
        <v>975</v>
      </c>
      <c r="C4170" t="s">
        <v>34</v>
      </c>
      <c r="D4170" t="s">
        <v>34</v>
      </c>
      <c r="E4170" t="s">
        <v>42</v>
      </c>
      <c r="F4170" s="1">
        <v>45518</v>
      </c>
      <c r="G4170" s="4">
        <v>10.7</v>
      </c>
      <c r="H4170" s="4">
        <v>10.7</v>
      </c>
      <c r="I4170" s="4">
        <v>10.7</v>
      </c>
      <c r="J4170" s="4">
        <v>0.31999999999999673</v>
      </c>
      <c r="M4170">
        <v>71</v>
      </c>
      <c r="N4170" t="s">
        <v>135</v>
      </c>
      <c r="O4170" t="s">
        <v>49</v>
      </c>
      <c r="P4170" t="s">
        <v>22</v>
      </c>
      <c r="Q4170" s="1"/>
    </row>
    <row r="4171" spans="1:17" x14ac:dyDescent="0.35">
      <c r="A4171" t="s">
        <v>140</v>
      </c>
      <c r="B4171" t="s">
        <v>338</v>
      </c>
      <c r="C4171" t="s">
        <v>34</v>
      </c>
      <c r="D4171" t="s">
        <v>34</v>
      </c>
      <c r="E4171" t="s">
        <v>148</v>
      </c>
      <c r="F4171" s="1">
        <v>45518</v>
      </c>
      <c r="G4171" s="4">
        <v>440</v>
      </c>
      <c r="H4171" s="4">
        <v>452.1</v>
      </c>
      <c r="I4171" s="4">
        <v>440</v>
      </c>
      <c r="J4171" s="4">
        <v>226.05</v>
      </c>
      <c r="K4171" s="1">
        <v>45610</v>
      </c>
      <c r="L4171" s="1">
        <v>45640</v>
      </c>
      <c r="M4171">
        <v>0</v>
      </c>
      <c r="N4171" t="s">
        <v>132</v>
      </c>
      <c r="O4171" t="s">
        <v>49</v>
      </c>
      <c r="P4171" t="s">
        <v>22</v>
      </c>
      <c r="Q4171" s="1"/>
    </row>
    <row r="4172" spans="1:17" x14ac:dyDescent="0.35">
      <c r="A4172" t="s">
        <v>140</v>
      </c>
      <c r="B4172" t="s">
        <v>338</v>
      </c>
      <c r="C4172" t="s">
        <v>34</v>
      </c>
      <c r="D4172" t="s">
        <v>34</v>
      </c>
      <c r="E4172" t="s">
        <v>148</v>
      </c>
      <c r="F4172" s="1">
        <v>45518</v>
      </c>
      <c r="G4172" s="4">
        <v>550</v>
      </c>
      <c r="H4172" s="4">
        <v>565.13</v>
      </c>
      <c r="I4172" s="4">
        <v>550</v>
      </c>
      <c r="J4172" s="4">
        <v>282.57</v>
      </c>
      <c r="K4172" s="1">
        <v>45610</v>
      </c>
      <c r="L4172" s="1">
        <v>45640</v>
      </c>
      <c r="M4172">
        <v>0</v>
      </c>
      <c r="N4172" t="s">
        <v>132</v>
      </c>
      <c r="O4172" t="s">
        <v>49</v>
      </c>
      <c r="P4172" t="s">
        <v>22</v>
      </c>
      <c r="Q4172" s="1"/>
    </row>
    <row r="4173" spans="1:17" x14ac:dyDescent="0.35">
      <c r="A4173" t="s">
        <v>140</v>
      </c>
      <c r="B4173" t="s">
        <v>816</v>
      </c>
      <c r="C4173" t="s">
        <v>152</v>
      </c>
      <c r="D4173" t="s">
        <v>152</v>
      </c>
      <c r="E4173" t="s">
        <v>160</v>
      </c>
      <c r="F4173" s="1">
        <v>45517</v>
      </c>
      <c r="G4173" s="4">
        <v>37288.94</v>
      </c>
      <c r="H4173" s="4">
        <v>37288.94</v>
      </c>
      <c r="I4173" s="4">
        <v>37288.94</v>
      </c>
      <c r="J4173" s="4">
        <v>33965.64</v>
      </c>
      <c r="K4173" s="1">
        <v>45581</v>
      </c>
      <c r="L4173" s="1">
        <v>45639</v>
      </c>
      <c r="M4173">
        <v>66</v>
      </c>
      <c r="N4173" t="s">
        <v>135</v>
      </c>
      <c r="O4173" t="s">
        <v>40</v>
      </c>
      <c r="P4173" t="s">
        <v>89</v>
      </c>
      <c r="Q4173" s="1"/>
    </row>
    <row r="4174" spans="1:17" x14ac:dyDescent="0.35">
      <c r="A4174" t="s">
        <v>140</v>
      </c>
      <c r="B4174" t="s">
        <v>892</v>
      </c>
      <c r="C4174" t="s">
        <v>152</v>
      </c>
      <c r="D4174" t="s">
        <v>34</v>
      </c>
      <c r="E4174" t="s">
        <v>160</v>
      </c>
      <c r="F4174" s="1">
        <v>45517</v>
      </c>
      <c r="G4174" s="4">
        <v>25557.21</v>
      </c>
      <c r="H4174" s="4">
        <v>25557.21</v>
      </c>
      <c r="I4174" s="4">
        <v>25557.21</v>
      </c>
      <c r="J4174" s="4">
        <v>23469.59</v>
      </c>
      <c r="K4174" s="1">
        <v>45617</v>
      </c>
      <c r="L4174" s="1">
        <v>45624</v>
      </c>
      <c r="M4174">
        <v>0</v>
      </c>
      <c r="N4174" t="s">
        <v>132</v>
      </c>
      <c r="O4174" t="s">
        <v>144</v>
      </c>
      <c r="P4174" t="s">
        <v>22</v>
      </c>
      <c r="Q4174" s="1"/>
    </row>
    <row r="4175" spans="1:17" x14ac:dyDescent="0.35">
      <c r="A4175" t="s">
        <v>140</v>
      </c>
      <c r="B4175" t="s">
        <v>237</v>
      </c>
      <c r="C4175" t="s">
        <v>34</v>
      </c>
      <c r="D4175" t="s">
        <v>34</v>
      </c>
      <c r="E4175" t="s">
        <v>160</v>
      </c>
      <c r="F4175" s="1">
        <v>45517</v>
      </c>
      <c r="G4175" s="4">
        <v>1200</v>
      </c>
      <c r="H4175" s="4">
        <v>13929.74</v>
      </c>
      <c r="I4175" s="4">
        <v>1200</v>
      </c>
      <c r="J4175" s="4">
        <v>9411.76</v>
      </c>
      <c r="K4175" s="1">
        <v>45616</v>
      </c>
      <c r="L4175" s="1">
        <v>45623</v>
      </c>
      <c r="M4175">
        <v>0</v>
      </c>
      <c r="N4175" t="s">
        <v>132</v>
      </c>
      <c r="O4175" t="s">
        <v>46</v>
      </c>
      <c r="P4175" t="s">
        <v>29</v>
      </c>
      <c r="Q4175" s="1"/>
    </row>
    <row r="4176" spans="1:17" x14ac:dyDescent="0.35">
      <c r="A4176" t="s">
        <v>140</v>
      </c>
      <c r="B4176" t="s">
        <v>491</v>
      </c>
      <c r="C4176" t="s">
        <v>34</v>
      </c>
      <c r="D4176" t="s">
        <v>34</v>
      </c>
      <c r="E4176" t="s">
        <v>148</v>
      </c>
      <c r="F4176" s="1">
        <v>45517</v>
      </c>
      <c r="G4176" s="4">
        <v>16000</v>
      </c>
      <c r="H4176" s="4">
        <v>16440</v>
      </c>
      <c r="I4176" s="4">
        <v>16000</v>
      </c>
      <c r="J4176" s="4">
        <v>8220</v>
      </c>
      <c r="K4176" s="1">
        <v>45609</v>
      </c>
      <c r="L4176" s="1">
        <v>45639</v>
      </c>
      <c r="M4176">
        <v>0</v>
      </c>
      <c r="N4176" t="s">
        <v>132</v>
      </c>
      <c r="O4176" t="s">
        <v>146</v>
      </c>
      <c r="P4176" t="s">
        <v>29</v>
      </c>
      <c r="Q4176" s="1"/>
    </row>
    <row r="4177" spans="1:17" x14ac:dyDescent="0.35">
      <c r="A4177" t="s">
        <v>140</v>
      </c>
      <c r="B4177" t="s">
        <v>423</v>
      </c>
      <c r="C4177" t="s">
        <v>34</v>
      </c>
      <c r="D4177" t="s">
        <v>34</v>
      </c>
      <c r="E4177" t="s">
        <v>148</v>
      </c>
      <c r="F4177" s="1">
        <v>45517</v>
      </c>
      <c r="G4177" s="4">
        <v>15801.34</v>
      </c>
      <c r="H4177" s="4">
        <v>16583.509999999998</v>
      </c>
      <c r="I4177" s="4">
        <v>15801.34</v>
      </c>
      <c r="J4177" s="4">
        <v>7699.51</v>
      </c>
      <c r="K4177" s="1">
        <v>45622</v>
      </c>
      <c r="L4177" s="1">
        <v>45629</v>
      </c>
      <c r="M4177">
        <v>0</v>
      </c>
      <c r="N4177" t="s">
        <v>132</v>
      </c>
      <c r="O4177" t="s">
        <v>121</v>
      </c>
      <c r="P4177" t="s">
        <v>89</v>
      </c>
      <c r="Q4177" s="1"/>
    </row>
    <row r="4178" spans="1:17" x14ac:dyDescent="0.35">
      <c r="A4178" t="s">
        <v>140</v>
      </c>
      <c r="B4178" t="s">
        <v>159</v>
      </c>
      <c r="C4178" t="s">
        <v>34</v>
      </c>
      <c r="D4178" t="s">
        <v>34</v>
      </c>
      <c r="E4178" t="s">
        <v>148</v>
      </c>
      <c r="F4178" s="1">
        <v>45517</v>
      </c>
      <c r="G4178" s="4">
        <v>3214.04</v>
      </c>
      <c r="H4178" s="4">
        <v>3373.14</v>
      </c>
      <c r="I4178" s="4">
        <v>3214.04</v>
      </c>
      <c r="J4178" s="4">
        <v>1546.05</v>
      </c>
      <c r="K4178" s="1">
        <v>45617</v>
      </c>
      <c r="L4178" s="1">
        <v>45624</v>
      </c>
      <c r="M4178">
        <v>0</v>
      </c>
      <c r="N4178" t="s">
        <v>132</v>
      </c>
      <c r="O4178" t="s">
        <v>31</v>
      </c>
      <c r="P4178" t="s">
        <v>89</v>
      </c>
      <c r="Q4178" s="1"/>
    </row>
    <row r="4179" spans="1:17" x14ac:dyDescent="0.35">
      <c r="A4179" t="s">
        <v>140</v>
      </c>
      <c r="B4179" t="s">
        <v>159</v>
      </c>
      <c r="C4179" t="s">
        <v>34</v>
      </c>
      <c r="D4179" t="s">
        <v>34</v>
      </c>
      <c r="E4179" t="s">
        <v>148</v>
      </c>
      <c r="F4179" s="1">
        <v>45517</v>
      </c>
      <c r="G4179" s="4">
        <v>3000</v>
      </c>
      <c r="H4179" s="4">
        <v>3148.5</v>
      </c>
      <c r="I4179" s="4">
        <v>3000</v>
      </c>
      <c r="J4179" s="4">
        <v>1180.71</v>
      </c>
      <c r="K4179" s="1">
        <v>45622</v>
      </c>
      <c r="L4179" s="1">
        <v>45629</v>
      </c>
      <c r="M4179">
        <v>0</v>
      </c>
      <c r="N4179" t="s">
        <v>132</v>
      </c>
      <c r="O4179" t="s">
        <v>31</v>
      </c>
      <c r="P4179" t="s">
        <v>89</v>
      </c>
      <c r="Q4179" s="1"/>
    </row>
    <row r="4180" spans="1:17" x14ac:dyDescent="0.35">
      <c r="A4180" t="s">
        <v>140</v>
      </c>
      <c r="B4180" t="s">
        <v>333</v>
      </c>
      <c r="C4180" t="s">
        <v>34</v>
      </c>
      <c r="D4180" t="s">
        <v>34</v>
      </c>
      <c r="E4180" t="s">
        <v>148</v>
      </c>
      <c r="F4180" s="1">
        <v>45517</v>
      </c>
      <c r="G4180" s="4">
        <v>2877.5</v>
      </c>
      <c r="H4180" s="4">
        <v>2909.16</v>
      </c>
      <c r="I4180" s="4">
        <v>2877.5</v>
      </c>
      <c r="J4180" s="4">
        <v>1090.98</v>
      </c>
      <c r="K4180" s="1">
        <v>45622</v>
      </c>
      <c r="L4180" s="1">
        <v>45629</v>
      </c>
      <c r="M4180">
        <v>0</v>
      </c>
      <c r="N4180" t="s">
        <v>132</v>
      </c>
      <c r="O4180" t="s">
        <v>40</v>
      </c>
      <c r="P4180" t="s">
        <v>38</v>
      </c>
      <c r="Q4180" s="1"/>
    </row>
    <row r="4181" spans="1:17" x14ac:dyDescent="0.35">
      <c r="A4181" t="s">
        <v>140</v>
      </c>
      <c r="B4181" t="s">
        <v>425</v>
      </c>
      <c r="C4181" t="s">
        <v>34</v>
      </c>
      <c r="D4181" t="s">
        <v>34</v>
      </c>
      <c r="E4181" t="s">
        <v>148</v>
      </c>
      <c r="F4181" s="1">
        <v>45517</v>
      </c>
      <c r="G4181" s="4">
        <v>1705</v>
      </c>
      <c r="H4181" s="4">
        <v>1751.89</v>
      </c>
      <c r="I4181" s="4">
        <v>1705</v>
      </c>
      <c r="J4181" s="4">
        <v>875.97</v>
      </c>
      <c r="K4181" s="1">
        <v>45609</v>
      </c>
      <c r="L4181" s="1">
        <v>45639</v>
      </c>
      <c r="M4181">
        <v>0</v>
      </c>
      <c r="N4181" t="s">
        <v>132</v>
      </c>
      <c r="O4181" t="s">
        <v>118</v>
      </c>
      <c r="P4181" t="s">
        <v>29</v>
      </c>
      <c r="Q4181" s="1"/>
    </row>
    <row r="4182" spans="1:17" x14ac:dyDescent="0.35">
      <c r="A4182" t="s">
        <v>140</v>
      </c>
      <c r="B4182" t="s">
        <v>561</v>
      </c>
      <c r="C4182" t="s">
        <v>34</v>
      </c>
      <c r="D4182" t="s">
        <v>34</v>
      </c>
      <c r="E4182" t="s">
        <v>148</v>
      </c>
      <c r="F4182" s="1">
        <v>45517</v>
      </c>
      <c r="G4182" s="4">
        <v>2976.45</v>
      </c>
      <c r="H4182" s="4">
        <v>3123.8</v>
      </c>
      <c r="I4182" s="4">
        <v>2976.45</v>
      </c>
      <c r="J4182" s="4">
        <v>780.95</v>
      </c>
      <c r="K4182" s="1">
        <v>45622</v>
      </c>
      <c r="L4182" s="1">
        <v>45629</v>
      </c>
      <c r="M4182">
        <v>0</v>
      </c>
      <c r="N4182" t="s">
        <v>132</v>
      </c>
      <c r="O4182" t="s">
        <v>40</v>
      </c>
      <c r="P4182" t="s">
        <v>22</v>
      </c>
      <c r="Q4182" s="1"/>
    </row>
    <row r="4183" spans="1:17" x14ac:dyDescent="0.35">
      <c r="A4183" t="s">
        <v>140</v>
      </c>
      <c r="B4183" t="s">
        <v>561</v>
      </c>
      <c r="C4183" t="s">
        <v>34</v>
      </c>
      <c r="D4183" t="s">
        <v>34</v>
      </c>
      <c r="E4183" t="s">
        <v>148</v>
      </c>
      <c r="F4183" s="1">
        <v>45517</v>
      </c>
      <c r="G4183" s="4">
        <v>1694.89</v>
      </c>
      <c r="H4183" s="4">
        <v>1778.8</v>
      </c>
      <c r="I4183" s="4">
        <v>1694.89</v>
      </c>
      <c r="J4183" s="4">
        <v>111.18</v>
      </c>
      <c r="K4183" s="1">
        <v>45622</v>
      </c>
      <c r="L4183" s="1">
        <v>45629</v>
      </c>
      <c r="M4183">
        <v>0</v>
      </c>
      <c r="N4183" t="s">
        <v>132</v>
      </c>
      <c r="O4183" t="s">
        <v>40</v>
      </c>
      <c r="P4183" t="s">
        <v>22</v>
      </c>
      <c r="Q4183" s="1"/>
    </row>
    <row r="4184" spans="1:17" x14ac:dyDescent="0.35">
      <c r="A4184" t="s">
        <v>141</v>
      </c>
      <c r="B4184" t="s">
        <v>975</v>
      </c>
      <c r="C4184" t="s">
        <v>34</v>
      </c>
      <c r="D4184" t="s">
        <v>34</v>
      </c>
      <c r="E4184" t="s">
        <v>42</v>
      </c>
      <c r="F4184" s="1">
        <v>45517</v>
      </c>
      <c r="G4184" s="4">
        <v>10.7</v>
      </c>
      <c r="H4184" s="4">
        <v>10.7</v>
      </c>
      <c r="I4184" s="4">
        <v>10.7</v>
      </c>
      <c r="J4184" s="4">
        <v>0.31999999999999673</v>
      </c>
      <c r="M4184">
        <v>71</v>
      </c>
      <c r="N4184" t="s">
        <v>135</v>
      </c>
      <c r="O4184" t="s">
        <v>49</v>
      </c>
      <c r="P4184" t="s">
        <v>22</v>
      </c>
      <c r="Q4184" s="1"/>
    </row>
    <row r="4185" spans="1:17" x14ac:dyDescent="0.35">
      <c r="A4185" t="s">
        <v>141</v>
      </c>
      <c r="B4185" t="s">
        <v>976</v>
      </c>
      <c r="C4185" t="s">
        <v>188</v>
      </c>
      <c r="D4185" t="s">
        <v>34</v>
      </c>
      <c r="E4185" t="s">
        <v>42</v>
      </c>
      <c r="F4185" s="1">
        <v>45517</v>
      </c>
      <c r="G4185" s="4">
        <v>2456.84</v>
      </c>
      <c r="H4185" s="4">
        <v>2456.84</v>
      </c>
      <c r="I4185" s="4">
        <v>2456.84</v>
      </c>
      <c r="J4185" s="4">
        <v>2456.84</v>
      </c>
      <c r="M4185">
        <v>71</v>
      </c>
      <c r="N4185" t="s">
        <v>135</v>
      </c>
      <c r="O4185" t="s">
        <v>40</v>
      </c>
      <c r="P4185" t="s">
        <v>22</v>
      </c>
      <c r="Q4185" s="1"/>
    </row>
    <row r="4186" spans="1:17" x14ac:dyDescent="0.35">
      <c r="A4186" t="s">
        <v>140</v>
      </c>
      <c r="B4186" t="s">
        <v>207</v>
      </c>
      <c r="C4186" t="s">
        <v>152</v>
      </c>
      <c r="D4186" t="s">
        <v>34</v>
      </c>
      <c r="E4186" t="s">
        <v>160</v>
      </c>
      <c r="F4186" s="1">
        <v>45516</v>
      </c>
      <c r="G4186" s="4">
        <v>63105.17</v>
      </c>
      <c r="H4186" s="4">
        <v>63105.17</v>
      </c>
      <c r="I4186" s="4">
        <v>63105.17</v>
      </c>
      <c r="J4186" s="4">
        <v>59205.17</v>
      </c>
      <c r="K4186" s="1">
        <v>45597</v>
      </c>
      <c r="L4186" s="1">
        <v>45627</v>
      </c>
      <c r="M4186">
        <v>0</v>
      </c>
      <c r="N4186" t="s">
        <v>132</v>
      </c>
      <c r="O4186" t="s">
        <v>46</v>
      </c>
      <c r="P4186" t="s">
        <v>29</v>
      </c>
      <c r="Q4186" s="1"/>
    </row>
    <row r="4187" spans="1:17" x14ac:dyDescent="0.35">
      <c r="A4187" t="s">
        <v>140</v>
      </c>
      <c r="B4187" t="s">
        <v>588</v>
      </c>
      <c r="C4187" t="s">
        <v>34</v>
      </c>
      <c r="D4187" t="s">
        <v>34</v>
      </c>
      <c r="E4187" t="s">
        <v>160</v>
      </c>
      <c r="F4187" s="1">
        <v>45516</v>
      </c>
      <c r="G4187" s="4">
        <v>9905</v>
      </c>
      <c r="H4187" s="4">
        <v>10395.299999999999</v>
      </c>
      <c r="I4187" s="4">
        <v>9905</v>
      </c>
      <c r="J4187" s="4">
        <v>7338.74</v>
      </c>
      <c r="K4187" s="1">
        <v>45622</v>
      </c>
      <c r="L4187" s="1">
        <v>45629</v>
      </c>
      <c r="M4187">
        <v>0</v>
      </c>
      <c r="N4187" t="s">
        <v>132</v>
      </c>
      <c r="O4187" t="s">
        <v>46</v>
      </c>
      <c r="P4187" t="s">
        <v>89</v>
      </c>
      <c r="Q4187" s="1"/>
    </row>
    <row r="4188" spans="1:17" x14ac:dyDescent="0.35">
      <c r="A4188" t="s">
        <v>140</v>
      </c>
      <c r="B4188" t="s">
        <v>363</v>
      </c>
      <c r="C4188" t="s">
        <v>34</v>
      </c>
      <c r="D4188" t="s">
        <v>34</v>
      </c>
      <c r="E4188" t="s">
        <v>148</v>
      </c>
      <c r="F4188" s="1">
        <v>45516</v>
      </c>
      <c r="G4188" s="4">
        <v>11900</v>
      </c>
      <c r="H4188" s="4">
        <v>12227.25</v>
      </c>
      <c r="I4188" s="4">
        <v>11900</v>
      </c>
      <c r="J4188" s="4">
        <v>6113.64</v>
      </c>
      <c r="K4188" s="1">
        <v>45616</v>
      </c>
      <c r="L4188" s="1">
        <v>45639</v>
      </c>
      <c r="M4188">
        <v>0</v>
      </c>
      <c r="N4188" t="s">
        <v>132</v>
      </c>
      <c r="O4188" t="s">
        <v>46</v>
      </c>
      <c r="P4188" t="s">
        <v>29</v>
      </c>
      <c r="Q4188" s="1"/>
    </row>
    <row r="4189" spans="1:17" x14ac:dyDescent="0.35">
      <c r="A4189" t="s">
        <v>140</v>
      </c>
      <c r="B4189" t="s">
        <v>582</v>
      </c>
      <c r="C4189" t="s">
        <v>34</v>
      </c>
      <c r="D4189" t="s">
        <v>34</v>
      </c>
      <c r="E4189" t="s">
        <v>148</v>
      </c>
      <c r="F4189" s="1">
        <v>45516</v>
      </c>
      <c r="G4189" s="4">
        <v>9650</v>
      </c>
      <c r="H4189" s="4">
        <v>9915.3799999999992</v>
      </c>
      <c r="I4189" s="4">
        <v>9650</v>
      </c>
      <c r="J4189" s="4">
        <v>4957.71</v>
      </c>
      <c r="K4189" s="1">
        <v>45608</v>
      </c>
      <c r="L4189" s="1">
        <v>45638</v>
      </c>
      <c r="M4189">
        <v>0</v>
      </c>
      <c r="N4189" t="s">
        <v>132</v>
      </c>
      <c r="O4189" t="s">
        <v>26</v>
      </c>
      <c r="P4189" t="s">
        <v>38</v>
      </c>
      <c r="Q4189" s="1"/>
    </row>
    <row r="4190" spans="1:17" x14ac:dyDescent="0.35">
      <c r="A4190" t="s">
        <v>140</v>
      </c>
      <c r="B4190" t="s">
        <v>422</v>
      </c>
      <c r="C4190" t="s">
        <v>34</v>
      </c>
      <c r="D4190" t="s">
        <v>34</v>
      </c>
      <c r="E4190" t="s">
        <v>148</v>
      </c>
      <c r="F4190" s="1">
        <v>45516</v>
      </c>
      <c r="G4190" s="4">
        <v>8800</v>
      </c>
      <c r="H4190" s="4">
        <v>9042</v>
      </c>
      <c r="I4190" s="4">
        <v>8800</v>
      </c>
      <c r="J4190" s="4">
        <v>4521</v>
      </c>
      <c r="K4190" s="1">
        <v>45608</v>
      </c>
      <c r="L4190" s="1">
        <v>45638</v>
      </c>
      <c r="M4190">
        <v>0</v>
      </c>
      <c r="N4190" t="s">
        <v>132</v>
      </c>
      <c r="O4190" t="s">
        <v>118</v>
      </c>
      <c r="P4190" t="s">
        <v>22</v>
      </c>
      <c r="Q4190" s="1"/>
    </row>
    <row r="4191" spans="1:17" x14ac:dyDescent="0.35">
      <c r="A4191" t="s">
        <v>140</v>
      </c>
      <c r="B4191" t="s">
        <v>668</v>
      </c>
      <c r="C4191" t="s">
        <v>34</v>
      </c>
      <c r="D4191" t="s">
        <v>34</v>
      </c>
      <c r="E4191" t="s">
        <v>148</v>
      </c>
      <c r="F4191" s="1">
        <v>45516</v>
      </c>
      <c r="G4191" s="4">
        <v>9479.99</v>
      </c>
      <c r="H4191" s="4">
        <v>9584.27</v>
      </c>
      <c r="I4191" s="4">
        <v>9479.99</v>
      </c>
      <c r="J4191" s="4">
        <v>3594.15</v>
      </c>
      <c r="K4191" s="1">
        <v>45621</v>
      </c>
      <c r="L4191" s="1">
        <v>45628</v>
      </c>
      <c r="M4191">
        <v>0</v>
      </c>
      <c r="N4191" t="s">
        <v>132</v>
      </c>
      <c r="O4191" t="s">
        <v>43</v>
      </c>
      <c r="P4191" t="s">
        <v>78</v>
      </c>
      <c r="Q4191" s="1"/>
    </row>
    <row r="4192" spans="1:17" x14ac:dyDescent="0.35">
      <c r="A4192" t="s">
        <v>140</v>
      </c>
      <c r="B4192" t="s">
        <v>669</v>
      </c>
      <c r="C4192" t="s">
        <v>34</v>
      </c>
      <c r="D4192" t="s">
        <v>34</v>
      </c>
      <c r="E4192" t="s">
        <v>148</v>
      </c>
      <c r="F4192" s="1">
        <v>45516</v>
      </c>
      <c r="G4192" s="4">
        <v>5856.54</v>
      </c>
      <c r="H4192" s="4">
        <v>5920.98</v>
      </c>
      <c r="I4192" s="4">
        <v>5856.54</v>
      </c>
      <c r="J4192" s="4">
        <v>2220.39</v>
      </c>
      <c r="K4192" s="1">
        <v>45621</v>
      </c>
      <c r="L4192" s="1">
        <v>45628</v>
      </c>
      <c r="M4192">
        <v>0</v>
      </c>
      <c r="N4192" t="s">
        <v>132</v>
      </c>
      <c r="O4192" t="s">
        <v>49</v>
      </c>
      <c r="P4192" t="s">
        <v>29</v>
      </c>
      <c r="Q4192" s="1"/>
    </row>
    <row r="4193" spans="1:17" x14ac:dyDescent="0.35">
      <c r="A4193" t="s">
        <v>140</v>
      </c>
      <c r="B4193" t="s">
        <v>308</v>
      </c>
      <c r="C4193" t="s">
        <v>34</v>
      </c>
      <c r="D4193" t="s">
        <v>34</v>
      </c>
      <c r="E4193" t="s">
        <v>148</v>
      </c>
      <c r="F4193" s="1">
        <v>45516</v>
      </c>
      <c r="G4193" s="4">
        <v>2788.97</v>
      </c>
      <c r="H4193" s="4">
        <v>2865.67</v>
      </c>
      <c r="I4193" s="4">
        <v>2788.97</v>
      </c>
      <c r="J4193" s="4">
        <v>1910.48</v>
      </c>
      <c r="K4193" s="1">
        <v>45586</v>
      </c>
      <c r="L4193" s="1">
        <v>45625</v>
      </c>
      <c r="M4193">
        <v>0</v>
      </c>
      <c r="N4193" t="s">
        <v>132</v>
      </c>
      <c r="O4193" t="s">
        <v>118</v>
      </c>
      <c r="P4193" t="s">
        <v>22</v>
      </c>
      <c r="Q4193" s="1"/>
    </row>
    <row r="4194" spans="1:17" x14ac:dyDescent="0.35">
      <c r="A4194" t="s">
        <v>140</v>
      </c>
      <c r="B4194" t="s">
        <v>158</v>
      </c>
      <c r="C4194" t="s">
        <v>34</v>
      </c>
      <c r="D4194" t="s">
        <v>34</v>
      </c>
      <c r="E4194" t="s">
        <v>148</v>
      </c>
      <c r="F4194" s="1">
        <v>45516</v>
      </c>
      <c r="G4194" s="4">
        <v>2640</v>
      </c>
      <c r="H4194" s="4">
        <v>2770.68</v>
      </c>
      <c r="I4194" s="4">
        <v>2640</v>
      </c>
      <c r="J4194" s="4">
        <v>1385.34</v>
      </c>
      <c r="K4194" s="1">
        <v>45608</v>
      </c>
      <c r="L4194" s="1">
        <v>45638</v>
      </c>
      <c r="M4194">
        <v>0</v>
      </c>
      <c r="N4194" t="s">
        <v>132</v>
      </c>
      <c r="O4194" t="s">
        <v>40</v>
      </c>
      <c r="P4194" t="s">
        <v>89</v>
      </c>
      <c r="Q4194" s="1"/>
    </row>
    <row r="4195" spans="1:17" x14ac:dyDescent="0.35">
      <c r="A4195" t="s">
        <v>140</v>
      </c>
      <c r="B4195" t="s">
        <v>158</v>
      </c>
      <c r="C4195" t="s">
        <v>34</v>
      </c>
      <c r="D4195" t="s">
        <v>34</v>
      </c>
      <c r="E4195" t="s">
        <v>148</v>
      </c>
      <c r="F4195" s="1">
        <v>45516</v>
      </c>
      <c r="G4195" s="4">
        <v>2640</v>
      </c>
      <c r="H4195" s="4">
        <v>2770.68</v>
      </c>
      <c r="I4195" s="4">
        <v>2640</v>
      </c>
      <c r="J4195" s="4">
        <v>1385.34</v>
      </c>
      <c r="K4195" s="1">
        <v>45608</v>
      </c>
      <c r="L4195" s="1">
        <v>45638</v>
      </c>
      <c r="M4195">
        <v>0</v>
      </c>
      <c r="N4195" t="s">
        <v>132</v>
      </c>
      <c r="O4195" t="s">
        <v>40</v>
      </c>
      <c r="P4195" t="s">
        <v>89</v>
      </c>
      <c r="Q4195" s="1"/>
    </row>
    <row r="4196" spans="1:17" x14ac:dyDescent="0.35">
      <c r="A4196" t="s">
        <v>140</v>
      </c>
      <c r="B4196" t="s">
        <v>154</v>
      </c>
      <c r="C4196" t="s">
        <v>34</v>
      </c>
      <c r="D4196" t="s">
        <v>34</v>
      </c>
      <c r="E4196" t="s">
        <v>148</v>
      </c>
      <c r="F4196" s="1">
        <v>45516</v>
      </c>
      <c r="G4196" s="4">
        <v>2250</v>
      </c>
      <c r="H4196" s="4">
        <v>2274.7600000000002</v>
      </c>
      <c r="I4196" s="4">
        <v>2250</v>
      </c>
      <c r="J4196" s="4">
        <v>853.11</v>
      </c>
      <c r="K4196" s="1">
        <v>45621</v>
      </c>
      <c r="L4196" s="1">
        <v>45628</v>
      </c>
      <c r="M4196">
        <v>0</v>
      </c>
      <c r="N4196" t="s">
        <v>132</v>
      </c>
      <c r="O4196" t="s">
        <v>84</v>
      </c>
      <c r="P4196" t="s">
        <v>29</v>
      </c>
      <c r="Q4196" s="1"/>
    </row>
    <row r="4197" spans="1:17" x14ac:dyDescent="0.35">
      <c r="A4197" t="s">
        <v>140</v>
      </c>
      <c r="B4197" t="s">
        <v>300</v>
      </c>
      <c r="C4197" t="s">
        <v>34</v>
      </c>
      <c r="D4197" t="s">
        <v>34</v>
      </c>
      <c r="E4197" t="s">
        <v>148</v>
      </c>
      <c r="F4197" s="1">
        <v>45516</v>
      </c>
      <c r="G4197" s="4">
        <v>1000</v>
      </c>
      <c r="H4197" s="4">
        <v>1027.5</v>
      </c>
      <c r="I4197" s="4">
        <v>1000</v>
      </c>
      <c r="J4197" s="4">
        <v>706.53</v>
      </c>
      <c r="K4197" s="1">
        <v>45621</v>
      </c>
      <c r="L4197" s="1">
        <v>45628</v>
      </c>
      <c r="M4197">
        <v>0</v>
      </c>
      <c r="N4197" t="s">
        <v>132</v>
      </c>
      <c r="O4197" t="s">
        <v>46</v>
      </c>
      <c r="P4197" t="s">
        <v>27</v>
      </c>
      <c r="Q4197" s="1"/>
    </row>
    <row r="4198" spans="1:17" x14ac:dyDescent="0.35">
      <c r="A4198" t="s">
        <v>140</v>
      </c>
      <c r="B4198" t="s">
        <v>294</v>
      </c>
      <c r="C4198" t="s">
        <v>188</v>
      </c>
      <c r="D4198" t="s">
        <v>34</v>
      </c>
      <c r="E4198" t="s">
        <v>148</v>
      </c>
      <c r="F4198" s="1">
        <v>45516</v>
      </c>
      <c r="G4198" s="4">
        <v>1199.5</v>
      </c>
      <c r="H4198" s="4">
        <v>1232.49</v>
      </c>
      <c r="I4198" s="4">
        <v>1199.5</v>
      </c>
      <c r="J4198" s="4">
        <v>616.26</v>
      </c>
      <c r="K4198" s="1">
        <v>45608</v>
      </c>
      <c r="L4198" s="1">
        <v>45638</v>
      </c>
      <c r="M4198">
        <v>0</v>
      </c>
      <c r="N4198" t="s">
        <v>132</v>
      </c>
      <c r="O4198" t="s">
        <v>59</v>
      </c>
      <c r="P4198" t="s">
        <v>22</v>
      </c>
      <c r="Q4198" s="1"/>
    </row>
    <row r="4199" spans="1:17" x14ac:dyDescent="0.35">
      <c r="A4199" t="s">
        <v>140</v>
      </c>
      <c r="B4199" t="s">
        <v>357</v>
      </c>
      <c r="C4199" t="s">
        <v>34</v>
      </c>
      <c r="D4199" t="s">
        <v>34</v>
      </c>
      <c r="E4199" t="s">
        <v>148</v>
      </c>
      <c r="F4199" s="1">
        <v>45516</v>
      </c>
      <c r="G4199" s="4">
        <v>1097</v>
      </c>
      <c r="H4199" s="4">
        <v>1109.08</v>
      </c>
      <c r="I4199" s="4">
        <v>1097</v>
      </c>
      <c r="J4199" s="4">
        <v>415.98</v>
      </c>
      <c r="K4199" s="1">
        <v>45621</v>
      </c>
      <c r="L4199" s="1">
        <v>45628</v>
      </c>
      <c r="M4199">
        <v>0</v>
      </c>
      <c r="N4199" t="s">
        <v>132</v>
      </c>
      <c r="O4199" t="s">
        <v>21</v>
      </c>
      <c r="P4199" t="s">
        <v>38</v>
      </c>
      <c r="Q4199" s="1"/>
    </row>
    <row r="4200" spans="1:17" x14ac:dyDescent="0.35">
      <c r="A4200" t="s">
        <v>140</v>
      </c>
      <c r="B4200" t="s">
        <v>154</v>
      </c>
      <c r="C4200" t="s">
        <v>34</v>
      </c>
      <c r="D4200" t="s">
        <v>34</v>
      </c>
      <c r="E4200" t="s">
        <v>148</v>
      </c>
      <c r="F4200" s="1">
        <v>45516</v>
      </c>
      <c r="G4200" s="4">
        <v>1000</v>
      </c>
      <c r="H4200" s="4">
        <v>1011</v>
      </c>
      <c r="I4200" s="4">
        <v>1000</v>
      </c>
      <c r="J4200" s="4">
        <v>379.17</v>
      </c>
      <c r="K4200" s="1">
        <v>45621</v>
      </c>
      <c r="L4200" s="1">
        <v>45628</v>
      </c>
      <c r="M4200">
        <v>0</v>
      </c>
      <c r="N4200" t="s">
        <v>132</v>
      </c>
      <c r="O4200" t="s">
        <v>84</v>
      </c>
      <c r="P4200" t="s">
        <v>29</v>
      </c>
      <c r="Q4200" s="1"/>
    </row>
    <row r="4201" spans="1:17" x14ac:dyDescent="0.35">
      <c r="A4201" t="s">
        <v>140</v>
      </c>
      <c r="B4201" t="s">
        <v>308</v>
      </c>
      <c r="C4201" t="s">
        <v>34</v>
      </c>
      <c r="D4201" t="s">
        <v>34</v>
      </c>
      <c r="E4201" t="s">
        <v>148</v>
      </c>
      <c r="F4201" s="1">
        <v>45516</v>
      </c>
      <c r="G4201" s="4">
        <v>177.41</v>
      </c>
      <c r="H4201" s="4">
        <v>182.3</v>
      </c>
      <c r="I4201" s="4">
        <v>177.41</v>
      </c>
      <c r="J4201" s="4">
        <v>121.56</v>
      </c>
      <c r="K4201" s="1">
        <v>45586</v>
      </c>
      <c r="L4201" s="1">
        <v>45625</v>
      </c>
      <c r="M4201">
        <v>0</v>
      </c>
      <c r="N4201" t="s">
        <v>132</v>
      </c>
      <c r="O4201" t="s">
        <v>118</v>
      </c>
      <c r="P4201" t="s">
        <v>22</v>
      </c>
      <c r="Q4201" s="1"/>
    </row>
    <row r="4202" spans="1:17" x14ac:dyDescent="0.35">
      <c r="A4202" t="s">
        <v>140</v>
      </c>
      <c r="B4202" t="s">
        <v>300</v>
      </c>
      <c r="C4202" t="s">
        <v>34</v>
      </c>
      <c r="D4202" t="s">
        <v>34</v>
      </c>
      <c r="E4202" t="s">
        <v>148</v>
      </c>
      <c r="F4202" s="1">
        <v>45516</v>
      </c>
      <c r="G4202" s="4">
        <v>100</v>
      </c>
      <c r="H4202" s="4">
        <v>102.75</v>
      </c>
      <c r="I4202" s="4">
        <v>100</v>
      </c>
      <c r="J4202" s="4">
        <v>70.95</v>
      </c>
      <c r="K4202" s="1">
        <v>45621</v>
      </c>
      <c r="L4202" s="1">
        <v>45628</v>
      </c>
      <c r="M4202">
        <v>0</v>
      </c>
      <c r="N4202" t="s">
        <v>132</v>
      </c>
      <c r="O4202" t="s">
        <v>46</v>
      </c>
      <c r="P4202" t="s">
        <v>27</v>
      </c>
      <c r="Q4202" s="1"/>
    </row>
    <row r="4203" spans="1:17" x14ac:dyDescent="0.35">
      <c r="A4203" t="s">
        <v>141</v>
      </c>
      <c r="B4203" t="s">
        <v>974</v>
      </c>
      <c r="C4203" t="s">
        <v>34</v>
      </c>
      <c r="D4203" t="s">
        <v>34</v>
      </c>
      <c r="E4203" t="s">
        <v>42</v>
      </c>
      <c r="F4203" s="1">
        <v>45516</v>
      </c>
      <c r="G4203" s="4">
        <v>52.93</v>
      </c>
      <c r="H4203" s="4">
        <v>52.93</v>
      </c>
      <c r="I4203" s="4">
        <v>52.93</v>
      </c>
      <c r="J4203" s="4">
        <v>11.14</v>
      </c>
      <c r="M4203">
        <v>71</v>
      </c>
      <c r="N4203" t="s">
        <v>135</v>
      </c>
      <c r="O4203" t="s">
        <v>26</v>
      </c>
      <c r="P4203" t="s">
        <v>22</v>
      </c>
      <c r="Q4203" s="1"/>
    </row>
    <row r="4204" spans="1:17" x14ac:dyDescent="0.35">
      <c r="A4204" t="s">
        <v>141</v>
      </c>
      <c r="B4204" t="s">
        <v>973</v>
      </c>
      <c r="C4204" t="s">
        <v>34</v>
      </c>
      <c r="D4204" t="s">
        <v>34</v>
      </c>
      <c r="E4204" t="s">
        <v>42</v>
      </c>
      <c r="F4204" s="1">
        <v>45515</v>
      </c>
      <c r="G4204" s="4">
        <v>125.92999999999999</v>
      </c>
      <c r="H4204" s="4">
        <v>125.92999999999999</v>
      </c>
      <c r="I4204" s="4">
        <v>125.92999999999999</v>
      </c>
      <c r="J4204" s="4">
        <v>27.169999999999987</v>
      </c>
      <c r="M4204">
        <v>0</v>
      </c>
      <c r="N4204" t="s">
        <v>132</v>
      </c>
      <c r="O4204" t="s">
        <v>26</v>
      </c>
      <c r="P4204" t="s">
        <v>22</v>
      </c>
      <c r="Q4204" s="1"/>
    </row>
    <row r="4205" spans="1:17" x14ac:dyDescent="0.35">
      <c r="A4205" t="s">
        <v>140</v>
      </c>
      <c r="B4205" t="s">
        <v>926</v>
      </c>
      <c r="C4205" t="s">
        <v>152</v>
      </c>
      <c r="D4205" t="s">
        <v>34</v>
      </c>
      <c r="E4205" t="s">
        <v>160</v>
      </c>
      <c r="F4205" s="1">
        <v>45513</v>
      </c>
      <c r="G4205" s="4">
        <v>51289.27</v>
      </c>
      <c r="H4205" s="4">
        <v>51289.27</v>
      </c>
      <c r="I4205" s="4">
        <v>51289.27</v>
      </c>
      <c r="J4205" s="4">
        <v>44132.480000000003</v>
      </c>
      <c r="K4205" s="1">
        <v>45595</v>
      </c>
      <c r="L4205" s="1">
        <v>45628</v>
      </c>
      <c r="M4205">
        <v>0</v>
      </c>
      <c r="N4205" t="s">
        <v>132</v>
      </c>
      <c r="O4205" t="s">
        <v>40</v>
      </c>
      <c r="P4205" t="s">
        <v>22</v>
      </c>
      <c r="Q4205" s="1"/>
    </row>
    <row r="4206" spans="1:17" x14ac:dyDescent="0.35">
      <c r="A4206" t="s">
        <v>140</v>
      </c>
      <c r="B4206" t="s">
        <v>541</v>
      </c>
      <c r="C4206" t="s">
        <v>152</v>
      </c>
      <c r="D4206" t="s">
        <v>354</v>
      </c>
      <c r="E4206" t="s">
        <v>160</v>
      </c>
      <c r="F4206" s="1">
        <v>45513</v>
      </c>
      <c r="G4206" s="4">
        <v>700</v>
      </c>
      <c r="H4206" s="4">
        <v>14941.5</v>
      </c>
      <c r="I4206" s="4">
        <v>700</v>
      </c>
      <c r="J4206" s="4">
        <v>13816.48</v>
      </c>
      <c r="K4206" s="1">
        <v>45551</v>
      </c>
      <c r="L4206" s="1">
        <v>45638</v>
      </c>
      <c r="M4206">
        <v>38</v>
      </c>
      <c r="N4206" t="s">
        <v>134</v>
      </c>
      <c r="O4206" t="s">
        <v>118</v>
      </c>
      <c r="P4206" t="s">
        <v>29</v>
      </c>
      <c r="Q4206" s="1"/>
    </row>
    <row r="4207" spans="1:17" x14ac:dyDescent="0.35">
      <c r="A4207" t="s">
        <v>140</v>
      </c>
      <c r="B4207" t="s">
        <v>389</v>
      </c>
      <c r="C4207" t="s">
        <v>34</v>
      </c>
      <c r="D4207" t="s">
        <v>34</v>
      </c>
      <c r="E4207" t="s">
        <v>160</v>
      </c>
      <c r="F4207" s="1">
        <v>45513</v>
      </c>
      <c r="G4207" s="4">
        <v>1000</v>
      </c>
      <c r="H4207" s="4">
        <v>10015.48</v>
      </c>
      <c r="I4207" s="4">
        <v>1000</v>
      </c>
      <c r="J4207" s="4">
        <v>6892.47</v>
      </c>
      <c r="K4207" s="1">
        <v>45618</v>
      </c>
      <c r="L4207" s="1">
        <v>45625</v>
      </c>
      <c r="M4207">
        <v>0</v>
      </c>
      <c r="N4207" t="s">
        <v>132</v>
      </c>
      <c r="O4207" t="s">
        <v>49</v>
      </c>
      <c r="P4207" t="s">
        <v>22</v>
      </c>
      <c r="Q4207" s="1"/>
    </row>
    <row r="4208" spans="1:17" x14ac:dyDescent="0.35">
      <c r="A4208" t="s">
        <v>140</v>
      </c>
      <c r="B4208" t="s">
        <v>632</v>
      </c>
      <c r="C4208" t="s">
        <v>34</v>
      </c>
      <c r="D4208" t="s">
        <v>34</v>
      </c>
      <c r="E4208" t="s">
        <v>148</v>
      </c>
      <c r="F4208" s="1">
        <v>45513</v>
      </c>
      <c r="G4208" s="4">
        <v>7356.52</v>
      </c>
      <c r="H4208" s="4">
        <v>7558.84</v>
      </c>
      <c r="I4208" s="4">
        <v>7356.52</v>
      </c>
      <c r="J4208" s="4">
        <v>3779.43</v>
      </c>
      <c r="K4208" s="1">
        <v>45605</v>
      </c>
      <c r="L4208" s="1">
        <v>45635</v>
      </c>
      <c r="M4208">
        <v>0</v>
      </c>
      <c r="N4208" t="s">
        <v>132</v>
      </c>
      <c r="O4208" t="s">
        <v>40</v>
      </c>
      <c r="P4208" t="s">
        <v>78</v>
      </c>
      <c r="Q4208" s="1"/>
    </row>
    <row r="4209" spans="1:17" x14ac:dyDescent="0.35">
      <c r="A4209" t="s">
        <v>140</v>
      </c>
      <c r="B4209" t="s">
        <v>541</v>
      </c>
      <c r="C4209" t="s">
        <v>152</v>
      </c>
      <c r="D4209" t="s">
        <v>354</v>
      </c>
      <c r="E4209" t="s">
        <v>148</v>
      </c>
      <c r="F4209" s="1">
        <v>45513</v>
      </c>
      <c r="G4209" s="4">
        <v>3000</v>
      </c>
      <c r="H4209" s="4">
        <v>3082.5</v>
      </c>
      <c r="I4209" s="4">
        <v>3000</v>
      </c>
      <c r="J4209" s="4">
        <v>2568.75</v>
      </c>
      <c r="K4209" s="1">
        <v>45551</v>
      </c>
      <c r="L4209" s="1">
        <v>45630</v>
      </c>
      <c r="M4209">
        <v>38</v>
      </c>
      <c r="N4209" t="s">
        <v>134</v>
      </c>
      <c r="O4209" t="s">
        <v>118</v>
      </c>
      <c r="P4209" t="s">
        <v>29</v>
      </c>
      <c r="Q4209" s="1"/>
    </row>
    <row r="4210" spans="1:17" x14ac:dyDescent="0.35">
      <c r="A4210" t="s">
        <v>140</v>
      </c>
      <c r="B4210" t="s">
        <v>333</v>
      </c>
      <c r="C4210" t="s">
        <v>34</v>
      </c>
      <c r="D4210" t="s">
        <v>34</v>
      </c>
      <c r="E4210" t="s">
        <v>148</v>
      </c>
      <c r="F4210" s="1">
        <v>45513</v>
      </c>
      <c r="G4210" s="4">
        <v>4134.8</v>
      </c>
      <c r="H4210" s="4">
        <v>4180.3</v>
      </c>
      <c r="I4210" s="4">
        <v>4134.8</v>
      </c>
      <c r="J4210" s="4">
        <v>1567.62</v>
      </c>
      <c r="K4210" s="1">
        <v>45618</v>
      </c>
      <c r="L4210" s="1">
        <v>45625</v>
      </c>
      <c r="M4210">
        <v>0</v>
      </c>
      <c r="N4210" t="s">
        <v>132</v>
      </c>
      <c r="O4210" t="s">
        <v>40</v>
      </c>
      <c r="P4210" t="s">
        <v>38</v>
      </c>
      <c r="Q4210" s="1"/>
    </row>
    <row r="4211" spans="1:17" x14ac:dyDescent="0.35">
      <c r="A4211" t="s">
        <v>140</v>
      </c>
      <c r="B4211" t="s">
        <v>435</v>
      </c>
      <c r="C4211" t="s">
        <v>188</v>
      </c>
      <c r="D4211" t="s">
        <v>189</v>
      </c>
      <c r="E4211" t="s">
        <v>148</v>
      </c>
      <c r="F4211" s="1">
        <v>45513</v>
      </c>
      <c r="G4211" s="4">
        <v>2243.6</v>
      </c>
      <c r="H4211" s="4">
        <v>2268.2800000000002</v>
      </c>
      <c r="I4211" s="4">
        <v>2243.6</v>
      </c>
      <c r="J4211" s="4">
        <v>850.68</v>
      </c>
      <c r="K4211" s="1">
        <v>45625</v>
      </c>
      <c r="L4211" s="1">
        <v>45633</v>
      </c>
      <c r="M4211">
        <v>1</v>
      </c>
      <c r="N4211" t="s">
        <v>133</v>
      </c>
      <c r="O4211" t="s">
        <v>51</v>
      </c>
      <c r="P4211" t="s">
        <v>22</v>
      </c>
      <c r="Q4211" s="1"/>
    </row>
    <row r="4212" spans="1:17" x14ac:dyDescent="0.35">
      <c r="A4212" t="s">
        <v>140</v>
      </c>
      <c r="B4212" t="s">
        <v>498</v>
      </c>
      <c r="C4212" t="s">
        <v>34</v>
      </c>
      <c r="D4212" t="s">
        <v>34</v>
      </c>
      <c r="E4212" t="s">
        <v>148</v>
      </c>
      <c r="F4212" s="1">
        <v>45513</v>
      </c>
      <c r="G4212" s="4">
        <v>2000</v>
      </c>
      <c r="H4212" s="4">
        <v>2055</v>
      </c>
      <c r="I4212" s="4">
        <v>2000</v>
      </c>
      <c r="J4212" s="4">
        <v>770.67</v>
      </c>
      <c r="K4212" s="1">
        <v>45618</v>
      </c>
      <c r="L4212" s="1">
        <v>45625</v>
      </c>
      <c r="M4212">
        <v>0</v>
      </c>
      <c r="N4212" t="s">
        <v>132</v>
      </c>
      <c r="O4212" t="s">
        <v>49</v>
      </c>
      <c r="P4212" t="s">
        <v>22</v>
      </c>
      <c r="Q4212" s="1"/>
    </row>
    <row r="4213" spans="1:17" x14ac:dyDescent="0.35">
      <c r="A4213" t="s">
        <v>140</v>
      </c>
      <c r="B4213" t="s">
        <v>333</v>
      </c>
      <c r="C4213" t="s">
        <v>34</v>
      </c>
      <c r="D4213" t="s">
        <v>34</v>
      </c>
      <c r="E4213" t="s">
        <v>148</v>
      </c>
      <c r="F4213" s="1">
        <v>45513</v>
      </c>
      <c r="G4213" s="4">
        <v>1925</v>
      </c>
      <c r="H4213" s="4">
        <v>1946.18</v>
      </c>
      <c r="I4213" s="4">
        <v>1925</v>
      </c>
      <c r="J4213" s="4">
        <v>729.9</v>
      </c>
      <c r="K4213" s="1">
        <v>45618</v>
      </c>
      <c r="L4213" s="1">
        <v>45625</v>
      </c>
      <c r="M4213">
        <v>0</v>
      </c>
      <c r="N4213" t="s">
        <v>132</v>
      </c>
      <c r="O4213" t="s">
        <v>40</v>
      </c>
      <c r="P4213" t="s">
        <v>38</v>
      </c>
      <c r="Q4213" s="1"/>
    </row>
    <row r="4214" spans="1:17" x14ac:dyDescent="0.35">
      <c r="A4214" t="s">
        <v>140</v>
      </c>
      <c r="B4214" t="s">
        <v>333</v>
      </c>
      <c r="C4214" t="s">
        <v>34</v>
      </c>
      <c r="D4214" t="s">
        <v>34</v>
      </c>
      <c r="E4214" t="s">
        <v>148</v>
      </c>
      <c r="F4214" s="1">
        <v>45513</v>
      </c>
      <c r="G4214" s="4">
        <v>1855.52</v>
      </c>
      <c r="H4214" s="4">
        <v>1875.94</v>
      </c>
      <c r="I4214" s="4">
        <v>1855.52</v>
      </c>
      <c r="J4214" s="4">
        <v>703.53</v>
      </c>
      <c r="K4214" s="1">
        <v>45618</v>
      </c>
      <c r="L4214" s="1">
        <v>45625</v>
      </c>
      <c r="M4214">
        <v>0</v>
      </c>
      <c r="N4214" t="s">
        <v>132</v>
      </c>
      <c r="O4214" t="s">
        <v>40</v>
      </c>
      <c r="P4214" t="s">
        <v>38</v>
      </c>
      <c r="Q4214" s="1"/>
    </row>
    <row r="4215" spans="1:17" x14ac:dyDescent="0.35">
      <c r="A4215" t="s">
        <v>140</v>
      </c>
      <c r="B4215" t="s">
        <v>498</v>
      </c>
      <c r="C4215" t="s">
        <v>34</v>
      </c>
      <c r="D4215" t="s">
        <v>34</v>
      </c>
      <c r="E4215" t="s">
        <v>148</v>
      </c>
      <c r="F4215" s="1">
        <v>45513</v>
      </c>
      <c r="G4215" s="4">
        <v>1584.36</v>
      </c>
      <c r="H4215" s="4">
        <v>1627.94</v>
      </c>
      <c r="I4215" s="4">
        <v>1584.36</v>
      </c>
      <c r="J4215" s="4">
        <v>610.55999999999995</v>
      </c>
      <c r="K4215" s="1">
        <v>45618</v>
      </c>
      <c r="L4215" s="1">
        <v>45625</v>
      </c>
      <c r="M4215">
        <v>0</v>
      </c>
      <c r="N4215" t="s">
        <v>132</v>
      </c>
      <c r="O4215" t="s">
        <v>49</v>
      </c>
      <c r="P4215" t="s">
        <v>22</v>
      </c>
      <c r="Q4215" s="1"/>
    </row>
    <row r="4216" spans="1:17" x14ac:dyDescent="0.35">
      <c r="A4216" t="s">
        <v>140</v>
      </c>
      <c r="B4216" t="s">
        <v>516</v>
      </c>
      <c r="C4216" t="s">
        <v>34</v>
      </c>
      <c r="D4216" t="s">
        <v>34</v>
      </c>
      <c r="E4216" t="s">
        <v>148</v>
      </c>
      <c r="F4216" s="1">
        <v>45513</v>
      </c>
      <c r="G4216" s="4">
        <v>2310</v>
      </c>
      <c r="H4216" s="4">
        <v>2373.5300000000002</v>
      </c>
      <c r="I4216" s="4">
        <v>2310</v>
      </c>
      <c r="J4216" s="4">
        <v>593.39</v>
      </c>
      <c r="K4216" s="1">
        <v>45605</v>
      </c>
      <c r="L4216" s="1">
        <v>45635</v>
      </c>
      <c r="M4216">
        <v>0</v>
      </c>
      <c r="N4216" t="s">
        <v>132</v>
      </c>
      <c r="O4216" t="s">
        <v>26</v>
      </c>
      <c r="P4216" t="s">
        <v>29</v>
      </c>
      <c r="Q4216" s="1"/>
    </row>
    <row r="4217" spans="1:17" x14ac:dyDescent="0.35">
      <c r="A4217" t="s">
        <v>140</v>
      </c>
      <c r="B4217" t="s">
        <v>333</v>
      </c>
      <c r="C4217" t="s">
        <v>34</v>
      </c>
      <c r="D4217" t="s">
        <v>34</v>
      </c>
      <c r="E4217" t="s">
        <v>148</v>
      </c>
      <c r="F4217" s="1">
        <v>45513</v>
      </c>
      <c r="G4217" s="4">
        <v>1513.27</v>
      </c>
      <c r="H4217" s="4">
        <v>1529.93</v>
      </c>
      <c r="I4217" s="4">
        <v>1513.27</v>
      </c>
      <c r="J4217" s="4">
        <v>573.75</v>
      </c>
      <c r="K4217" s="1">
        <v>45618</v>
      </c>
      <c r="L4217" s="1">
        <v>45625</v>
      </c>
      <c r="M4217">
        <v>0</v>
      </c>
      <c r="N4217" t="s">
        <v>132</v>
      </c>
      <c r="O4217" t="s">
        <v>40</v>
      </c>
      <c r="P4217" t="s">
        <v>38</v>
      </c>
      <c r="Q4217" s="1"/>
    </row>
    <row r="4218" spans="1:17" x14ac:dyDescent="0.35">
      <c r="A4218" t="s">
        <v>140</v>
      </c>
      <c r="B4218" t="s">
        <v>282</v>
      </c>
      <c r="C4218" t="s">
        <v>34</v>
      </c>
      <c r="D4218" t="s">
        <v>34</v>
      </c>
      <c r="E4218" t="s">
        <v>148</v>
      </c>
      <c r="F4218" s="1">
        <v>45513</v>
      </c>
      <c r="G4218" s="4">
        <v>1000</v>
      </c>
      <c r="H4218" s="4">
        <v>1027.5</v>
      </c>
      <c r="I4218" s="4">
        <v>1000</v>
      </c>
      <c r="J4218" s="4">
        <v>342.56</v>
      </c>
      <c r="K4218" s="1">
        <v>45625</v>
      </c>
      <c r="L4218" s="1">
        <v>45632</v>
      </c>
      <c r="M4218">
        <v>0</v>
      </c>
      <c r="N4218" t="s">
        <v>132</v>
      </c>
      <c r="O4218" t="s">
        <v>21</v>
      </c>
      <c r="P4218" t="s">
        <v>22</v>
      </c>
      <c r="Q4218" s="1"/>
    </row>
    <row r="4219" spans="1:17" x14ac:dyDescent="0.35">
      <c r="A4219" t="s">
        <v>140</v>
      </c>
      <c r="B4219" t="s">
        <v>355</v>
      </c>
      <c r="C4219" t="s">
        <v>34</v>
      </c>
      <c r="D4219" t="s">
        <v>34</v>
      </c>
      <c r="E4219" t="s">
        <v>148</v>
      </c>
      <c r="F4219" s="1">
        <v>45513</v>
      </c>
      <c r="G4219" s="4">
        <v>4400</v>
      </c>
      <c r="H4219" s="4">
        <v>4448.3999999999996</v>
      </c>
      <c r="I4219" s="4">
        <v>4400</v>
      </c>
      <c r="J4219" s="4">
        <v>278.02999999999997</v>
      </c>
      <c r="K4219" s="1">
        <v>45618</v>
      </c>
      <c r="L4219" s="1">
        <v>45625</v>
      </c>
      <c r="M4219">
        <v>0</v>
      </c>
      <c r="N4219" t="s">
        <v>132</v>
      </c>
      <c r="O4219" t="s">
        <v>40</v>
      </c>
      <c r="P4219" t="s">
        <v>22</v>
      </c>
      <c r="Q4219" s="1"/>
    </row>
    <row r="4220" spans="1:17" x14ac:dyDescent="0.35">
      <c r="A4220" t="s">
        <v>140</v>
      </c>
      <c r="B4220" t="s">
        <v>266</v>
      </c>
      <c r="C4220" t="s">
        <v>34</v>
      </c>
      <c r="D4220" t="s">
        <v>34</v>
      </c>
      <c r="E4220" t="s">
        <v>148</v>
      </c>
      <c r="F4220" s="1">
        <v>45513</v>
      </c>
      <c r="G4220" s="4">
        <v>2290</v>
      </c>
      <c r="H4220" s="4">
        <v>2315.1999999999998</v>
      </c>
      <c r="I4220" s="4">
        <v>2290</v>
      </c>
      <c r="J4220" s="4">
        <v>144.69999999999999</v>
      </c>
      <c r="K4220" s="1">
        <v>45618</v>
      </c>
      <c r="L4220" s="1">
        <v>45625</v>
      </c>
      <c r="M4220">
        <v>0</v>
      </c>
      <c r="N4220" t="s">
        <v>132</v>
      </c>
      <c r="O4220" t="s">
        <v>46</v>
      </c>
      <c r="P4220" t="s">
        <v>22</v>
      </c>
      <c r="Q4220" s="1"/>
    </row>
    <row r="4221" spans="1:17" x14ac:dyDescent="0.35">
      <c r="A4221" t="s">
        <v>141</v>
      </c>
      <c r="B4221" t="s">
        <v>972</v>
      </c>
      <c r="C4221" t="s">
        <v>188</v>
      </c>
      <c r="D4221" t="s">
        <v>34</v>
      </c>
      <c r="E4221" t="s">
        <v>18</v>
      </c>
      <c r="F4221" s="1">
        <v>45513</v>
      </c>
      <c r="G4221" s="4">
        <v>855.29</v>
      </c>
      <c r="H4221" s="4">
        <v>855.29</v>
      </c>
      <c r="I4221" s="4">
        <v>855.29</v>
      </c>
      <c r="J4221" s="4">
        <v>855.29</v>
      </c>
      <c r="M4221">
        <v>71</v>
      </c>
      <c r="N4221" t="s">
        <v>135</v>
      </c>
      <c r="O4221" t="s">
        <v>26</v>
      </c>
      <c r="P4221" t="s">
        <v>22</v>
      </c>
      <c r="Q4221" s="1"/>
    </row>
    <row r="4222" spans="1:17" x14ac:dyDescent="0.35">
      <c r="A4222" t="s">
        <v>140</v>
      </c>
      <c r="B4222" t="s">
        <v>262</v>
      </c>
      <c r="C4222" t="s">
        <v>152</v>
      </c>
      <c r="D4222" t="s">
        <v>189</v>
      </c>
      <c r="E4222" t="s">
        <v>160</v>
      </c>
      <c r="F4222" s="1">
        <v>45512</v>
      </c>
      <c r="G4222" s="4">
        <v>20792.04</v>
      </c>
      <c r="H4222" s="4">
        <v>20792.04</v>
      </c>
      <c r="I4222" s="4">
        <v>20792.04</v>
      </c>
      <c r="J4222" s="4">
        <v>19967.04</v>
      </c>
      <c r="K4222" s="1">
        <v>45586</v>
      </c>
      <c r="L4222" s="1">
        <v>45631</v>
      </c>
      <c r="M4222">
        <v>10</v>
      </c>
      <c r="N4222" t="s">
        <v>133</v>
      </c>
      <c r="O4222" t="s">
        <v>43</v>
      </c>
      <c r="P4222" t="s">
        <v>104</v>
      </c>
      <c r="Q4222" s="1"/>
    </row>
    <row r="4223" spans="1:17" x14ac:dyDescent="0.35">
      <c r="A4223" t="s">
        <v>140</v>
      </c>
      <c r="B4223" t="s">
        <v>474</v>
      </c>
      <c r="C4223" t="s">
        <v>34</v>
      </c>
      <c r="D4223" t="s">
        <v>34</v>
      </c>
      <c r="E4223" t="s">
        <v>148</v>
      </c>
      <c r="F4223" s="1">
        <v>45512</v>
      </c>
      <c r="G4223" s="4">
        <v>10826.43</v>
      </c>
      <c r="H4223" s="4">
        <v>11124.17</v>
      </c>
      <c r="I4223" s="4">
        <v>10826.43</v>
      </c>
      <c r="J4223" s="4">
        <v>8343.1200000000008</v>
      </c>
      <c r="K4223" s="1">
        <v>45604</v>
      </c>
      <c r="L4223" s="1">
        <v>45634</v>
      </c>
      <c r="M4223">
        <v>0</v>
      </c>
      <c r="N4223" t="s">
        <v>132</v>
      </c>
      <c r="O4223" t="s">
        <v>46</v>
      </c>
      <c r="P4223" t="s">
        <v>29</v>
      </c>
      <c r="Q4223" s="1"/>
    </row>
    <row r="4224" spans="1:17" x14ac:dyDescent="0.35">
      <c r="A4224" t="s">
        <v>140</v>
      </c>
      <c r="B4224" t="s">
        <v>331</v>
      </c>
      <c r="C4224" t="s">
        <v>34</v>
      </c>
      <c r="D4224" t="s">
        <v>34</v>
      </c>
      <c r="E4224" t="s">
        <v>148</v>
      </c>
      <c r="F4224" s="1">
        <v>45512</v>
      </c>
      <c r="G4224" s="4">
        <v>6575</v>
      </c>
      <c r="H4224" s="4">
        <v>6755.82</v>
      </c>
      <c r="I4224" s="4">
        <v>6575</v>
      </c>
      <c r="J4224" s="4">
        <v>3377.91</v>
      </c>
      <c r="K4224" s="1">
        <v>45604</v>
      </c>
      <c r="L4224" s="1">
        <v>45634</v>
      </c>
      <c r="M4224">
        <v>0</v>
      </c>
      <c r="N4224" t="s">
        <v>132</v>
      </c>
      <c r="O4224" t="s">
        <v>146</v>
      </c>
      <c r="P4224" t="s">
        <v>29</v>
      </c>
      <c r="Q4224" s="1"/>
    </row>
    <row r="4225" spans="1:17" x14ac:dyDescent="0.35">
      <c r="A4225" t="s">
        <v>140</v>
      </c>
      <c r="B4225" t="s">
        <v>343</v>
      </c>
      <c r="C4225" t="s">
        <v>34</v>
      </c>
      <c r="D4225" t="s">
        <v>34</v>
      </c>
      <c r="E4225" t="s">
        <v>148</v>
      </c>
      <c r="F4225" s="1">
        <v>45512</v>
      </c>
      <c r="G4225" s="4">
        <v>5500</v>
      </c>
      <c r="H4225" s="4">
        <v>5651.25</v>
      </c>
      <c r="I4225" s="4">
        <v>5500</v>
      </c>
      <c r="J4225" s="4">
        <v>2825.64</v>
      </c>
      <c r="K4225" s="1">
        <v>45604</v>
      </c>
      <c r="L4225" s="1">
        <v>45634</v>
      </c>
      <c r="M4225">
        <v>0</v>
      </c>
      <c r="N4225" t="s">
        <v>132</v>
      </c>
      <c r="O4225" t="s">
        <v>40</v>
      </c>
      <c r="P4225" t="s">
        <v>22</v>
      </c>
      <c r="Q4225" s="1"/>
    </row>
    <row r="4226" spans="1:17" x14ac:dyDescent="0.35">
      <c r="A4226" t="s">
        <v>140</v>
      </c>
      <c r="B4226" t="s">
        <v>593</v>
      </c>
      <c r="C4226" t="s">
        <v>34</v>
      </c>
      <c r="D4226" t="s">
        <v>34</v>
      </c>
      <c r="E4226" t="s">
        <v>148</v>
      </c>
      <c r="F4226" s="1">
        <v>45512</v>
      </c>
      <c r="G4226" s="4">
        <v>5000</v>
      </c>
      <c r="H4226" s="4">
        <v>5137.5</v>
      </c>
      <c r="I4226" s="4">
        <v>5000</v>
      </c>
      <c r="J4226" s="4">
        <v>2568.75</v>
      </c>
      <c r="K4226" s="1">
        <v>45604</v>
      </c>
      <c r="L4226" s="1">
        <v>45634</v>
      </c>
      <c r="M4226">
        <v>0</v>
      </c>
      <c r="N4226" t="s">
        <v>132</v>
      </c>
      <c r="O4226" t="s">
        <v>46</v>
      </c>
      <c r="P4226" t="s">
        <v>29</v>
      </c>
      <c r="Q4226" s="1"/>
    </row>
    <row r="4227" spans="1:17" x14ac:dyDescent="0.35">
      <c r="A4227" t="s">
        <v>140</v>
      </c>
      <c r="B4227" t="s">
        <v>331</v>
      </c>
      <c r="C4227" t="s">
        <v>34</v>
      </c>
      <c r="D4227" t="s">
        <v>34</v>
      </c>
      <c r="E4227" t="s">
        <v>148</v>
      </c>
      <c r="F4227" s="1">
        <v>45512</v>
      </c>
      <c r="G4227" s="4">
        <v>3811.5</v>
      </c>
      <c r="H4227" s="4">
        <v>3916.33</v>
      </c>
      <c r="I4227" s="4">
        <v>3811.5</v>
      </c>
      <c r="J4227" s="4">
        <v>1958.19</v>
      </c>
      <c r="K4227" s="1">
        <v>45604</v>
      </c>
      <c r="L4227" s="1">
        <v>45634</v>
      </c>
      <c r="M4227">
        <v>0</v>
      </c>
      <c r="N4227" t="s">
        <v>132</v>
      </c>
      <c r="O4227" t="s">
        <v>146</v>
      </c>
      <c r="P4227" t="s">
        <v>29</v>
      </c>
      <c r="Q4227" s="1"/>
    </row>
    <row r="4228" spans="1:17" x14ac:dyDescent="0.35">
      <c r="A4228" t="s">
        <v>140</v>
      </c>
      <c r="B4228" t="s">
        <v>158</v>
      </c>
      <c r="C4228" t="s">
        <v>34</v>
      </c>
      <c r="D4228" t="s">
        <v>34</v>
      </c>
      <c r="E4228" t="s">
        <v>148</v>
      </c>
      <c r="F4228" s="1">
        <v>45512</v>
      </c>
      <c r="G4228" s="4">
        <v>3465</v>
      </c>
      <c r="H4228" s="4">
        <v>3636.52</v>
      </c>
      <c r="I4228" s="4">
        <v>3465</v>
      </c>
      <c r="J4228" s="4">
        <v>1818.27</v>
      </c>
      <c r="K4228" s="1">
        <v>45604</v>
      </c>
      <c r="L4228" s="1">
        <v>45634</v>
      </c>
      <c r="M4228">
        <v>0</v>
      </c>
      <c r="N4228" t="s">
        <v>132</v>
      </c>
      <c r="O4228" t="s">
        <v>40</v>
      </c>
      <c r="P4228" t="s">
        <v>89</v>
      </c>
      <c r="Q4228" s="1"/>
    </row>
    <row r="4229" spans="1:17" x14ac:dyDescent="0.35">
      <c r="A4229" t="s">
        <v>140</v>
      </c>
      <c r="B4229" t="s">
        <v>750</v>
      </c>
      <c r="C4229" t="s">
        <v>34</v>
      </c>
      <c r="D4229" t="s">
        <v>34</v>
      </c>
      <c r="E4229" t="s">
        <v>160</v>
      </c>
      <c r="F4229" s="1">
        <v>45512</v>
      </c>
      <c r="G4229" s="4">
        <v>5000</v>
      </c>
      <c r="H4229" s="4">
        <v>5125</v>
      </c>
      <c r="I4229" s="4">
        <v>5000</v>
      </c>
      <c r="J4229" s="4">
        <v>1037.5</v>
      </c>
      <c r="K4229" s="1">
        <v>45617</v>
      </c>
      <c r="L4229" s="1">
        <v>45624</v>
      </c>
      <c r="M4229">
        <v>0</v>
      </c>
      <c r="N4229" t="s">
        <v>132</v>
      </c>
      <c r="O4229" t="s">
        <v>51</v>
      </c>
      <c r="P4229" t="s">
        <v>38</v>
      </c>
      <c r="Q4229" s="1"/>
    </row>
    <row r="4230" spans="1:17" x14ac:dyDescent="0.35">
      <c r="A4230" t="s">
        <v>140</v>
      </c>
      <c r="B4230" t="s">
        <v>154</v>
      </c>
      <c r="C4230" t="s">
        <v>34</v>
      </c>
      <c r="D4230" t="s">
        <v>34</v>
      </c>
      <c r="E4230" t="s">
        <v>148</v>
      </c>
      <c r="F4230" s="1">
        <v>45512</v>
      </c>
      <c r="G4230" s="4">
        <v>2000</v>
      </c>
      <c r="H4230" s="4">
        <v>2022</v>
      </c>
      <c r="I4230" s="4">
        <v>2000</v>
      </c>
      <c r="J4230" s="4">
        <v>758.25</v>
      </c>
      <c r="K4230" s="1">
        <v>45617</v>
      </c>
      <c r="L4230" s="1">
        <v>45624</v>
      </c>
      <c r="M4230">
        <v>0</v>
      </c>
      <c r="N4230" t="s">
        <v>132</v>
      </c>
      <c r="O4230" t="s">
        <v>84</v>
      </c>
      <c r="P4230" t="s">
        <v>29</v>
      </c>
      <c r="Q4230" s="1"/>
    </row>
    <row r="4231" spans="1:17" x14ac:dyDescent="0.35">
      <c r="A4231" t="s">
        <v>140</v>
      </c>
      <c r="B4231" t="s">
        <v>154</v>
      </c>
      <c r="C4231" t="s">
        <v>34</v>
      </c>
      <c r="D4231" t="s">
        <v>34</v>
      </c>
      <c r="E4231" t="s">
        <v>148</v>
      </c>
      <c r="F4231" s="1">
        <v>45512</v>
      </c>
      <c r="G4231" s="4">
        <v>1410</v>
      </c>
      <c r="H4231" s="4">
        <v>1425.52</v>
      </c>
      <c r="I4231" s="4">
        <v>1410</v>
      </c>
      <c r="J4231" s="4">
        <v>534.6</v>
      </c>
      <c r="K4231" s="1">
        <v>45617</v>
      </c>
      <c r="L4231" s="1">
        <v>45624</v>
      </c>
      <c r="M4231">
        <v>0</v>
      </c>
      <c r="N4231" t="s">
        <v>132</v>
      </c>
      <c r="O4231" t="s">
        <v>84</v>
      </c>
      <c r="P4231" t="s">
        <v>29</v>
      </c>
      <c r="Q4231" s="1"/>
    </row>
    <row r="4232" spans="1:17" x14ac:dyDescent="0.35">
      <c r="A4232" t="s">
        <v>140</v>
      </c>
      <c r="B4232" t="s">
        <v>154</v>
      </c>
      <c r="C4232" t="s">
        <v>34</v>
      </c>
      <c r="D4232" t="s">
        <v>34</v>
      </c>
      <c r="E4232" t="s">
        <v>148</v>
      </c>
      <c r="F4232" s="1">
        <v>45512</v>
      </c>
      <c r="G4232" s="4">
        <v>1300</v>
      </c>
      <c r="H4232" s="4">
        <v>1314.3</v>
      </c>
      <c r="I4232" s="4">
        <v>1300</v>
      </c>
      <c r="J4232" s="4">
        <v>492.93</v>
      </c>
      <c r="K4232" s="1">
        <v>45617</v>
      </c>
      <c r="L4232" s="1">
        <v>45624</v>
      </c>
      <c r="M4232">
        <v>0</v>
      </c>
      <c r="N4232" t="s">
        <v>132</v>
      </c>
      <c r="O4232" t="s">
        <v>84</v>
      </c>
      <c r="P4232" t="s">
        <v>29</v>
      </c>
      <c r="Q4232" s="1"/>
    </row>
    <row r="4233" spans="1:17" x14ac:dyDescent="0.35">
      <c r="A4233" t="s">
        <v>140</v>
      </c>
      <c r="B4233" t="s">
        <v>154</v>
      </c>
      <c r="C4233" t="s">
        <v>34</v>
      </c>
      <c r="D4233" t="s">
        <v>34</v>
      </c>
      <c r="E4233" t="s">
        <v>148</v>
      </c>
      <c r="F4233" s="1">
        <v>45512</v>
      </c>
      <c r="G4233" s="4">
        <v>1100</v>
      </c>
      <c r="H4233" s="4">
        <v>1112.0999999999999</v>
      </c>
      <c r="I4233" s="4">
        <v>1100</v>
      </c>
      <c r="J4233" s="4">
        <v>417.06</v>
      </c>
      <c r="K4233" s="1">
        <v>45617</v>
      </c>
      <c r="L4233" s="1">
        <v>45624</v>
      </c>
      <c r="M4233">
        <v>0</v>
      </c>
      <c r="N4233" t="s">
        <v>132</v>
      </c>
      <c r="O4233" t="s">
        <v>84</v>
      </c>
      <c r="P4233" t="s">
        <v>29</v>
      </c>
      <c r="Q4233" s="1"/>
    </row>
    <row r="4234" spans="1:17" x14ac:dyDescent="0.35">
      <c r="A4234" t="s">
        <v>140</v>
      </c>
      <c r="B4234" t="s">
        <v>300</v>
      </c>
      <c r="C4234" t="s">
        <v>34</v>
      </c>
      <c r="D4234" t="s">
        <v>34</v>
      </c>
      <c r="E4234" t="s">
        <v>148</v>
      </c>
      <c r="F4234" s="1">
        <v>45512</v>
      </c>
      <c r="G4234" s="4">
        <v>506.34</v>
      </c>
      <c r="H4234" s="4">
        <v>520.27</v>
      </c>
      <c r="I4234" s="4">
        <v>506.34</v>
      </c>
      <c r="J4234" s="4">
        <v>357.72</v>
      </c>
      <c r="K4234" s="1">
        <v>45617</v>
      </c>
      <c r="L4234" s="1">
        <v>45624</v>
      </c>
      <c r="M4234">
        <v>0</v>
      </c>
      <c r="N4234" t="s">
        <v>132</v>
      </c>
      <c r="O4234" t="s">
        <v>46</v>
      </c>
      <c r="P4234" t="s">
        <v>27</v>
      </c>
      <c r="Q4234" s="1"/>
    </row>
    <row r="4235" spans="1:17" x14ac:dyDescent="0.35">
      <c r="A4235" t="s">
        <v>140</v>
      </c>
      <c r="B4235" t="s">
        <v>154</v>
      </c>
      <c r="C4235" t="s">
        <v>34</v>
      </c>
      <c r="D4235" t="s">
        <v>34</v>
      </c>
      <c r="E4235" t="s">
        <v>148</v>
      </c>
      <c r="F4235" s="1">
        <v>45512</v>
      </c>
      <c r="G4235" s="4">
        <v>900</v>
      </c>
      <c r="H4235" s="4">
        <v>909.9</v>
      </c>
      <c r="I4235" s="4">
        <v>900</v>
      </c>
      <c r="J4235" s="4">
        <v>341.28</v>
      </c>
      <c r="K4235" s="1">
        <v>45617</v>
      </c>
      <c r="L4235" s="1">
        <v>45624</v>
      </c>
      <c r="M4235">
        <v>0</v>
      </c>
      <c r="N4235" t="s">
        <v>132</v>
      </c>
      <c r="O4235" t="s">
        <v>84</v>
      </c>
      <c r="P4235" t="s">
        <v>29</v>
      </c>
      <c r="Q4235" s="1"/>
    </row>
    <row r="4236" spans="1:17" x14ac:dyDescent="0.35">
      <c r="A4236" t="s">
        <v>140</v>
      </c>
      <c r="B4236" t="s">
        <v>154</v>
      </c>
      <c r="C4236" t="s">
        <v>34</v>
      </c>
      <c r="D4236" t="s">
        <v>34</v>
      </c>
      <c r="E4236" t="s">
        <v>148</v>
      </c>
      <c r="F4236" s="1">
        <v>45512</v>
      </c>
      <c r="G4236" s="4">
        <v>770</v>
      </c>
      <c r="H4236" s="4">
        <v>778.48</v>
      </c>
      <c r="I4236" s="4">
        <v>770</v>
      </c>
      <c r="J4236" s="4">
        <v>291.95999999999998</v>
      </c>
      <c r="K4236" s="1">
        <v>45617</v>
      </c>
      <c r="L4236" s="1">
        <v>45624</v>
      </c>
      <c r="M4236">
        <v>0</v>
      </c>
      <c r="N4236" t="s">
        <v>132</v>
      </c>
      <c r="O4236" t="s">
        <v>84</v>
      </c>
      <c r="P4236" t="s">
        <v>29</v>
      </c>
      <c r="Q4236" s="1"/>
    </row>
    <row r="4237" spans="1:17" x14ac:dyDescent="0.35">
      <c r="A4237" t="s">
        <v>140</v>
      </c>
      <c r="B4237" t="s">
        <v>154</v>
      </c>
      <c r="C4237" t="s">
        <v>34</v>
      </c>
      <c r="D4237" t="s">
        <v>34</v>
      </c>
      <c r="E4237" t="s">
        <v>148</v>
      </c>
      <c r="F4237" s="1">
        <v>45512</v>
      </c>
      <c r="G4237" s="4">
        <v>660</v>
      </c>
      <c r="H4237" s="4">
        <v>667.26</v>
      </c>
      <c r="I4237" s="4">
        <v>660</v>
      </c>
      <c r="J4237" s="4">
        <v>250.29</v>
      </c>
      <c r="K4237" s="1">
        <v>45617</v>
      </c>
      <c r="L4237" s="1">
        <v>45624</v>
      </c>
      <c r="M4237">
        <v>0</v>
      </c>
      <c r="N4237" t="s">
        <v>132</v>
      </c>
      <c r="O4237" t="s">
        <v>84</v>
      </c>
      <c r="P4237" t="s">
        <v>29</v>
      </c>
      <c r="Q4237" s="1"/>
    </row>
    <row r="4238" spans="1:17" x14ac:dyDescent="0.35">
      <c r="A4238" t="s">
        <v>140</v>
      </c>
      <c r="B4238" t="s">
        <v>154</v>
      </c>
      <c r="C4238" t="s">
        <v>34</v>
      </c>
      <c r="D4238" t="s">
        <v>34</v>
      </c>
      <c r="E4238" t="s">
        <v>148</v>
      </c>
      <c r="F4238" s="1">
        <v>45512</v>
      </c>
      <c r="G4238" s="4">
        <v>649</v>
      </c>
      <c r="H4238" s="4">
        <v>656.14</v>
      </c>
      <c r="I4238" s="4">
        <v>649</v>
      </c>
      <c r="J4238" s="4">
        <v>246.06</v>
      </c>
      <c r="K4238" s="1">
        <v>45617</v>
      </c>
      <c r="L4238" s="1">
        <v>45624</v>
      </c>
      <c r="M4238">
        <v>0</v>
      </c>
      <c r="N4238" t="s">
        <v>132</v>
      </c>
      <c r="O4238" t="s">
        <v>84</v>
      </c>
      <c r="P4238" t="s">
        <v>29</v>
      </c>
      <c r="Q4238" s="1"/>
    </row>
    <row r="4239" spans="1:17" x14ac:dyDescent="0.35">
      <c r="A4239" t="s">
        <v>140</v>
      </c>
      <c r="B4239" t="s">
        <v>308</v>
      </c>
      <c r="C4239" t="s">
        <v>34</v>
      </c>
      <c r="D4239" t="s">
        <v>34</v>
      </c>
      <c r="E4239" t="s">
        <v>148</v>
      </c>
      <c r="F4239" s="1">
        <v>45512</v>
      </c>
      <c r="G4239" s="4">
        <v>308.08999999999997</v>
      </c>
      <c r="H4239" s="4">
        <v>316.57</v>
      </c>
      <c r="I4239" s="4">
        <v>308.08999999999997</v>
      </c>
      <c r="J4239" s="4">
        <v>158.31</v>
      </c>
      <c r="K4239" s="1">
        <v>45604</v>
      </c>
      <c r="L4239" s="1">
        <v>45634</v>
      </c>
      <c r="M4239">
        <v>0</v>
      </c>
      <c r="N4239" t="s">
        <v>132</v>
      </c>
      <c r="O4239" t="s">
        <v>118</v>
      </c>
      <c r="P4239" t="s">
        <v>22</v>
      </c>
      <c r="Q4239" s="1"/>
    </row>
    <row r="4240" spans="1:17" x14ac:dyDescent="0.35">
      <c r="A4240" t="s">
        <v>140</v>
      </c>
      <c r="B4240" t="s">
        <v>308</v>
      </c>
      <c r="C4240" t="s">
        <v>34</v>
      </c>
      <c r="D4240" t="s">
        <v>34</v>
      </c>
      <c r="E4240" t="s">
        <v>148</v>
      </c>
      <c r="F4240" s="1">
        <v>45512</v>
      </c>
      <c r="G4240" s="4">
        <v>308.08999999999997</v>
      </c>
      <c r="H4240" s="4">
        <v>316.57</v>
      </c>
      <c r="I4240" s="4">
        <v>308.08999999999997</v>
      </c>
      <c r="J4240" s="4">
        <v>158.31</v>
      </c>
      <c r="K4240" s="1">
        <v>45604</v>
      </c>
      <c r="L4240" s="1">
        <v>45634</v>
      </c>
      <c r="M4240">
        <v>0</v>
      </c>
      <c r="N4240" t="s">
        <v>132</v>
      </c>
      <c r="O4240" t="s">
        <v>118</v>
      </c>
      <c r="P4240" t="s">
        <v>22</v>
      </c>
      <c r="Q4240" s="1"/>
    </row>
    <row r="4241" spans="1:17" x14ac:dyDescent="0.35">
      <c r="A4241" t="s">
        <v>140</v>
      </c>
      <c r="B4241" t="s">
        <v>308</v>
      </c>
      <c r="C4241" t="s">
        <v>34</v>
      </c>
      <c r="D4241" t="s">
        <v>34</v>
      </c>
      <c r="E4241" t="s">
        <v>148</v>
      </c>
      <c r="F4241" s="1">
        <v>45512</v>
      </c>
      <c r="G4241" s="4">
        <v>308.08999999999997</v>
      </c>
      <c r="H4241" s="4">
        <v>316.57</v>
      </c>
      <c r="I4241" s="4">
        <v>308.08999999999997</v>
      </c>
      <c r="J4241" s="4">
        <v>158.31</v>
      </c>
      <c r="K4241" s="1">
        <v>45604</v>
      </c>
      <c r="L4241" s="1">
        <v>45634</v>
      </c>
      <c r="M4241">
        <v>0</v>
      </c>
      <c r="N4241" t="s">
        <v>132</v>
      </c>
      <c r="O4241" t="s">
        <v>118</v>
      </c>
      <c r="P4241" t="s">
        <v>22</v>
      </c>
      <c r="Q4241" s="1"/>
    </row>
    <row r="4242" spans="1:17" x14ac:dyDescent="0.35">
      <c r="A4242" t="s">
        <v>140</v>
      </c>
      <c r="B4242" t="s">
        <v>308</v>
      </c>
      <c r="C4242" t="s">
        <v>34</v>
      </c>
      <c r="D4242" t="s">
        <v>34</v>
      </c>
      <c r="E4242" t="s">
        <v>148</v>
      </c>
      <c r="F4242" s="1">
        <v>45512</v>
      </c>
      <c r="G4242" s="4">
        <v>177.41</v>
      </c>
      <c r="H4242" s="4">
        <v>182.3</v>
      </c>
      <c r="I4242" s="4">
        <v>177.41</v>
      </c>
      <c r="J4242" s="4">
        <v>91.17</v>
      </c>
      <c r="K4242" s="1">
        <v>45604</v>
      </c>
      <c r="L4242" s="1">
        <v>45634</v>
      </c>
      <c r="M4242">
        <v>0</v>
      </c>
      <c r="N4242" t="s">
        <v>132</v>
      </c>
      <c r="O4242" t="s">
        <v>118</v>
      </c>
      <c r="P4242" t="s">
        <v>22</v>
      </c>
      <c r="Q4242" s="1"/>
    </row>
    <row r="4243" spans="1:17" x14ac:dyDescent="0.35">
      <c r="A4243" t="s">
        <v>140</v>
      </c>
      <c r="B4243" t="s">
        <v>308</v>
      </c>
      <c r="C4243" t="s">
        <v>34</v>
      </c>
      <c r="D4243" t="s">
        <v>34</v>
      </c>
      <c r="E4243" t="s">
        <v>148</v>
      </c>
      <c r="F4243" s="1">
        <v>45512</v>
      </c>
      <c r="G4243" s="4">
        <v>177.41</v>
      </c>
      <c r="H4243" s="4">
        <v>182.3</v>
      </c>
      <c r="I4243" s="4">
        <v>177.41</v>
      </c>
      <c r="J4243" s="4">
        <v>91.17</v>
      </c>
      <c r="K4243" s="1">
        <v>45604</v>
      </c>
      <c r="L4243" s="1">
        <v>45634</v>
      </c>
      <c r="M4243">
        <v>0</v>
      </c>
      <c r="N4243" t="s">
        <v>132</v>
      </c>
      <c r="O4243" t="s">
        <v>118</v>
      </c>
      <c r="P4243" t="s">
        <v>22</v>
      </c>
      <c r="Q4243" s="1"/>
    </row>
    <row r="4244" spans="1:17" x14ac:dyDescent="0.35">
      <c r="A4244" t="s">
        <v>140</v>
      </c>
      <c r="B4244" t="s">
        <v>308</v>
      </c>
      <c r="C4244" t="s">
        <v>34</v>
      </c>
      <c r="D4244" t="s">
        <v>34</v>
      </c>
      <c r="E4244" t="s">
        <v>148</v>
      </c>
      <c r="F4244" s="1">
        <v>45512</v>
      </c>
      <c r="G4244" s="4">
        <v>177.41</v>
      </c>
      <c r="H4244" s="4">
        <v>182.3</v>
      </c>
      <c r="I4244" s="4">
        <v>177.41</v>
      </c>
      <c r="J4244" s="4">
        <v>91.17</v>
      </c>
      <c r="K4244" s="1">
        <v>45604</v>
      </c>
      <c r="L4244" s="1">
        <v>45634</v>
      </c>
      <c r="M4244">
        <v>0</v>
      </c>
      <c r="N4244" t="s">
        <v>132</v>
      </c>
      <c r="O4244" t="s">
        <v>118</v>
      </c>
      <c r="P4244" t="s">
        <v>22</v>
      </c>
      <c r="Q4244" s="1"/>
    </row>
    <row r="4245" spans="1:17" x14ac:dyDescent="0.35">
      <c r="A4245" t="s">
        <v>140</v>
      </c>
      <c r="B4245" t="s">
        <v>154</v>
      </c>
      <c r="C4245" t="s">
        <v>34</v>
      </c>
      <c r="D4245" t="s">
        <v>34</v>
      </c>
      <c r="E4245" t="s">
        <v>148</v>
      </c>
      <c r="F4245" s="1">
        <v>45512</v>
      </c>
      <c r="G4245" s="4">
        <v>165</v>
      </c>
      <c r="H4245" s="4">
        <v>166.82</v>
      </c>
      <c r="I4245" s="4">
        <v>165</v>
      </c>
      <c r="J4245" s="4">
        <v>62.64</v>
      </c>
      <c r="K4245" s="1">
        <v>45617</v>
      </c>
      <c r="L4245" s="1">
        <v>45624</v>
      </c>
      <c r="M4245">
        <v>0</v>
      </c>
      <c r="N4245" t="s">
        <v>132</v>
      </c>
      <c r="O4245" t="s">
        <v>84</v>
      </c>
      <c r="P4245" t="s">
        <v>29</v>
      </c>
      <c r="Q4245" s="1"/>
    </row>
    <row r="4246" spans="1:17" x14ac:dyDescent="0.35">
      <c r="A4246" t="s">
        <v>140</v>
      </c>
      <c r="B4246" t="s">
        <v>728</v>
      </c>
      <c r="C4246" t="s">
        <v>152</v>
      </c>
      <c r="D4246" t="s">
        <v>34</v>
      </c>
      <c r="E4246" t="s">
        <v>160</v>
      </c>
      <c r="F4246" s="1">
        <v>45511</v>
      </c>
      <c r="G4246" s="4">
        <v>72849.649999999994</v>
      </c>
      <c r="H4246" s="4">
        <v>72849.649999999994</v>
      </c>
      <c r="I4246" s="4">
        <v>72849.649999999994</v>
      </c>
      <c r="J4246" s="4">
        <v>61518.6</v>
      </c>
      <c r="K4246" s="1">
        <v>45608</v>
      </c>
      <c r="L4246" s="1">
        <v>45640</v>
      </c>
      <c r="M4246">
        <v>0</v>
      </c>
      <c r="N4246" t="s">
        <v>132</v>
      </c>
      <c r="O4246" t="s">
        <v>40</v>
      </c>
      <c r="P4246" t="s">
        <v>78</v>
      </c>
      <c r="Q4246" s="1"/>
    </row>
    <row r="4247" spans="1:17" x14ac:dyDescent="0.35">
      <c r="A4247" t="s">
        <v>140</v>
      </c>
      <c r="B4247" t="s">
        <v>475</v>
      </c>
      <c r="C4247" t="s">
        <v>34</v>
      </c>
      <c r="D4247" t="s">
        <v>34</v>
      </c>
      <c r="E4247" t="s">
        <v>160</v>
      </c>
      <c r="F4247" s="1">
        <v>45511</v>
      </c>
      <c r="G4247" s="4">
        <v>5000</v>
      </c>
      <c r="H4247" s="4">
        <v>59939.6</v>
      </c>
      <c r="I4247" s="4">
        <v>5000</v>
      </c>
      <c r="J4247" s="4">
        <v>21105.599999999999</v>
      </c>
      <c r="K4247" s="1">
        <v>45621</v>
      </c>
      <c r="L4247" s="1">
        <v>45628</v>
      </c>
      <c r="M4247">
        <v>0</v>
      </c>
      <c r="N4247" t="s">
        <v>132</v>
      </c>
      <c r="O4247" t="s">
        <v>43</v>
      </c>
      <c r="P4247" t="s">
        <v>29</v>
      </c>
      <c r="Q4247" s="1"/>
    </row>
    <row r="4248" spans="1:17" x14ac:dyDescent="0.35">
      <c r="A4248" t="s">
        <v>140</v>
      </c>
      <c r="B4248" t="s">
        <v>316</v>
      </c>
      <c r="C4248" t="s">
        <v>152</v>
      </c>
      <c r="D4248" t="s">
        <v>354</v>
      </c>
      <c r="E4248" t="s">
        <v>148</v>
      </c>
      <c r="F4248" s="1">
        <v>45511</v>
      </c>
      <c r="G4248" s="4">
        <v>24190.32</v>
      </c>
      <c r="H4248" s="4">
        <v>24855.56</v>
      </c>
      <c r="I4248" s="4">
        <v>24190.32</v>
      </c>
      <c r="J4248" s="4">
        <v>16570.400000000001</v>
      </c>
      <c r="K4248" s="1">
        <v>45586</v>
      </c>
      <c r="L4248" s="1">
        <v>45631</v>
      </c>
      <c r="M4248">
        <v>24</v>
      </c>
      <c r="N4248" t="s">
        <v>133</v>
      </c>
      <c r="O4248" t="s">
        <v>31</v>
      </c>
      <c r="P4248" t="s">
        <v>22</v>
      </c>
      <c r="Q4248" s="1"/>
    </row>
    <row r="4249" spans="1:17" x14ac:dyDescent="0.35">
      <c r="A4249" t="s">
        <v>140</v>
      </c>
      <c r="B4249" t="s">
        <v>665</v>
      </c>
      <c r="C4249" t="s">
        <v>152</v>
      </c>
      <c r="D4249" t="s">
        <v>152</v>
      </c>
      <c r="E4249" t="s">
        <v>148</v>
      </c>
      <c r="F4249" s="1">
        <v>45511</v>
      </c>
      <c r="G4249" s="4">
        <v>7212.72</v>
      </c>
      <c r="H4249" s="4">
        <v>7411.07</v>
      </c>
      <c r="I4249" s="4">
        <v>7212.72</v>
      </c>
      <c r="J4249" s="4">
        <v>7411.08</v>
      </c>
      <c r="L4249" s="1">
        <v>45570</v>
      </c>
      <c r="M4249">
        <v>85</v>
      </c>
      <c r="N4249" t="s">
        <v>135</v>
      </c>
      <c r="O4249" t="s">
        <v>59</v>
      </c>
      <c r="P4249" t="s">
        <v>89</v>
      </c>
      <c r="Q4249" s="1"/>
    </row>
    <row r="4250" spans="1:17" x14ac:dyDescent="0.35">
      <c r="A4250" t="s">
        <v>140</v>
      </c>
      <c r="B4250" t="s">
        <v>335</v>
      </c>
      <c r="C4250" t="s">
        <v>34</v>
      </c>
      <c r="D4250" t="s">
        <v>34</v>
      </c>
      <c r="E4250" t="s">
        <v>148</v>
      </c>
      <c r="F4250" s="1">
        <v>45511</v>
      </c>
      <c r="G4250" s="4">
        <v>11800</v>
      </c>
      <c r="H4250" s="4">
        <v>12124.5</v>
      </c>
      <c r="I4250" s="4">
        <v>11800</v>
      </c>
      <c r="J4250" s="4">
        <v>6062.25</v>
      </c>
      <c r="K4250" s="1">
        <v>45603</v>
      </c>
      <c r="L4250" s="1">
        <v>45633</v>
      </c>
      <c r="M4250">
        <v>0</v>
      </c>
      <c r="N4250" t="s">
        <v>132</v>
      </c>
      <c r="O4250" t="s">
        <v>26</v>
      </c>
      <c r="P4250" t="s">
        <v>29</v>
      </c>
      <c r="Q4250" s="1"/>
    </row>
    <row r="4251" spans="1:17" x14ac:dyDescent="0.35">
      <c r="A4251" t="s">
        <v>140</v>
      </c>
      <c r="B4251" t="s">
        <v>316</v>
      </c>
      <c r="C4251" t="s">
        <v>152</v>
      </c>
      <c r="D4251" t="s">
        <v>34</v>
      </c>
      <c r="E4251" t="s">
        <v>148</v>
      </c>
      <c r="F4251" s="1">
        <v>45511</v>
      </c>
      <c r="G4251" s="4">
        <v>11000.5</v>
      </c>
      <c r="H4251" s="4">
        <v>11303.03</v>
      </c>
      <c r="I4251" s="4">
        <v>11000.5</v>
      </c>
      <c r="J4251" s="4">
        <v>5651.52</v>
      </c>
      <c r="K4251" s="1">
        <v>45617</v>
      </c>
      <c r="L4251" s="1">
        <v>45633</v>
      </c>
      <c r="M4251">
        <v>0</v>
      </c>
      <c r="N4251" t="s">
        <v>132</v>
      </c>
      <c r="O4251" t="s">
        <v>31</v>
      </c>
      <c r="P4251" t="s">
        <v>22</v>
      </c>
      <c r="Q4251" s="1"/>
    </row>
    <row r="4252" spans="1:17" x14ac:dyDescent="0.35">
      <c r="A4252" t="s">
        <v>140</v>
      </c>
      <c r="B4252" t="s">
        <v>431</v>
      </c>
      <c r="C4252" t="s">
        <v>34</v>
      </c>
      <c r="D4252" t="s">
        <v>34</v>
      </c>
      <c r="E4252" t="s">
        <v>148</v>
      </c>
      <c r="F4252" s="1">
        <v>45511</v>
      </c>
      <c r="G4252" s="4">
        <v>8582</v>
      </c>
      <c r="H4252" s="4">
        <v>8818.02</v>
      </c>
      <c r="I4252" s="4">
        <v>8582</v>
      </c>
      <c r="J4252" s="4">
        <v>4409.01</v>
      </c>
      <c r="K4252" s="1">
        <v>45603</v>
      </c>
      <c r="L4252" s="1">
        <v>45633</v>
      </c>
      <c r="M4252">
        <v>0</v>
      </c>
      <c r="N4252" t="s">
        <v>132</v>
      </c>
      <c r="O4252" t="s">
        <v>49</v>
      </c>
      <c r="P4252" t="s">
        <v>29</v>
      </c>
      <c r="Q4252" s="1"/>
    </row>
    <row r="4253" spans="1:17" x14ac:dyDescent="0.35">
      <c r="A4253" t="s">
        <v>140</v>
      </c>
      <c r="B4253" t="s">
        <v>154</v>
      </c>
      <c r="C4253" t="s">
        <v>34</v>
      </c>
      <c r="D4253" t="s">
        <v>34</v>
      </c>
      <c r="E4253" t="s">
        <v>148</v>
      </c>
      <c r="F4253" s="1">
        <v>45511</v>
      </c>
      <c r="G4253" s="4">
        <v>517.15</v>
      </c>
      <c r="H4253" s="4">
        <v>522.85</v>
      </c>
      <c r="I4253" s="4">
        <v>517.15</v>
      </c>
      <c r="J4253" s="4">
        <v>196.11</v>
      </c>
      <c r="K4253" s="1">
        <v>45616</v>
      </c>
      <c r="L4253" s="1">
        <v>45623</v>
      </c>
      <c r="M4253">
        <v>0</v>
      </c>
      <c r="N4253" t="s">
        <v>132</v>
      </c>
      <c r="O4253" t="s">
        <v>84</v>
      </c>
      <c r="P4253" t="s">
        <v>29</v>
      </c>
      <c r="Q4253" s="1"/>
    </row>
    <row r="4254" spans="1:17" x14ac:dyDescent="0.35">
      <c r="A4254" t="s">
        <v>140</v>
      </c>
      <c r="B4254" t="s">
        <v>260</v>
      </c>
      <c r="C4254" t="s">
        <v>152</v>
      </c>
      <c r="D4254" t="s">
        <v>152</v>
      </c>
      <c r="E4254" t="s">
        <v>160</v>
      </c>
      <c r="F4254" s="1">
        <v>45510</v>
      </c>
      <c r="G4254" s="4">
        <v>47689.26</v>
      </c>
      <c r="H4254" s="4">
        <v>47689.26</v>
      </c>
      <c r="I4254" s="4">
        <v>47689.26</v>
      </c>
      <c r="J4254" s="4">
        <v>47289.26</v>
      </c>
      <c r="K4254" s="1">
        <v>45516</v>
      </c>
      <c r="L4254" s="1">
        <v>45569</v>
      </c>
      <c r="M4254">
        <v>100</v>
      </c>
      <c r="N4254" t="s">
        <v>136</v>
      </c>
      <c r="O4254" t="s">
        <v>21</v>
      </c>
      <c r="P4254" t="s">
        <v>29</v>
      </c>
      <c r="Q4254" s="1"/>
    </row>
    <row r="4255" spans="1:17" x14ac:dyDescent="0.35">
      <c r="A4255" t="s">
        <v>140</v>
      </c>
      <c r="B4255" t="s">
        <v>641</v>
      </c>
      <c r="C4255" t="s">
        <v>188</v>
      </c>
      <c r="D4255" t="s">
        <v>34</v>
      </c>
      <c r="E4255" t="s">
        <v>160</v>
      </c>
      <c r="F4255" s="1">
        <v>45510</v>
      </c>
      <c r="G4255" s="4">
        <v>6000</v>
      </c>
      <c r="H4255" s="4">
        <v>29448.2</v>
      </c>
      <c r="I4255" s="4">
        <v>6000</v>
      </c>
      <c r="J4255" s="4">
        <v>17636.16</v>
      </c>
      <c r="K4255" s="1">
        <v>45597</v>
      </c>
      <c r="L4255" s="1">
        <v>45627</v>
      </c>
      <c r="M4255">
        <v>0</v>
      </c>
      <c r="N4255" t="s">
        <v>132</v>
      </c>
      <c r="O4255" t="s">
        <v>40</v>
      </c>
      <c r="P4255" t="s">
        <v>104</v>
      </c>
      <c r="Q4255" s="1"/>
    </row>
    <row r="4256" spans="1:17" x14ac:dyDescent="0.35">
      <c r="A4256" t="s">
        <v>140</v>
      </c>
      <c r="B4256" t="s">
        <v>316</v>
      </c>
      <c r="C4256" t="s">
        <v>152</v>
      </c>
      <c r="D4256" t="s">
        <v>354</v>
      </c>
      <c r="E4256" t="s">
        <v>148</v>
      </c>
      <c r="F4256" s="1">
        <v>45510</v>
      </c>
      <c r="G4256" s="4">
        <v>12762.98</v>
      </c>
      <c r="H4256" s="4">
        <v>13113.97</v>
      </c>
      <c r="I4256" s="4">
        <v>12762.98</v>
      </c>
      <c r="J4256" s="4">
        <v>8742.68</v>
      </c>
      <c r="K4256" s="1">
        <v>45585</v>
      </c>
      <c r="L4256" s="1">
        <v>45630</v>
      </c>
      <c r="M4256">
        <v>25</v>
      </c>
      <c r="N4256" t="s">
        <v>133</v>
      </c>
      <c r="O4256" t="s">
        <v>31</v>
      </c>
      <c r="P4256" t="s">
        <v>22</v>
      </c>
      <c r="Q4256" s="1"/>
    </row>
    <row r="4257" spans="1:17" x14ac:dyDescent="0.35">
      <c r="A4257" t="s">
        <v>140</v>
      </c>
      <c r="B4257" t="s">
        <v>316</v>
      </c>
      <c r="C4257" t="s">
        <v>152</v>
      </c>
      <c r="D4257" t="s">
        <v>354</v>
      </c>
      <c r="E4257" t="s">
        <v>148</v>
      </c>
      <c r="F4257" s="1">
        <v>45510</v>
      </c>
      <c r="G4257" s="4">
        <v>9725.76</v>
      </c>
      <c r="H4257" s="4">
        <v>9993.23</v>
      </c>
      <c r="I4257" s="4">
        <v>9725.76</v>
      </c>
      <c r="J4257" s="4">
        <v>6662.16</v>
      </c>
      <c r="K4257" s="1">
        <v>45585</v>
      </c>
      <c r="L4257" s="1">
        <v>45630</v>
      </c>
      <c r="M4257">
        <v>25</v>
      </c>
      <c r="N4257" t="s">
        <v>133</v>
      </c>
      <c r="O4257" t="s">
        <v>31</v>
      </c>
      <c r="P4257" t="s">
        <v>22</v>
      </c>
      <c r="Q4257" s="1"/>
    </row>
    <row r="4258" spans="1:17" x14ac:dyDescent="0.35">
      <c r="A4258" t="s">
        <v>140</v>
      </c>
      <c r="B4258" t="s">
        <v>316</v>
      </c>
      <c r="C4258" t="s">
        <v>152</v>
      </c>
      <c r="D4258" t="s">
        <v>34</v>
      </c>
      <c r="E4258" t="s">
        <v>148</v>
      </c>
      <c r="F4258" s="1">
        <v>45510</v>
      </c>
      <c r="G4258" s="4">
        <v>12762.98</v>
      </c>
      <c r="H4258" s="4">
        <v>13113.97</v>
      </c>
      <c r="I4258" s="4">
        <v>12762.98</v>
      </c>
      <c r="J4258" s="4">
        <v>6557.01</v>
      </c>
      <c r="K4258" s="1">
        <v>45602</v>
      </c>
      <c r="L4258" s="1">
        <v>45632</v>
      </c>
      <c r="M4258">
        <v>0</v>
      </c>
      <c r="N4258" t="s">
        <v>132</v>
      </c>
      <c r="O4258" t="s">
        <v>31</v>
      </c>
      <c r="P4258" t="s">
        <v>22</v>
      </c>
      <c r="Q4258" s="1"/>
    </row>
    <row r="4259" spans="1:17" x14ac:dyDescent="0.35">
      <c r="A4259" t="s">
        <v>140</v>
      </c>
      <c r="B4259" t="s">
        <v>155</v>
      </c>
      <c r="C4259" t="s">
        <v>34</v>
      </c>
      <c r="D4259" t="s">
        <v>34</v>
      </c>
      <c r="E4259" t="s">
        <v>148</v>
      </c>
      <c r="F4259" s="1">
        <v>45510</v>
      </c>
      <c r="G4259" s="4">
        <v>11375.02</v>
      </c>
      <c r="H4259" s="4">
        <v>11687.85</v>
      </c>
      <c r="I4259" s="4">
        <v>11375.02</v>
      </c>
      <c r="J4259" s="4">
        <v>5843.94</v>
      </c>
      <c r="K4259" s="1">
        <v>45609</v>
      </c>
      <c r="L4259" s="1">
        <v>45632</v>
      </c>
      <c r="M4259">
        <v>0</v>
      </c>
      <c r="N4259" t="s">
        <v>132</v>
      </c>
      <c r="O4259" t="s">
        <v>51</v>
      </c>
      <c r="P4259" t="s">
        <v>38</v>
      </c>
      <c r="Q4259" s="1"/>
    </row>
    <row r="4260" spans="1:17" x14ac:dyDescent="0.35">
      <c r="A4260" t="s">
        <v>140</v>
      </c>
      <c r="B4260" t="s">
        <v>390</v>
      </c>
      <c r="C4260" t="s">
        <v>34</v>
      </c>
      <c r="D4260" t="s">
        <v>34</v>
      </c>
      <c r="E4260" t="s">
        <v>148</v>
      </c>
      <c r="F4260" s="1">
        <v>45510</v>
      </c>
      <c r="G4260" s="4">
        <v>8712.81</v>
      </c>
      <c r="H4260" s="4">
        <v>8952.43</v>
      </c>
      <c r="I4260" s="4">
        <v>8712.81</v>
      </c>
      <c r="J4260" s="4">
        <v>4476.24</v>
      </c>
      <c r="K4260" s="1">
        <v>45602</v>
      </c>
      <c r="L4260" s="1">
        <v>45632</v>
      </c>
      <c r="M4260">
        <v>0</v>
      </c>
      <c r="N4260" t="s">
        <v>132</v>
      </c>
      <c r="O4260" t="s">
        <v>51</v>
      </c>
      <c r="P4260" t="s">
        <v>29</v>
      </c>
      <c r="Q4260" s="1"/>
    </row>
    <row r="4261" spans="1:17" x14ac:dyDescent="0.35">
      <c r="A4261" t="s">
        <v>140</v>
      </c>
      <c r="B4261" t="s">
        <v>147</v>
      </c>
      <c r="C4261" t="s">
        <v>34</v>
      </c>
      <c r="D4261" t="s">
        <v>34</v>
      </c>
      <c r="E4261" t="s">
        <v>148</v>
      </c>
      <c r="F4261" s="1">
        <v>45510</v>
      </c>
      <c r="G4261" s="4">
        <v>7542.68</v>
      </c>
      <c r="H4261" s="4">
        <v>7750.11</v>
      </c>
      <c r="I4261" s="4">
        <v>7542.68</v>
      </c>
      <c r="J4261" s="4">
        <v>3875.07</v>
      </c>
      <c r="K4261" s="1">
        <v>45602</v>
      </c>
      <c r="L4261" s="1">
        <v>45632</v>
      </c>
      <c r="M4261">
        <v>0</v>
      </c>
      <c r="N4261" t="s">
        <v>132</v>
      </c>
      <c r="O4261" t="s">
        <v>46</v>
      </c>
      <c r="P4261" t="s">
        <v>22</v>
      </c>
      <c r="Q4261" s="1"/>
    </row>
    <row r="4262" spans="1:17" x14ac:dyDescent="0.35">
      <c r="A4262" t="s">
        <v>140</v>
      </c>
      <c r="B4262" t="s">
        <v>164</v>
      </c>
      <c r="C4262" t="s">
        <v>34</v>
      </c>
      <c r="D4262" t="s">
        <v>34</v>
      </c>
      <c r="E4262" t="s">
        <v>148</v>
      </c>
      <c r="F4262" s="1">
        <v>45510</v>
      </c>
      <c r="G4262" s="4">
        <v>7020.44</v>
      </c>
      <c r="H4262" s="4">
        <v>7213.51</v>
      </c>
      <c r="I4262" s="4">
        <v>7020.44</v>
      </c>
      <c r="J4262" s="4">
        <v>3606.78</v>
      </c>
      <c r="K4262" s="1">
        <v>45602</v>
      </c>
      <c r="L4262" s="1">
        <v>45632</v>
      </c>
      <c r="M4262">
        <v>0</v>
      </c>
      <c r="N4262" t="s">
        <v>132</v>
      </c>
      <c r="O4262" t="s">
        <v>31</v>
      </c>
      <c r="P4262" t="s">
        <v>22</v>
      </c>
      <c r="Q4262" s="1"/>
    </row>
    <row r="4263" spans="1:17" x14ac:dyDescent="0.35">
      <c r="A4263" t="s">
        <v>140</v>
      </c>
      <c r="B4263" t="s">
        <v>316</v>
      </c>
      <c r="C4263" t="s">
        <v>152</v>
      </c>
      <c r="D4263" t="s">
        <v>354</v>
      </c>
      <c r="E4263" t="s">
        <v>148</v>
      </c>
      <c r="F4263" s="1">
        <v>45510</v>
      </c>
      <c r="G4263" s="4">
        <v>4302.74</v>
      </c>
      <c r="H4263" s="4">
        <v>4421.08</v>
      </c>
      <c r="I4263" s="4">
        <v>4302.74</v>
      </c>
      <c r="J4263" s="4">
        <v>2947.4</v>
      </c>
      <c r="K4263" s="1">
        <v>45585</v>
      </c>
      <c r="L4263" s="1">
        <v>45630</v>
      </c>
      <c r="M4263">
        <v>25</v>
      </c>
      <c r="N4263" t="s">
        <v>133</v>
      </c>
      <c r="O4263" t="s">
        <v>31</v>
      </c>
      <c r="P4263" t="s">
        <v>22</v>
      </c>
      <c r="Q4263" s="1"/>
    </row>
    <row r="4264" spans="1:17" x14ac:dyDescent="0.35">
      <c r="A4264" t="s">
        <v>140</v>
      </c>
      <c r="B4264" t="s">
        <v>340</v>
      </c>
      <c r="C4264" t="s">
        <v>34</v>
      </c>
      <c r="D4264" t="s">
        <v>34</v>
      </c>
      <c r="E4264" t="s">
        <v>148</v>
      </c>
      <c r="F4264" s="1">
        <v>45510</v>
      </c>
      <c r="G4264" s="4">
        <v>8492.9500000000007</v>
      </c>
      <c r="H4264" s="4">
        <v>8586.39</v>
      </c>
      <c r="I4264" s="4">
        <v>8492.9500000000007</v>
      </c>
      <c r="J4264" s="4">
        <v>2862.16</v>
      </c>
      <c r="K4264" s="1">
        <v>45622</v>
      </c>
      <c r="L4264" s="1">
        <v>45629</v>
      </c>
      <c r="M4264">
        <v>0</v>
      </c>
      <c r="N4264" t="s">
        <v>132</v>
      </c>
      <c r="O4264" t="s">
        <v>46</v>
      </c>
      <c r="P4264" t="s">
        <v>38</v>
      </c>
      <c r="Q4264" s="1"/>
    </row>
    <row r="4265" spans="1:17" x14ac:dyDescent="0.35">
      <c r="A4265" t="s">
        <v>140</v>
      </c>
      <c r="B4265" t="s">
        <v>316</v>
      </c>
      <c r="C4265" t="s">
        <v>152</v>
      </c>
      <c r="D4265" t="s">
        <v>34</v>
      </c>
      <c r="E4265" t="s">
        <v>148</v>
      </c>
      <c r="F4265" s="1">
        <v>45510</v>
      </c>
      <c r="G4265" s="4">
        <v>4862.88</v>
      </c>
      <c r="H4265" s="4">
        <v>4996.62</v>
      </c>
      <c r="I4265" s="4">
        <v>4862.88</v>
      </c>
      <c r="J4265" s="4">
        <v>2498.31</v>
      </c>
      <c r="K4265" s="1">
        <v>45616</v>
      </c>
      <c r="L4265" s="1">
        <v>45632</v>
      </c>
      <c r="M4265">
        <v>0</v>
      </c>
      <c r="N4265" t="s">
        <v>132</v>
      </c>
      <c r="O4265" t="s">
        <v>31</v>
      </c>
      <c r="P4265" t="s">
        <v>22</v>
      </c>
      <c r="Q4265" s="1"/>
    </row>
    <row r="4266" spans="1:17" x14ac:dyDescent="0.35">
      <c r="A4266" t="s">
        <v>140</v>
      </c>
      <c r="B4266" t="s">
        <v>316</v>
      </c>
      <c r="C4266" t="s">
        <v>152</v>
      </c>
      <c r="D4266" t="s">
        <v>34</v>
      </c>
      <c r="E4266" t="s">
        <v>148</v>
      </c>
      <c r="F4266" s="1">
        <v>45510</v>
      </c>
      <c r="G4266" s="4">
        <v>4862.88</v>
      </c>
      <c r="H4266" s="4">
        <v>4996.62</v>
      </c>
      <c r="I4266" s="4">
        <v>4862.88</v>
      </c>
      <c r="J4266" s="4">
        <v>2498.31</v>
      </c>
      <c r="K4266" s="1">
        <v>45602</v>
      </c>
      <c r="L4266" s="1">
        <v>45632</v>
      </c>
      <c r="M4266">
        <v>0</v>
      </c>
      <c r="N4266" t="s">
        <v>132</v>
      </c>
      <c r="O4266" t="s">
        <v>31</v>
      </c>
      <c r="P4266" t="s">
        <v>22</v>
      </c>
      <c r="Q4266" s="1"/>
    </row>
    <row r="4267" spans="1:17" x14ac:dyDescent="0.35">
      <c r="A4267" t="s">
        <v>140</v>
      </c>
      <c r="B4267" t="s">
        <v>590</v>
      </c>
      <c r="C4267" t="s">
        <v>34</v>
      </c>
      <c r="D4267" t="s">
        <v>34</v>
      </c>
      <c r="E4267" t="s">
        <v>148</v>
      </c>
      <c r="F4267" s="1">
        <v>45510</v>
      </c>
      <c r="G4267" s="4">
        <v>5665</v>
      </c>
      <c r="H4267" s="4">
        <v>5820.79</v>
      </c>
      <c r="I4267" s="4">
        <v>5665</v>
      </c>
      <c r="J4267" s="4">
        <v>1940.32</v>
      </c>
      <c r="K4267" s="1">
        <v>45622</v>
      </c>
      <c r="L4267" s="1">
        <v>45629</v>
      </c>
      <c r="M4267">
        <v>0</v>
      </c>
      <c r="N4267" t="s">
        <v>132</v>
      </c>
      <c r="O4267" t="s">
        <v>26</v>
      </c>
      <c r="P4267" t="s">
        <v>38</v>
      </c>
      <c r="Q4267" s="1"/>
    </row>
    <row r="4268" spans="1:17" x14ac:dyDescent="0.35">
      <c r="A4268" t="s">
        <v>140</v>
      </c>
      <c r="B4268" t="s">
        <v>291</v>
      </c>
      <c r="C4268" t="s">
        <v>34</v>
      </c>
      <c r="D4268" t="s">
        <v>34</v>
      </c>
      <c r="E4268" t="s">
        <v>148</v>
      </c>
      <c r="F4268" s="1">
        <v>45510</v>
      </c>
      <c r="G4268" s="4">
        <v>6263.28</v>
      </c>
      <c r="H4268" s="4">
        <v>6435.53</v>
      </c>
      <c r="I4268" s="4">
        <v>6263.28</v>
      </c>
      <c r="J4268" s="4">
        <v>1608.89</v>
      </c>
      <c r="K4268" s="1">
        <v>45602</v>
      </c>
      <c r="L4268" s="1">
        <v>45632</v>
      </c>
      <c r="M4268">
        <v>0</v>
      </c>
      <c r="N4268" t="s">
        <v>132</v>
      </c>
      <c r="O4268" t="s">
        <v>46</v>
      </c>
      <c r="P4268" t="s">
        <v>38</v>
      </c>
      <c r="Q4268" s="1"/>
    </row>
    <row r="4269" spans="1:17" x14ac:dyDescent="0.35">
      <c r="A4269" t="s">
        <v>140</v>
      </c>
      <c r="B4269" t="s">
        <v>384</v>
      </c>
      <c r="C4269" t="s">
        <v>34</v>
      </c>
      <c r="D4269" t="s">
        <v>34</v>
      </c>
      <c r="E4269" t="s">
        <v>148</v>
      </c>
      <c r="F4269" s="1">
        <v>45510</v>
      </c>
      <c r="G4269" s="4">
        <v>2070.4</v>
      </c>
      <c r="H4269" s="4">
        <v>2127.34</v>
      </c>
      <c r="I4269" s="4">
        <v>2070.4</v>
      </c>
      <c r="J4269" s="4">
        <v>1063.68</v>
      </c>
      <c r="K4269" s="1">
        <v>45602</v>
      </c>
      <c r="L4269" s="1">
        <v>45632</v>
      </c>
      <c r="M4269">
        <v>0</v>
      </c>
      <c r="N4269" t="s">
        <v>132</v>
      </c>
      <c r="O4269" t="s">
        <v>21</v>
      </c>
      <c r="P4269" t="s">
        <v>22</v>
      </c>
      <c r="Q4269" s="1"/>
    </row>
    <row r="4270" spans="1:17" x14ac:dyDescent="0.35">
      <c r="A4270" t="s">
        <v>140</v>
      </c>
      <c r="B4270" t="s">
        <v>435</v>
      </c>
      <c r="C4270" t="s">
        <v>188</v>
      </c>
      <c r="D4270" t="s">
        <v>189</v>
      </c>
      <c r="E4270" t="s">
        <v>148</v>
      </c>
      <c r="F4270" s="1">
        <v>45510</v>
      </c>
      <c r="G4270" s="4">
        <v>2000</v>
      </c>
      <c r="H4270" s="4">
        <v>2022</v>
      </c>
      <c r="I4270" s="4">
        <v>2000</v>
      </c>
      <c r="J4270" s="4">
        <v>758.25</v>
      </c>
      <c r="K4270" s="1">
        <v>45624</v>
      </c>
      <c r="L4270" s="1">
        <v>45632</v>
      </c>
      <c r="M4270">
        <v>5</v>
      </c>
      <c r="N4270" t="s">
        <v>133</v>
      </c>
      <c r="O4270" t="s">
        <v>51</v>
      </c>
      <c r="P4270" t="s">
        <v>22</v>
      </c>
      <c r="Q4270" s="1"/>
    </row>
    <row r="4271" spans="1:17" x14ac:dyDescent="0.35">
      <c r="A4271" t="s">
        <v>140</v>
      </c>
      <c r="B4271" t="s">
        <v>373</v>
      </c>
      <c r="C4271" t="s">
        <v>34</v>
      </c>
      <c r="D4271" t="s">
        <v>34</v>
      </c>
      <c r="E4271" t="s">
        <v>148</v>
      </c>
      <c r="F4271" s="1">
        <v>45510</v>
      </c>
      <c r="G4271" s="4">
        <v>2077.56</v>
      </c>
      <c r="H4271" s="4">
        <v>2134.6999999999998</v>
      </c>
      <c r="I4271" s="4">
        <v>2077.56</v>
      </c>
      <c r="J4271" s="4">
        <v>711.58</v>
      </c>
      <c r="K4271" s="1">
        <v>45632</v>
      </c>
      <c r="L4271" s="1">
        <v>45663</v>
      </c>
      <c r="M4271">
        <v>0</v>
      </c>
      <c r="N4271" t="s">
        <v>132</v>
      </c>
      <c r="O4271" t="s">
        <v>118</v>
      </c>
      <c r="P4271" t="s">
        <v>38</v>
      </c>
      <c r="Q4271" s="1"/>
    </row>
    <row r="4272" spans="1:17" x14ac:dyDescent="0.35">
      <c r="A4272" t="s">
        <v>140</v>
      </c>
      <c r="B4272" t="s">
        <v>526</v>
      </c>
      <c r="C4272" t="s">
        <v>34</v>
      </c>
      <c r="D4272" t="s">
        <v>34</v>
      </c>
      <c r="E4272" t="s">
        <v>148</v>
      </c>
      <c r="F4272" s="1">
        <v>45510</v>
      </c>
      <c r="G4272" s="4">
        <v>2400</v>
      </c>
      <c r="H4272" s="4">
        <v>2426.4</v>
      </c>
      <c r="I4272" s="4">
        <v>2400</v>
      </c>
      <c r="J4272" s="4">
        <v>485.28</v>
      </c>
      <c r="K4272" s="1">
        <v>45622</v>
      </c>
      <c r="L4272" s="1">
        <v>45629</v>
      </c>
      <c r="M4272">
        <v>0</v>
      </c>
      <c r="N4272" t="s">
        <v>132</v>
      </c>
      <c r="O4272" t="s">
        <v>46</v>
      </c>
      <c r="P4272" t="s">
        <v>22</v>
      </c>
      <c r="Q4272" s="1"/>
    </row>
    <row r="4273" spans="1:17" x14ac:dyDescent="0.35">
      <c r="A4273" t="s">
        <v>140</v>
      </c>
      <c r="B4273" t="s">
        <v>373</v>
      </c>
      <c r="C4273" t="s">
        <v>34</v>
      </c>
      <c r="D4273" t="s">
        <v>34</v>
      </c>
      <c r="E4273" t="s">
        <v>148</v>
      </c>
      <c r="F4273" s="1">
        <v>45510</v>
      </c>
      <c r="G4273" s="4">
        <v>1031.6500000000001</v>
      </c>
      <c r="H4273" s="4">
        <v>1060.03</v>
      </c>
      <c r="I4273" s="4">
        <v>1031.6500000000001</v>
      </c>
      <c r="J4273" s="4">
        <v>353.36</v>
      </c>
      <c r="K4273" s="1">
        <v>45632</v>
      </c>
      <c r="L4273" s="1">
        <v>45663</v>
      </c>
      <c r="M4273">
        <v>0</v>
      </c>
      <c r="N4273" t="s">
        <v>132</v>
      </c>
      <c r="O4273" t="s">
        <v>118</v>
      </c>
      <c r="P4273" t="s">
        <v>38</v>
      </c>
      <c r="Q4273" s="1"/>
    </row>
    <row r="4274" spans="1:17" x14ac:dyDescent="0.35">
      <c r="A4274" t="s">
        <v>140</v>
      </c>
      <c r="B4274" t="s">
        <v>755</v>
      </c>
      <c r="C4274" t="s">
        <v>34</v>
      </c>
      <c r="D4274" t="s">
        <v>34</v>
      </c>
      <c r="E4274" t="s">
        <v>148</v>
      </c>
      <c r="F4274" s="1">
        <v>45509</v>
      </c>
      <c r="G4274" s="4">
        <v>7036</v>
      </c>
      <c r="H4274" s="4">
        <v>7229.5</v>
      </c>
      <c r="I4274" s="4">
        <v>7036</v>
      </c>
      <c r="J4274" s="4">
        <v>3614.76</v>
      </c>
      <c r="K4274" s="1">
        <v>45601</v>
      </c>
      <c r="L4274" s="1">
        <v>45631</v>
      </c>
      <c r="M4274">
        <v>0</v>
      </c>
      <c r="N4274" t="s">
        <v>132</v>
      </c>
      <c r="O4274" t="s">
        <v>40</v>
      </c>
      <c r="P4274" t="s">
        <v>38</v>
      </c>
      <c r="Q4274" s="1"/>
    </row>
    <row r="4275" spans="1:17" x14ac:dyDescent="0.35">
      <c r="A4275" t="s">
        <v>140</v>
      </c>
      <c r="B4275" t="s">
        <v>288</v>
      </c>
      <c r="C4275" t="s">
        <v>34</v>
      </c>
      <c r="D4275" t="s">
        <v>34</v>
      </c>
      <c r="E4275" t="s">
        <v>148</v>
      </c>
      <c r="F4275" s="1">
        <v>45509</v>
      </c>
      <c r="G4275" s="4">
        <v>7000</v>
      </c>
      <c r="H4275" s="4">
        <v>7192.5</v>
      </c>
      <c r="I4275" s="4">
        <v>7000</v>
      </c>
      <c r="J4275" s="4">
        <v>3596.25</v>
      </c>
      <c r="K4275" s="1">
        <v>45601</v>
      </c>
      <c r="L4275" s="1">
        <v>45631</v>
      </c>
      <c r="M4275">
        <v>0</v>
      </c>
      <c r="N4275" t="s">
        <v>132</v>
      </c>
      <c r="O4275" t="s">
        <v>46</v>
      </c>
      <c r="P4275" t="s">
        <v>29</v>
      </c>
      <c r="Q4275" s="1"/>
    </row>
    <row r="4276" spans="1:17" x14ac:dyDescent="0.35">
      <c r="A4276" t="s">
        <v>140</v>
      </c>
      <c r="B4276" t="s">
        <v>147</v>
      </c>
      <c r="C4276" t="s">
        <v>34</v>
      </c>
      <c r="D4276" t="s">
        <v>34</v>
      </c>
      <c r="E4276" t="s">
        <v>148</v>
      </c>
      <c r="F4276" s="1">
        <v>45509</v>
      </c>
      <c r="G4276" s="4">
        <v>6856.71</v>
      </c>
      <c r="H4276" s="4">
        <v>7045.28</v>
      </c>
      <c r="I4276" s="4">
        <v>6856.71</v>
      </c>
      <c r="J4276" s="4">
        <v>3522.66</v>
      </c>
      <c r="K4276" s="1">
        <v>45601</v>
      </c>
      <c r="L4276" s="1">
        <v>45631</v>
      </c>
      <c r="M4276">
        <v>0</v>
      </c>
      <c r="N4276" t="s">
        <v>132</v>
      </c>
      <c r="O4276" t="s">
        <v>46</v>
      </c>
      <c r="P4276" t="s">
        <v>22</v>
      </c>
      <c r="Q4276" s="1"/>
    </row>
    <row r="4277" spans="1:17" x14ac:dyDescent="0.35">
      <c r="A4277" t="s">
        <v>140</v>
      </c>
      <c r="B4277" t="s">
        <v>294</v>
      </c>
      <c r="C4277" t="s">
        <v>188</v>
      </c>
      <c r="D4277" t="s">
        <v>189</v>
      </c>
      <c r="E4277" t="s">
        <v>148</v>
      </c>
      <c r="F4277" s="1">
        <v>45509</v>
      </c>
      <c r="G4277" s="4">
        <v>4378</v>
      </c>
      <c r="H4277" s="4">
        <v>4498.3999999999996</v>
      </c>
      <c r="I4277" s="4">
        <v>4378</v>
      </c>
      <c r="J4277" s="4">
        <v>2998.96</v>
      </c>
      <c r="K4277" s="1">
        <v>45577</v>
      </c>
      <c r="L4277" s="1">
        <v>45628</v>
      </c>
      <c r="M4277">
        <v>6</v>
      </c>
      <c r="N4277" t="s">
        <v>133</v>
      </c>
      <c r="O4277" t="s">
        <v>59</v>
      </c>
      <c r="P4277" t="s">
        <v>22</v>
      </c>
      <c r="Q4277" s="1"/>
    </row>
    <row r="4278" spans="1:17" x14ac:dyDescent="0.35">
      <c r="A4278" t="s">
        <v>140</v>
      </c>
      <c r="B4278" t="s">
        <v>147</v>
      </c>
      <c r="C4278" t="s">
        <v>34</v>
      </c>
      <c r="D4278" t="s">
        <v>34</v>
      </c>
      <c r="E4278" t="s">
        <v>148</v>
      </c>
      <c r="F4278" s="1">
        <v>45509</v>
      </c>
      <c r="G4278" s="4">
        <v>7792.89</v>
      </c>
      <c r="H4278" s="4">
        <v>8007.21</v>
      </c>
      <c r="I4278" s="4">
        <v>7792.89</v>
      </c>
      <c r="J4278" s="4">
        <v>2669.12</v>
      </c>
      <c r="K4278" s="1">
        <v>45621</v>
      </c>
      <c r="L4278" s="1">
        <v>45628</v>
      </c>
      <c r="M4278">
        <v>0</v>
      </c>
      <c r="N4278" t="s">
        <v>132</v>
      </c>
      <c r="O4278" t="s">
        <v>46</v>
      </c>
      <c r="P4278" t="s">
        <v>22</v>
      </c>
      <c r="Q4278" s="1"/>
    </row>
    <row r="4279" spans="1:17" x14ac:dyDescent="0.35">
      <c r="A4279" t="s">
        <v>140</v>
      </c>
      <c r="B4279" t="s">
        <v>454</v>
      </c>
      <c r="C4279" t="s">
        <v>34</v>
      </c>
      <c r="D4279" t="s">
        <v>34</v>
      </c>
      <c r="E4279" t="s">
        <v>148</v>
      </c>
      <c r="F4279" s="1">
        <v>45509</v>
      </c>
      <c r="G4279" s="4">
        <v>4942.91</v>
      </c>
      <c r="H4279" s="4">
        <v>5078.8500000000004</v>
      </c>
      <c r="I4279" s="4">
        <v>4942.91</v>
      </c>
      <c r="J4279" s="4">
        <v>1692.96</v>
      </c>
      <c r="K4279" s="1">
        <v>45621</v>
      </c>
      <c r="L4279" s="1">
        <v>45628</v>
      </c>
      <c r="M4279">
        <v>0</v>
      </c>
      <c r="N4279" t="s">
        <v>132</v>
      </c>
      <c r="O4279" t="s">
        <v>31</v>
      </c>
      <c r="P4279" t="s">
        <v>22</v>
      </c>
      <c r="Q4279" s="1"/>
    </row>
    <row r="4280" spans="1:17" x14ac:dyDescent="0.35">
      <c r="A4280" t="s">
        <v>140</v>
      </c>
      <c r="B4280" t="s">
        <v>425</v>
      </c>
      <c r="C4280" t="s">
        <v>34</v>
      </c>
      <c r="D4280" t="s">
        <v>34</v>
      </c>
      <c r="E4280" t="s">
        <v>148</v>
      </c>
      <c r="F4280" s="1">
        <v>45509</v>
      </c>
      <c r="G4280" s="4">
        <v>3190</v>
      </c>
      <c r="H4280" s="4">
        <v>3277.73</v>
      </c>
      <c r="I4280" s="4">
        <v>3190</v>
      </c>
      <c r="J4280" s="4">
        <v>1638.87</v>
      </c>
      <c r="K4280" s="1">
        <v>45601</v>
      </c>
      <c r="L4280" s="1">
        <v>45631</v>
      </c>
      <c r="M4280">
        <v>0</v>
      </c>
      <c r="N4280" t="s">
        <v>132</v>
      </c>
      <c r="O4280" t="s">
        <v>118</v>
      </c>
      <c r="P4280" t="s">
        <v>29</v>
      </c>
      <c r="Q4280" s="1"/>
    </row>
    <row r="4281" spans="1:17" x14ac:dyDescent="0.35">
      <c r="A4281" t="s">
        <v>140</v>
      </c>
      <c r="B4281" t="s">
        <v>518</v>
      </c>
      <c r="C4281" t="s">
        <v>34</v>
      </c>
      <c r="D4281" t="s">
        <v>34</v>
      </c>
      <c r="E4281" t="s">
        <v>148</v>
      </c>
      <c r="F4281" s="1">
        <v>45509</v>
      </c>
      <c r="G4281" s="4">
        <v>4772.46</v>
      </c>
      <c r="H4281" s="4">
        <v>4903.71</v>
      </c>
      <c r="I4281" s="4">
        <v>4772.46</v>
      </c>
      <c r="J4281" s="4">
        <v>1634.64</v>
      </c>
      <c r="K4281" s="1">
        <v>45621</v>
      </c>
      <c r="L4281" s="1">
        <v>45628</v>
      </c>
      <c r="M4281">
        <v>0</v>
      </c>
      <c r="N4281" t="s">
        <v>132</v>
      </c>
      <c r="O4281" t="s">
        <v>26</v>
      </c>
      <c r="P4281" t="s">
        <v>29</v>
      </c>
      <c r="Q4281" s="1"/>
    </row>
    <row r="4282" spans="1:17" x14ac:dyDescent="0.35">
      <c r="A4282" t="s">
        <v>140</v>
      </c>
      <c r="B4282" t="s">
        <v>340</v>
      </c>
      <c r="C4282" t="s">
        <v>34</v>
      </c>
      <c r="D4282" t="s">
        <v>34</v>
      </c>
      <c r="E4282" t="s">
        <v>148</v>
      </c>
      <c r="F4282" s="1">
        <v>45509</v>
      </c>
      <c r="G4282" s="4">
        <v>4725</v>
      </c>
      <c r="H4282" s="4">
        <v>4776.9799999999996</v>
      </c>
      <c r="I4282" s="4">
        <v>4725</v>
      </c>
      <c r="J4282" s="4">
        <v>1592.4</v>
      </c>
      <c r="K4282" s="1">
        <v>45621</v>
      </c>
      <c r="L4282" s="1">
        <v>45628</v>
      </c>
      <c r="M4282">
        <v>0</v>
      </c>
      <c r="N4282" t="s">
        <v>132</v>
      </c>
      <c r="O4282" t="s">
        <v>46</v>
      </c>
      <c r="P4282" t="s">
        <v>38</v>
      </c>
      <c r="Q4282" s="1"/>
    </row>
    <row r="4283" spans="1:17" x14ac:dyDescent="0.35">
      <c r="A4283" t="s">
        <v>140</v>
      </c>
      <c r="B4283" t="s">
        <v>303</v>
      </c>
      <c r="C4283" t="s">
        <v>34</v>
      </c>
      <c r="D4283" t="s">
        <v>34</v>
      </c>
      <c r="E4283" t="s">
        <v>148</v>
      </c>
      <c r="F4283" s="1">
        <v>45509</v>
      </c>
      <c r="G4283" s="4">
        <v>4500</v>
      </c>
      <c r="H4283" s="4">
        <v>4549.5</v>
      </c>
      <c r="I4283" s="4">
        <v>4500</v>
      </c>
      <c r="J4283" s="4">
        <v>1516.56</v>
      </c>
      <c r="K4283" s="1">
        <v>45621</v>
      </c>
      <c r="L4283" s="1">
        <v>45628</v>
      </c>
      <c r="M4283">
        <v>0</v>
      </c>
      <c r="N4283" t="s">
        <v>132</v>
      </c>
      <c r="O4283" t="s">
        <v>43</v>
      </c>
      <c r="P4283" t="s">
        <v>22</v>
      </c>
      <c r="Q4283" s="1"/>
    </row>
    <row r="4284" spans="1:17" x14ac:dyDescent="0.35">
      <c r="A4284" t="s">
        <v>140</v>
      </c>
      <c r="B4284" t="s">
        <v>340</v>
      </c>
      <c r="C4284" t="s">
        <v>34</v>
      </c>
      <c r="D4284" t="s">
        <v>34</v>
      </c>
      <c r="E4284" t="s">
        <v>148</v>
      </c>
      <c r="F4284" s="1">
        <v>45509</v>
      </c>
      <c r="G4284" s="4">
        <v>3300</v>
      </c>
      <c r="H4284" s="4">
        <v>3336.3</v>
      </c>
      <c r="I4284" s="4">
        <v>3300</v>
      </c>
      <c r="J4284" s="4">
        <v>1112.1600000000001</v>
      </c>
      <c r="K4284" s="1">
        <v>45621</v>
      </c>
      <c r="L4284" s="1">
        <v>45628</v>
      </c>
      <c r="M4284">
        <v>0</v>
      </c>
      <c r="N4284" t="s">
        <v>132</v>
      </c>
      <c r="O4284" t="s">
        <v>46</v>
      </c>
      <c r="P4284" t="s">
        <v>38</v>
      </c>
      <c r="Q4284" s="1"/>
    </row>
    <row r="4285" spans="1:17" x14ac:dyDescent="0.35">
      <c r="A4285" t="s">
        <v>140</v>
      </c>
      <c r="B4285" t="s">
        <v>333</v>
      </c>
      <c r="C4285" t="s">
        <v>34</v>
      </c>
      <c r="D4285" t="s">
        <v>34</v>
      </c>
      <c r="E4285" t="s">
        <v>148</v>
      </c>
      <c r="F4285" s="1">
        <v>45509</v>
      </c>
      <c r="G4285" s="4">
        <v>2733.5</v>
      </c>
      <c r="H4285" s="4">
        <v>2763.58</v>
      </c>
      <c r="I4285" s="4">
        <v>2733.5</v>
      </c>
      <c r="J4285" s="4">
        <v>921.2</v>
      </c>
      <c r="K4285" s="1">
        <v>45621</v>
      </c>
      <c r="L4285" s="1">
        <v>45628</v>
      </c>
      <c r="M4285">
        <v>0</v>
      </c>
      <c r="N4285" t="s">
        <v>132</v>
      </c>
      <c r="O4285" t="s">
        <v>40</v>
      </c>
      <c r="P4285" t="s">
        <v>38</v>
      </c>
      <c r="Q4285" s="1"/>
    </row>
    <row r="4286" spans="1:17" x14ac:dyDescent="0.35">
      <c r="A4286" t="s">
        <v>140</v>
      </c>
      <c r="B4286" t="s">
        <v>577</v>
      </c>
      <c r="C4286" t="s">
        <v>34</v>
      </c>
      <c r="D4286" t="s">
        <v>34</v>
      </c>
      <c r="E4286" t="s">
        <v>148</v>
      </c>
      <c r="F4286" s="1">
        <v>45509</v>
      </c>
      <c r="G4286" s="4">
        <v>1476.75</v>
      </c>
      <c r="H4286" s="4">
        <v>1517.37</v>
      </c>
      <c r="I4286" s="4">
        <v>1476.75</v>
      </c>
      <c r="J4286" s="4">
        <v>505.8</v>
      </c>
      <c r="K4286" s="1">
        <v>45631</v>
      </c>
      <c r="L4286" s="1">
        <v>45662</v>
      </c>
      <c r="M4286">
        <v>0</v>
      </c>
      <c r="N4286" t="s">
        <v>132</v>
      </c>
      <c r="O4286" t="s">
        <v>26</v>
      </c>
      <c r="P4286" t="s">
        <v>38</v>
      </c>
      <c r="Q4286" s="1"/>
    </row>
    <row r="4287" spans="1:17" x14ac:dyDescent="0.35">
      <c r="A4287" t="s">
        <v>140</v>
      </c>
      <c r="B4287" t="s">
        <v>154</v>
      </c>
      <c r="C4287" t="s">
        <v>34</v>
      </c>
      <c r="D4287" t="s">
        <v>34</v>
      </c>
      <c r="E4287" t="s">
        <v>148</v>
      </c>
      <c r="F4287" s="1">
        <v>45509</v>
      </c>
      <c r="G4287" s="4">
        <v>1500</v>
      </c>
      <c r="H4287" s="4">
        <v>1516.5</v>
      </c>
      <c r="I4287" s="4">
        <v>1500</v>
      </c>
      <c r="J4287" s="4">
        <v>505.52</v>
      </c>
      <c r="K4287" s="1">
        <v>45621</v>
      </c>
      <c r="L4287" s="1">
        <v>45628</v>
      </c>
      <c r="M4287">
        <v>0</v>
      </c>
      <c r="N4287" t="s">
        <v>132</v>
      </c>
      <c r="O4287" t="s">
        <v>84</v>
      </c>
      <c r="P4287" t="s">
        <v>29</v>
      </c>
      <c r="Q4287" s="1"/>
    </row>
    <row r="4288" spans="1:17" x14ac:dyDescent="0.35">
      <c r="A4288" t="s">
        <v>140</v>
      </c>
      <c r="B4288" t="s">
        <v>308</v>
      </c>
      <c r="C4288" t="s">
        <v>34</v>
      </c>
      <c r="D4288" t="s">
        <v>34</v>
      </c>
      <c r="E4288" t="s">
        <v>148</v>
      </c>
      <c r="F4288" s="1">
        <v>45509</v>
      </c>
      <c r="G4288" s="4">
        <v>840</v>
      </c>
      <c r="H4288" s="4">
        <v>863.1</v>
      </c>
      <c r="I4288" s="4">
        <v>840</v>
      </c>
      <c r="J4288" s="4">
        <v>431.55</v>
      </c>
      <c r="K4288" s="1">
        <v>45601</v>
      </c>
      <c r="L4288" s="1">
        <v>45631</v>
      </c>
      <c r="M4288">
        <v>0</v>
      </c>
      <c r="N4288" t="s">
        <v>132</v>
      </c>
      <c r="O4288" t="s">
        <v>118</v>
      </c>
      <c r="P4288" t="s">
        <v>22</v>
      </c>
      <c r="Q4288" s="1"/>
    </row>
    <row r="4289" spans="1:17" x14ac:dyDescent="0.35">
      <c r="A4289" t="s">
        <v>140</v>
      </c>
      <c r="B4289" t="s">
        <v>357</v>
      </c>
      <c r="C4289" t="s">
        <v>34</v>
      </c>
      <c r="D4289" t="s">
        <v>34</v>
      </c>
      <c r="E4289" t="s">
        <v>148</v>
      </c>
      <c r="F4289" s="1">
        <v>45509</v>
      </c>
      <c r="G4289" s="4">
        <v>1252.72</v>
      </c>
      <c r="H4289" s="4">
        <v>1266.5</v>
      </c>
      <c r="I4289" s="4">
        <v>1252.72</v>
      </c>
      <c r="J4289" s="4">
        <v>422.24</v>
      </c>
      <c r="K4289" s="1">
        <v>45621</v>
      </c>
      <c r="L4289" s="1">
        <v>45628</v>
      </c>
      <c r="M4289">
        <v>0</v>
      </c>
      <c r="N4289" t="s">
        <v>132</v>
      </c>
      <c r="O4289" t="s">
        <v>21</v>
      </c>
      <c r="P4289" t="s">
        <v>38</v>
      </c>
      <c r="Q4289" s="1"/>
    </row>
    <row r="4290" spans="1:17" x14ac:dyDescent="0.35">
      <c r="A4290" t="s">
        <v>140</v>
      </c>
      <c r="B4290" t="s">
        <v>518</v>
      </c>
      <c r="C4290" t="s">
        <v>34</v>
      </c>
      <c r="D4290" t="s">
        <v>34</v>
      </c>
      <c r="E4290" t="s">
        <v>148</v>
      </c>
      <c r="F4290" s="1">
        <v>45509</v>
      </c>
      <c r="G4290" s="4">
        <v>1141.8</v>
      </c>
      <c r="H4290" s="4">
        <v>1173.2</v>
      </c>
      <c r="I4290" s="4">
        <v>1141.8</v>
      </c>
      <c r="J4290" s="4">
        <v>391.12</v>
      </c>
      <c r="K4290" s="1">
        <v>45621</v>
      </c>
      <c r="L4290" s="1">
        <v>45628</v>
      </c>
      <c r="M4290">
        <v>0</v>
      </c>
      <c r="N4290" t="s">
        <v>132</v>
      </c>
      <c r="O4290" t="s">
        <v>26</v>
      </c>
      <c r="P4290" t="s">
        <v>29</v>
      </c>
      <c r="Q4290" s="1"/>
    </row>
    <row r="4291" spans="1:17" x14ac:dyDescent="0.35">
      <c r="A4291" t="s">
        <v>140</v>
      </c>
      <c r="B4291" t="s">
        <v>154</v>
      </c>
      <c r="C4291" t="s">
        <v>34</v>
      </c>
      <c r="D4291" t="s">
        <v>34</v>
      </c>
      <c r="E4291" t="s">
        <v>148</v>
      </c>
      <c r="F4291" s="1">
        <v>45509</v>
      </c>
      <c r="G4291" s="4">
        <v>852.5</v>
      </c>
      <c r="H4291" s="4">
        <v>861.88</v>
      </c>
      <c r="I4291" s="4">
        <v>852.5</v>
      </c>
      <c r="J4291" s="4">
        <v>287.36</v>
      </c>
      <c r="K4291" s="1">
        <v>45621</v>
      </c>
      <c r="L4291" s="1">
        <v>45628</v>
      </c>
      <c r="M4291">
        <v>0</v>
      </c>
      <c r="N4291" t="s">
        <v>132</v>
      </c>
      <c r="O4291" t="s">
        <v>84</v>
      </c>
      <c r="P4291" t="s">
        <v>29</v>
      </c>
      <c r="Q4291" s="1"/>
    </row>
    <row r="4292" spans="1:17" x14ac:dyDescent="0.35">
      <c r="A4292" t="s">
        <v>140</v>
      </c>
      <c r="B4292" t="s">
        <v>154</v>
      </c>
      <c r="C4292" t="s">
        <v>34</v>
      </c>
      <c r="D4292" t="s">
        <v>34</v>
      </c>
      <c r="E4292" t="s">
        <v>148</v>
      </c>
      <c r="F4292" s="1">
        <v>45509</v>
      </c>
      <c r="G4292" s="4">
        <v>850</v>
      </c>
      <c r="H4292" s="4">
        <v>859.36</v>
      </c>
      <c r="I4292" s="4">
        <v>850</v>
      </c>
      <c r="J4292" s="4">
        <v>286.48</v>
      </c>
      <c r="K4292" s="1">
        <v>45621</v>
      </c>
      <c r="L4292" s="1">
        <v>45628</v>
      </c>
      <c r="M4292">
        <v>0</v>
      </c>
      <c r="N4292" t="s">
        <v>132</v>
      </c>
      <c r="O4292" t="s">
        <v>84</v>
      </c>
      <c r="P4292" t="s">
        <v>29</v>
      </c>
      <c r="Q4292" s="1"/>
    </row>
    <row r="4293" spans="1:17" x14ac:dyDescent="0.35">
      <c r="A4293" t="s">
        <v>140</v>
      </c>
      <c r="B4293" t="s">
        <v>308</v>
      </c>
      <c r="C4293" t="s">
        <v>34</v>
      </c>
      <c r="D4293" t="s">
        <v>34</v>
      </c>
      <c r="E4293" t="s">
        <v>148</v>
      </c>
      <c r="F4293" s="1">
        <v>45509</v>
      </c>
      <c r="G4293" s="4">
        <v>159.5</v>
      </c>
      <c r="H4293" s="4">
        <v>163.89</v>
      </c>
      <c r="I4293" s="4">
        <v>159.5</v>
      </c>
      <c r="J4293" s="4">
        <v>81.96</v>
      </c>
      <c r="K4293" s="1">
        <v>45601</v>
      </c>
      <c r="L4293" s="1">
        <v>45631</v>
      </c>
      <c r="M4293">
        <v>0</v>
      </c>
      <c r="N4293" t="s">
        <v>132</v>
      </c>
      <c r="O4293" t="s">
        <v>118</v>
      </c>
      <c r="P4293" t="s">
        <v>22</v>
      </c>
      <c r="Q4293" s="1"/>
    </row>
    <row r="4294" spans="1:17" x14ac:dyDescent="0.35">
      <c r="A4294" t="s">
        <v>140</v>
      </c>
      <c r="B4294" t="s">
        <v>309</v>
      </c>
      <c r="C4294" t="s">
        <v>152</v>
      </c>
      <c r="D4294" t="s">
        <v>152</v>
      </c>
      <c r="E4294" t="s">
        <v>148</v>
      </c>
      <c r="F4294" s="1">
        <v>45509</v>
      </c>
      <c r="G4294" s="4">
        <v>1963.4</v>
      </c>
      <c r="H4294" s="4">
        <v>2017.4</v>
      </c>
      <c r="I4294" s="4">
        <v>1963.4</v>
      </c>
      <c r="J4294" s="4">
        <v>2017.4</v>
      </c>
      <c r="L4294" s="1">
        <v>45568</v>
      </c>
      <c r="M4294">
        <v>87</v>
      </c>
      <c r="N4294" t="s">
        <v>135</v>
      </c>
      <c r="O4294" t="s">
        <v>46</v>
      </c>
      <c r="P4294" t="s">
        <v>22</v>
      </c>
      <c r="Q4294" s="1"/>
    </row>
    <row r="4295" spans="1:17" x14ac:dyDescent="0.35">
      <c r="A4295" t="s">
        <v>140</v>
      </c>
      <c r="B4295" t="s">
        <v>164</v>
      </c>
      <c r="C4295" t="s">
        <v>34</v>
      </c>
      <c r="D4295" t="s">
        <v>34</v>
      </c>
      <c r="E4295" t="s">
        <v>148</v>
      </c>
      <c r="F4295" s="1">
        <v>45506</v>
      </c>
      <c r="G4295" s="4">
        <v>26206.26</v>
      </c>
      <c r="H4295" s="4">
        <v>26926.94</v>
      </c>
      <c r="I4295" s="4">
        <v>26206.26</v>
      </c>
      <c r="J4295" s="4">
        <v>13463.49</v>
      </c>
      <c r="K4295" s="1">
        <v>45598</v>
      </c>
      <c r="L4295" s="1">
        <v>45628</v>
      </c>
      <c r="M4295">
        <v>0</v>
      </c>
      <c r="N4295" t="s">
        <v>132</v>
      </c>
      <c r="O4295" t="s">
        <v>31</v>
      </c>
      <c r="P4295" t="s">
        <v>22</v>
      </c>
      <c r="Q4295" s="1"/>
    </row>
    <row r="4296" spans="1:17" x14ac:dyDescent="0.35">
      <c r="A4296" t="s">
        <v>140</v>
      </c>
      <c r="B4296" t="s">
        <v>738</v>
      </c>
      <c r="C4296" t="s">
        <v>34</v>
      </c>
      <c r="D4296" t="s">
        <v>34</v>
      </c>
      <c r="E4296" t="s">
        <v>160</v>
      </c>
      <c r="F4296" s="1">
        <v>45506</v>
      </c>
      <c r="G4296" s="4">
        <v>6000</v>
      </c>
      <c r="H4296" s="4">
        <v>9719.0400000000009</v>
      </c>
      <c r="I4296" s="4">
        <v>6000</v>
      </c>
      <c r="J4296" s="4">
        <v>5764.65</v>
      </c>
      <c r="K4296" s="1">
        <v>45618</v>
      </c>
      <c r="L4296" s="1">
        <v>45625</v>
      </c>
      <c r="M4296">
        <v>0</v>
      </c>
      <c r="N4296" t="s">
        <v>132</v>
      </c>
      <c r="O4296" t="s">
        <v>59</v>
      </c>
      <c r="P4296" t="s">
        <v>22</v>
      </c>
      <c r="Q4296" s="1"/>
    </row>
    <row r="4297" spans="1:17" x14ac:dyDescent="0.35">
      <c r="A4297" t="s">
        <v>140</v>
      </c>
      <c r="B4297" t="s">
        <v>436</v>
      </c>
      <c r="C4297" t="s">
        <v>188</v>
      </c>
      <c r="D4297" t="s">
        <v>34</v>
      </c>
      <c r="E4297" t="s">
        <v>148</v>
      </c>
      <c r="F4297" s="1">
        <v>45506</v>
      </c>
      <c r="G4297" s="4">
        <v>9015.6</v>
      </c>
      <c r="H4297" s="4">
        <v>9213.9500000000007</v>
      </c>
      <c r="I4297" s="4">
        <v>9015.6</v>
      </c>
      <c r="J4297" s="4">
        <v>4606.9799999999996</v>
      </c>
      <c r="K4297" s="1">
        <v>45605</v>
      </c>
      <c r="L4297" s="1">
        <v>45628</v>
      </c>
      <c r="M4297">
        <v>0</v>
      </c>
      <c r="N4297" t="s">
        <v>132</v>
      </c>
      <c r="O4297" t="s">
        <v>40</v>
      </c>
      <c r="P4297" t="s">
        <v>22</v>
      </c>
      <c r="Q4297" s="1"/>
    </row>
    <row r="4298" spans="1:17" x14ac:dyDescent="0.35">
      <c r="A4298" t="s">
        <v>140</v>
      </c>
      <c r="B4298" t="s">
        <v>429</v>
      </c>
      <c r="C4298" t="s">
        <v>34</v>
      </c>
      <c r="D4298" t="s">
        <v>34</v>
      </c>
      <c r="E4298" t="s">
        <v>148</v>
      </c>
      <c r="F4298" s="1">
        <v>45506</v>
      </c>
      <c r="G4298" s="4">
        <v>3000</v>
      </c>
      <c r="H4298" s="4">
        <v>3082.5</v>
      </c>
      <c r="I4298" s="4">
        <v>3000</v>
      </c>
      <c r="J4298" s="4">
        <v>1541.25</v>
      </c>
      <c r="K4298" s="1">
        <v>45598</v>
      </c>
      <c r="L4298" s="1">
        <v>45628</v>
      </c>
      <c r="M4298">
        <v>0</v>
      </c>
      <c r="N4298" t="s">
        <v>132</v>
      </c>
      <c r="O4298" t="s">
        <v>40</v>
      </c>
      <c r="P4298" t="s">
        <v>22</v>
      </c>
      <c r="Q4298" s="1"/>
    </row>
    <row r="4299" spans="1:17" x14ac:dyDescent="0.35">
      <c r="A4299" t="s">
        <v>140</v>
      </c>
      <c r="B4299" t="s">
        <v>158</v>
      </c>
      <c r="C4299" t="s">
        <v>34</v>
      </c>
      <c r="D4299" t="s">
        <v>34</v>
      </c>
      <c r="E4299" t="s">
        <v>148</v>
      </c>
      <c r="F4299" s="1">
        <v>45506</v>
      </c>
      <c r="G4299" s="4">
        <v>2640</v>
      </c>
      <c r="H4299" s="4">
        <v>2770.68</v>
      </c>
      <c r="I4299" s="4">
        <v>2640</v>
      </c>
      <c r="J4299" s="4">
        <v>1385.34</v>
      </c>
      <c r="K4299" s="1">
        <v>45598</v>
      </c>
      <c r="L4299" s="1">
        <v>45628</v>
      </c>
      <c r="M4299">
        <v>0</v>
      </c>
      <c r="N4299" t="s">
        <v>132</v>
      </c>
      <c r="O4299" t="s">
        <v>40</v>
      </c>
      <c r="P4299" t="s">
        <v>89</v>
      </c>
      <c r="Q4299" s="1"/>
    </row>
    <row r="4300" spans="1:17" x14ac:dyDescent="0.35">
      <c r="A4300" t="s">
        <v>140</v>
      </c>
      <c r="B4300" t="s">
        <v>158</v>
      </c>
      <c r="C4300" t="s">
        <v>34</v>
      </c>
      <c r="D4300" t="s">
        <v>34</v>
      </c>
      <c r="E4300" t="s">
        <v>148</v>
      </c>
      <c r="F4300" s="1">
        <v>45506</v>
      </c>
      <c r="G4300" s="4">
        <v>2607</v>
      </c>
      <c r="H4300" s="4">
        <v>2736.05</v>
      </c>
      <c r="I4300" s="4">
        <v>2607</v>
      </c>
      <c r="J4300" s="4">
        <v>1368.03</v>
      </c>
      <c r="K4300" s="1">
        <v>45598</v>
      </c>
      <c r="L4300" s="1">
        <v>45628</v>
      </c>
      <c r="M4300">
        <v>0</v>
      </c>
      <c r="N4300" t="s">
        <v>132</v>
      </c>
      <c r="O4300" t="s">
        <v>40</v>
      </c>
      <c r="P4300" t="s">
        <v>89</v>
      </c>
      <c r="Q4300" s="1"/>
    </row>
    <row r="4301" spans="1:17" x14ac:dyDescent="0.35">
      <c r="A4301" t="s">
        <v>140</v>
      </c>
      <c r="B4301" t="s">
        <v>422</v>
      </c>
      <c r="C4301" t="s">
        <v>34</v>
      </c>
      <c r="D4301" t="s">
        <v>34</v>
      </c>
      <c r="E4301" t="s">
        <v>148</v>
      </c>
      <c r="F4301" s="1">
        <v>45506</v>
      </c>
      <c r="G4301" s="4">
        <v>2000</v>
      </c>
      <c r="H4301" s="4">
        <v>2055</v>
      </c>
      <c r="I4301" s="4">
        <v>2000</v>
      </c>
      <c r="J4301" s="4">
        <v>1027.5</v>
      </c>
      <c r="K4301" s="1">
        <v>45598</v>
      </c>
      <c r="L4301" s="1">
        <v>45628</v>
      </c>
      <c r="M4301">
        <v>0</v>
      </c>
      <c r="N4301" t="s">
        <v>132</v>
      </c>
      <c r="O4301" t="s">
        <v>118</v>
      </c>
      <c r="P4301" t="s">
        <v>22</v>
      </c>
      <c r="Q4301" s="1"/>
    </row>
    <row r="4302" spans="1:17" x14ac:dyDescent="0.35">
      <c r="A4302" t="s">
        <v>140</v>
      </c>
      <c r="B4302" t="s">
        <v>308</v>
      </c>
      <c r="C4302" t="s">
        <v>34</v>
      </c>
      <c r="D4302" t="s">
        <v>34</v>
      </c>
      <c r="E4302" t="s">
        <v>148</v>
      </c>
      <c r="F4302" s="1">
        <v>45506</v>
      </c>
      <c r="G4302" s="4">
        <v>1699.5</v>
      </c>
      <c r="H4302" s="4">
        <v>1746.24</v>
      </c>
      <c r="I4302" s="4">
        <v>1699.5</v>
      </c>
      <c r="J4302" s="4">
        <v>873.12</v>
      </c>
      <c r="K4302" s="1">
        <v>45598</v>
      </c>
      <c r="L4302" s="1">
        <v>45628</v>
      </c>
      <c r="M4302">
        <v>0</v>
      </c>
      <c r="N4302" t="s">
        <v>132</v>
      </c>
      <c r="O4302" t="s">
        <v>118</v>
      </c>
      <c r="P4302" t="s">
        <v>22</v>
      </c>
      <c r="Q4302" s="1"/>
    </row>
    <row r="4303" spans="1:17" x14ac:dyDescent="0.35">
      <c r="A4303" t="s">
        <v>140</v>
      </c>
      <c r="B4303" t="s">
        <v>314</v>
      </c>
      <c r="C4303" t="s">
        <v>152</v>
      </c>
      <c r="D4303" t="s">
        <v>152</v>
      </c>
      <c r="E4303" t="s">
        <v>148</v>
      </c>
      <c r="F4303" s="1">
        <v>45506</v>
      </c>
      <c r="G4303" s="4">
        <v>1268.03</v>
      </c>
      <c r="H4303" s="4">
        <v>1302.9100000000001</v>
      </c>
      <c r="I4303" s="4">
        <v>1268.03</v>
      </c>
      <c r="J4303" s="4">
        <v>868.62</v>
      </c>
      <c r="K4303" s="1">
        <v>45537</v>
      </c>
      <c r="L4303" s="1">
        <v>45609</v>
      </c>
      <c r="M4303">
        <v>46</v>
      </c>
      <c r="N4303" t="s">
        <v>134</v>
      </c>
      <c r="O4303" t="s">
        <v>49</v>
      </c>
      <c r="P4303" t="s">
        <v>22</v>
      </c>
      <c r="Q4303" s="1"/>
    </row>
    <row r="4304" spans="1:17" x14ac:dyDescent="0.35">
      <c r="A4304" t="s">
        <v>140</v>
      </c>
      <c r="B4304" t="s">
        <v>300</v>
      </c>
      <c r="C4304" t="s">
        <v>34</v>
      </c>
      <c r="D4304" t="s">
        <v>34</v>
      </c>
      <c r="E4304" t="s">
        <v>148</v>
      </c>
      <c r="F4304" s="1">
        <v>45506</v>
      </c>
      <c r="G4304" s="4">
        <v>1000</v>
      </c>
      <c r="H4304" s="4">
        <v>1027.5</v>
      </c>
      <c r="I4304" s="4">
        <v>1000</v>
      </c>
      <c r="J4304" s="4">
        <v>685.12</v>
      </c>
      <c r="K4304" s="1">
        <v>45618</v>
      </c>
      <c r="L4304" s="1">
        <v>45625</v>
      </c>
      <c r="M4304">
        <v>0</v>
      </c>
      <c r="N4304" t="s">
        <v>132</v>
      </c>
      <c r="O4304" t="s">
        <v>46</v>
      </c>
      <c r="P4304" t="s">
        <v>27</v>
      </c>
      <c r="Q4304" s="1"/>
    </row>
    <row r="4305" spans="1:17" x14ac:dyDescent="0.35">
      <c r="A4305" t="s">
        <v>140</v>
      </c>
      <c r="B4305" t="s">
        <v>314</v>
      </c>
      <c r="C4305" t="s">
        <v>152</v>
      </c>
      <c r="D4305" t="s">
        <v>152</v>
      </c>
      <c r="E4305" t="s">
        <v>148</v>
      </c>
      <c r="F4305" s="1">
        <v>45506</v>
      </c>
      <c r="G4305" s="4">
        <v>889.7</v>
      </c>
      <c r="H4305" s="4">
        <v>914.18</v>
      </c>
      <c r="I4305" s="4">
        <v>889.7</v>
      </c>
      <c r="J4305" s="4">
        <v>609.46</v>
      </c>
      <c r="K4305" s="1">
        <v>45540</v>
      </c>
      <c r="L4305" s="1">
        <v>45609</v>
      </c>
      <c r="M4305">
        <v>46</v>
      </c>
      <c r="N4305" t="s">
        <v>134</v>
      </c>
      <c r="O4305" t="s">
        <v>49</v>
      </c>
      <c r="P4305" t="s">
        <v>22</v>
      </c>
      <c r="Q4305" s="1"/>
    </row>
    <row r="4306" spans="1:17" x14ac:dyDescent="0.35">
      <c r="A4306" t="s">
        <v>140</v>
      </c>
      <c r="B4306" t="s">
        <v>314</v>
      </c>
      <c r="C4306" t="s">
        <v>152</v>
      </c>
      <c r="D4306" t="s">
        <v>152</v>
      </c>
      <c r="E4306" t="s">
        <v>148</v>
      </c>
      <c r="F4306" s="1">
        <v>45506</v>
      </c>
      <c r="G4306" s="4">
        <v>530.5</v>
      </c>
      <c r="H4306" s="4">
        <v>545.1</v>
      </c>
      <c r="I4306" s="4">
        <v>530.5</v>
      </c>
      <c r="J4306" s="4">
        <v>272.55</v>
      </c>
      <c r="K4306" s="1">
        <v>45537</v>
      </c>
      <c r="L4306" s="1">
        <v>45609</v>
      </c>
      <c r="M4306">
        <v>46</v>
      </c>
      <c r="N4306" t="s">
        <v>134</v>
      </c>
      <c r="O4306" t="s">
        <v>49</v>
      </c>
      <c r="P4306" t="s">
        <v>22</v>
      </c>
      <c r="Q4306" s="1"/>
    </row>
    <row r="4307" spans="1:17" x14ac:dyDescent="0.35">
      <c r="A4307" t="s">
        <v>140</v>
      </c>
      <c r="B4307" t="s">
        <v>308</v>
      </c>
      <c r="C4307" t="s">
        <v>34</v>
      </c>
      <c r="D4307" t="s">
        <v>34</v>
      </c>
      <c r="E4307" t="s">
        <v>148</v>
      </c>
      <c r="F4307" s="1">
        <v>45506</v>
      </c>
      <c r="G4307" s="4">
        <v>360</v>
      </c>
      <c r="H4307" s="4">
        <v>369.9</v>
      </c>
      <c r="I4307" s="4">
        <v>360</v>
      </c>
      <c r="J4307" s="4">
        <v>184.95</v>
      </c>
      <c r="K4307" s="1">
        <v>45598</v>
      </c>
      <c r="L4307" s="1">
        <v>45628</v>
      </c>
      <c r="M4307">
        <v>0</v>
      </c>
      <c r="N4307" t="s">
        <v>132</v>
      </c>
      <c r="O4307" t="s">
        <v>118</v>
      </c>
      <c r="P4307" t="s">
        <v>22</v>
      </c>
      <c r="Q4307" s="1"/>
    </row>
    <row r="4308" spans="1:17" x14ac:dyDescent="0.35">
      <c r="A4308" t="s">
        <v>140</v>
      </c>
      <c r="B4308" t="s">
        <v>526</v>
      </c>
      <c r="C4308" t="s">
        <v>34</v>
      </c>
      <c r="D4308" t="s">
        <v>34</v>
      </c>
      <c r="E4308" t="s">
        <v>148</v>
      </c>
      <c r="F4308" s="1">
        <v>45506</v>
      </c>
      <c r="G4308" s="4">
        <v>715.75</v>
      </c>
      <c r="H4308" s="4">
        <v>723.63</v>
      </c>
      <c r="I4308" s="4">
        <v>715.75</v>
      </c>
      <c r="J4308" s="4">
        <v>144.76</v>
      </c>
      <c r="K4308" s="1">
        <v>45618</v>
      </c>
      <c r="L4308" s="1">
        <v>45625</v>
      </c>
      <c r="M4308">
        <v>0</v>
      </c>
      <c r="N4308" t="s">
        <v>132</v>
      </c>
      <c r="O4308" t="s">
        <v>46</v>
      </c>
      <c r="P4308" t="s">
        <v>22</v>
      </c>
      <c r="Q4308" s="1"/>
    </row>
    <row r="4309" spans="1:17" x14ac:dyDescent="0.35">
      <c r="A4309" t="s">
        <v>140</v>
      </c>
      <c r="B4309" t="s">
        <v>300</v>
      </c>
      <c r="C4309" t="s">
        <v>34</v>
      </c>
      <c r="D4309" t="s">
        <v>34</v>
      </c>
      <c r="E4309" t="s">
        <v>148</v>
      </c>
      <c r="F4309" s="1">
        <v>45506</v>
      </c>
      <c r="G4309" s="4">
        <v>200</v>
      </c>
      <c r="H4309" s="4">
        <v>205.5</v>
      </c>
      <c r="I4309" s="4">
        <v>200</v>
      </c>
      <c r="J4309" s="4">
        <v>137.28</v>
      </c>
      <c r="K4309" s="1">
        <v>45618</v>
      </c>
      <c r="L4309" s="1">
        <v>45625</v>
      </c>
      <c r="M4309">
        <v>0</v>
      </c>
      <c r="N4309" t="s">
        <v>132</v>
      </c>
      <c r="O4309" t="s">
        <v>46</v>
      </c>
      <c r="P4309" t="s">
        <v>27</v>
      </c>
      <c r="Q4309" s="1"/>
    </row>
    <row r="4310" spans="1:17" x14ac:dyDescent="0.35">
      <c r="A4310" t="s">
        <v>140</v>
      </c>
      <c r="B4310" t="s">
        <v>554</v>
      </c>
      <c r="C4310" t="s">
        <v>34</v>
      </c>
      <c r="D4310" t="s">
        <v>34</v>
      </c>
      <c r="E4310" t="s">
        <v>148</v>
      </c>
      <c r="F4310" s="1">
        <v>45506</v>
      </c>
      <c r="G4310" s="4">
        <v>500</v>
      </c>
      <c r="H4310" s="4">
        <v>513.75</v>
      </c>
      <c r="I4310" s="4">
        <v>500</v>
      </c>
      <c r="J4310" s="4">
        <v>128.44</v>
      </c>
      <c r="K4310" s="1">
        <v>45598</v>
      </c>
      <c r="L4310" s="1">
        <v>45628</v>
      </c>
      <c r="M4310">
        <v>0</v>
      </c>
      <c r="N4310" t="s">
        <v>132</v>
      </c>
      <c r="O4310" t="s">
        <v>43</v>
      </c>
      <c r="P4310" t="s">
        <v>38</v>
      </c>
      <c r="Q4310" s="1"/>
    </row>
    <row r="4311" spans="1:17" x14ac:dyDescent="0.35">
      <c r="A4311" t="s">
        <v>140</v>
      </c>
      <c r="B4311" t="s">
        <v>300</v>
      </c>
      <c r="C4311" t="s">
        <v>34</v>
      </c>
      <c r="D4311" t="s">
        <v>34</v>
      </c>
      <c r="E4311" t="s">
        <v>148</v>
      </c>
      <c r="F4311" s="1">
        <v>45506</v>
      </c>
      <c r="G4311" s="4">
        <v>100</v>
      </c>
      <c r="H4311" s="4">
        <v>102.75</v>
      </c>
      <c r="I4311" s="4">
        <v>100</v>
      </c>
      <c r="J4311" s="4">
        <v>68.8</v>
      </c>
      <c r="K4311" s="1">
        <v>45618</v>
      </c>
      <c r="L4311" s="1">
        <v>45625</v>
      </c>
      <c r="M4311">
        <v>0</v>
      </c>
      <c r="N4311" t="s">
        <v>132</v>
      </c>
      <c r="O4311" t="s">
        <v>46</v>
      </c>
      <c r="P4311" t="s">
        <v>27</v>
      </c>
      <c r="Q4311" s="1"/>
    </row>
    <row r="4312" spans="1:17" x14ac:dyDescent="0.35">
      <c r="A4312" t="s">
        <v>140</v>
      </c>
      <c r="B4312" t="s">
        <v>338</v>
      </c>
      <c r="C4312" t="s">
        <v>34</v>
      </c>
      <c r="D4312" t="s">
        <v>34</v>
      </c>
      <c r="E4312" t="s">
        <v>148</v>
      </c>
      <c r="F4312" s="1">
        <v>45506</v>
      </c>
      <c r="G4312" s="4">
        <v>1320</v>
      </c>
      <c r="H4312" s="4">
        <v>1356.3</v>
      </c>
      <c r="I4312" s="4">
        <v>1320</v>
      </c>
      <c r="J4312" s="4">
        <v>678.15</v>
      </c>
      <c r="K4312" s="1">
        <v>45598</v>
      </c>
      <c r="L4312" s="1">
        <v>45628</v>
      </c>
      <c r="M4312">
        <v>0</v>
      </c>
      <c r="N4312" t="s">
        <v>132</v>
      </c>
      <c r="O4312" t="s">
        <v>49</v>
      </c>
      <c r="P4312" t="s">
        <v>22</v>
      </c>
      <c r="Q4312" s="1"/>
    </row>
    <row r="4313" spans="1:17" x14ac:dyDescent="0.35">
      <c r="A4313" t="s">
        <v>140</v>
      </c>
      <c r="B4313" t="s">
        <v>509</v>
      </c>
      <c r="C4313" t="s">
        <v>34</v>
      </c>
      <c r="D4313" t="s">
        <v>34</v>
      </c>
      <c r="E4313" t="s">
        <v>160</v>
      </c>
      <c r="F4313" s="1">
        <v>45505</v>
      </c>
      <c r="G4313" s="4">
        <v>16789</v>
      </c>
      <c r="H4313" s="4">
        <v>50830.46</v>
      </c>
      <c r="I4313" s="4">
        <v>16789</v>
      </c>
      <c r="J4313" s="4">
        <v>32930.43</v>
      </c>
      <c r="K4313" s="1">
        <v>45621</v>
      </c>
      <c r="L4313" s="1">
        <v>45651</v>
      </c>
      <c r="M4313">
        <v>0</v>
      </c>
      <c r="N4313" t="s">
        <v>132</v>
      </c>
      <c r="O4313" t="s">
        <v>51</v>
      </c>
      <c r="P4313" t="s">
        <v>29</v>
      </c>
      <c r="Q4313" s="1"/>
    </row>
    <row r="4314" spans="1:17" x14ac:dyDescent="0.35">
      <c r="A4314" t="s">
        <v>140</v>
      </c>
      <c r="B4314" t="s">
        <v>553</v>
      </c>
      <c r="C4314" t="s">
        <v>34</v>
      </c>
      <c r="D4314" t="s">
        <v>34</v>
      </c>
      <c r="E4314" t="s">
        <v>160</v>
      </c>
      <c r="F4314" s="1">
        <v>45505</v>
      </c>
      <c r="G4314" s="4">
        <v>15000</v>
      </c>
      <c r="H4314" s="4">
        <v>15742.5</v>
      </c>
      <c r="I4314" s="4">
        <v>15000</v>
      </c>
      <c r="J4314" s="4">
        <v>6462.5</v>
      </c>
      <c r="K4314" s="1">
        <v>45617</v>
      </c>
      <c r="L4314" s="1">
        <v>45624</v>
      </c>
      <c r="M4314">
        <v>0</v>
      </c>
      <c r="N4314" t="s">
        <v>132</v>
      </c>
      <c r="O4314" t="s">
        <v>21</v>
      </c>
      <c r="P4314" t="s">
        <v>29</v>
      </c>
      <c r="Q4314" s="1"/>
    </row>
    <row r="4315" spans="1:17" x14ac:dyDescent="0.35">
      <c r="A4315" t="s">
        <v>140</v>
      </c>
      <c r="B4315" t="s">
        <v>732</v>
      </c>
      <c r="C4315" t="s">
        <v>34</v>
      </c>
      <c r="D4315" t="s">
        <v>34</v>
      </c>
      <c r="E4315" t="s">
        <v>148</v>
      </c>
      <c r="F4315" s="1">
        <v>45505</v>
      </c>
      <c r="G4315" s="4">
        <v>14150.62</v>
      </c>
      <c r="H4315" s="4">
        <v>14539.77</v>
      </c>
      <c r="I4315" s="4">
        <v>14150.62</v>
      </c>
      <c r="J4315" s="4">
        <v>4846.6400000000003</v>
      </c>
      <c r="K4315" s="1">
        <v>45617</v>
      </c>
      <c r="L4315" s="1">
        <v>45624</v>
      </c>
      <c r="M4315">
        <v>0</v>
      </c>
      <c r="N4315" t="s">
        <v>132</v>
      </c>
      <c r="O4315" t="s">
        <v>40</v>
      </c>
      <c r="P4315" t="s">
        <v>22</v>
      </c>
      <c r="Q4315" s="1"/>
    </row>
    <row r="4316" spans="1:17" x14ac:dyDescent="0.35">
      <c r="A4316" t="s">
        <v>140</v>
      </c>
      <c r="B4316" t="s">
        <v>364</v>
      </c>
      <c r="C4316" t="s">
        <v>34</v>
      </c>
      <c r="D4316" t="s">
        <v>34</v>
      </c>
      <c r="E4316" t="s">
        <v>148</v>
      </c>
      <c r="F4316" s="1">
        <v>45505</v>
      </c>
      <c r="G4316" s="4">
        <v>12540</v>
      </c>
      <c r="H4316" s="4">
        <v>12884.85</v>
      </c>
      <c r="I4316" s="4">
        <v>12540</v>
      </c>
      <c r="J4316" s="4">
        <v>4294.96</v>
      </c>
      <c r="K4316" s="1">
        <v>45617</v>
      </c>
      <c r="L4316" s="1">
        <v>45624</v>
      </c>
      <c r="M4316">
        <v>0</v>
      </c>
      <c r="N4316" t="s">
        <v>132</v>
      </c>
      <c r="O4316" t="s">
        <v>49</v>
      </c>
      <c r="P4316" t="s">
        <v>29</v>
      </c>
      <c r="Q4316" s="1"/>
    </row>
    <row r="4317" spans="1:17" x14ac:dyDescent="0.35">
      <c r="A4317" t="s">
        <v>140</v>
      </c>
      <c r="B4317" t="s">
        <v>384</v>
      </c>
      <c r="C4317" t="s">
        <v>34</v>
      </c>
      <c r="D4317" t="s">
        <v>34</v>
      </c>
      <c r="E4317" t="s">
        <v>148</v>
      </c>
      <c r="F4317" s="1">
        <v>45505</v>
      </c>
      <c r="G4317" s="4">
        <v>7639.57</v>
      </c>
      <c r="H4317" s="4">
        <v>7849.67</v>
      </c>
      <c r="I4317" s="4">
        <v>7639.57</v>
      </c>
      <c r="J4317" s="4">
        <v>3924.84</v>
      </c>
      <c r="K4317" s="1">
        <v>45597</v>
      </c>
      <c r="L4317" s="1">
        <v>45627</v>
      </c>
      <c r="M4317">
        <v>0</v>
      </c>
      <c r="N4317" t="s">
        <v>132</v>
      </c>
      <c r="O4317" t="s">
        <v>21</v>
      </c>
      <c r="P4317" t="s">
        <v>22</v>
      </c>
      <c r="Q4317" s="1"/>
    </row>
    <row r="4318" spans="1:17" x14ac:dyDescent="0.35">
      <c r="A4318" t="s">
        <v>140</v>
      </c>
      <c r="B4318" t="s">
        <v>275</v>
      </c>
      <c r="C4318" t="s">
        <v>34</v>
      </c>
      <c r="D4318" t="s">
        <v>34</v>
      </c>
      <c r="E4318" t="s">
        <v>148</v>
      </c>
      <c r="F4318" s="1">
        <v>45505</v>
      </c>
      <c r="G4318" s="4">
        <v>10000</v>
      </c>
      <c r="H4318" s="4">
        <v>10275</v>
      </c>
      <c r="I4318" s="4">
        <v>10000</v>
      </c>
      <c r="J4318" s="4">
        <v>3425.04</v>
      </c>
      <c r="K4318" s="1">
        <v>45617</v>
      </c>
      <c r="L4318" s="1">
        <v>45624</v>
      </c>
      <c r="M4318">
        <v>0</v>
      </c>
      <c r="N4318" t="s">
        <v>132</v>
      </c>
      <c r="O4318" t="s">
        <v>43</v>
      </c>
      <c r="P4318" t="s">
        <v>38</v>
      </c>
      <c r="Q4318" s="1"/>
    </row>
    <row r="4319" spans="1:17" x14ac:dyDescent="0.35">
      <c r="A4319" t="s">
        <v>140</v>
      </c>
      <c r="B4319" t="s">
        <v>308</v>
      </c>
      <c r="C4319" t="s">
        <v>34</v>
      </c>
      <c r="D4319" t="s">
        <v>34</v>
      </c>
      <c r="E4319" t="s">
        <v>148</v>
      </c>
      <c r="F4319" s="1">
        <v>45505</v>
      </c>
      <c r="G4319" s="4">
        <v>5335</v>
      </c>
      <c r="H4319" s="4">
        <v>5481.72</v>
      </c>
      <c r="I4319" s="4">
        <v>5335</v>
      </c>
      <c r="J4319" s="4">
        <v>2740.86</v>
      </c>
      <c r="K4319" s="1">
        <v>45597</v>
      </c>
      <c r="L4319" s="1">
        <v>45627</v>
      </c>
      <c r="M4319">
        <v>0</v>
      </c>
      <c r="N4319" t="s">
        <v>132</v>
      </c>
      <c r="O4319" t="s">
        <v>118</v>
      </c>
      <c r="P4319" t="s">
        <v>22</v>
      </c>
      <c r="Q4319" s="1"/>
    </row>
    <row r="4320" spans="1:17" x14ac:dyDescent="0.35">
      <c r="A4320" t="s">
        <v>140</v>
      </c>
      <c r="B4320" t="s">
        <v>459</v>
      </c>
      <c r="C4320" t="s">
        <v>188</v>
      </c>
      <c r="D4320" t="s">
        <v>354</v>
      </c>
      <c r="E4320" t="s">
        <v>148</v>
      </c>
      <c r="F4320" s="1">
        <v>45505</v>
      </c>
      <c r="G4320" s="4">
        <v>3118</v>
      </c>
      <c r="H4320" s="4">
        <v>3203.75</v>
      </c>
      <c r="I4320" s="4">
        <v>3118</v>
      </c>
      <c r="J4320" s="4">
        <v>1201.44</v>
      </c>
      <c r="K4320" s="1">
        <v>45575</v>
      </c>
      <c r="L4320" s="1">
        <v>45632</v>
      </c>
      <c r="M4320">
        <v>45</v>
      </c>
      <c r="N4320" t="s">
        <v>134</v>
      </c>
      <c r="O4320" t="s">
        <v>121</v>
      </c>
      <c r="P4320" t="s">
        <v>29</v>
      </c>
      <c r="Q4320" s="1"/>
    </row>
    <row r="4321" spans="1:17" x14ac:dyDescent="0.35">
      <c r="A4321" t="s">
        <v>140</v>
      </c>
      <c r="B4321" t="s">
        <v>339</v>
      </c>
      <c r="C4321" t="s">
        <v>34</v>
      </c>
      <c r="D4321" t="s">
        <v>34</v>
      </c>
      <c r="E4321" t="s">
        <v>148</v>
      </c>
      <c r="F4321" s="1">
        <v>45505</v>
      </c>
      <c r="G4321" s="4">
        <v>1980</v>
      </c>
      <c r="H4321" s="4">
        <v>2034.45</v>
      </c>
      <c r="I4321" s="4">
        <v>1980</v>
      </c>
      <c r="J4321" s="4">
        <v>1017.24</v>
      </c>
      <c r="K4321" s="1">
        <v>45597</v>
      </c>
      <c r="L4321" s="1">
        <v>45627</v>
      </c>
      <c r="M4321">
        <v>0</v>
      </c>
      <c r="N4321" t="s">
        <v>132</v>
      </c>
      <c r="O4321" t="s">
        <v>59</v>
      </c>
      <c r="P4321" t="s">
        <v>22</v>
      </c>
      <c r="Q4321" s="1"/>
    </row>
    <row r="4322" spans="1:17" x14ac:dyDescent="0.35">
      <c r="A4322" t="s">
        <v>140</v>
      </c>
      <c r="B4322" t="s">
        <v>465</v>
      </c>
      <c r="C4322" t="s">
        <v>34</v>
      </c>
      <c r="D4322" t="s">
        <v>34</v>
      </c>
      <c r="E4322" t="s">
        <v>148</v>
      </c>
      <c r="F4322" s="1">
        <v>45505</v>
      </c>
      <c r="G4322" s="4">
        <v>2282.5</v>
      </c>
      <c r="H4322" s="4">
        <v>2345.2800000000002</v>
      </c>
      <c r="I4322" s="4">
        <v>2282.5</v>
      </c>
      <c r="J4322" s="4">
        <v>781.76</v>
      </c>
      <c r="K4322" s="1">
        <v>45627</v>
      </c>
      <c r="L4322" s="1">
        <v>45658</v>
      </c>
      <c r="M4322">
        <v>0</v>
      </c>
      <c r="N4322" t="s">
        <v>132</v>
      </c>
      <c r="O4322" t="s">
        <v>49</v>
      </c>
      <c r="P4322" t="s">
        <v>78</v>
      </c>
      <c r="Q4322" s="1"/>
    </row>
    <row r="4323" spans="1:17" x14ac:dyDescent="0.35">
      <c r="A4323" t="s">
        <v>140</v>
      </c>
      <c r="B4323" t="s">
        <v>781</v>
      </c>
      <c r="C4323" t="s">
        <v>34</v>
      </c>
      <c r="D4323" t="s">
        <v>34</v>
      </c>
      <c r="E4323" t="s">
        <v>148</v>
      </c>
      <c r="F4323" s="1">
        <v>45505</v>
      </c>
      <c r="G4323" s="4">
        <v>2882</v>
      </c>
      <c r="H4323" s="4">
        <v>2961.27</v>
      </c>
      <c r="I4323" s="4">
        <v>2882</v>
      </c>
      <c r="J4323" s="4">
        <v>740.32</v>
      </c>
      <c r="K4323" s="1">
        <v>45597</v>
      </c>
      <c r="L4323" s="1">
        <v>45627</v>
      </c>
      <c r="M4323">
        <v>0</v>
      </c>
      <c r="N4323" t="s">
        <v>132</v>
      </c>
      <c r="O4323" t="s">
        <v>40</v>
      </c>
      <c r="P4323" t="s">
        <v>38</v>
      </c>
      <c r="Q4323" s="1"/>
    </row>
    <row r="4324" spans="1:17" x14ac:dyDescent="0.35">
      <c r="A4324" t="s">
        <v>140</v>
      </c>
      <c r="B4324" t="s">
        <v>154</v>
      </c>
      <c r="C4324" t="s">
        <v>34</v>
      </c>
      <c r="D4324" t="s">
        <v>34</v>
      </c>
      <c r="E4324" t="s">
        <v>148</v>
      </c>
      <c r="F4324" s="1">
        <v>45505</v>
      </c>
      <c r="G4324" s="4">
        <v>1557.5</v>
      </c>
      <c r="H4324" s="4">
        <v>1574.64</v>
      </c>
      <c r="I4324" s="4">
        <v>1557.5</v>
      </c>
      <c r="J4324" s="4">
        <v>524.88</v>
      </c>
      <c r="K4324" s="1">
        <v>45617</v>
      </c>
      <c r="L4324" s="1">
        <v>45624</v>
      </c>
      <c r="M4324">
        <v>0</v>
      </c>
      <c r="N4324" t="s">
        <v>132</v>
      </c>
      <c r="O4324" t="s">
        <v>84</v>
      </c>
      <c r="P4324" t="s">
        <v>29</v>
      </c>
      <c r="Q4324" s="1"/>
    </row>
    <row r="4325" spans="1:17" x14ac:dyDescent="0.35">
      <c r="A4325" t="s">
        <v>140</v>
      </c>
      <c r="B4325" t="s">
        <v>465</v>
      </c>
      <c r="C4325" t="s">
        <v>34</v>
      </c>
      <c r="D4325" t="s">
        <v>34</v>
      </c>
      <c r="E4325" t="s">
        <v>148</v>
      </c>
      <c r="F4325" s="1">
        <v>45505</v>
      </c>
      <c r="G4325" s="4">
        <v>770.88</v>
      </c>
      <c r="H4325" s="4">
        <v>792.08</v>
      </c>
      <c r="I4325" s="4">
        <v>770.88</v>
      </c>
      <c r="J4325" s="4">
        <v>264.04000000000002</v>
      </c>
      <c r="K4325" s="1">
        <v>45627</v>
      </c>
      <c r="L4325" s="1">
        <v>45658</v>
      </c>
      <c r="M4325">
        <v>0</v>
      </c>
      <c r="N4325" t="s">
        <v>132</v>
      </c>
      <c r="O4325" t="s">
        <v>49</v>
      </c>
      <c r="P4325" t="s">
        <v>78</v>
      </c>
      <c r="Q4325" s="1"/>
    </row>
    <row r="4326" spans="1:17" x14ac:dyDescent="0.35">
      <c r="A4326" t="s">
        <v>140</v>
      </c>
      <c r="B4326" t="s">
        <v>308</v>
      </c>
      <c r="C4326" t="s">
        <v>34</v>
      </c>
      <c r="D4326" t="s">
        <v>34</v>
      </c>
      <c r="E4326" t="s">
        <v>148</v>
      </c>
      <c r="F4326" s="1">
        <v>45505</v>
      </c>
      <c r="G4326" s="4">
        <v>360</v>
      </c>
      <c r="H4326" s="4">
        <v>369.9</v>
      </c>
      <c r="I4326" s="4">
        <v>360</v>
      </c>
      <c r="J4326" s="4">
        <v>184.95</v>
      </c>
      <c r="K4326" s="1">
        <v>45597</v>
      </c>
      <c r="L4326" s="1">
        <v>45627</v>
      </c>
      <c r="M4326">
        <v>0</v>
      </c>
      <c r="N4326" t="s">
        <v>132</v>
      </c>
      <c r="O4326" t="s">
        <v>118</v>
      </c>
      <c r="P4326" t="s">
        <v>22</v>
      </c>
      <c r="Q4326" s="1"/>
    </row>
    <row r="4327" spans="1:17" x14ac:dyDescent="0.35">
      <c r="A4327" t="s">
        <v>140</v>
      </c>
      <c r="B4327" t="s">
        <v>308</v>
      </c>
      <c r="C4327" t="s">
        <v>34</v>
      </c>
      <c r="D4327" t="s">
        <v>34</v>
      </c>
      <c r="E4327" t="s">
        <v>148</v>
      </c>
      <c r="F4327" s="1">
        <v>45505</v>
      </c>
      <c r="G4327" s="4">
        <v>159.5</v>
      </c>
      <c r="H4327" s="4">
        <v>163.89</v>
      </c>
      <c r="I4327" s="4">
        <v>159.5</v>
      </c>
      <c r="J4327" s="4">
        <v>81.96</v>
      </c>
      <c r="K4327" s="1">
        <v>45597</v>
      </c>
      <c r="L4327" s="1">
        <v>45627</v>
      </c>
      <c r="M4327">
        <v>0</v>
      </c>
      <c r="N4327" t="s">
        <v>132</v>
      </c>
      <c r="O4327" t="s">
        <v>118</v>
      </c>
      <c r="P4327" t="s">
        <v>22</v>
      </c>
      <c r="Q4327" s="1"/>
    </row>
    <row r="4328" spans="1:17" x14ac:dyDescent="0.35">
      <c r="A4328" t="s">
        <v>140</v>
      </c>
      <c r="B4328" t="s">
        <v>309</v>
      </c>
      <c r="C4328" t="s">
        <v>152</v>
      </c>
      <c r="D4328" t="s">
        <v>152</v>
      </c>
      <c r="E4328" t="s">
        <v>160</v>
      </c>
      <c r="F4328" s="1">
        <v>45504</v>
      </c>
      <c r="G4328" s="4">
        <v>2200</v>
      </c>
      <c r="H4328" s="4">
        <v>34845.599999999999</v>
      </c>
      <c r="I4328" s="4">
        <v>2200</v>
      </c>
      <c r="J4328" s="4">
        <v>33100.050000000003</v>
      </c>
      <c r="K4328" s="1">
        <v>45511</v>
      </c>
      <c r="L4328" s="1">
        <v>45546</v>
      </c>
      <c r="M4328">
        <v>109</v>
      </c>
      <c r="N4328" t="s">
        <v>136</v>
      </c>
      <c r="O4328" t="s">
        <v>46</v>
      </c>
      <c r="P4328" t="s">
        <v>22</v>
      </c>
      <c r="Q4328" s="1"/>
    </row>
    <row r="4329" spans="1:17" x14ac:dyDescent="0.35">
      <c r="A4329" t="s">
        <v>140</v>
      </c>
      <c r="B4329" t="s">
        <v>202</v>
      </c>
      <c r="C4329" t="s">
        <v>152</v>
      </c>
      <c r="D4329" t="s">
        <v>152</v>
      </c>
      <c r="E4329" t="s">
        <v>160</v>
      </c>
      <c r="F4329" s="1">
        <v>45504</v>
      </c>
      <c r="G4329" s="4">
        <v>12157.63</v>
      </c>
      <c r="H4329" s="4">
        <v>12157.63</v>
      </c>
      <c r="I4329" s="4">
        <v>12157.63</v>
      </c>
      <c r="J4329" s="4">
        <v>11919.21</v>
      </c>
      <c r="K4329" s="1">
        <v>45590</v>
      </c>
      <c r="L4329" s="1">
        <v>45638</v>
      </c>
      <c r="M4329">
        <v>31</v>
      </c>
      <c r="N4329" t="s">
        <v>134</v>
      </c>
      <c r="O4329" t="s">
        <v>46</v>
      </c>
      <c r="P4329" t="s">
        <v>38</v>
      </c>
      <c r="Q4329" s="1"/>
    </row>
    <row r="4330" spans="1:17" x14ac:dyDescent="0.35">
      <c r="A4330" t="s">
        <v>140</v>
      </c>
      <c r="B4330" t="s">
        <v>809</v>
      </c>
      <c r="C4330" t="s">
        <v>34</v>
      </c>
      <c r="D4330" t="s">
        <v>34</v>
      </c>
      <c r="E4330" t="s">
        <v>160</v>
      </c>
      <c r="F4330" s="1">
        <v>45504</v>
      </c>
      <c r="G4330" s="4">
        <v>3000</v>
      </c>
      <c r="H4330" s="4">
        <v>9165.08</v>
      </c>
      <c r="I4330" s="4">
        <v>3000</v>
      </c>
      <c r="J4330" s="4">
        <v>6341.58</v>
      </c>
      <c r="K4330" s="1">
        <v>45616</v>
      </c>
      <c r="L4330" s="1">
        <v>45623</v>
      </c>
      <c r="M4330">
        <v>0</v>
      </c>
      <c r="N4330" t="s">
        <v>132</v>
      </c>
      <c r="O4330" t="s">
        <v>59</v>
      </c>
      <c r="P4330" t="s">
        <v>89</v>
      </c>
      <c r="Q4330" s="1"/>
    </row>
    <row r="4331" spans="1:17" x14ac:dyDescent="0.35">
      <c r="A4331" t="s">
        <v>140</v>
      </c>
      <c r="B4331" t="s">
        <v>312</v>
      </c>
      <c r="C4331" t="s">
        <v>34</v>
      </c>
      <c r="D4331" t="s">
        <v>34</v>
      </c>
      <c r="E4331" t="s">
        <v>148</v>
      </c>
      <c r="F4331" s="1">
        <v>45504</v>
      </c>
      <c r="G4331" s="4">
        <v>11689.57</v>
      </c>
      <c r="H4331" s="4">
        <v>12268.22</v>
      </c>
      <c r="I4331" s="4">
        <v>11689.57</v>
      </c>
      <c r="J4331" s="4">
        <v>6134.13</v>
      </c>
      <c r="K4331" s="1">
        <v>45595</v>
      </c>
      <c r="L4331" s="1">
        <v>45626</v>
      </c>
      <c r="M4331">
        <v>0</v>
      </c>
      <c r="N4331" t="s">
        <v>132</v>
      </c>
      <c r="O4331" t="s">
        <v>31</v>
      </c>
      <c r="P4331" t="s">
        <v>27</v>
      </c>
      <c r="Q4331" s="1"/>
    </row>
    <row r="4332" spans="1:17" x14ac:dyDescent="0.35">
      <c r="A4332" t="s">
        <v>140</v>
      </c>
      <c r="B4332" t="s">
        <v>327</v>
      </c>
      <c r="C4332" t="s">
        <v>34</v>
      </c>
      <c r="D4332" t="s">
        <v>34</v>
      </c>
      <c r="E4332" t="s">
        <v>148</v>
      </c>
      <c r="F4332" s="1">
        <v>45504</v>
      </c>
      <c r="G4332" s="4">
        <v>15983.73</v>
      </c>
      <c r="H4332" s="4">
        <v>16423.3</v>
      </c>
      <c r="I4332" s="4">
        <v>15983.73</v>
      </c>
      <c r="J4332" s="4">
        <v>5474.48</v>
      </c>
      <c r="K4332" s="1">
        <v>45616</v>
      </c>
      <c r="L4332" s="1">
        <v>45623</v>
      </c>
      <c r="M4332">
        <v>0</v>
      </c>
      <c r="N4332" t="s">
        <v>132</v>
      </c>
      <c r="O4332" t="s">
        <v>118</v>
      </c>
      <c r="P4332" t="s">
        <v>29</v>
      </c>
      <c r="Q4332" s="1"/>
    </row>
    <row r="4333" spans="1:17" x14ac:dyDescent="0.35">
      <c r="A4333" t="s">
        <v>140</v>
      </c>
      <c r="B4333" t="s">
        <v>693</v>
      </c>
      <c r="C4333" t="s">
        <v>152</v>
      </c>
      <c r="D4333" t="s">
        <v>189</v>
      </c>
      <c r="E4333" t="s">
        <v>160</v>
      </c>
      <c r="F4333" s="1">
        <v>45504</v>
      </c>
      <c r="G4333" s="4">
        <v>7981.04</v>
      </c>
      <c r="H4333" s="4">
        <v>7981.04</v>
      </c>
      <c r="I4333" s="4">
        <v>7981.04</v>
      </c>
      <c r="J4333" s="4">
        <v>5145.99</v>
      </c>
      <c r="K4333" s="1">
        <v>45535</v>
      </c>
      <c r="L4333" s="1">
        <v>45641</v>
      </c>
      <c r="M4333">
        <v>62</v>
      </c>
      <c r="N4333" t="s">
        <v>135</v>
      </c>
      <c r="O4333" t="s">
        <v>118</v>
      </c>
      <c r="P4333" t="s">
        <v>89</v>
      </c>
      <c r="Q4333" s="1"/>
    </row>
    <row r="4334" spans="1:17" x14ac:dyDescent="0.35">
      <c r="A4334" t="s">
        <v>140</v>
      </c>
      <c r="B4334" t="s">
        <v>681</v>
      </c>
      <c r="C4334" t="s">
        <v>34</v>
      </c>
      <c r="D4334" t="s">
        <v>34</v>
      </c>
      <c r="E4334" t="s">
        <v>148</v>
      </c>
      <c r="F4334" s="1">
        <v>45504</v>
      </c>
      <c r="G4334" s="4">
        <v>9271</v>
      </c>
      <c r="H4334" s="4">
        <v>9474.98</v>
      </c>
      <c r="I4334" s="4">
        <v>9271</v>
      </c>
      <c r="J4334" s="4">
        <v>4737.51</v>
      </c>
      <c r="K4334" s="1">
        <v>45595</v>
      </c>
      <c r="L4334" s="1">
        <v>45626</v>
      </c>
      <c r="M4334">
        <v>0</v>
      </c>
      <c r="N4334" t="s">
        <v>132</v>
      </c>
      <c r="O4334" t="s">
        <v>26</v>
      </c>
      <c r="P4334" t="s">
        <v>89</v>
      </c>
      <c r="Q4334" s="1"/>
    </row>
    <row r="4335" spans="1:17" x14ac:dyDescent="0.35">
      <c r="A4335" t="s">
        <v>140</v>
      </c>
      <c r="B4335" t="s">
        <v>313</v>
      </c>
      <c r="C4335" t="s">
        <v>34</v>
      </c>
      <c r="D4335" t="s">
        <v>34</v>
      </c>
      <c r="E4335" t="s">
        <v>148</v>
      </c>
      <c r="F4335" s="1">
        <v>45504</v>
      </c>
      <c r="G4335" s="4">
        <v>8000</v>
      </c>
      <c r="H4335" s="4">
        <v>8220</v>
      </c>
      <c r="I4335" s="4">
        <v>8000</v>
      </c>
      <c r="J4335" s="4">
        <v>4110</v>
      </c>
      <c r="K4335" s="1">
        <v>45595</v>
      </c>
      <c r="L4335" s="1">
        <v>45626</v>
      </c>
      <c r="M4335">
        <v>0</v>
      </c>
      <c r="N4335" t="s">
        <v>132</v>
      </c>
      <c r="O4335" t="s">
        <v>143</v>
      </c>
      <c r="P4335" t="s">
        <v>89</v>
      </c>
      <c r="Q4335" s="1"/>
    </row>
    <row r="4336" spans="1:17" x14ac:dyDescent="0.35">
      <c r="A4336" t="s">
        <v>140</v>
      </c>
      <c r="B4336" t="s">
        <v>312</v>
      </c>
      <c r="C4336" t="s">
        <v>34</v>
      </c>
      <c r="D4336" t="s">
        <v>34</v>
      </c>
      <c r="E4336" t="s">
        <v>148</v>
      </c>
      <c r="F4336" s="1">
        <v>45504</v>
      </c>
      <c r="G4336" s="4">
        <v>5500</v>
      </c>
      <c r="H4336" s="4">
        <v>5772.25</v>
      </c>
      <c r="I4336" s="4">
        <v>5500</v>
      </c>
      <c r="J4336" s="4">
        <v>2886.15</v>
      </c>
      <c r="K4336" s="1">
        <v>45595</v>
      </c>
      <c r="L4336" s="1">
        <v>45626</v>
      </c>
      <c r="M4336">
        <v>0</v>
      </c>
      <c r="N4336" t="s">
        <v>132</v>
      </c>
      <c r="O4336" t="s">
        <v>31</v>
      </c>
      <c r="P4336" t="s">
        <v>27</v>
      </c>
      <c r="Q4336" s="1"/>
    </row>
    <row r="4337" spans="1:17" x14ac:dyDescent="0.35">
      <c r="A4337" t="s">
        <v>140</v>
      </c>
      <c r="B4337" t="s">
        <v>542</v>
      </c>
      <c r="C4337" t="s">
        <v>34</v>
      </c>
      <c r="D4337" t="s">
        <v>34</v>
      </c>
      <c r="E4337" t="s">
        <v>148</v>
      </c>
      <c r="F4337" s="1">
        <v>45504</v>
      </c>
      <c r="G4337" s="4">
        <v>11532.33</v>
      </c>
      <c r="H4337" s="4">
        <v>11659.19</v>
      </c>
      <c r="I4337" s="4">
        <v>11532.33</v>
      </c>
      <c r="J4337" s="4">
        <v>2331.84</v>
      </c>
      <c r="K4337" s="1">
        <v>45616</v>
      </c>
      <c r="L4337" s="1">
        <v>45623</v>
      </c>
      <c r="M4337">
        <v>0</v>
      </c>
      <c r="N4337" t="s">
        <v>132</v>
      </c>
      <c r="O4337" t="s">
        <v>21</v>
      </c>
      <c r="P4337" t="s">
        <v>29</v>
      </c>
      <c r="Q4337" s="1"/>
    </row>
    <row r="4338" spans="1:17" x14ac:dyDescent="0.35">
      <c r="A4338" t="s">
        <v>140</v>
      </c>
      <c r="B4338" t="s">
        <v>533</v>
      </c>
      <c r="C4338" t="s">
        <v>188</v>
      </c>
      <c r="D4338" t="s">
        <v>189</v>
      </c>
      <c r="E4338" t="s">
        <v>148</v>
      </c>
      <c r="F4338" s="1">
        <v>45504</v>
      </c>
      <c r="G4338" s="4">
        <v>4760</v>
      </c>
      <c r="H4338" s="4">
        <v>4812.3599999999997</v>
      </c>
      <c r="I4338" s="4">
        <v>4760</v>
      </c>
      <c r="J4338" s="4">
        <v>1804.68</v>
      </c>
      <c r="K4338" s="1">
        <v>45609</v>
      </c>
      <c r="L4338" s="1">
        <v>45623</v>
      </c>
      <c r="M4338">
        <v>11</v>
      </c>
      <c r="N4338" t="s">
        <v>133</v>
      </c>
      <c r="O4338" t="s">
        <v>51</v>
      </c>
      <c r="P4338" t="s">
        <v>29</v>
      </c>
      <c r="Q4338" s="1"/>
    </row>
    <row r="4339" spans="1:17" x14ac:dyDescent="0.35">
      <c r="A4339" t="s">
        <v>140</v>
      </c>
      <c r="B4339" t="s">
        <v>325</v>
      </c>
      <c r="C4339" t="s">
        <v>34</v>
      </c>
      <c r="D4339" t="s">
        <v>34</v>
      </c>
      <c r="E4339" t="s">
        <v>148</v>
      </c>
      <c r="F4339" s="1">
        <v>45504</v>
      </c>
      <c r="G4339" s="4">
        <v>3382.5</v>
      </c>
      <c r="H4339" s="4">
        <v>3475.53</v>
      </c>
      <c r="I4339" s="4">
        <v>3382.5</v>
      </c>
      <c r="J4339" s="4">
        <v>1737.78</v>
      </c>
      <c r="K4339" s="1">
        <v>45595</v>
      </c>
      <c r="L4339" s="1">
        <v>45626</v>
      </c>
      <c r="M4339">
        <v>0</v>
      </c>
      <c r="N4339" t="s">
        <v>132</v>
      </c>
      <c r="O4339" t="s">
        <v>91</v>
      </c>
      <c r="P4339" t="s">
        <v>89</v>
      </c>
      <c r="Q4339" s="1"/>
    </row>
    <row r="4340" spans="1:17" x14ac:dyDescent="0.35">
      <c r="A4340" t="s">
        <v>140</v>
      </c>
      <c r="B4340" t="s">
        <v>200</v>
      </c>
      <c r="C4340" t="s">
        <v>34</v>
      </c>
      <c r="D4340" t="s">
        <v>34</v>
      </c>
      <c r="E4340" t="s">
        <v>148</v>
      </c>
      <c r="F4340" s="1">
        <v>45504</v>
      </c>
      <c r="G4340" s="4">
        <v>3092.27</v>
      </c>
      <c r="H4340" s="4">
        <v>3177.31</v>
      </c>
      <c r="I4340" s="4">
        <v>3092.27</v>
      </c>
      <c r="J4340" s="4">
        <v>794.33</v>
      </c>
      <c r="K4340" s="1">
        <v>45595</v>
      </c>
      <c r="L4340" s="1">
        <v>45626</v>
      </c>
      <c r="M4340">
        <v>0</v>
      </c>
      <c r="N4340" t="s">
        <v>132</v>
      </c>
      <c r="O4340" t="s">
        <v>46</v>
      </c>
      <c r="P4340" t="s">
        <v>89</v>
      </c>
      <c r="Q4340" s="1"/>
    </row>
    <row r="4341" spans="1:17" x14ac:dyDescent="0.35">
      <c r="A4341" t="s">
        <v>140</v>
      </c>
      <c r="B4341" t="s">
        <v>339</v>
      </c>
      <c r="C4341" t="s">
        <v>34</v>
      </c>
      <c r="D4341" t="s">
        <v>34</v>
      </c>
      <c r="E4341" t="s">
        <v>148</v>
      </c>
      <c r="F4341" s="1">
        <v>45504</v>
      </c>
      <c r="G4341" s="4">
        <v>2200</v>
      </c>
      <c r="H4341" s="4">
        <v>2260.5</v>
      </c>
      <c r="I4341" s="4">
        <v>2200</v>
      </c>
      <c r="J4341" s="4">
        <v>753.5</v>
      </c>
      <c r="K4341" s="1">
        <v>45626</v>
      </c>
      <c r="L4341" s="1">
        <v>45656</v>
      </c>
      <c r="M4341">
        <v>0</v>
      </c>
      <c r="N4341" t="s">
        <v>132</v>
      </c>
      <c r="O4341" t="s">
        <v>59</v>
      </c>
      <c r="P4341" t="s">
        <v>22</v>
      </c>
      <c r="Q4341" s="1"/>
    </row>
    <row r="4342" spans="1:17" x14ac:dyDescent="0.35">
      <c r="A4342" t="s">
        <v>140</v>
      </c>
      <c r="B4342" t="s">
        <v>435</v>
      </c>
      <c r="C4342" t="s">
        <v>188</v>
      </c>
      <c r="D4342" t="s">
        <v>189</v>
      </c>
      <c r="E4342" t="s">
        <v>148</v>
      </c>
      <c r="F4342" s="1">
        <v>45504</v>
      </c>
      <c r="G4342" s="4">
        <v>1621.25</v>
      </c>
      <c r="H4342" s="4">
        <v>1639.09</v>
      </c>
      <c r="I4342" s="4">
        <v>1621.25</v>
      </c>
      <c r="J4342" s="4">
        <v>614.70000000000005</v>
      </c>
      <c r="K4342" s="1">
        <v>45624</v>
      </c>
      <c r="L4342" s="1">
        <v>45633</v>
      </c>
      <c r="M4342">
        <v>11</v>
      </c>
      <c r="N4342" t="s">
        <v>133</v>
      </c>
      <c r="O4342" t="s">
        <v>51</v>
      </c>
      <c r="P4342" t="s">
        <v>22</v>
      </c>
      <c r="Q4342" s="1"/>
    </row>
    <row r="4343" spans="1:17" x14ac:dyDescent="0.35">
      <c r="A4343" t="s">
        <v>140</v>
      </c>
      <c r="B4343" t="s">
        <v>435</v>
      </c>
      <c r="C4343" t="s">
        <v>188</v>
      </c>
      <c r="D4343" t="s">
        <v>189</v>
      </c>
      <c r="E4343" t="s">
        <v>148</v>
      </c>
      <c r="F4343" s="1">
        <v>45504</v>
      </c>
      <c r="G4343" s="4">
        <v>1223</v>
      </c>
      <c r="H4343" s="4">
        <v>1236.46</v>
      </c>
      <c r="I4343" s="4">
        <v>1223</v>
      </c>
      <c r="J4343" s="4">
        <v>463.68</v>
      </c>
      <c r="K4343" s="1">
        <v>45624</v>
      </c>
      <c r="L4343" s="1">
        <v>45633</v>
      </c>
      <c r="M4343">
        <v>11</v>
      </c>
      <c r="N4343" t="s">
        <v>133</v>
      </c>
      <c r="O4343" t="s">
        <v>51</v>
      </c>
      <c r="P4343" t="s">
        <v>22</v>
      </c>
      <c r="Q4343" s="1"/>
    </row>
    <row r="4344" spans="1:17" x14ac:dyDescent="0.35">
      <c r="A4344" t="s">
        <v>140</v>
      </c>
      <c r="B4344" t="s">
        <v>300</v>
      </c>
      <c r="C4344" t="s">
        <v>34</v>
      </c>
      <c r="D4344" t="s">
        <v>34</v>
      </c>
      <c r="E4344" t="s">
        <v>148</v>
      </c>
      <c r="F4344" s="1">
        <v>45504</v>
      </c>
      <c r="G4344" s="4">
        <v>600</v>
      </c>
      <c r="H4344" s="4">
        <v>616.5</v>
      </c>
      <c r="I4344" s="4">
        <v>600</v>
      </c>
      <c r="J4344" s="4">
        <v>411.2</v>
      </c>
      <c r="K4344" s="1">
        <v>45616</v>
      </c>
      <c r="L4344" s="1">
        <v>45623</v>
      </c>
      <c r="M4344">
        <v>0</v>
      </c>
      <c r="N4344" t="s">
        <v>132</v>
      </c>
      <c r="O4344" t="s">
        <v>46</v>
      </c>
      <c r="P4344" t="s">
        <v>27</v>
      </c>
      <c r="Q4344" s="1"/>
    </row>
    <row r="4345" spans="1:17" x14ac:dyDescent="0.35">
      <c r="A4345" t="s">
        <v>140</v>
      </c>
      <c r="B4345" t="s">
        <v>580</v>
      </c>
      <c r="C4345" t="s">
        <v>34</v>
      </c>
      <c r="D4345" t="s">
        <v>34</v>
      </c>
      <c r="E4345" t="s">
        <v>148</v>
      </c>
      <c r="F4345" s="1">
        <v>45504</v>
      </c>
      <c r="G4345" s="4">
        <v>837.5</v>
      </c>
      <c r="H4345" s="4">
        <v>846.72</v>
      </c>
      <c r="I4345" s="4">
        <v>837.5</v>
      </c>
      <c r="J4345" s="4">
        <v>282.24</v>
      </c>
      <c r="K4345" s="1">
        <v>45616</v>
      </c>
      <c r="L4345" s="1">
        <v>45623</v>
      </c>
      <c r="M4345">
        <v>0</v>
      </c>
      <c r="N4345" t="s">
        <v>132</v>
      </c>
      <c r="O4345" t="s">
        <v>43</v>
      </c>
      <c r="P4345" t="s">
        <v>78</v>
      </c>
      <c r="Q4345" s="1"/>
    </row>
    <row r="4346" spans="1:17" x14ac:dyDescent="0.35">
      <c r="A4346" t="s">
        <v>140</v>
      </c>
      <c r="B4346" t="s">
        <v>435</v>
      </c>
      <c r="C4346" t="s">
        <v>188</v>
      </c>
      <c r="D4346" t="s">
        <v>189</v>
      </c>
      <c r="E4346" t="s">
        <v>148</v>
      </c>
      <c r="F4346" s="1">
        <v>45504</v>
      </c>
      <c r="G4346" s="4">
        <v>260</v>
      </c>
      <c r="H4346" s="4">
        <v>262.86</v>
      </c>
      <c r="I4346" s="4">
        <v>260</v>
      </c>
      <c r="J4346" s="4">
        <v>52.6</v>
      </c>
      <c r="K4346" s="1">
        <v>45625</v>
      </c>
      <c r="L4346" s="1">
        <v>45633</v>
      </c>
      <c r="M4346">
        <v>2</v>
      </c>
      <c r="N4346" t="s">
        <v>133</v>
      </c>
      <c r="O4346" t="s">
        <v>51</v>
      </c>
      <c r="P4346" t="s">
        <v>22</v>
      </c>
      <c r="Q4346" s="1"/>
    </row>
    <row r="4347" spans="1:17" x14ac:dyDescent="0.35">
      <c r="A4347" t="s">
        <v>140</v>
      </c>
      <c r="B4347" t="s">
        <v>908</v>
      </c>
      <c r="C4347" t="s">
        <v>188</v>
      </c>
      <c r="D4347" t="s">
        <v>34</v>
      </c>
      <c r="E4347" t="s">
        <v>160</v>
      </c>
      <c r="F4347" s="1">
        <v>45503</v>
      </c>
      <c r="G4347" s="4">
        <v>700</v>
      </c>
      <c r="H4347" s="4">
        <v>15018.99</v>
      </c>
      <c r="I4347" s="4">
        <v>700</v>
      </c>
      <c r="J4347" s="4">
        <v>14621.75</v>
      </c>
      <c r="K4347" s="1">
        <v>45613</v>
      </c>
      <c r="L4347" s="1">
        <v>45643</v>
      </c>
      <c r="M4347">
        <v>0</v>
      </c>
      <c r="N4347" t="s">
        <v>132</v>
      </c>
      <c r="O4347" t="s">
        <v>26</v>
      </c>
      <c r="P4347" t="s">
        <v>89</v>
      </c>
      <c r="Q4347" s="1"/>
    </row>
    <row r="4348" spans="1:17" x14ac:dyDescent="0.35">
      <c r="A4348" t="s">
        <v>140</v>
      </c>
      <c r="B4348" t="s">
        <v>413</v>
      </c>
      <c r="C4348" t="s">
        <v>34</v>
      </c>
      <c r="D4348" t="s">
        <v>34</v>
      </c>
      <c r="E4348" t="s">
        <v>148</v>
      </c>
      <c r="F4348" s="1">
        <v>45503</v>
      </c>
      <c r="G4348" s="4">
        <v>40000</v>
      </c>
      <c r="H4348" s="4">
        <v>40440</v>
      </c>
      <c r="I4348" s="4">
        <v>40000</v>
      </c>
      <c r="J4348" s="4">
        <v>11795</v>
      </c>
      <c r="K4348" s="1">
        <v>45622</v>
      </c>
      <c r="L4348" s="1">
        <v>45629</v>
      </c>
      <c r="M4348">
        <v>0</v>
      </c>
      <c r="N4348" t="s">
        <v>132</v>
      </c>
      <c r="O4348" t="s">
        <v>40</v>
      </c>
      <c r="P4348" t="s">
        <v>22</v>
      </c>
      <c r="Q4348" s="1"/>
    </row>
    <row r="4349" spans="1:17" x14ac:dyDescent="0.35">
      <c r="A4349" t="s">
        <v>140</v>
      </c>
      <c r="B4349" t="s">
        <v>284</v>
      </c>
      <c r="C4349" t="s">
        <v>34</v>
      </c>
      <c r="D4349" t="s">
        <v>34</v>
      </c>
      <c r="E4349" t="s">
        <v>148</v>
      </c>
      <c r="F4349" s="1">
        <v>45503</v>
      </c>
      <c r="G4349" s="4">
        <v>7009.99</v>
      </c>
      <c r="H4349" s="4">
        <v>7202.77</v>
      </c>
      <c r="I4349" s="4">
        <v>7009.99</v>
      </c>
      <c r="J4349" s="4">
        <v>1800.7</v>
      </c>
      <c r="K4349" s="1">
        <v>45595</v>
      </c>
      <c r="L4349" s="1">
        <v>45642</v>
      </c>
      <c r="M4349">
        <v>0</v>
      </c>
      <c r="N4349" t="s">
        <v>132</v>
      </c>
      <c r="O4349" t="s">
        <v>118</v>
      </c>
      <c r="P4349" t="s">
        <v>38</v>
      </c>
      <c r="Q4349" s="1"/>
    </row>
    <row r="4350" spans="1:17" x14ac:dyDescent="0.35">
      <c r="A4350" t="s">
        <v>140</v>
      </c>
      <c r="B4350" t="s">
        <v>351</v>
      </c>
      <c r="C4350" t="s">
        <v>34</v>
      </c>
      <c r="D4350" t="s">
        <v>34</v>
      </c>
      <c r="E4350" t="s">
        <v>148</v>
      </c>
      <c r="F4350" s="1">
        <v>45503</v>
      </c>
      <c r="G4350" s="4">
        <v>3581.6</v>
      </c>
      <c r="H4350" s="4">
        <v>3680.1</v>
      </c>
      <c r="I4350" s="4">
        <v>3581.6</v>
      </c>
      <c r="J4350" s="4">
        <v>1226.7</v>
      </c>
      <c r="K4350" s="1">
        <v>45626</v>
      </c>
      <c r="L4350" s="1">
        <v>45656</v>
      </c>
      <c r="M4350">
        <v>0</v>
      </c>
      <c r="N4350" t="s">
        <v>132</v>
      </c>
      <c r="O4350" t="s">
        <v>118</v>
      </c>
      <c r="P4350" t="s">
        <v>29</v>
      </c>
      <c r="Q4350" s="1"/>
    </row>
    <row r="4351" spans="1:17" x14ac:dyDescent="0.35">
      <c r="A4351" t="s">
        <v>140</v>
      </c>
      <c r="B4351" t="s">
        <v>627</v>
      </c>
      <c r="C4351" t="s">
        <v>34</v>
      </c>
      <c r="D4351" t="s">
        <v>34</v>
      </c>
      <c r="E4351" t="s">
        <v>160</v>
      </c>
      <c r="F4351" s="1">
        <v>45503</v>
      </c>
      <c r="G4351" s="4">
        <v>600</v>
      </c>
      <c r="H4351" s="4">
        <v>2152.3200000000002</v>
      </c>
      <c r="I4351" s="4">
        <v>600</v>
      </c>
      <c r="J4351" s="4">
        <v>1189.6300000000001</v>
      </c>
      <c r="K4351" s="1">
        <v>45593</v>
      </c>
      <c r="L4351" s="1">
        <v>45624</v>
      </c>
      <c r="M4351">
        <v>0</v>
      </c>
      <c r="N4351" t="s">
        <v>132</v>
      </c>
      <c r="O4351" t="s">
        <v>143</v>
      </c>
      <c r="P4351" t="s">
        <v>22</v>
      </c>
      <c r="Q4351" s="1"/>
    </row>
    <row r="4352" spans="1:17" x14ac:dyDescent="0.35">
      <c r="A4352" t="s">
        <v>140</v>
      </c>
      <c r="B4352" t="s">
        <v>535</v>
      </c>
      <c r="C4352" t="s">
        <v>34</v>
      </c>
      <c r="D4352" t="s">
        <v>34</v>
      </c>
      <c r="E4352" t="s">
        <v>148</v>
      </c>
      <c r="F4352" s="1">
        <v>45503</v>
      </c>
      <c r="G4352" s="4">
        <v>2789.81</v>
      </c>
      <c r="H4352" s="4">
        <v>2820.51</v>
      </c>
      <c r="I4352" s="4">
        <v>2789.81</v>
      </c>
      <c r="J4352" s="4">
        <v>822.71</v>
      </c>
      <c r="K4352" s="1">
        <v>45622</v>
      </c>
      <c r="L4352" s="1">
        <v>45629</v>
      </c>
      <c r="M4352">
        <v>0</v>
      </c>
      <c r="N4352" t="s">
        <v>132</v>
      </c>
      <c r="O4352" t="s">
        <v>21</v>
      </c>
      <c r="P4352" t="s">
        <v>29</v>
      </c>
      <c r="Q4352" s="1"/>
    </row>
    <row r="4353" spans="1:17" x14ac:dyDescent="0.35">
      <c r="A4353" t="s">
        <v>140</v>
      </c>
      <c r="B4353" t="s">
        <v>314</v>
      </c>
      <c r="C4353" t="s">
        <v>152</v>
      </c>
      <c r="D4353" t="s">
        <v>152</v>
      </c>
      <c r="E4353" t="s">
        <v>148</v>
      </c>
      <c r="F4353" s="1">
        <v>45503</v>
      </c>
      <c r="G4353" s="4">
        <v>1064.0999999999999</v>
      </c>
      <c r="H4353" s="4">
        <v>1093.3800000000001</v>
      </c>
      <c r="I4353" s="4">
        <v>1064.0999999999999</v>
      </c>
      <c r="J4353" s="4">
        <v>820.05</v>
      </c>
      <c r="K4353" s="1">
        <v>45534</v>
      </c>
      <c r="L4353" s="1">
        <v>45607</v>
      </c>
      <c r="M4353">
        <v>62</v>
      </c>
      <c r="N4353" t="s">
        <v>135</v>
      </c>
      <c r="O4353" t="s">
        <v>49</v>
      </c>
      <c r="P4353" t="s">
        <v>22</v>
      </c>
      <c r="Q4353" s="1"/>
    </row>
    <row r="4354" spans="1:17" x14ac:dyDescent="0.35">
      <c r="A4354" t="s">
        <v>140</v>
      </c>
      <c r="B4354" t="s">
        <v>338</v>
      </c>
      <c r="C4354" t="s">
        <v>34</v>
      </c>
      <c r="D4354" t="s">
        <v>34</v>
      </c>
      <c r="E4354" t="s">
        <v>148</v>
      </c>
      <c r="F4354" s="1">
        <v>45503</v>
      </c>
      <c r="G4354" s="4">
        <v>1550</v>
      </c>
      <c r="H4354" s="4">
        <v>1592.63</v>
      </c>
      <c r="I4354" s="4">
        <v>1550</v>
      </c>
      <c r="J4354" s="4">
        <v>796.32</v>
      </c>
      <c r="K4354" s="1">
        <v>45595</v>
      </c>
      <c r="L4354" s="1">
        <v>45626</v>
      </c>
      <c r="M4354">
        <v>0</v>
      </c>
      <c r="N4354" t="s">
        <v>132</v>
      </c>
      <c r="O4354" t="s">
        <v>49</v>
      </c>
      <c r="P4354" t="s">
        <v>22</v>
      </c>
      <c r="Q4354" s="1"/>
    </row>
    <row r="4355" spans="1:17" x14ac:dyDescent="0.35">
      <c r="A4355" t="s">
        <v>140</v>
      </c>
      <c r="B4355" t="s">
        <v>314</v>
      </c>
      <c r="C4355" t="s">
        <v>152</v>
      </c>
      <c r="D4355" t="s">
        <v>152</v>
      </c>
      <c r="E4355" t="s">
        <v>148</v>
      </c>
      <c r="F4355" s="1">
        <v>45503</v>
      </c>
      <c r="G4355" s="4">
        <v>1148.8</v>
      </c>
      <c r="H4355" s="4">
        <v>1180.4000000000001</v>
      </c>
      <c r="I4355" s="4">
        <v>1148.8</v>
      </c>
      <c r="J4355" s="4">
        <v>786.94</v>
      </c>
      <c r="K4355" s="1">
        <v>45539</v>
      </c>
      <c r="L4355" s="1">
        <v>45600</v>
      </c>
      <c r="M4355">
        <v>61</v>
      </c>
      <c r="N4355" t="s">
        <v>135</v>
      </c>
      <c r="O4355" t="s">
        <v>49</v>
      </c>
      <c r="P4355" t="s">
        <v>22</v>
      </c>
      <c r="Q4355" s="1"/>
    </row>
    <row r="4356" spans="1:17" x14ac:dyDescent="0.35">
      <c r="A4356" t="s">
        <v>140</v>
      </c>
      <c r="B4356" t="s">
        <v>522</v>
      </c>
      <c r="C4356" t="s">
        <v>34</v>
      </c>
      <c r="D4356" t="s">
        <v>34</v>
      </c>
      <c r="E4356" t="s">
        <v>148</v>
      </c>
      <c r="F4356" s="1">
        <v>45503</v>
      </c>
      <c r="G4356" s="4">
        <v>2567</v>
      </c>
      <c r="H4356" s="4">
        <v>2595.2399999999998</v>
      </c>
      <c r="I4356" s="4">
        <v>2567</v>
      </c>
      <c r="J4356" s="4">
        <v>756.98</v>
      </c>
      <c r="K4356" s="1">
        <v>45622</v>
      </c>
      <c r="L4356" s="1">
        <v>45629</v>
      </c>
      <c r="M4356">
        <v>0</v>
      </c>
      <c r="N4356" t="s">
        <v>132</v>
      </c>
      <c r="O4356" t="s">
        <v>121</v>
      </c>
      <c r="P4356" t="s">
        <v>89</v>
      </c>
      <c r="Q4356" s="1"/>
    </row>
    <row r="4357" spans="1:17" x14ac:dyDescent="0.35">
      <c r="A4357" t="s">
        <v>140</v>
      </c>
      <c r="B4357" t="s">
        <v>314</v>
      </c>
      <c r="C4357" t="s">
        <v>152</v>
      </c>
      <c r="D4357" t="s">
        <v>152</v>
      </c>
      <c r="E4357" t="s">
        <v>148</v>
      </c>
      <c r="F4357" s="1">
        <v>45503</v>
      </c>
      <c r="G4357" s="4">
        <v>598.75</v>
      </c>
      <c r="H4357" s="4">
        <v>615.23</v>
      </c>
      <c r="I4357" s="4">
        <v>598.75</v>
      </c>
      <c r="J4357" s="4">
        <v>307.62</v>
      </c>
      <c r="K4357" s="1">
        <v>45534</v>
      </c>
      <c r="L4357" s="1">
        <v>45600</v>
      </c>
      <c r="M4357">
        <v>61</v>
      </c>
      <c r="N4357" t="s">
        <v>135</v>
      </c>
      <c r="O4357" t="s">
        <v>49</v>
      </c>
      <c r="P4357" t="s">
        <v>22</v>
      </c>
      <c r="Q4357" s="1"/>
    </row>
    <row r="4358" spans="1:17" x14ac:dyDescent="0.35">
      <c r="A4358" t="s">
        <v>140</v>
      </c>
      <c r="B4358" t="s">
        <v>327</v>
      </c>
      <c r="C4358" t="s">
        <v>34</v>
      </c>
      <c r="D4358" t="s">
        <v>34</v>
      </c>
      <c r="E4358" t="s">
        <v>148</v>
      </c>
      <c r="F4358" s="1">
        <v>45502</v>
      </c>
      <c r="G4358" s="4">
        <v>29553</v>
      </c>
      <c r="H4358" s="4">
        <v>30365.72</v>
      </c>
      <c r="I4358" s="4">
        <v>29553</v>
      </c>
      <c r="J4358" s="4">
        <v>8856.68</v>
      </c>
      <c r="K4358" s="1">
        <v>45621</v>
      </c>
      <c r="L4358" s="1">
        <v>45628</v>
      </c>
      <c r="M4358">
        <v>0</v>
      </c>
      <c r="N4358" t="s">
        <v>132</v>
      </c>
      <c r="O4358" t="s">
        <v>118</v>
      </c>
      <c r="P4358" t="s">
        <v>29</v>
      </c>
      <c r="Q4358" s="1"/>
    </row>
    <row r="4359" spans="1:17" x14ac:dyDescent="0.35">
      <c r="A4359" t="s">
        <v>140</v>
      </c>
      <c r="B4359" t="s">
        <v>504</v>
      </c>
      <c r="C4359" t="s">
        <v>152</v>
      </c>
      <c r="D4359" t="s">
        <v>152</v>
      </c>
      <c r="E4359" t="s">
        <v>148</v>
      </c>
      <c r="F4359" s="1">
        <v>45502</v>
      </c>
      <c r="G4359" s="4">
        <v>4197.6000000000004</v>
      </c>
      <c r="H4359" s="4">
        <v>4243.78</v>
      </c>
      <c r="I4359" s="4">
        <v>4197.6000000000004</v>
      </c>
      <c r="J4359" s="4">
        <v>3536.6</v>
      </c>
      <c r="K4359" s="1">
        <v>45530</v>
      </c>
      <c r="L4359" s="1">
        <v>45565</v>
      </c>
      <c r="M4359">
        <v>90</v>
      </c>
      <c r="N4359" t="s">
        <v>135</v>
      </c>
      <c r="O4359" t="s">
        <v>21</v>
      </c>
      <c r="P4359" t="s">
        <v>78</v>
      </c>
      <c r="Q4359" s="1"/>
    </row>
    <row r="4360" spans="1:17" x14ac:dyDescent="0.35">
      <c r="A4360" t="s">
        <v>140</v>
      </c>
      <c r="B4360" t="s">
        <v>168</v>
      </c>
      <c r="C4360" t="s">
        <v>34</v>
      </c>
      <c r="D4360" t="s">
        <v>34</v>
      </c>
      <c r="E4360" t="s">
        <v>148</v>
      </c>
      <c r="F4360" s="1">
        <v>45502</v>
      </c>
      <c r="G4360" s="4">
        <v>3450</v>
      </c>
      <c r="H4360" s="4">
        <v>3544.88</v>
      </c>
      <c r="I4360" s="4">
        <v>3450</v>
      </c>
      <c r="J4360" s="4">
        <v>1772.46</v>
      </c>
      <c r="K4360" s="1">
        <v>45594</v>
      </c>
      <c r="L4360" s="1">
        <v>45625</v>
      </c>
      <c r="M4360">
        <v>0</v>
      </c>
      <c r="N4360" t="s">
        <v>132</v>
      </c>
      <c r="O4360" t="s">
        <v>143</v>
      </c>
      <c r="P4360" t="s">
        <v>89</v>
      </c>
      <c r="Q4360" s="1"/>
    </row>
    <row r="4361" spans="1:17" x14ac:dyDescent="0.35">
      <c r="A4361" t="s">
        <v>140</v>
      </c>
      <c r="B4361" t="s">
        <v>385</v>
      </c>
      <c r="C4361" t="s">
        <v>34</v>
      </c>
      <c r="D4361" t="s">
        <v>34</v>
      </c>
      <c r="E4361" t="s">
        <v>148</v>
      </c>
      <c r="F4361" s="1">
        <v>45502</v>
      </c>
      <c r="G4361" s="4">
        <v>2503.21</v>
      </c>
      <c r="H4361" s="4">
        <v>2572.06</v>
      </c>
      <c r="I4361" s="4">
        <v>2503.21</v>
      </c>
      <c r="J4361" s="4">
        <v>1286.04</v>
      </c>
      <c r="K4361" s="1">
        <v>45594</v>
      </c>
      <c r="L4361" s="1">
        <v>45625</v>
      </c>
      <c r="M4361">
        <v>0</v>
      </c>
      <c r="N4361" t="s">
        <v>132</v>
      </c>
      <c r="O4361" t="s">
        <v>146</v>
      </c>
      <c r="P4361" t="s">
        <v>29</v>
      </c>
      <c r="Q4361" s="1"/>
    </row>
    <row r="4362" spans="1:17" x14ac:dyDescent="0.35">
      <c r="A4362" t="s">
        <v>140</v>
      </c>
      <c r="B4362" t="s">
        <v>492</v>
      </c>
      <c r="C4362" t="s">
        <v>34</v>
      </c>
      <c r="D4362" t="s">
        <v>34</v>
      </c>
      <c r="E4362" t="s">
        <v>148</v>
      </c>
      <c r="F4362" s="1">
        <v>45502</v>
      </c>
      <c r="G4362" s="4">
        <v>2000</v>
      </c>
      <c r="H4362" s="4">
        <v>2099</v>
      </c>
      <c r="I4362" s="4">
        <v>2000</v>
      </c>
      <c r="J4362" s="4">
        <v>1049.52</v>
      </c>
      <c r="K4362" s="1">
        <v>45581</v>
      </c>
      <c r="L4362" s="1">
        <v>45638</v>
      </c>
      <c r="M4362">
        <v>0</v>
      </c>
      <c r="N4362" t="s">
        <v>132</v>
      </c>
      <c r="O4362" t="s">
        <v>31</v>
      </c>
      <c r="P4362" t="s">
        <v>89</v>
      </c>
      <c r="Q4362" s="1"/>
    </row>
    <row r="4363" spans="1:17" x14ac:dyDescent="0.35">
      <c r="A4363" t="s">
        <v>140</v>
      </c>
      <c r="B4363" t="s">
        <v>333</v>
      </c>
      <c r="C4363" t="s">
        <v>34</v>
      </c>
      <c r="D4363" t="s">
        <v>34</v>
      </c>
      <c r="E4363" t="s">
        <v>148</v>
      </c>
      <c r="F4363" s="1">
        <v>45502</v>
      </c>
      <c r="G4363" s="4">
        <v>3426.5</v>
      </c>
      <c r="H4363" s="4">
        <v>3464.2</v>
      </c>
      <c r="I4363" s="4">
        <v>3426.5</v>
      </c>
      <c r="J4363" s="4">
        <v>1010.45</v>
      </c>
      <c r="K4363" s="1">
        <v>45621</v>
      </c>
      <c r="L4363" s="1">
        <v>45628</v>
      </c>
      <c r="M4363">
        <v>0</v>
      </c>
      <c r="N4363" t="s">
        <v>132</v>
      </c>
      <c r="O4363" t="s">
        <v>40</v>
      </c>
      <c r="P4363" t="s">
        <v>38</v>
      </c>
      <c r="Q4363" s="1"/>
    </row>
    <row r="4364" spans="1:17" x14ac:dyDescent="0.35">
      <c r="A4364" t="s">
        <v>140</v>
      </c>
      <c r="B4364" t="s">
        <v>422</v>
      </c>
      <c r="C4364" t="s">
        <v>34</v>
      </c>
      <c r="D4364" t="s">
        <v>34</v>
      </c>
      <c r="E4364" t="s">
        <v>148</v>
      </c>
      <c r="F4364" s="1">
        <v>45502</v>
      </c>
      <c r="G4364" s="4">
        <v>2890</v>
      </c>
      <c r="H4364" s="4">
        <v>2969.48</v>
      </c>
      <c r="I4364" s="4">
        <v>2890</v>
      </c>
      <c r="J4364" s="4">
        <v>989.84</v>
      </c>
      <c r="K4364" s="1">
        <v>45625</v>
      </c>
      <c r="L4364" s="1">
        <v>45655</v>
      </c>
      <c r="M4364">
        <v>0</v>
      </c>
      <c r="N4364" t="s">
        <v>132</v>
      </c>
      <c r="O4364" t="s">
        <v>118</v>
      </c>
      <c r="P4364" t="s">
        <v>22</v>
      </c>
      <c r="Q4364" s="1"/>
    </row>
    <row r="4365" spans="1:17" x14ac:dyDescent="0.35">
      <c r="A4365" t="s">
        <v>140</v>
      </c>
      <c r="B4365" t="s">
        <v>551</v>
      </c>
      <c r="C4365" t="s">
        <v>34</v>
      </c>
      <c r="D4365" t="s">
        <v>34</v>
      </c>
      <c r="E4365" t="s">
        <v>148</v>
      </c>
      <c r="F4365" s="1">
        <v>45502</v>
      </c>
      <c r="G4365" s="4">
        <v>3776.41</v>
      </c>
      <c r="H4365" s="4">
        <v>3880.28</v>
      </c>
      <c r="I4365" s="4">
        <v>3776.41</v>
      </c>
      <c r="J4365" s="4">
        <v>970.07</v>
      </c>
      <c r="K4365" s="1">
        <v>45611</v>
      </c>
      <c r="L4365" s="1">
        <v>45625</v>
      </c>
      <c r="M4365">
        <v>0</v>
      </c>
      <c r="N4365" t="s">
        <v>132</v>
      </c>
      <c r="O4365" t="s">
        <v>118</v>
      </c>
      <c r="P4365" t="s">
        <v>29</v>
      </c>
      <c r="Q4365" s="1"/>
    </row>
    <row r="4366" spans="1:17" x14ac:dyDescent="0.35">
      <c r="A4366" t="s">
        <v>140</v>
      </c>
      <c r="B4366" t="s">
        <v>317</v>
      </c>
      <c r="C4366" t="s">
        <v>34</v>
      </c>
      <c r="D4366" t="s">
        <v>34</v>
      </c>
      <c r="E4366" t="s">
        <v>148</v>
      </c>
      <c r="F4366" s="1">
        <v>45502</v>
      </c>
      <c r="G4366" s="4">
        <v>3050.98</v>
      </c>
      <c r="H4366" s="4">
        <v>3202.02</v>
      </c>
      <c r="I4366" s="4">
        <v>3050.98</v>
      </c>
      <c r="J4366" s="4">
        <v>933.94</v>
      </c>
      <c r="K4366" s="1">
        <v>45621</v>
      </c>
      <c r="L4366" s="1">
        <v>45628</v>
      </c>
      <c r="M4366">
        <v>0</v>
      </c>
      <c r="N4366" t="s">
        <v>132</v>
      </c>
      <c r="O4366" t="s">
        <v>43</v>
      </c>
      <c r="P4366" t="s">
        <v>89</v>
      </c>
      <c r="Q4366" s="1"/>
    </row>
    <row r="4367" spans="1:17" x14ac:dyDescent="0.35">
      <c r="A4367" t="s">
        <v>140</v>
      </c>
      <c r="B4367" t="s">
        <v>300</v>
      </c>
      <c r="C4367" t="s">
        <v>34</v>
      </c>
      <c r="D4367" t="s">
        <v>34</v>
      </c>
      <c r="E4367" t="s">
        <v>148</v>
      </c>
      <c r="F4367" s="1">
        <v>45502</v>
      </c>
      <c r="G4367" s="4">
        <v>1000</v>
      </c>
      <c r="H4367" s="4">
        <v>1027.5</v>
      </c>
      <c r="I4367" s="4">
        <v>1000</v>
      </c>
      <c r="J4367" s="4">
        <v>663.71</v>
      </c>
      <c r="K4367" s="1">
        <v>45621</v>
      </c>
      <c r="L4367" s="1">
        <v>45628</v>
      </c>
      <c r="M4367">
        <v>0</v>
      </c>
      <c r="N4367" t="s">
        <v>132</v>
      </c>
      <c r="O4367" t="s">
        <v>46</v>
      </c>
      <c r="P4367" t="s">
        <v>27</v>
      </c>
      <c r="Q4367" s="1"/>
    </row>
    <row r="4368" spans="1:17" x14ac:dyDescent="0.35">
      <c r="A4368" t="s">
        <v>140</v>
      </c>
      <c r="B4368" t="s">
        <v>167</v>
      </c>
      <c r="C4368" t="s">
        <v>34</v>
      </c>
      <c r="D4368" t="s">
        <v>34</v>
      </c>
      <c r="E4368" t="s">
        <v>148</v>
      </c>
      <c r="F4368" s="1">
        <v>45502</v>
      </c>
      <c r="G4368" s="4">
        <v>2490.41</v>
      </c>
      <c r="H4368" s="4">
        <v>2558.9</v>
      </c>
      <c r="I4368" s="4">
        <v>2490.41</v>
      </c>
      <c r="J4368" s="4">
        <v>511.78</v>
      </c>
      <c r="K4368" s="1">
        <v>45625</v>
      </c>
      <c r="L4368" s="1">
        <v>45655</v>
      </c>
      <c r="M4368">
        <v>0</v>
      </c>
      <c r="N4368" t="s">
        <v>132</v>
      </c>
      <c r="O4368" t="s">
        <v>46</v>
      </c>
      <c r="P4368" t="s">
        <v>89</v>
      </c>
      <c r="Q4368" s="1"/>
    </row>
    <row r="4369" spans="1:17" x14ac:dyDescent="0.35">
      <c r="A4369" t="s">
        <v>140</v>
      </c>
      <c r="B4369" t="s">
        <v>435</v>
      </c>
      <c r="C4369" t="s">
        <v>188</v>
      </c>
      <c r="D4369" t="s">
        <v>34</v>
      </c>
      <c r="E4369" t="s">
        <v>148</v>
      </c>
      <c r="F4369" s="1">
        <v>45502</v>
      </c>
      <c r="G4369" s="4">
        <v>1500</v>
      </c>
      <c r="H4369" s="4">
        <v>1516.5</v>
      </c>
      <c r="I4369" s="4">
        <v>1500</v>
      </c>
      <c r="J4369" s="4">
        <v>442.33</v>
      </c>
      <c r="K4369" s="1">
        <v>45625</v>
      </c>
      <c r="L4369" s="1">
        <v>45630</v>
      </c>
      <c r="M4369">
        <v>0</v>
      </c>
      <c r="N4369" t="s">
        <v>132</v>
      </c>
      <c r="O4369" t="s">
        <v>51</v>
      </c>
      <c r="P4369" t="s">
        <v>22</v>
      </c>
      <c r="Q4369" s="1"/>
    </row>
    <row r="4370" spans="1:17" x14ac:dyDescent="0.35">
      <c r="A4370" t="s">
        <v>140</v>
      </c>
      <c r="B4370" t="s">
        <v>580</v>
      </c>
      <c r="C4370" t="s">
        <v>34</v>
      </c>
      <c r="D4370" t="s">
        <v>34</v>
      </c>
      <c r="E4370" t="s">
        <v>148</v>
      </c>
      <c r="F4370" s="1">
        <v>45502</v>
      </c>
      <c r="G4370" s="4">
        <v>2000</v>
      </c>
      <c r="H4370" s="4">
        <v>2022</v>
      </c>
      <c r="I4370" s="4">
        <v>2000</v>
      </c>
      <c r="J4370" s="4">
        <v>303.3</v>
      </c>
      <c r="K4370" s="1">
        <v>45621</v>
      </c>
      <c r="L4370" s="1">
        <v>45628</v>
      </c>
      <c r="M4370">
        <v>0</v>
      </c>
      <c r="N4370" t="s">
        <v>132</v>
      </c>
      <c r="O4370" t="s">
        <v>43</v>
      </c>
      <c r="P4370" t="s">
        <v>78</v>
      </c>
      <c r="Q4370" s="1"/>
    </row>
    <row r="4371" spans="1:17" x14ac:dyDescent="0.35">
      <c r="A4371" t="s">
        <v>140</v>
      </c>
      <c r="B4371" t="s">
        <v>282</v>
      </c>
      <c r="C4371" t="s">
        <v>34</v>
      </c>
      <c r="D4371" t="s">
        <v>34</v>
      </c>
      <c r="E4371" t="s">
        <v>148</v>
      </c>
      <c r="F4371" s="1">
        <v>45502</v>
      </c>
      <c r="G4371" s="4">
        <v>680</v>
      </c>
      <c r="H4371" s="4">
        <v>698.7</v>
      </c>
      <c r="I4371" s="4">
        <v>680</v>
      </c>
      <c r="J4371" s="4">
        <v>203.84</v>
      </c>
      <c r="K4371" s="1">
        <v>45621</v>
      </c>
      <c r="L4371" s="1">
        <v>45628</v>
      </c>
      <c r="M4371">
        <v>0</v>
      </c>
      <c r="N4371" t="s">
        <v>132</v>
      </c>
      <c r="O4371" t="s">
        <v>21</v>
      </c>
      <c r="P4371" t="s">
        <v>22</v>
      </c>
      <c r="Q4371" s="1"/>
    </row>
    <row r="4372" spans="1:17" x14ac:dyDescent="0.35">
      <c r="A4372" t="s">
        <v>140</v>
      </c>
      <c r="B4372" t="s">
        <v>425</v>
      </c>
      <c r="C4372" t="s">
        <v>34</v>
      </c>
      <c r="D4372" t="s">
        <v>34</v>
      </c>
      <c r="E4372" t="s">
        <v>148</v>
      </c>
      <c r="F4372" s="1">
        <v>45502</v>
      </c>
      <c r="G4372" s="4">
        <v>800</v>
      </c>
      <c r="H4372" s="4">
        <v>822</v>
      </c>
      <c r="I4372" s="4">
        <v>800</v>
      </c>
      <c r="J4372" s="4">
        <v>164.4</v>
      </c>
      <c r="K4372" s="1">
        <v>45625</v>
      </c>
      <c r="L4372" s="1">
        <v>45655</v>
      </c>
      <c r="M4372">
        <v>0</v>
      </c>
      <c r="N4372" t="s">
        <v>132</v>
      </c>
      <c r="O4372" t="s">
        <v>118</v>
      </c>
      <c r="P4372" t="s">
        <v>29</v>
      </c>
      <c r="Q4372" s="1"/>
    </row>
    <row r="4373" spans="1:17" x14ac:dyDescent="0.35">
      <c r="A4373" t="s">
        <v>140</v>
      </c>
      <c r="B4373" t="s">
        <v>178</v>
      </c>
      <c r="C4373" t="s">
        <v>34</v>
      </c>
      <c r="D4373" t="s">
        <v>34</v>
      </c>
      <c r="E4373" t="s">
        <v>160</v>
      </c>
      <c r="F4373" s="1">
        <v>45499</v>
      </c>
      <c r="G4373" s="4">
        <v>3900</v>
      </c>
      <c r="H4373" s="4">
        <v>25163.85</v>
      </c>
      <c r="I4373" s="4">
        <v>3900</v>
      </c>
      <c r="J4373" s="4">
        <v>15764.64</v>
      </c>
      <c r="K4373" s="1">
        <v>45618</v>
      </c>
      <c r="L4373" s="1">
        <v>45625</v>
      </c>
      <c r="M4373">
        <v>0</v>
      </c>
      <c r="N4373" t="s">
        <v>132</v>
      </c>
      <c r="O4373" t="s">
        <v>59</v>
      </c>
      <c r="P4373" t="s">
        <v>22</v>
      </c>
      <c r="Q4373" s="1"/>
    </row>
    <row r="4374" spans="1:17" x14ac:dyDescent="0.35">
      <c r="A4374" t="s">
        <v>140</v>
      </c>
      <c r="B4374" t="s">
        <v>534</v>
      </c>
      <c r="C4374" t="s">
        <v>34</v>
      </c>
      <c r="D4374" t="s">
        <v>34</v>
      </c>
      <c r="E4374" t="s">
        <v>160</v>
      </c>
      <c r="F4374" s="1">
        <v>45499</v>
      </c>
      <c r="G4374" s="4">
        <v>5000</v>
      </c>
      <c r="H4374" s="4">
        <v>21132.880000000001</v>
      </c>
      <c r="I4374" s="4">
        <v>5000</v>
      </c>
      <c r="J4374" s="4">
        <v>12959.57</v>
      </c>
      <c r="K4374" s="1">
        <v>45606</v>
      </c>
      <c r="L4374" s="1">
        <v>45636</v>
      </c>
      <c r="M4374">
        <v>0</v>
      </c>
      <c r="N4374" t="s">
        <v>132</v>
      </c>
      <c r="O4374" t="s">
        <v>26</v>
      </c>
      <c r="P4374" t="s">
        <v>89</v>
      </c>
      <c r="Q4374" s="1"/>
    </row>
    <row r="4375" spans="1:17" x14ac:dyDescent="0.35">
      <c r="A4375" t="s">
        <v>140</v>
      </c>
      <c r="B4375" t="s">
        <v>343</v>
      </c>
      <c r="C4375" t="s">
        <v>34</v>
      </c>
      <c r="D4375" t="s">
        <v>34</v>
      </c>
      <c r="E4375" t="s">
        <v>148</v>
      </c>
      <c r="F4375" s="1">
        <v>45499</v>
      </c>
      <c r="G4375" s="4">
        <v>21244</v>
      </c>
      <c r="H4375" s="4">
        <v>21828.22</v>
      </c>
      <c r="I4375" s="4">
        <v>21244</v>
      </c>
      <c r="J4375" s="4">
        <v>7276.08</v>
      </c>
      <c r="K4375" s="1">
        <v>45622</v>
      </c>
      <c r="L4375" s="1">
        <v>45652</v>
      </c>
      <c r="M4375">
        <v>0</v>
      </c>
      <c r="N4375" t="s">
        <v>132</v>
      </c>
      <c r="O4375" t="s">
        <v>40</v>
      </c>
      <c r="P4375" t="s">
        <v>22</v>
      </c>
      <c r="Q4375" s="1"/>
    </row>
    <row r="4376" spans="1:17" x14ac:dyDescent="0.35">
      <c r="A4376" t="s">
        <v>140</v>
      </c>
      <c r="B4376" t="s">
        <v>320</v>
      </c>
      <c r="C4376" t="s">
        <v>34</v>
      </c>
      <c r="D4376" t="s">
        <v>34</v>
      </c>
      <c r="E4376" t="s">
        <v>148</v>
      </c>
      <c r="F4376" s="1">
        <v>45499</v>
      </c>
      <c r="G4376" s="4">
        <v>20000</v>
      </c>
      <c r="H4376" s="4">
        <v>20990</v>
      </c>
      <c r="I4376" s="4">
        <v>20000</v>
      </c>
      <c r="J4376" s="4">
        <v>6996.68</v>
      </c>
      <c r="K4376" s="1">
        <v>45622</v>
      </c>
      <c r="L4376" s="1">
        <v>45652</v>
      </c>
      <c r="M4376">
        <v>0</v>
      </c>
      <c r="N4376" t="s">
        <v>132</v>
      </c>
      <c r="O4376" t="s">
        <v>31</v>
      </c>
      <c r="P4376" t="s">
        <v>89</v>
      </c>
      <c r="Q4376" s="1"/>
    </row>
    <row r="4377" spans="1:17" x14ac:dyDescent="0.35">
      <c r="A4377" t="s">
        <v>140</v>
      </c>
      <c r="B4377" t="s">
        <v>445</v>
      </c>
      <c r="C4377" t="s">
        <v>34</v>
      </c>
      <c r="D4377" t="s">
        <v>34</v>
      </c>
      <c r="E4377" t="s">
        <v>160</v>
      </c>
      <c r="F4377" s="1">
        <v>45499</v>
      </c>
      <c r="G4377" s="4">
        <v>8700</v>
      </c>
      <c r="H4377" s="4">
        <v>8917.5</v>
      </c>
      <c r="I4377" s="4">
        <v>8700</v>
      </c>
      <c r="J4377" s="4">
        <v>6330.95</v>
      </c>
      <c r="K4377" s="1">
        <v>45618</v>
      </c>
      <c r="L4377" s="1">
        <v>45625</v>
      </c>
      <c r="M4377">
        <v>0</v>
      </c>
      <c r="N4377" t="s">
        <v>132</v>
      </c>
      <c r="O4377" t="s">
        <v>43</v>
      </c>
      <c r="P4377" t="s">
        <v>89</v>
      </c>
      <c r="Q4377" s="1"/>
    </row>
    <row r="4378" spans="1:17" x14ac:dyDescent="0.35">
      <c r="A4378" t="s">
        <v>140</v>
      </c>
      <c r="B4378" t="s">
        <v>843</v>
      </c>
      <c r="C4378" t="s">
        <v>34</v>
      </c>
      <c r="D4378" t="s">
        <v>34</v>
      </c>
      <c r="E4378" t="s">
        <v>148</v>
      </c>
      <c r="F4378" s="1">
        <v>45499</v>
      </c>
      <c r="G4378" s="4">
        <v>17824.88</v>
      </c>
      <c r="H4378" s="4">
        <v>18707.22</v>
      </c>
      <c r="I4378" s="4">
        <v>17824.88</v>
      </c>
      <c r="J4378" s="4">
        <v>6235.74</v>
      </c>
      <c r="K4378" s="1">
        <v>45622</v>
      </c>
      <c r="L4378" s="1">
        <v>45652</v>
      </c>
      <c r="M4378">
        <v>0</v>
      </c>
      <c r="N4378" t="s">
        <v>132</v>
      </c>
      <c r="O4378" t="s">
        <v>46</v>
      </c>
      <c r="P4378" t="s">
        <v>89</v>
      </c>
      <c r="Q4378" s="1"/>
    </row>
    <row r="4379" spans="1:17" x14ac:dyDescent="0.35">
      <c r="A4379" t="s">
        <v>140</v>
      </c>
      <c r="B4379" t="s">
        <v>399</v>
      </c>
      <c r="C4379" t="s">
        <v>34</v>
      </c>
      <c r="D4379" t="s">
        <v>34</v>
      </c>
      <c r="E4379" t="s">
        <v>148</v>
      </c>
      <c r="F4379" s="1">
        <v>45499</v>
      </c>
      <c r="G4379" s="4">
        <v>16500</v>
      </c>
      <c r="H4379" s="4">
        <v>16953.75</v>
      </c>
      <c r="I4379" s="4">
        <v>16500</v>
      </c>
      <c r="J4379" s="4">
        <v>4944.87</v>
      </c>
      <c r="K4379" s="1">
        <v>45618</v>
      </c>
      <c r="L4379" s="1">
        <v>45625</v>
      </c>
      <c r="M4379">
        <v>0</v>
      </c>
      <c r="N4379" t="s">
        <v>132</v>
      </c>
      <c r="O4379" t="s">
        <v>40</v>
      </c>
      <c r="P4379" t="s">
        <v>89</v>
      </c>
      <c r="Q4379" s="1"/>
    </row>
    <row r="4380" spans="1:17" x14ac:dyDescent="0.35">
      <c r="A4380" t="s">
        <v>140</v>
      </c>
      <c r="B4380" t="s">
        <v>721</v>
      </c>
      <c r="C4380" t="s">
        <v>34</v>
      </c>
      <c r="D4380" t="s">
        <v>34</v>
      </c>
      <c r="E4380" t="s">
        <v>148</v>
      </c>
      <c r="F4380" s="1">
        <v>45499</v>
      </c>
      <c r="G4380" s="4">
        <v>6000</v>
      </c>
      <c r="H4380" s="4">
        <v>6165</v>
      </c>
      <c r="I4380" s="4">
        <v>6000</v>
      </c>
      <c r="J4380" s="4">
        <v>2055</v>
      </c>
      <c r="K4380" s="1">
        <v>45622</v>
      </c>
      <c r="L4380" s="1">
        <v>45652</v>
      </c>
      <c r="M4380">
        <v>0</v>
      </c>
      <c r="N4380" t="s">
        <v>132</v>
      </c>
      <c r="O4380" t="s">
        <v>40</v>
      </c>
      <c r="P4380" t="s">
        <v>22</v>
      </c>
      <c r="Q4380" s="1"/>
    </row>
    <row r="4381" spans="1:17" x14ac:dyDescent="0.35">
      <c r="A4381" t="s">
        <v>140</v>
      </c>
      <c r="B4381" t="s">
        <v>269</v>
      </c>
      <c r="C4381" t="s">
        <v>152</v>
      </c>
      <c r="D4381" t="s">
        <v>152</v>
      </c>
      <c r="E4381" t="s">
        <v>148</v>
      </c>
      <c r="F4381" s="1">
        <v>45499</v>
      </c>
      <c r="G4381" s="4">
        <v>2880</v>
      </c>
      <c r="H4381" s="4">
        <v>2911.68</v>
      </c>
      <c r="I4381" s="4">
        <v>2880</v>
      </c>
      <c r="J4381" s="4">
        <v>1019.13</v>
      </c>
      <c r="K4381" s="1">
        <v>45604</v>
      </c>
      <c r="L4381" s="1">
        <v>45621</v>
      </c>
      <c r="M4381">
        <v>37</v>
      </c>
      <c r="N4381" t="s">
        <v>134</v>
      </c>
      <c r="O4381" t="s">
        <v>43</v>
      </c>
      <c r="P4381" t="s">
        <v>29</v>
      </c>
      <c r="Q4381" s="1"/>
    </row>
    <row r="4382" spans="1:17" x14ac:dyDescent="0.35">
      <c r="A4382" t="s">
        <v>140</v>
      </c>
      <c r="B4382" t="s">
        <v>425</v>
      </c>
      <c r="C4382" t="s">
        <v>34</v>
      </c>
      <c r="D4382" t="s">
        <v>34</v>
      </c>
      <c r="E4382" t="s">
        <v>148</v>
      </c>
      <c r="F4382" s="1">
        <v>45499</v>
      </c>
      <c r="G4382" s="4">
        <v>2013</v>
      </c>
      <c r="H4382" s="4">
        <v>2068.37</v>
      </c>
      <c r="I4382" s="4">
        <v>2013</v>
      </c>
      <c r="J4382" s="4">
        <v>689.46</v>
      </c>
      <c r="K4382" s="1">
        <v>45622</v>
      </c>
      <c r="L4382" s="1">
        <v>45652</v>
      </c>
      <c r="M4382">
        <v>0</v>
      </c>
      <c r="N4382" t="s">
        <v>132</v>
      </c>
      <c r="O4382" t="s">
        <v>118</v>
      </c>
      <c r="P4382" t="s">
        <v>29</v>
      </c>
      <c r="Q4382" s="1"/>
    </row>
    <row r="4383" spans="1:17" x14ac:dyDescent="0.35">
      <c r="A4383" t="s">
        <v>140</v>
      </c>
      <c r="B4383" t="s">
        <v>326</v>
      </c>
      <c r="C4383" t="s">
        <v>34</v>
      </c>
      <c r="D4383" t="s">
        <v>34</v>
      </c>
      <c r="E4383" t="s">
        <v>148</v>
      </c>
      <c r="F4383" s="1">
        <v>45499</v>
      </c>
      <c r="G4383" s="4">
        <v>1870</v>
      </c>
      <c r="H4383" s="4">
        <v>1921.43</v>
      </c>
      <c r="I4383" s="4">
        <v>1870</v>
      </c>
      <c r="J4383" s="4">
        <v>640.48</v>
      </c>
      <c r="K4383" s="1">
        <v>45622</v>
      </c>
      <c r="L4383" s="1">
        <v>45652</v>
      </c>
      <c r="M4383">
        <v>0</v>
      </c>
      <c r="N4383" t="s">
        <v>132</v>
      </c>
      <c r="O4383" t="s">
        <v>51</v>
      </c>
      <c r="P4383" t="s">
        <v>22</v>
      </c>
      <c r="Q4383" s="1"/>
    </row>
    <row r="4384" spans="1:17" x14ac:dyDescent="0.35">
      <c r="A4384" t="s">
        <v>140</v>
      </c>
      <c r="B4384" t="s">
        <v>392</v>
      </c>
      <c r="C4384" t="s">
        <v>34</v>
      </c>
      <c r="D4384" t="s">
        <v>34</v>
      </c>
      <c r="E4384" t="s">
        <v>148</v>
      </c>
      <c r="F4384" s="1">
        <v>45499</v>
      </c>
      <c r="G4384" s="4">
        <v>1435.5</v>
      </c>
      <c r="H4384" s="4">
        <v>1474.99</v>
      </c>
      <c r="I4384" s="4">
        <v>1435.5</v>
      </c>
      <c r="J4384" s="4">
        <v>491.68</v>
      </c>
      <c r="K4384" s="1">
        <v>45622</v>
      </c>
      <c r="L4384" s="1">
        <v>45652</v>
      </c>
      <c r="M4384">
        <v>0</v>
      </c>
      <c r="N4384" t="s">
        <v>132</v>
      </c>
      <c r="O4384" t="s">
        <v>21</v>
      </c>
      <c r="P4384" t="s">
        <v>29</v>
      </c>
      <c r="Q4384" s="1"/>
    </row>
    <row r="4385" spans="1:17" x14ac:dyDescent="0.35">
      <c r="A4385" t="s">
        <v>140</v>
      </c>
      <c r="B4385" t="s">
        <v>446</v>
      </c>
      <c r="C4385" t="s">
        <v>34</v>
      </c>
      <c r="D4385" t="s">
        <v>34</v>
      </c>
      <c r="E4385" t="s">
        <v>148</v>
      </c>
      <c r="F4385" s="1">
        <v>45499</v>
      </c>
      <c r="G4385" s="4">
        <v>1010.9</v>
      </c>
      <c r="H4385" s="4">
        <v>1038.7</v>
      </c>
      <c r="I4385" s="4">
        <v>1010.9</v>
      </c>
      <c r="J4385" s="4">
        <v>346.24</v>
      </c>
      <c r="K4385" s="1">
        <v>45622</v>
      </c>
      <c r="L4385" s="1">
        <v>45652</v>
      </c>
      <c r="M4385">
        <v>0</v>
      </c>
      <c r="N4385" t="s">
        <v>132</v>
      </c>
      <c r="O4385" t="s">
        <v>26</v>
      </c>
      <c r="P4385" t="s">
        <v>29</v>
      </c>
      <c r="Q4385" s="1"/>
    </row>
    <row r="4386" spans="1:17" x14ac:dyDescent="0.35">
      <c r="A4386" t="s">
        <v>140</v>
      </c>
      <c r="B4386" t="s">
        <v>282</v>
      </c>
      <c r="C4386" t="s">
        <v>34</v>
      </c>
      <c r="D4386" t="s">
        <v>34</v>
      </c>
      <c r="E4386" t="s">
        <v>148</v>
      </c>
      <c r="F4386" s="1">
        <v>45499</v>
      </c>
      <c r="G4386" s="4">
        <v>493.4</v>
      </c>
      <c r="H4386" s="4">
        <v>506.98</v>
      </c>
      <c r="I4386" s="4">
        <v>493.4</v>
      </c>
      <c r="J4386" s="4">
        <v>169</v>
      </c>
      <c r="K4386" s="1">
        <v>45622</v>
      </c>
      <c r="L4386" s="1">
        <v>45652</v>
      </c>
      <c r="M4386">
        <v>0</v>
      </c>
      <c r="N4386" t="s">
        <v>132</v>
      </c>
      <c r="O4386" t="s">
        <v>21</v>
      </c>
      <c r="P4386" t="s">
        <v>22</v>
      </c>
      <c r="Q4386" s="1"/>
    </row>
    <row r="4387" spans="1:17" x14ac:dyDescent="0.35">
      <c r="A4387" t="s">
        <v>140</v>
      </c>
      <c r="B4387" t="s">
        <v>282</v>
      </c>
      <c r="C4387" t="s">
        <v>34</v>
      </c>
      <c r="D4387" t="s">
        <v>34</v>
      </c>
      <c r="E4387" t="s">
        <v>148</v>
      </c>
      <c r="F4387" s="1">
        <v>45499</v>
      </c>
      <c r="G4387" s="4">
        <v>580.70000000000005</v>
      </c>
      <c r="H4387" s="4">
        <v>596.67999999999995</v>
      </c>
      <c r="I4387" s="4">
        <v>580.70000000000005</v>
      </c>
      <c r="J4387" s="4">
        <v>149.22</v>
      </c>
      <c r="K4387" s="1">
        <v>45625</v>
      </c>
      <c r="L4387" s="1">
        <v>45632</v>
      </c>
      <c r="M4387">
        <v>0</v>
      </c>
      <c r="N4387" t="s">
        <v>132</v>
      </c>
      <c r="O4387" t="s">
        <v>21</v>
      </c>
      <c r="P4387" t="s">
        <v>22</v>
      </c>
      <c r="Q4387" s="1"/>
    </row>
    <row r="4388" spans="1:17" x14ac:dyDescent="0.35">
      <c r="A4388" t="s">
        <v>140</v>
      </c>
      <c r="B4388" t="s">
        <v>300</v>
      </c>
      <c r="C4388" t="s">
        <v>34</v>
      </c>
      <c r="D4388" t="s">
        <v>34</v>
      </c>
      <c r="E4388" t="s">
        <v>148</v>
      </c>
      <c r="F4388" s="1">
        <v>45499</v>
      </c>
      <c r="G4388" s="4">
        <v>100</v>
      </c>
      <c r="H4388" s="4">
        <v>102.75</v>
      </c>
      <c r="I4388" s="4">
        <v>100</v>
      </c>
      <c r="J4388" s="4">
        <v>66.650000000000006</v>
      </c>
      <c r="K4388" s="1">
        <v>45618</v>
      </c>
      <c r="L4388" s="1">
        <v>45625</v>
      </c>
      <c r="M4388">
        <v>0</v>
      </c>
      <c r="N4388" t="s">
        <v>132</v>
      </c>
      <c r="O4388" t="s">
        <v>46</v>
      </c>
      <c r="P4388" t="s">
        <v>27</v>
      </c>
      <c r="Q4388" s="1"/>
    </row>
    <row r="4389" spans="1:17" x14ac:dyDescent="0.35">
      <c r="A4389" t="s">
        <v>140</v>
      </c>
      <c r="B4389" t="s">
        <v>537</v>
      </c>
      <c r="C4389" t="s">
        <v>34</v>
      </c>
      <c r="D4389" t="s">
        <v>34</v>
      </c>
      <c r="E4389" t="s">
        <v>160</v>
      </c>
      <c r="F4389" s="1">
        <v>45498</v>
      </c>
      <c r="G4389" s="4">
        <v>3447</v>
      </c>
      <c r="H4389" s="4">
        <v>18117.84</v>
      </c>
      <c r="I4389" s="4">
        <v>3447</v>
      </c>
      <c r="J4389" s="4">
        <v>10243.99</v>
      </c>
      <c r="K4389" s="1">
        <v>45622</v>
      </c>
      <c r="L4389" s="1">
        <v>45652</v>
      </c>
      <c r="M4389">
        <v>0</v>
      </c>
      <c r="N4389" t="s">
        <v>132</v>
      </c>
      <c r="O4389" t="s">
        <v>21</v>
      </c>
      <c r="P4389" t="s">
        <v>22</v>
      </c>
      <c r="Q4389" s="1"/>
    </row>
    <row r="4390" spans="1:17" x14ac:dyDescent="0.35">
      <c r="A4390" t="s">
        <v>140</v>
      </c>
      <c r="B4390" t="s">
        <v>314</v>
      </c>
      <c r="C4390" t="s">
        <v>152</v>
      </c>
      <c r="D4390" t="s">
        <v>354</v>
      </c>
      <c r="E4390" t="s">
        <v>148</v>
      </c>
      <c r="F4390" s="1">
        <v>45498</v>
      </c>
      <c r="G4390" s="4">
        <v>4600</v>
      </c>
      <c r="H4390" s="4">
        <v>4726.5</v>
      </c>
      <c r="I4390" s="4">
        <v>4600</v>
      </c>
      <c r="J4390" s="4">
        <v>3151</v>
      </c>
      <c r="K4390" s="1">
        <v>45560</v>
      </c>
      <c r="L4390" s="1">
        <v>45632</v>
      </c>
      <c r="M4390">
        <v>23</v>
      </c>
      <c r="N4390" t="s">
        <v>133</v>
      </c>
      <c r="O4390" t="s">
        <v>49</v>
      </c>
      <c r="P4390" t="s">
        <v>22</v>
      </c>
      <c r="Q4390" s="1"/>
    </row>
    <row r="4391" spans="1:17" x14ac:dyDescent="0.35">
      <c r="A4391" t="s">
        <v>140</v>
      </c>
      <c r="B4391" t="s">
        <v>454</v>
      </c>
      <c r="C4391" t="s">
        <v>34</v>
      </c>
      <c r="D4391" t="s">
        <v>34</v>
      </c>
      <c r="E4391" t="s">
        <v>148</v>
      </c>
      <c r="F4391" s="1">
        <v>45498</v>
      </c>
      <c r="G4391" s="4">
        <v>2846.95</v>
      </c>
      <c r="H4391" s="4">
        <v>2925.25</v>
      </c>
      <c r="I4391" s="4">
        <v>2846.95</v>
      </c>
      <c r="J4391" s="4">
        <v>853.23</v>
      </c>
      <c r="K4391" s="1">
        <v>45617</v>
      </c>
      <c r="L4391" s="1">
        <v>45624</v>
      </c>
      <c r="M4391">
        <v>0</v>
      </c>
      <c r="N4391" t="s">
        <v>132</v>
      </c>
      <c r="O4391" t="s">
        <v>31</v>
      </c>
      <c r="P4391" t="s">
        <v>22</v>
      </c>
      <c r="Q4391" s="1"/>
    </row>
    <row r="4392" spans="1:17" x14ac:dyDescent="0.35">
      <c r="A4392" t="s">
        <v>140</v>
      </c>
      <c r="B4392" t="s">
        <v>435</v>
      </c>
      <c r="C4392" t="s">
        <v>188</v>
      </c>
      <c r="D4392" t="s">
        <v>189</v>
      </c>
      <c r="E4392" t="s">
        <v>148</v>
      </c>
      <c r="F4392" s="1">
        <v>45498</v>
      </c>
      <c r="G4392" s="4">
        <v>1835.31</v>
      </c>
      <c r="H4392" s="4">
        <v>1855.51</v>
      </c>
      <c r="I4392" s="4">
        <v>1835.31</v>
      </c>
      <c r="J4392" s="4">
        <v>618.55999999999995</v>
      </c>
      <c r="K4392" s="1">
        <v>45624</v>
      </c>
      <c r="L4392" s="1">
        <v>45633</v>
      </c>
      <c r="M4392">
        <v>10</v>
      </c>
      <c r="N4392" t="s">
        <v>133</v>
      </c>
      <c r="O4392" t="s">
        <v>51</v>
      </c>
      <c r="P4392" t="s">
        <v>22</v>
      </c>
      <c r="Q4392" s="1"/>
    </row>
    <row r="4393" spans="1:17" x14ac:dyDescent="0.35">
      <c r="A4393" t="s">
        <v>140</v>
      </c>
      <c r="B4393" t="s">
        <v>424</v>
      </c>
      <c r="C4393" t="s">
        <v>34</v>
      </c>
      <c r="D4393" t="s">
        <v>34</v>
      </c>
      <c r="E4393" t="s">
        <v>148</v>
      </c>
      <c r="F4393" s="1">
        <v>45498</v>
      </c>
      <c r="G4393" s="4">
        <v>800</v>
      </c>
      <c r="H4393" s="4">
        <v>808.8</v>
      </c>
      <c r="I4393" s="4">
        <v>800</v>
      </c>
      <c r="J4393" s="4">
        <v>235.9</v>
      </c>
      <c r="K4393" s="1">
        <v>45617</v>
      </c>
      <c r="L4393" s="1">
        <v>45624</v>
      </c>
      <c r="M4393">
        <v>0</v>
      </c>
      <c r="N4393" t="s">
        <v>132</v>
      </c>
      <c r="O4393" t="s">
        <v>64</v>
      </c>
      <c r="P4393" t="s">
        <v>22</v>
      </c>
      <c r="Q4393" s="1"/>
    </row>
    <row r="4394" spans="1:17" x14ac:dyDescent="0.35">
      <c r="A4394" t="s">
        <v>140</v>
      </c>
      <c r="B4394" t="s">
        <v>898</v>
      </c>
      <c r="C4394" t="s">
        <v>152</v>
      </c>
      <c r="D4394" t="s">
        <v>152</v>
      </c>
      <c r="E4394" t="s">
        <v>148</v>
      </c>
      <c r="F4394" s="1">
        <v>45497</v>
      </c>
      <c r="G4394" s="4">
        <v>54033.4</v>
      </c>
      <c r="H4394" s="4">
        <v>55519.33</v>
      </c>
      <c r="I4394" s="4">
        <v>54033.4</v>
      </c>
      <c r="J4394" s="4">
        <v>53206.13</v>
      </c>
      <c r="K4394" s="1">
        <v>45505</v>
      </c>
      <c r="L4394" s="1">
        <v>45546</v>
      </c>
      <c r="M4394">
        <v>115</v>
      </c>
      <c r="N4394" t="s">
        <v>136</v>
      </c>
      <c r="O4394" t="s">
        <v>43</v>
      </c>
      <c r="P4394" t="s">
        <v>38</v>
      </c>
      <c r="Q4394" s="1"/>
    </row>
    <row r="4395" spans="1:17" x14ac:dyDescent="0.35">
      <c r="A4395" t="s">
        <v>140</v>
      </c>
      <c r="B4395" t="s">
        <v>306</v>
      </c>
      <c r="C4395" t="s">
        <v>34</v>
      </c>
      <c r="D4395" t="s">
        <v>34</v>
      </c>
      <c r="E4395" t="s">
        <v>160</v>
      </c>
      <c r="F4395" s="1">
        <v>45497</v>
      </c>
      <c r="G4395" s="4">
        <v>7000</v>
      </c>
      <c r="H4395" s="4">
        <v>27533.64</v>
      </c>
      <c r="I4395" s="4">
        <v>7000</v>
      </c>
      <c r="J4395" s="4">
        <v>9812.69</v>
      </c>
      <c r="K4395" s="1">
        <v>45594</v>
      </c>
      <c r="L4395" s="1">
        <v>45625</v>
      </c>
      <c r="M4395">
        <v>0</v>
      </c>
      <c r="N4395" t="s">
        <v>132</v>
      </c>
      <c r="O4395" t="s">
        <v>21</v>
      </c>
      <c r="P4395" t="s">
        <v>89</v>
      </c>
      <c r="Q4395" s="1"/>
    </row>
    <row r="4396" spans="1:17" x14ac:dyDescent="0.35">
      <c r="A4396" t="s">
        <v>140</v>
      </c>
      <c r="B4396" t="s">
        <v>724</v>
      </c>
      <c r="C4396" t="s">
        <v>34</v>
      </c>
      <c r="D4396" t="s">
        <v>34</v>
      </c>
      <c r="E4396" t="s">
        <v>148</v>
      </c>
      <c r="F4396" s="1">
        <v>45497</v>
      </c>
      <c r="G4396" s="4">
        <v>12722.14</v>
      </c>
      <c r="H4396" s="4">
        <v>13072.01</v>
      </c>
      <c r="I4396" s="4">
        <v>12722.14</v>
      </c>
      <c r="J4396" s="4">
        <v>2614.41</v>
      </c>
      <c r="K4396" s="1">
        <v>45620</v>
      </c>
      <c r="L4396" s="1">
        <v>45650</v>
      </c>
      <c r="M4396">
        <v>0</v>
      </c>
      <c r="N4396" t="s">
        <v>132</v>
      </c>
      <c r="O4396" t="s">
        <v>24</v>
      </c>
      <c r="P4396" t="s">
        <v>22</v>
      </c>
      <c r="Q4396" s="1"/>
    </row>
    <row r="4397" spans="1:17" x14ac:dyDescent="0.35">
      <c r="A4397" t="s">
        <v>140</v>
      </c>
      <c r="B4397" t="s">
        <v>147</v>
      </c>
      <c r="C4397" t="s">
        <v>34</v>
      </c>
      <c r="D4397" t="s">
        <v>34</v>
      </c>
      <c r="E4397" t="s">
        <v>148</v>
      </c>
      <c r="F4397" s="1">
        <v>45497</v>
      </c>
      <c r="G4397" s="4">
        <v>8160.63</v>
      </c>
      <c r="H4397" s="4">
        <v>8385.06</v>
      </c>
      <c r="I4397" s="4">
        <v>8160.63</v>
      </c>
      <c r="J4397" s="4">
        <v>2445.66</v>
      </c>
      <c r="K4397" s="1">
        <v>45616</v>
      </c>
      <c r="L4397" s="1">
        <v>45623</v>
      </c>
      <c r="M4397">
        <v>0</v>
      </c>
      <c r="N4397" t="s">
        <v>132</v>
      </c>
      <c r="O4397" t="s">
        <v>46</v>
      </c>
      <c r="P4397" t="s">
        <v>22</v>
      </c>
      <c r="Q4397" s="1"/>
    </row>
    <row r="4398" spans="1:17" x14ac:dyDescent="0.35">
      <c r="A4398" t="s">
        <v>140</v>
      </c>
      <c r="B4398" t="s">
        <v>483</v>
      </c>
      <c r="C4398" t="s">
        <v>34</v>
      </c>
      <c r="D4398" t="s">
        <v>34</v>
      </c>
      <c r="E4398" t="s">
        <v>148</v>
      </c>
      <c r="F4398" s="1">
        <v>45497</v>
      </c>
      <c r="G4398" s="4">
        <v>7019.63</v>
      </c>
      <c r="H4398" s="4">
        <v>7212.68</v>
      </c>
      <c r="I4398" s="4">
        <v>7019.63</v>
      </c>
      <c r="J4398" s="4">
        <v>2404.2399999999998</v>
      </c>
      <c r="K4398" s="1">
        <v>45620</v>
      </c>
      <c r="L4398" s="1">
        <v>45650</v>
      </c>
      <c r="M4398">
        <v>0</v>
      </c>
      <c r="N4398" t="s">
        <v>132</v>
      </c>
      <c r="O4398" t="s">
        <v>46</v>
      </c>
      <c r="P4398" t="s">
        <v>22</v>
      </c>
      <c r="Q4398" s="1"/>
    </row>
    <row r="4399" spans="1:17" x14ac:dyDescent="0.35">
      <c r="A4399" t="s">
        <v>140</v>
      </c>
      <c r="B4399" t="s">
        <v>577</v>
      </c>
      <c r="C4399" t="s">
        <v>34</v>
      </c>
      <c r="D4399" t="s">
        <v>34</v>
      </c>
      <c r="E4399" t="s">
        <v>148</v>
      </c>
      <c r="F4399" s="1">
        <v>45497</v>
      </c>
      <c r="G4399" s="4">
        <v>3236.86</v>
      </c>
      <c r="H4399" s="4">
        <v>3325.89</v>
      </c>
      <c r="I4399" s="4">
        <v>3236.86</v>
      </c>
      <c r="J4399" s="4">
        <v>1108.6400000000001</v>
      </c>
      <c r="K4399" s="1">
        <v>45620</v>
      </c>
      <c r="L4399" s="1">
        <v>45650</v>
      </c>
      <c r="M4399">
        <v>0</v>
      </c>
      <c r="N4399" t="s">
        <v>132</v>
      </c>
      <c r="O4399" t="s">
        <v>26</v>
      </c>
      <c r="P4399" t="s">
        <v>38</v>
      </c>
      <c r="Q4399" s="1"/>
    </row>
    <row r="4400" spans="1:17" x14ac:dyDescent="0.35">
      <c r="A4400" t="s">
        <v>140</v>
      </c>
      <c r="B4400" t="s">
        <v>562</v>
      </c>
      <c r="C4400" t="s">
        <v>34</v>
      </c>
      <c r="D4400" t="s">
        <v>34</v>
      </c>
      <c r="E4400" t="s">
        <v>148</v>
      </c>
      <c r="F4400" s="1">
        <v>45497</v>
      </c>
      <c r="G4400" s="4">
        <v>3052.5</v>
      </c>
      <c r="H4400" s="4">
        <v>3136.45</v>
      </c>
      <c r="I4400" s="4">
        <v>3052.5</v>
      </c>
      <c r="J4400" s="4">
        <v>1045.5</v>
      </c>
      <c r="K4400" s="1">
        <v>45620</v>
      </c>
      <c r="L4400" s="1">
        <v>45650</v>
      </c>
      <c r="M4400">
        <v>0</v>
      </c>
      <c r="N4400" t="s">
        <v>132</v>
      </c>
      <c r="O4400" t="s">
        <v>118</v>
      </c>
      <c r="P4400" t="s">
        <v>29</v>
      </c>
      <c r="Q4400" s="1"/>
    </row>
    <row r="4401" spans="1:17" x14ac:dyDescent="0.35">
      <c r="A4401" t="s">
        <v>140</v>
      </c>
      <c r="B4401" t="s">
        <v>314</v>
      </c>
      <c r="C4401" t="s">
        <v>152</v>
      </c>
      <c r="D4401" t="s">
        <v>152</v>
      </c>
      <c r="E4401" t="s">
        <v>148</v>
      </c>
      <c r="F4401" s="1">
        <v>45497</v>
      </c>
      <c r="G4401" s="4">
        <v>1102</v>
      </c>
      <c r="H4401" s="4">
        <v>1132.32</v>
      </c>
      <c r="I4401" s="4">
        <v>1102</v>
      </c>
      <c r="J4401" s="4">
        <v>754.88</v>
      </c>
      <c r="K4401" s="1">
        <v>45530</v>
      </c>
      <c r="L4401" s="1">
        <v>45597</v>
      </c>
      <c r="M4401">
        <v>68</v>
      </c>
      <c r="N4401" t="s">
        <v>135</v>
      </c>
      <c r="O4401" t="s">
        <v>49</v>
      </c>
      <c r="P4401" t="s">
        <v>22</v>
      </c>
      <c r="Q4401" s="1"/>
    </row>
    <row r="4402" spans="1:17" x14ac:dyDescent="0.35">
      <c r="A4402" t="s">
        <v>140</v>
      </c>
      <c r="B4402" t="s">
        <v>425</v>
      </c>
      <c r="C4402" t="s">
        <v>34</v>
      </c>
      <c r="D4402" t="s">
        <v>34</v>
      </c>
      <c r="E4402" t="s">
        <v>148</v>
      </c>
      <c r="F4402" s="1">
        <v>45497</v>
      </c>
      <c r="G4402" s="4">
        <v>1980</v>
      </c>
      <c r="H4402" s="4">
        <v>2034.45</v>
      </c>
      <c r="I4402" s="4">
        <v>1980</v>
      </c>
      <c r="J4402" s="4">
        <v>678.16</v>
      </c>
      <c r="K4402" s="1">
        <v>45620</v>
      </c>
      <c r="L4402" s="1">
        <v>45650</v>
      </c>
      <c r="M4402">
        <v>0</v>
      </c>
      <c r="N4402" t="s">
        <v>132</v>
      </c>
      <c r="O4402" t="s">
        <v>118</v>
      </c>
      <c r="P4402" t="s">
        <v>29</v>
      </c>
      <c r="Q4402" s="1"/>
    </row>
    <row r="4403" spans="1:17" x14ac:dyDescent="0.35">
      <c r="A4403" t="s">
        <v>140</v>
      </c>
      <c r="B4403" t="s">
        <v>314</v>
      </c>
      <c r="C4403" t="s">
        <v>152</v>
      </c>
      <c r="D4403" t="s">
        <v>152</v>
      </c>
      <c r="E4403" t="s">
        <v>148</v>
      </c>
      <c r="F4403" s="1">
        <v>45497</v>
      </c>
      <c r="G4403" s="4">
        <v>837</v>
      </c>
      <c r="H4403" s="4">
        <v>860.03</v>
      </c>
      <c r="I4403" s="4">
        <v>837</v>
      </c>
      <c r="J4403" s="4">
        <v>573.36</v>
      </c>
      <c r="K4403" s="1">
        <v>45530</v>
      </c>
      <c r="L4403" s="1">
        <v>45597</v>
      </c>
      <c r="M4403">
        <v>68</v>
      </c>
      <c r="N4403" t="s">
        <v>135</v>
      </c>
      <c r="O4403" t="s">
        <v>49</v>
      </c>
      <c r="P4403" t="s">
        <v>22</v>
      </c>
      <c r="Q4403" s="1"/>
    </row>
    <row r="4404" spans="1:17" x14ac:dyDescent="0.35">
      <c r="A4404" t="s">
        <v>140</v>
      </c>
      <c r="B4404" t="s">
        <v>369</v>
      </c>
      <c r="C4404" t="s">
        <v>34</v>
      </c>
      <c r="D4404" t="s">
        <v>34</v>
      </c>
      <c r="E4404" t="s">
        <v>148</v>
      </c>
      <c r="F4404" s="1">
        <v>45497</v>
      </c>
      <c r="G4404" s="4">
        <v>1430</v>
      </c>
      <c r="H4404" s="4">
        <v>1469.33</v>
      </c>
      <c r="I4404" s="4">
        <v>1430</v>
      </c>
      <c r="J4404" s="4">
        <v>489.78</v>
      </c>
      <c r="K4404" s="1">
        <v>45620</v>
      </c>
      <c r="L4404" s="1">
        <v>45650</v>
      </c>
      <c r="M4404">
        <v>0</v>
      </c>
      <c r="N4404" t="s">
        <v>132</v>
      </c>
      <c r="O4404" t="s">
        <v>31</v>
      </c>
      <c r="P4404" t="s">
        <v>29</v>
      </c>
      <c r="Q4404" s="1"/>
    </row>
    <row r="4405" spans="1:17" x14ac:dyDescent="0.35">
      <c r="A4405" t="s">
        <v>140</v>
      </c>
      <c r="B4405" t="s">
        <v>147</v>
      </c>
      <c r="C4405" t="s">
        <v>34</v>
      </c>
      <c r="D4405" t="s">
        <v>34</v>
      </c>
      <c r="E4405" t="s">
        <v>148</v>
      </c>
      <c r="F4405" s="1">
        <v>45497</v>
      </c>
      <c r="G4405" s="4">
        <v>2630.97</v>
      </c>
      <c r="H4405" s="4">
        <v>2703.34</v>
      </c>
      <c r="I4405" s="4">
        <v>2630.97</v>
      </c>
      <c r="J4405" s="4">
        <v>405.51</v>
      </c>
      <c r="K4405" s="1">
        <v>45616</v>
      </c>
      <c r="L4405" s="1">
        <v>45623</v>
      </c>
      <c r="M4405">
        <v>0</v>
      </c>
      <c r="N4405" t="s">
        <v>132</v>
      </c>
      <c r="O4405" t="s">
        <v>46</v>
      </c>
      <c r="P4405" t="s">
        <v>22</v>
      </c>
      <c r="Q4405" s="1"/>
    </row>
    <row r="4406" spans="1:17" x14ac:dyDescent="0.35">
      <c r="A4406" t="s">
        <v>140</v>
      </c>
      <c r="B4406" t="s">
        <v>365</v>
      </c>
      <c r="C4406" t="s">
        <v>34</v>
      </c>
      <c r="D4406" t="s">
        <v>34</v>
      </c>
      <c r="E4406" t="s">
        <v>148</v>
      </c>
      <c r="F4406" s="1">
        <v>45497</v>
      </c>
      <c r="G4406" s="4">
        <v>1375</v>
      </c>
      <c r="H4406" s="4">
        <v>1390.14</v>
      </c>
      <c r="I4406" s="4">
        <v>1375</v>
      </c>
      <c r="J4406" s="4">
        <v>405.51</v>
      </c>
      <c r="K4406" s="1">
        <v>45616</v>
      </c>
      <c r="L4406" s="1">
        <v>45623</v>
      </c>
      <c r="M4406">
        <v>0</v>
      </c>
      <c r="N4406" t="s">
        <v>132</v>
      </c>
      <c r="O4406" t="s">
        <v>46</v>
      </c>
      <c r="P4406" t="s">
        <v>22</v>
      </c>
      <c r="Q4406" s="1"/>
    </row>
    <row r="4407" spans="1:17" x14ac:dyDescent="0.35">
      <c r="A4407" t="s">
        <v>140</v>
      </c>
      <c r="B4407" t="s">
        <v>369</v>
      </c>
      <c r="C4407" t="s">
        <v>34</v>
      </c>
      <c r="D4407" t="s">
        <v>34</v>
      </c>
      <c r="E4407" t="s">
        <v>148</v>
      </c>
      <c r="F4407" s="1">
        <v>45497</v>
      </c>
      <c r="G4407" s="4">
        <v>1150</v>
      </c>
      <c r="H4407" s="4">
        <v>1181.6300000000001</v>
      </c>
      <c r="I4407" s="4">
        <v>1150</v>
      </c>
      <c r="J4407" s="4">
        <v>393.88</v>
      </c>
      <c r="K4407" s="1">
        <v>45620</v>
      </c>
      <c r="L4407" s="1">
        <v>45650</v>
      </c>
      <c r="M4407">
        <v>0</v>
      </c>
      <c r="N4407" t="s">
        <v>132</v>
      </c>
      <c r="O4407" t="s">
        <v>31</v>
      </c>
      <c r="P4407" t="s">
        <v>29</v>
      </c>
      <c r="Q4407" s="1"/>
    </row>
    <row r="4408" spans="1:17" x14ac:dyDescent="0.35">
      <c r="A4408" t="s">
        <v>140</v>
      </c>
      <c r="B4408" t="s">
        <v>185</v>
      </c>
      <c r="C4408" t="s">
        <v>34</v>
      </c>
      <c r="D4408" t="s">
        <v>34</v>
      </c>
      <c r="E4408" t="s">
        <v>148</v>
      </c>
      <c r="F4408" s="1">
        <v>45497</v>
      </c>
      <c r="G4408" s="4">
        <v>2200</v>
      </c>
      <c r="H4408" s="4">
        <v>2224.1999999999998</v>
      </c>
      <c r="I4408" s="4">
        <v>2200</v>
      </c>
      <c r="J4408" s="4">
        <v>333.63</v>
      </c>
      <c r="K4408" s="1">
        <v>45616</v>
      </c>
      <c r="L4408" s="1">
        <v>45623</v>
      </c>
      <c r="M4408">
        <v>0</v>
      </c>
      <c r="N4408" t="s">
        <v>132</v>
      </c>
      <c r="O4408" t="s">
        <v>43</v>
      </c>
      <c r="P4408" t="s">
        <v>38</v>
      </c>
      <c r="Q4408" s="1"/>
    </row>
    <row r="4409" spans="1:17" x14ac:dyDescent="0.35">
      <c r="A4409" t="s">
        <v>140</v>
      </c>
      <c r="B4409" t="s">
        <v>314</v>
      </c>
      <c r="C4409" t="s">
        <v>152</v>
      </c>
      <c r="D4409" t="s">
        <v>152</v>
      </c>
      <c r="E4409" t="s">
        <v>148</v>
      </c>
      <c r="F4409" s="1">
        <v>45497</v>
      </c>
      <c r="G4409" s="4">
        <v>471.85</v>
      </c>
      <c r="H4409" s="4">
        <v>484.84</v>
      </c>
      <c r="I4409" s="4">
        <v>471.85</v>
      </c>
      <c r="J4409" s="4">
        <v>242.42</v>
      </c>
      <c r="K4409" s="1">
        <v>45530</v>
      </c>
      <c r="L4409" s="1">
        <v>45597</v>
      </c>
      <c r="M4409">
        <v>68</v>
      </c>
      <c r="N4409" t="s">
        <v>135</v>
      </c>
      <c r="O4409" t="s">
        <v>49</v>
      </c>
      <c r="P4409" t="s">
        <v>22</v>
      </c>
      <c r="Q4409" s="1"/>
    </row>
    <row r="4410" spans="1:17" x14ac:dyDescent="0.35">
      <c r="A4410" t="s">
        <v>140</v>
      </c>
      <c r="B4410" t="s">
        <v>470</v>
      </c>
      <c r="C4410" t="s">
        <v>34</v>
      </c>
      <c r="D4410" t="s">
        <v>34</v>
      </c>
      <c r="E4410" t="s">
        <v>148</v>
      </c>
      <c r="F4410" s="1">
        <v>45496</v>
      </c>
      <c r="G4410" s="4">
        <v>14706.35</v>
      </c>
      <c r="H4410" s="4">
        <v>15110.78</v>
      </c>
      <c r="I4410" s="4">
        <v>14706.35</v>
      </c>
      <c r="J4410" s="4">
        <v>5036.9399999999996</v>
      </c>
      <c r="K4410" s="1">
        <v>45619</v>
      </c>
      <c r="L4410" s="1">
        <v>45649</v>
      </c>
      <c r="M4410">
        <v>0</v>
      </c>
      <c r="N4410" t="s">
        <v>132</v>
      </c>
      <c r="O4410" t="s">
        <v>31</v>
      </c>
      <c r="P4410" t="s">
        <v>22</v>
      </c>
      <c r="Q4410" s="1"/>
    </row>
    <row r="4411" spans="1:17" x14ac:dyDescent="0.35">
      <c r="A4411" t="s">
        <v>140</v>
      </c>
      <c r="B4411" t="s">
        <v>567</v>
      </c>
      <c r="C4411" t="s">
        <v>188</v>
      </c>
      <c r="D4411" t="s">
        <v>189</v>
      </c>
      <c r="E4411" t="s">
        <v>148</v>
      </c>
      <c r="F4411" s="1">
        <v>45496</v>
      </c>
      <c r="G4411" s="4">
        <v>16148</v>
      </c>
      <c r="H4411" s="4">
        <v>16592.080000000002</v>
      </c>
      <c r="I4411" s="4">
        <v>16148</v>
      </c>
      <c r="J4411" s="4">
        <v>4839.38</v>
      </c>
      <c r="K4411" s="1">
        <v>45615</v>
      </c>
      <c r="L4411" s="1">
        <v>45629</v>
      </c>
      <c r="M4411">
        <v>5</v>
      </c>
      <c r="N4411" t="s">
        <v>133</v>
      </c>
      <c r="O4411" t="s">
        <v>49</v>
      </c>
      <c r="P4411" t="s">
        <v>22</v>
      </c>
      <c r="Q4411" s="1"/>
    </row>
    <row r="4412" spans="1:17" x14ac:dyDescent="0.35">
      <c r="A4412" t="s">
        <v>140</v>
      </c>
      <c r="B4412" t="s">
        <v>722</v>
      </c>
      <c r="C4412" t="s">
        <v>152</v>
      </c>
      <c r="D4412" t="s">
        <v>152</v>
      </c>
      <c r="E4412" t="s">
        <v>148</v>
      </c>
      <c r="F4412" s="1">
        <v>45496</v>
      </c>
      <c r="G4412" s="4">
        <v>5192.68</v>
      </c>
      <c r="H4412" s="4">
        <v>5335.48</v>
      </c>
      <c r="I4412" s="4">
        <v>5192.68</v>
      </c>
      <c r="J4412" s="4">
        <v>4446.25</v>
      </c>
      <c r="K4412" s="1">
        <v>45527</v>
      </c>
      <c r="L4412" s="1">
        <v>45586</v>
      </c>
      <c r="M4412">
        <v>69</v>
      </c>
      <c r="N4412" t="s">
        <v>135</v>
      </c>
      <c r="O4412" t="s">
        <v>31</v>
      </c>
      <c r="P4412" t="s">
        <v>89</v>
      </c>
      <c r="Q4412" s="1"/>
    </row>
    <row r="4413" spans="1:17" x14ac:dyDescent="0.35">
      <c r="A4413" t="s">
        <v>140</v>
      </c>
      <c r="B4413" t="s">
        <v>377</v>
      </c>
      <c r="C4413" t="s">
        <v>34</v>
      </c>
      <c r="D4413" t="s">
        <v>34</v>
      </c>
      <c r="E4413" t="s">
        <v>148</v>
      </c>
      <c r="F4413" s="1">
        <v>45496</v>
      </c>
      <c r="G4413" s="4">
        <v>11617.97</v>
      </c>
      <c r="H4413" s="4">
        <v>11937.47</v>
      </c>
      <c r="I4413" s="4">
        <v>11617.97</v>
      </c>
      <c r="J4413" s="4">
        <v>3979.16</v>
      </c>
      <c r="K4413" s="1">
        <v>45619</v>
      </c>
      <c r="L4413" s="1">
        <v>45649</v>
      </c>
      <c r="M4413">
        <v>0</v>
      </c>
      <c r="N4413" t="s">
        <v>132</v>
      </c>
      <c r="O4413" t="s">
        <v>26</v>
      </c>
      <c r="P4413" t="s">
        <v>29</v>
      </c>
      <c r="Q4413" s="1"/>
    </row>
    <row r="4414" spans="1:17" x14ac:dyDescent="0.35">
      <c r="A4414" t="s">
        <v>140</v>
      </c>
      <c r="B4414" t="s">
        <v>819</v>
      </c>
      <c r="C4414" t="s">
        <v>152</v>
      </c>
      <c r="D4414" t="s">
        <v>152</v>
      </c>
      <c r="E4414" t="s">
        <v>148</v>
      </c>
      <c r="F4414" s="1">
        <v>45496</v>
      </c>
      <c r="G4414" s="4">
        <v>5981</v>
      </c>
      <c r="H4414" s="4">
        <v>6046.8</v>
      </c>
      <c r="I4414" s="4">
        <v>5981</v>
      </c>
      <c r="J4414" s="4">
        <v>3275.35</v>
      </c>
      <c r="K4414" s="1">
        <v>45580</v>
      </c>
      <c r="L4414" s="1">
        <v>45601</v>
      </c>
      <c r="M4414">
        <v>54</v>
      </c>
      <c r="N4414" t="s">
        <v>134</v>
      </c>
      <c r="O4414" t="s">
        <v>40</v>
      </c>
      <c r="P4414" t="s">
        <v>29</v>
      </c>
      <c r="Q4414" s="1"/>
    </row>
    <row r="4415" spans="1:17" x14ac:dyDescent="0.35">
      <c r="A4415" t="s">
        <v>140</v>
      </c>
      <c r="B4415" t="s">
        <v>567</v>
      </c>
      <c r="C4415" t="s">
        <v>188</v>
      </c>
      <c r="D4415" t="s">
        <v>189</v>
      </c>
      <c r="E4415" t="s">
        <v>148</v>
      </c>
      <c r="F4415" s="1">
        <v>45496</v>
      </c>
      <c r="G4415" s="4">
        <v>10043</v>
      </c>
      <c r="H4415" s="4">
        <v>10319.19</v>
      </c>
      <c r="I4415" s="4">
        <v>10043</v>
      </c>
      <c r="J4415" s="4">
        <v>3009.79</v>
      </c>
      <c r="K4415" s="1">
        <v>45615</v>
      </c>
      <c r="L4415" s="1">
        <v>45629</v>
      </c>
      <c r="M4415">
        <v>5</v>
      </c>
      <c r="N4415" t="s">
        <v>133</v>
      </c>
      <c r="O4415" t="s">
        <v>49</v>
      </c>
      <c r="P4415" t="s">
        <v>22</v>
      </c>
      <c r="Q4415" s="1"/>
    </row>
    <row r="4416" spans="1:17" x14ac:dyDescent="0.35">
      <c r="A4416" t="s">
        <v>140</v>
      </c>
      <c r="B4416" t="s">
        <v>305</v>
      </c>
      <c r="C4416" t="s">
        <v>34</v>
      </c>
      <c r="D4416" t="s">
        <v>34</v>
      </c>
      <c r="E4416" t="s">
        <v>148</v>
      </c>
      <c r="F4416" s="1">
        <v>45496</v>
      </c>
      <c r="G4416" s="4">
        <v>8340</v>
      </c>
      <c r="H4416" s="4">
        <v>8569.35</v>
      </c>
      <c r="I4416" s="4">
        <v>8340</v>
      </c>
      <c r="J4416" s="4">
        <v>2856.46</v>
      </c>
      <c r="K4416" s="1">
        <v>45619</v>
      </c>
      <c r="L4416" s="1">
        <v>45649</v>
      </c>
      <c r="M4416">
        <v>0</v>
      </c>
      <c r="N4416" t="s">
        <v>132</v>
      </c>
      <c r="O4416" t="s">
        <v>46</v>
      </c>
      <c r="P4416" t="s">
        <v>29</v>
      </c>
      <c r="Q4416" s="1"/>
    </row>
    <row r="4417" spans="1:17" x14ac:dyDescent="0.35">
      <c r="A4417" t="s">
        <v>140</v>
      </c>
      <c r="B4417" t="s">
        <v>147</v>
      </c>
      <c r="C4417" t="s">
        <v>34</v>
      </c>
      <c r="D4417" t="s">
        <v>34</v>
      </c>
      <c r="E4417" t="s">
        <v>148</v>
      </c>
      <c r="F4417" s="1">
        <v>45496</v>
      </c>
      <c r="G4417" s="4">
        <v>6856.71</v>
      </c>
      <c r="H4417" s="4">
        <v>7045.28</v>
      </c>
      <c r="I4417" s="4">
        <v>6856.71</v>
      </c>
      <c r="J4417" s="4">
        <v>2348.44</v>
      </c>
      <c r="K4417" s="1">
        <v>45619</v>
      </c>
      <c r="L4417" s="1">
        <v>45649</v>
      </c>
      <c r="M4417">
        <v>0</v>
      </c>
      <c r="N4417" t="s">
        <v>132</v>
      </c>
      <c r="O4417" t="s">
        <v>46</v>
      </c>
      <c r="P4417" t="s">
        <v>22</v>
      </c>
      <c r="Q4417" s="1"/>
    </row>
    <row r="4418" spans="1:17" x14ac:dyDescent="0.35">
      <c r="A4418" t="s">
        <v>140</v>
      </c>
      <c r="B4418" t="s">
        <v>352</v>
      </c>
      <c r="C4418" t="s">
        <v>34</v>
      </c>
      <c r="D4418" t="s">
        <v>34</v>
      </c>
      <c r="E4418" t="s">
        <v>148</v>
      </c>
      <c r="F4418" s="1">
        <v>45496</v>
      </c>
      <c r="G4418" s="4">
        <v>8378.89</v>
      </c>
      <c r="H4418" s="4">
        <v>8471.07</v>
      </c>
      <c r="I4418" s="4">
        <v>8378.89</v>
      </c>
      <c r="J4418" s="4">
        <v>2117.8200000000002</v>
      </c>
      <c r="K4418" s="1">
        <v>45622</v>
      </c>
      <c r="L4418" s="1">
        <v>45629</v>
      </c>
      <c r="M4418">
        <v>0</v>
      </c>
      <c r="N4418" t="s">
        <v>132</v>
      </c>
      <c r="O4418" t="s">
        <v>21</v>
      </c>
      <c r="P4418" t="s">
        <v>89</v>
      </c>
      <c r="Q4418" s="1"/>
    </row>
    <row r="4419" spans="1:17" x14ac:dyDescent="0.35">
      <c r="A4419" t="s">
        <v>140</v>
      </c>
      <c r="B4419" t="s">
        <v>326</v>
      </c>
      <c r="C4419" t="s">
        <v>34</v>
      </c>
      <c r="D4419" t="s">
        <v>34</v>
      </c>
      <c r="E4419" t="s">
        <v>148</v>
      </c>
      <c r="F4419" s="1">
        <v>45496</v>
      </c>
      <c r="G4419" s="4">
        <v>5500</v>
      </c>
      <c r="H4419" s="4">
        <v>5651.25</v>
      </c>
      <c r="I4419" s="4">
        <v>5500</v>
      </c>
      <c r="J4419" s="4">
        <v>1883.76</v>
      </c>
      <c r="K4419" s="1">
        <v>45619</v>
      </c>
      <c r="L4419" s="1">
        <v>45649</v>
      </c>
      <c r="M4419">
        <v>0</v>
      </c>
      <c r="N4419" t="s">
        <v>132</v>
      </c>
      <c r="O4419" t="s">
        <v>51</v>
      </c>
      <c r="P4419" t="s">
        <v>22</v>
      </c>
      <c r="Q4419" s="1"/>
    </row>
    <row r="4420" spans="1:17" x14ac:dyDescent="0.35">
      <c r="A4420" t="s">
        <v>140</v>
      </c>
      <c r="B4420" t="s">
        <v>429</v>
      </c>
      <c r="C4420" t="s">
        <v>34</v>
      </c>
      <c r="D4420" t="s">
        <v>34</v>
      </c>
      <c r="E4420" t="s">
        <v>148</v>
      </c>
      <c r="F4420" s="1">
        <v>45496</v>
      </c>
      <c r="G4420" s="4">
        <v>4335</v>
      </c>
      <c r="H4420" s="4">
        <v>4454.22</v>
      </c>
      <c r="I4420" s="4">
        <v>4335</v>
      </c>
      <c r="J4420" s="4">
        <v>1484.74</v>
      </c>
      <c r="K4420" s="1">
        <v>45619</v>
      </c>
      <c r="L4420" s="1">
        <v>45649</v>
      </c>
      <c r="M4420">
        <v>0</v>
      </c>
      <c r="N4420" t="s">
        <v>132</v>
      </c>
      <c r="O4420" t="s">
        <v>40</v>
      </c>
      <c r="P4420" t="s">
        <v>22</v>
      </c>
      <c r="Q4420" s="1"/>
    </row>
    <row r="4421" spans="1:17" x14ac:dyDescent="0.35">
      <c r="A4421" t="s">
        <v>140</v>
      </c>
      <c r="B4421" t="s">
        <v>288</v>
      </c>
      <c r="C4421" t="s">
        <v>34</v>
      </c>
      <c r="D4421" t="s">
        <v>34</v>
      </c>
      <c r="E4421" t="s">
        <v>148</v>
      </c>
      <c r="F4421" s="1">
        <v>45496</v>
      </c>
      <c r="G4421" s="4">
        <v>2901</v>
      </c>
      <c r="H4421" s="4">
        <v>2980.79</v>
      </c>
      <c r="I4421" s="4">
        <v>2901</v>
      </c>
      <c r="J4421" s="4">
        <v>993.6</v>
      </c>
      <c r="K4421" s="1">
        <v>45619</v>
      </c>
      <c r="L4421" s="1">
        <v>45649</v>
      </c>
      <c r="M4421">
        <v>0</v>
      </c>
      <c r="N4421" t="s">
        <v>132</v>
      </c>
      <c r="O4421" t="s">
        <v>46</v>
      </c>
      <c r="P4421" t="s">
        <v>29</v>
      </c>
      <c r="Q4421" s="1"/>
    </row>
    <row r="4422" spans="1:17" x14ac:dyDescent="0.35">
      <c r="A4422" t="s">
        <v>140</v>
      </c>
      <c r="B4422" t="s">
        <v>333</v>
      </c>
      <c r="C4422" t="s">
        <v>34</v>
      </c>
      <c r="D4422" t="s">
        <v>34</v>
      </c>
      <c r="E4422" t="s">
        <v>148</v>
      </c>
      <c r="F4422" s="1">
        <v>45496</v>
      </c>
      <c r="G4422" s="4">
        <v>3850</v>
      </c>
      <c r="H4422" s="4">
        <v>3892.36</v>
      </c>
      <c r="I4422" s="4">
        <v>3850</v>
      </c>
      <c r="J4422" s="4">
        <v>973.14</v>
      </c>
      <c r="K4422" s="1">
        <v>45622</v>
      </c>
      <c r="L4422" s="1">
        <v>45629</v>
      </c>
      <c r="M4422">
        <v>0</v>
      </c>
      <c r="N4422" t="s">
        <v>132</v>
      </c>
      <c r="O4422" t="s">
        <v>40</v>
      </c>
      <c r="P4422" t="s">
        <v>38</v>
      </c>
      <c r="Q4422" s="1"/>
    </row>
    <row r="4423" spans="1:17" x14ac:dyDescent="0.35">
      <c r="A4423" t="s">
        <v>140</v>
      </c>
      <c r="B4423" t="s">
        <v>156</v>
      </c>
      <c r="C4423" t="s">
        <v>34</v>
      </c>
      <c r="D4423" t="s">
        <v>34</v>
      </c>
      <c r="E4423" t="s">
        <v>148</v>
      </c>
      <c r="F4423" s="1">
        <v>45496</v>
      </c>
      <c r="G4423" s="4">
        <v>2630.97</v>
      </c>
      <c r="H4423" s="4">
        <v>2703.34</v>
      </c>
      <c r="I4423" s="4">
        <v>2630.97</v>
      </c>
      <c r="J4423" s="4">
        <v>901.12</v>
      </c>
      <c r="K4423" s="1">
        <v>45619</v>
      </c>
      <c r="L4423" s="1">
        <v>45649</v>
      </c>
      <c r="M4423">
        <v>0</v>
      </c>
      <c r="N4423" t="s">
        <v>132</v>
      </c>
      <c r="O4423" t="s">
        <v>43</v>
      </c>
      <c r="P4423" t="s">
        <v>22</v>
      </c>
      <c r="Q4423" s="1"/>
    </row>
    <row r="4424" spans="1:17" x14ac:dyDescent="0.35">
      <c r="A4424" t="s">
        <v>140</v>
      </c>
      <c r="B4424" t="s">
        <v>294</v>
      </c>
      <c r="C4424" t="s">
        <v>188</v>
      </c>
      <c r="D4424" t="s">
        <v>34</v>
      </c>
      <c r="E4424" t="s">
        <v>148</v>
      </c>
      <c r="F4424" s="1">
        <v>45496</v>
      </c>
      <c r="G4424" s="4">
        <v>2189</v>
      </c>
      <c r="H4424" s="4">
        <v>2249.1999999999998</v>
      </c>
      <c r="I4424" s="4">
        <v>2189</v>
      </c>
      <c r="J4424" s="4">
        <v>749.74</v>
      </c>
      <c r="K4424" s="1">
        <v>45619</v>
      </c>
      <c r="L4424" s="1">
        <v>45649</v>
      </c>
      <c r="M4424">
        <v>0</v>
      </c>
      <c r="N4424" t="s">
        <v>132</v>
      </c>
      <c r="O4424" t="s">
        <v>59</v>
      </c>
      <c r="P4424" t="s">
        <v>22</v>
      </c>
      <c r="Q4424" s="1"/>
    </row>
    <row r="4425" spans="1:17" x14ac:dyDescent="0.35">
      <c r="A4425" t="s">
        <v>140</v>
      </c>
      <c r="B4425" t="s">
        <v>158</v>
      </c>
      <c r="C4425" t="s">
        <v>34</v>
      </c>
      <c r="D4425" t="s">
        <v>34</v>
      </c>
      <c r="E4425" t="s">
        <v>148</v>
      </c>
      <c r="F4425" s="1">
        <v>45496</v>
      </c>
      <c r="G4425" s="4">
        <v>1980</v>
      </c>
      <c r="H4425" s="4">
        <v>2078.0100000000002</v>
      </c>
      <c r="I4425" s="4">
        <v>1980</v>
      </c>
      <c r="J4425" s="4">
        <v>692.68</v>
      </c>
      <c r="K4425" s="1">
        <v>45619</v>
      </c>
      <c r="L4425" s="1">
        <v>45649</v>
      </c>
      <c r="M4425">
        <v>0</v>
      </c>
      <c r="N4425" t="s">
        <v>132</v>
      </c>
      <c r="O4425" t="s">
        <v>40</v>
      </c>
      <c r="P4425" t="s">
        <v>89</v>
      </c>
      <c r="Q4425" s="1"/>
    </row>
    <row r="4426" spans="1:17" x14ac:dyDescent="0.35">
      <c r="A4426" t="s">
        <v>140</v>
      </c>
      <c r="B4426" t="s">
        <v>365</v>
      </c>
      <c r="C4426" t="s">
        <v>34</v>
      </c>
      <c r="D4426" t="s">
        <v>34</v>
      </c>
      <c r="E4426" t="s">
        <v>148</v>
      </c>
      <c r="F4426" s="1">
        <v>45496</v>
      </c>
      <c r="G4426" s="4">
        <v>1740.03</v>
      </c>
      <c r="H4426" s="4">
        <v>1759.19</v>
      </c>
      <c r="I4426" s="4">
        <v>1740.03</v>
      </c>
      <c r="J4426" s="4">
        <v>439.8</v>
      </c>
      <c r="K4426" s="1">
        <v>45622</v>
      </c>
      <c r="L4426" s="1">
        <v>45629</v>
      </c>
      <c r="M4426">
        <v>0</v>
      </c>
      <c r="N4426" t="s">
        <v>132</v>
      </c>
      <c r="O4426" t="s">
        <v>46</v>
      </c>
      <c r="P4426" t="s">
        <v>22</v>
      </c>
      <c r="Q4426" s="1"/>
    </row>
    <row r="4427" spans="1:17" x14ac:dyDescent="0.35">
      <c r="A4427" t="s">
        <v>140</v>
      </c>
      <c r="B4427" t="s">
        <v>333</v>
      </c>
      <c r="C4427" t="s">
        <v>34</v>
      </c>
      <c r="D4427" t="s">
        <v>34</v>
      </c>
      <c r="E4427" t="s">
        <v>148</v>
      </c>
      <c r="F4427" s="1">
        <v>45496</v>
      </c>
      <c r="G4427" s="4">
        <v>1540</v>
      </c>
      <c r="H4427" s="4">
        <v>1556.94</v>
      </c>
      <c r="I4427" s="4">
        <v>1540</v>
      </c>
      <c r="J4427" s="4">
        <v>389.28</v>
      </c>
      <c r="K4427" s="1">
        <v>45622</v>
      </c>
      <c r="L4427" s="1">
        <v>45629</v>
      </c>
      <c r="M4427">
        <v>0</v>
      </c>
      <c r="N4427" t="s">
        <v>132</v>
      </c>
      <c r="O4427" t="s">
        <v>40</v>
      </c>
      <c r="P4427" t="s">
        <v>38</v>
      </c>
      <c r="Q4427" s="1"/>
    </row>
    <row r="4428" spans="1:17" x14ac:dyDescent="0.35">
      <c r="A4428" t="s">
        <v>140</v>
      </c>
      <c r="B4428" t="s">
        <v>339</v>
      </c>
      <c r="C4428" t="s">
        <v>34</v>
      </c>
      <c r="D4428" t="s">
        <v>34</v>
      </c>
      <c r="E4428" t="s">
        <v>148</v>
      </c>
      <c r="F4428" s="1">
        <v>45496</v>
      </c>
      <c r="G4428" s="4">
        <v>1032</v>
      </c>
      <c r="H4428" s="4">
        <v>1060.3900000000001</v>
      </c>
      <c r="I4428" s="4">
        <v>1032</v>
      </c>
      <c r="J4428" s="4">
        <v>353.48</v>
      </c>
      <c r="K4428" s="1">
        <v>45619</v>
      </c>
      <c r="L4428" s="1">
        <v>45649</v>
      </c>
      <c r="M4428">
        <v>0</v>
      </c>
      <c r="N4428" t="s">
        <v>132</v>
      </c>
      <c r="O4428" t="s">
        <v>59</v>
      </c>
      <c r="P4428" t="s">
        <v>22</v>
      </c>
      <c r="Q4428" s="1"/>
    </row>
    <row r="4429" spans="1:17" x14ac:dyDescent="0.35">
      <c r="A4429" t="s">
        <v>140</v>
      </c>
      <c r="B4429" t="s">
        <v>357</v>
      </c>
      <c r="C4429" t="s">
        <v>34</v>
      </c>
      <c r="D4429" t="s">
        <v>34</v>
      </c>
      <c r="E4429" t="s">
        <v>148</v>
      </c>
      <c r="F4429" s="1">
        <v>45496</v>
      </c>
      <c r="G4429" s="4">
        <v>1155.68</v>
      </c>
      <c r="H4429" s="4">
        <v>1168.4000000000001</v>
      </c>
      <c r="I4429" s="4">
        <v>1155.68</v>
      </c>
      <c r="J4429" s="4">
        <v>292.14</v>
      </c>
      <c r="K4429" s="1">
        <v>45622</v>
      </c>
      <c r="L4429" s="1">
        <v>45629</v>
      </c>
      <c r="M4429">
        <v>0</v>
      </c>
      <c r="N4429" t="s">
        <v>132</v>
      </c>
      <c r="O4429" t="s">
        <v>21</v>
      </c>
      <c r="P4429" t="s">
        <v>38</v>
      </c>
      <c r="Q4429" s="1"/>
    </row>
    <row r="4430" spans="1:17" x14ac:dyDescent="0.35">
      <c r="A4430" t="s">
        <v>140</v>
      </c>
      <c r="B4430" t="s">
        <v>357</v>
      </c>
      <c r="C4430" t="s">
        <v>34</v>
      </c>
      <c r="D4430" t="s">
        <v>34</v>
      </c>
      <c r="E4430" t="s">
        <v>148</v>
      </c>
      <c r="F4430" s="1">
        <v>45496</v>
      </c>
      <c r="G4430" s="4">
        <v>800</v>
      </c>
      <c r="H4430" s="4">
        <v>808.8</v>
      </c>
      <c r="I4430" s="4">
        <v>800</v>
      </c>
      <c r="J4430" s="4">
        <v>202.2</v>
      </c>
      <c r="K4430" s="1">
        <v>45622</v>
      </c>
      <c r="L4430" s="1">
        <v>45629</v>
      </c>
      <c r="M4430">
        <v>0</v>
      </c>
      <c r="N4430" t="s">
        <v>132</v>
      </c>
      <c r="O4430" t="s">
        <v>21</v>
      </c>
      <c r="P4430" t="s">
        <v>38</v>
      </c>
      <c r="Q4430" s="1"/>
    </row>
    <row r="4431" spans="1:17" x14ac:dyDescent="0.35">
      <c r="A4431" t="s">
        <v>140</v>
      </c>
      <c r="B4431" t="s">
        <v>294</v>
      </c>
      <c r="C4431" t="s">
        <v>188</v>
      </c>
      <c r="D4431" t="s">
        <v>34</v>
      </c>
      <c r="E4431" t="s">
        <v>160</v>
      </c>
      <c r="F4431" s="1">
        <v>45495</v>
      </c>
      <c r="G4431" s="4">
        <v>1450</v>
      </c>
      <c r="H4431" s="4">
        <v>15021.93</v>
      </c>
      <c r="I4431" s="4">
        <v>1450</v>
      </c>
      <c r="J4431" s="4">
        <v>9877.89</v>
      </c>
      <c r="K4431" s="1">
        <v>45621</v>
      </c>
      <c r="L4431" s="1">
        <v>45628</v>
      </c>
      <c r="M4431">
        <v>0</v>
      </c>
      <c r="N4431" t="s">
        <v>132</v>
      </c>
      <c r="O4431" t="s">
        <v>59</v>
      </c>
      <c r="P4431" t="s">
        <v>22</v>
      </c>
      <c r="Q4431" s="1"/>
    </row>
    <row r="4432" spans="1:17" x14ac:dyDescent="0.35">
      <c r="A4432" t="s">
        <v>140</v>
      </c>
      <c r="B4432" t="s">
        <v>367</v>
      </c>
      <c r="C4432" t="s">
        <v>34</v>
      </c>
      <c r="D4432" t="s">
        <v>34</v>
      </c>
      <c r="E4432" t="s">
        <v>148</v>
      </c>
      <c r="F4432" s="1">
        <v>45495</v>
      </c>
      <c r="G4432" s="4">
        <v>12193.21</v>
      </c>
      <c r="H4432" s="4">
        <v>12796.79</v>
      </c>
      <c r="I4432" s="4">
        <v>12193.21</v>
      </c>
      <c r="J4432" s="4">
        <v>4265.6000000000004</v>
      </c>
      <c r="K4432" s="1">
        <v>45618</v>
      </c>
      <c r="L4432" s="1">
        <v>45648</v>
      </c>
      <c r="M4432">
        <v>0</v>
      </c>
      <c r="N4432" t="s">
        <v>132</v>
      </c>
      <c r="O4432" t="s">
        <v>46</v>
      </c>
      <c r="P4432" t="s">
        <v>89</v>
      </c>
      <c r="Q4432" s="1"/>
    </row>
    <row r="4433" spans="1:17" x14ac:dyDescent="0.35">
      <c r="A4433" t="s">
        <v>140</v>
      </c>
      <c r="B4433" t="s">
        <v>272</v>
      </c>
      <c r="C4433" t="s">
        <v>34</v>
      </c>
      <c r="D4433" t="s">
        <v>34</v>
      </c>
      <c r="E4433" t="s">
        <v>148</v>
      </c>
      <c r="F4433" s="1">
        <v>45495</v>
      </c>
      <c r="G4433" s="4">
        <v>9500</v>
      </c>
      <c r="H4433" s="4">
        <v>9761.25</v>
      </c>
      <c r="I4433" s="4">
        <v>9500</v>
      </c>
      <c r="J4433" s="4">
        <v>3253.76</v>
      </c>
      <c r="K4433" s="1">
        <v>45618</v>
      </c>
      <c r="L4433" s="1">
        <v>45648</v>
      </c>
      <c r="M4433">
        <v>0</v>
      </c>
      <c r="N4433" t="s">
        <v>132</v>
      </c>
      <c r="O4433" t="s">
        <v>46</v>
      </c>
      <c r="P4433" t="s">
        <v>22</v>
      </c>
      <c r="Q4433" s="1"/>
    </row>
    <row r="4434" spans="1:17" x14ac:dyDescent="0.35">
      <c r="A4434" t="s">
        <v>140</v>
      </c>
      <c r="B4434" t="s">
        <v>610</v>
      </c>
      <c r="C4434" t="s">
        <v>34</v>
      </c>
      <c r="D4434" t="s">
        <v>34</v>
      </c>
      <c r="E4434" t="s">
        <v>148</v>
      </c>
      <c r="F4434" s="1">
        <v>45495</v>
      </c>
      <c r="G4434" s="4">
        <v>6182.4</v>
      </c>
      <c r="H4434" s="4">
        <v>6352.43</v>
      </c>
      <c r="I4434" s="4">
        <v>6182.4</v>
      </c>
      <c r="J4434" s="4">
        <v>3176.22</v>
      </c>
      <c r="K4434" s="1">
        <v>45587</v>
      </c>
      <c r="L4434" s="1">
        <v>45625</v>
      </c>
      <c r="M4434">
        <v>0</v>
      </c>
      <c r="N4434" t="s">
        <v>132</v>
      </c>
      <c r="O4434" t="s">
        <v>64</v>
      </c>
      <c r="P4434" t="s">
        <v>29</v>
      </c>
      <c r="Q4434" s="1"/>
    </row>
    <row r="4435" spans="1:17" x14ac:dyDescent="0.35">
      <c r="A4435" t="s">
        <v>140</v>
      </c>
      <c r="B4435" t="s">
        <v>574</v>
      </c>
      <c r="C4435" t="s">
        <v>188</v>
      </c>
      <c r="D4435" t="s">
        <v>189</v>
      </c>
      <c r="E4435" t="s">
        <v>148</v>
      </c>
      <c r="F4435" s="1">
        <v>45495</v>
      </c>
      <c r="G4435" s="4">
        <v>9900</v>
      </c>
      <c r="H4435" s="4">
        <v>10172.25</v>
      </c>
      <c r="I4435" s="4">
        <v>9900</v>
      </c>
      <c r="J4435" s="4">
        <v>2543.0700000000002</v>
      </c>
      <c r="K4435" s="1">
        <v>45608</v>
      </c>
      <c r="L4435" s="1">
        <v>45625</v>
      </c>
      <c r="M4435">
        <v>9</v>
      </c>
      <c r="N4435" t="s">
        <v>133</v>
      </c>
      <c r="O4435" t="s">
        <v>26</v>
      </c>
      <c r="P4435" t="s">
        <v>78</v>
      </c>
      <c r="Q4435" s="1"/>
    </row>
    <row r="4436" spans="1:17" x14ac:dyDescent="0.35">
      <c r="A4436" t="s">
        <v>140</v>
      </c>
      <c r="B4436" t="s">
        <v>309</v>
      </c>
      <c r="C4436" t="s">
        <v>152</v>
      </c>
      <c r="D4436" t="s">
        <v>152</v>
      </c>
      <c r="E4436" t="s">
        <v>148</v>
      </c>
      <c r="F4436" s="1">
        <v>45495</v>
      </c>
      <c r="G4436" s="4">
        <v>2460.8000000000002</v>
      </c>
      <c r="H4436" s="4">
        <v>2528.48</v>
      </c>
      <c r="I4436" s="4">
        <v>2460.8000000000002</v>
      </c>
      <c r="J4436" s="4">
        <v>2528.4899999999998</v>
      </c>
      <c r="L4436" s="1">
        <v>45554</v>
      </c>
      <c r="M4436">
        <v>101</v>
      </c>
      <c r="N4436" t="s">
        <v>136</v>
      </c>
      <c r="O4436" t="s">
        <v>46</v>
      </c>
      <c r="P4436" t="s">
        <v>22</v>
      </c>
      <c r="Q4436" s="1"/>
    </row>
    <row r="4437" spans="1:17" x14ac:dyDescent="0.35">
      <c r="A4437" t="s">
        <v>140</v>
      </c>
      <c r="B4437" t="s">
        <v>320</v>
      </c>
      <c r="C4437" t="s">
        <v>34</v>
      </c>
      <c r="D4437" t="s">
        <v>34</v>
      </c>
      <c r="E4437" t="s">
        <v>148</v>
      </c>
      <c r="F4437" s="1">
        <v>45495</v>
      </c>
      <c r="G4437" s="4">
        <v>6660.11</v>
      </c>
      <c r="H4437" s="4">
        <v>6989.8</v>
      </c>
      <c r="I4437" s="4">
        <v>6660.11</v>
      </c>
      <c r="J4437" s="4">
        <v>2329.94</v>
      </c>
      <c r="K4437" s="1">
        <v>45618</v>
      </c>
      <c r="L4437" s="1">
        <v>45648</v>
      </c>
      <c r="M4437">
        <v>0</v>
      </c>
      <c r="N4437" t="s">
        <v>132</v>
      </c>
      <c r="O4437" t="s">
        <v>31</v>
      </c>
      <c r="P4437" t="s">
        <v>89</v>
      </c>
      <c r="Q4437" s="1"/>
    </row>
    <row r="4438" spans="1:17" x14ac:dyDescent="0.35">
      <c r="A4438" t="s">
        <v>140</v>
      </c>
      <c r="B4438" t="s">
        <v>147</v>
      </c>
      <c r="C4438" t="s">
        <v>34</v>
      </c>
      <c r="D4438" t="s">
        <v>34</v>
      </c>
      <c r="E4438" t="s">
        <v>148</v>
      </c>
      <c r="F4438" s="1">
        <v>45495</v>
      </c>
      <c r="G4438" s="4">
        <v>5554.65</v>
      </c>
      <c r="H4438" s="4">
        <v>5707.42</v>
      </c>
      <c r="I4438" s="4">
        <v>5554.65</v>
      </c>
      <c r="J4438" s="4">
        <v>1426.86</v>
      </c>
      <c r="K4438" s="1">
        <v>45621</v>
      </c>
      <c r="L4438" s="1">
        <v>45628</v>
      </c>
      <c r="M4438">
        <v>0</v>
      </c>
      <c r="N4438" t="s">
        <v>132</v>
      </c>
      <c r="O4438" t="s">
        <v>46</v>
      </c>
      <c r="P4438" t="s">
        <v>22</v>
      </c>
      <c r="Q4438" s="1"/>
    </row>
    <row r="4439" spans="1:17" x14ac:dyDescent="0.35">
      <c r="A4439" t="s">
        <v>140</v>
      </c>
      <c r="B4439" t="s">
        <v>895</v>
      </c>
      <c r="C4439" t="s">
        <v>34</v>
      </c>
      <c r="D4439" t="s">
        <v>34</v>
      </c>
      <c r="E4439" t="s">
        <v>148</v>
      </c>
      <c r="F4439" s="1">
        <v>45495</v>
      </c>
      <c r="G4439" s="4">
        <v>3624</v>
      </c>
      <c r="H4439" s="4">
        <v>3723.67</v>
      </c>
      <c r="I4439" s="4">
        <v>3624</v>
      </c>
      <c r="J4439" s="4">
        <v>1241.24</v>
      </c>
      <c r="K4439" s="1">
        <v>45618</v>
      </c>
      <c r="L4439" s="1">
        <v>45648</v>
      </c>
      <c r="M4439">
        <v>0</v>
      </c>
      <c r="N4439" t="s">
        <v>132</v>
      </c>
      <c r="O4439" t="s">
        <v>26</v>
      </c>
      <c r="P4439" t="s">
        <v>29</v>
      </c>
      <c r="Q4439" s="1"/>
    </row>
    <row r="4440" spans="1:17" x14ac:dyDescent="0.35">
      <c r="A4440" t="s">
        <v>140</v>
      </c>
      <c r="B4440" t="s">
        <v>425</v>
      </c>
      <c r="C4440" t="s">
        <v>34</v>
      </c>
      <c r="D4440" t="s">
        <v>34</v>
      </c>
      <c r="E4440" t="s">
        <v>148</v>
      </c>
      <c r="F4440" s="1">
        <v>45495</v>
      </c>
      <c r="G4440" s="4">
        <v>2563</v>
      </c>
      <c r="H4440" s="4">
        <v>2633.49</v>
      </c>
      <c r="I4440" s="4">
        <v>2563</v>
      </c>
      <c r="J4440" s="4">
        <v>877.84</v>
      </c>
      <c r="K4440" s="1">
        <v>45618</v>
      </c>
      <c r="L4440" s="1">
        <v>45648</v>
      </c>
      <c r="M4440">
        <v>0</v>
      </c>
      <c r="N4440" t="s">
        <v>132</v>
      </c>
      <c r="O4440" t="s">
        <v>118</v>
      </c>
      <c r="P4440" t="s">
        <v>29</v>
      </c>
      <c r="Q4440" s="1"/>
    </row>
    <row r="4441" spans="1:17" x14ac:dyDescent="0.35">
      <c r="A4441" t="s">
        <v>140</v>
      </c>
      <c r="B4441" t="s">
        <v>590</v>
      </c>
      <c r="C4441" t="s">
        <v>34</v>
      </c>
      <c r="D4441" t="s">
        <v>34</v>
      </c>
      <c r="E4441" t="s">
        <v>148</v>
      </c>
      <c r="F4441" s="1">
        <v>45495</v>
      </c>
      <c r="G4441" s="4">
        <v>3239.97</v>
      </c>
      <c r="H4441" s="4">
        <v>3329.07</v>
      </c>
      <c r="I4441" s="4">
        <v>3239.97</v>
      </c>
      <c r="J4441" s="4">
        <v>832.32</v>
      </c>
      <c r="K4441" s="1">
        <v>45621</v>
      </c>
      <c r="L4441" s="1">
        <v>45628</v>
      </c>
      <c r="M4441">
        <v>0</v>
      </c>
      <c r="N4441" t="s">
        <v>132</v>
      </c>
      <c r="O4441" t="s">
        <v>26</v>
      </c>
      <c r="P4441" t="s">
        <v>38</v>
      </c>
      <c r="Q4441" s="1"/>
    </row>
    <row r="4442" spans="1:17" x14ac:dyDescent="0.35">
      <c r="A4442" t="s">
        <v>140</v>
      </c>
      <c r="B4442" t="s">
        <v>397</v>
      </c>
      <c r="C4442" t="s">
        <v>34</v>
      </c>
      <c r="D4442" t="s">
        <v>34</v>
      </c>
      <c r="E4442" t="s">
        <v>148</v>
      </c>
      <c r="F4442" s="1">
        <v>45495</v>
      </c>
      <c r="G4442" s="4">
        <v>2800</v>
      </c>
      <c r="H4442" s="4">
        <v>2877</v>
      </c>
      <c r="I4442" s="4">
        <v>2800</v>
      </c>
      <c r="J4442" s="4">
        <v>719.25</v>
      </c>
      <c r="K4442" s="1">
        <v>45596</v>
      </c>
      <c r="L4442" s="1">
        <v>45626</v>
      </c>
      <c r="M4442">
        <v>0</v>
      </c>
      <c r="N4442" t="s">
        <v>132</v>
      </c>
      <c r="O4442" t="s">
        <v>84</v>
      </c>
      <c r="P4442" t="s">
        <v>29</v>
      </c>
      <c r="Q4442" s="1"/>
    </row>
    <row r="4443" spans="1:17" x14ac:dyDescent="0.35">
      <c r="A4443" t="s">
        <v>140</v>
      </c>
      <c r="B4443" t="s">
        <v>334</v>
      </c>
      <c r="C4443" t="s">
        <v>34</v>
      </c>
      <c r="D4443" t="s">
        <v>34</v>
      </c>
      <c r="E4443" t="s">
        <v>148</v>
      </c>
      <c r="F4443" s="1">
        <v>45495</v>
      </c>
      <c r="G4443" s="4">
        <v>2059.48</v>
      </c>
      <c r="H4443" s="4">
        <v>2116.12</v>
      </c>
      <c r="I4443" s="4">
        <v>2059.48</v>
      </c>
      <c r="J4443" s="4">
        <v>705.38</v>
      </c>
      <c r="K4443" s="1">
        <v>45618</v>
      </c>
      <c r="L4443" s="1">
        <v>45648</v>
      </c>
      <c r="M4443">
        <v>0</v>
      </c>
      <c r="N4443" t="s">
        <v>132</v>
      </c>
      <c r="O4443" t="s">
        <v>46</v>
      </c>
      <c r="P4443" t="s">
        <v>29</v>
      </c>
      <c r="Q4443" s="1"/>
    </row>
    <row r="4444" spans="1:17" x14ac:dyDescent="0.35">
      <c r="A4444" t="s">
        <v>140</v>
      </c>
      <c r="B4444" t="s">
        <v>334</v>
      </c>
      <c r="C4444" t="s">
        <v>34</v>
      </c>
      <c r="D4444" t="s">
        <v>34</v>
      </c>
      <c r="E4444" t="s">
        <v>148</v>
      </c>
      <c r="F4444" s="1">
        <v>45495</v>
      </c>
      <c r="G4444" s="4">
        <v>1478.75</v>
      </c>
      <c r="H4444" s="4">
        <v>1519.43</v>
      </c>
      <c r="I4444" s="4">
        <v>1478.75</v>
      </c>
      <c r="J4444" s="4">
        <v>506.48</v>
      </c>
      <c r="K4444" s="1">
        <v>45618</v>
      </c>
      <c r="L4444" s="1">
        <v>45648</v>
      </c>
      <c r="M4444">
        <v>0</v>
      </c>
      <c r="N4444" t="s">
        <v>132</v>
      </c>
      <c r="O4444" t="s">
        <v>46</v>
      </c>
      <c r="P4444" t="s">
        <v>29</v>
      </c>
      <c r="Q4444" s="1"/>
    </row>
    <row r="4445" spans="1:17" x14ac:dyDescent="0.35">
      <c r="A4445" t="s">
        <v>140</v>
      </c>
      <c r="B4445" t="s">
        <v>498</v>
      </c>
      <c r="C4445" t="s">
        <v>34</v>
      </c>
      <c r="D4445" t="s">
        <v>34</v>
      </c>
      <c r="E4445" t="s">
        <v>148</v>
      </c>
      <c r="F4445" s="1">
        <v>45495</v>
      </c>
      <c r="G4445" s="4">
        <v>1500</v>
      </c>
      <c r="H4445" s="4">
        <v>1541.25</v>
      </c>
      <c r="I4445" s="4">
        <v>1500</v>
      </c>
      <c r="J4445" s="4">
        <v>385.32</v>
      </c>
      <c r="K4445" s="1">
        <v>45621</v>
      </c>
      <c r="L4445" s="1">
        <v>45628</v>
      </c>
      <c r="M4445">
        <v>0</v>
      </c>
      <c r="N4445" t="s">
        <v>132</v>
      </c>
      <c r="O4445" t="s">
        <v>49</v>
      </c>
      <c r="P4445" t="s">
        <v>22</v>
      </c>
      <c r="Q4445" s="1"/>
    </row>
    <row r="4446" spans="1:17" x14ac:dyDescent="0.35">
      <c r="A4446" t="s">
        <v>140</v>
      </c>
      <c r="B4446" t="s">
        <v>338</v>
      </c>
      <c r="C4446" t="s">
        <v>34</v>
      </c>
      <c r="D4446" t="s">
        <v>34</v>
      </c>
      <c r="E4446" t="s">
        <v>148</v>
      </c>
      <c r="F4446" s="1">
        <v>45495</v>
      </c>
      <c r="G4446" s="4">
        <v>3000</v>
      </c>
      <c r="H4446" s="4">
        <v>3082.5</v>
      </c>
      <c r="I4446" s="4">
        <v>3000</v>
      </c>
      <c r="J4446" s="4">
        <v>1541.25</v>
      </c>
      <c r="K4446" s="1">
        <v>45593</v>
      </c>
      <c r="L4446" s="1">
        <v>45629</v>
      </c>
      <c r="M4446">
        <v>0</v>
      </c>
      <c r="N4446" t="s">
        <v>132</v>
      </c>
      <c r="O4446" t="s">
        <v>49</v>
      </c>
      <c r="P4446" t="s">
        <v>22</v>
      </c>
      <c r="Q4446" s="1"/>
    </row>
    <row r="4447" spans="1:17" x14ac:dyDescent="0.35">
      <c r="A4447" t="s">
        <v>140</v>
      </c>
      <c r="B4447" t="s">
        <v>248</v>
      </c>
      <c r="C4447" t="s">
        <v>34</v>
      </c>
      <c r="D4447" t="s">
        <v>34</v>
      </c>
      <c r="E4447" t="s">
        <v>160</v>
      </c>
      <c r="F4447" s="1">
        <v>45492</v>
      </c>
      <c r="G4447" s="4">
        <v>10000</v>
      </c>
      <c r="H4447" s="4">
        <v>68982.67</v>
      </c>
      <c r="I4447" s="4">
        <v>10000</v>
      </c>
      <c r="J4447" s="4">
        <v>37341.22</v>
      </c>
      <c r="K4447" s="1">
        <v>45601</v>
      </c>
      <c r="L4447" s="1">
        <v>45631</v>
      </c>
      <c r="M4447">
        <v>0</v>
      </c>
      <c r="N4447" t="s">
        <v>132</v>
      </c>
      <c r="O4447" t="s">
        <v>51</v>
      </c>
      <c r="P4447" t="s">
        <v>22</v>
      </c>
      <c r="Q4447" s="1"/>
    </row>
    <row r="4448" spans="1:17" x14ac:dyDescent="0.35">
      <c r="A4448" t="s">
        <v>140</v>
      </c>
      <c r="B4448" t="s">
        <v>399</v>
      </c>
      <c r="C4448" t="s">
        <v>34</v>
      </c>
      <c r="D4448" t="s">
        <v>34</v>
      </c>
      <c r="E4448" t="s">
        <v>160</v>
      </c>
      <c r="F4448" s="1">
        <v>45492</v>
      </c>
      <c r="G4448" s="4">
        <v>10960</v>
      </c>
      <c r="H4448" s="4">
        <v>18769.349999999999</v>
      </c>
      <c r="I4448" s="4">
        <v>10960</v>
      </c>
      <c r="J4448" s="4">
        <v>13017.9</v>
      </c>
      <c r="K4448" s="1">
        <v>45616</v>
      </c>
      <c r="L4448" s="1">
        <v>45623</v>
      </c>
      <c r="M4448">
        <v>0</v>
      </c>
      <c r="N4448" t="s">
        <v>132</v>
      </c>
      <c r="O4448" t="s">
        <v>40</v>
      </c>
      <c r="P4448" t="s">
        <v>89</v>
      </c>
      <c r="Q4448" s="1"/>
    </row>
    <row r="4449" spans="1:17" x14ac:dyDescent="0.35">
      <c r="A4449" t="s">
        <v>140</v>
      </c>
      <c r="B4449" t="s">
        <v>147</v>
      </c>
      <c r="C4449" t="s">
        <v>34</v>
      </c>
      <c r="D4449" t="s">
        <v>34</v>
      </c>
      <c r="E4449" t="s">
        <v>148</v>
      </c>
      <c r="F4449" s="1">
        <v>45492</v>
      </c>
      <c r="G4449" s="4">
        <v>20500</v>
      </c>
      <c r="H4449" s="4">
        <v>21063.75</v>
      </c>
      <c r="I4449" s="4">
        <v>20500</v>
      </c>
      <c r="J4449" s="4">
        <v>7021.26</v>
      </c>
      <c r="K4449" s="1">
        <v>45615</v>
      </c>
      <c r="L4449" s="1">
        <v>45645</v>
      </c>
      <c r="M4449">
        <v>0</v>
      </c>
      <c r="N4449" t="s">
        <v>132</v>
      </c>
      <c r="O4449" t="s">
        <v>46</v>
      </c>
      <c r="P4449" t="s">
        <v>22</v>
      </c>
      <c r="Q4449" s="1"/>
    </row>
    <row r="4450" spans="1:17" x14ac:dyDescent="0.35">
      <c r="A4450" t="s">
        <v>140</v>
      </c>
      <c r="B4450" t="s">
        <v>548</v>
      </c>
      <c r="C4450" t="s">
        <v>152</v>
      </c>
      <c r="D4450" t="s">
        <v>152</v>
      </c>
      <c r="E4450" t="s">
        <v>148</v>
      </c>
      <c r="F4450" s="1">
        <v>45492</v>
      </c>
      <c r="G4450" s="4">
        <v>3789.59</v>
      </c>
      <c r="H4450" s="4">
        <v>3893.82</v>
      </c>
      <c r="I4450" s="4">
        <v>3789.59</v>
      </c>
      <c r="J4450" s="4">
        <v>3115.2</v>
      </c>
      <c r="K4450" s="1">
        <v>45520</v>
      </c>
      <c r="L4450" s="1">
        <v>45555</v>
      </c>
      <c r="M4450">
        <v>100</v>
      </c>
      <c r="N4450" t="s">
        <v>136</v>
      </c>
      <c r="O4450" t="s">
        <v>49</v>
      </c>
      <c r="P4450" t="s">
        <v>29</v>
      </c>
      <c r="Q4450" s="1"/>
    </row>
    <row r="4451" spans="1:17" x14ac:dyDescent="0.35">
      <c r="A4451" t="s">
        <v>140</v>
      </c>
      <c r="B4451" t="s">
        <v>439</v>
      </c>
      <c r="C4451" t="s">
        <v>34</v>
      </c>
      <c r="D4451" t="s">
        <v>34</v>
      </c>
      <c r="E4451" t="s">
        <v>148</v>
      </c>
      <c r="F4451" s="1">
        <v>45492</v>
      </c>
      <c r="G4451" s="4">
        <v>5681.32</v>
      </c>
      <c r="H4451" s="4">
        <v>5837.56</v>
      </c>
      <c r="I4451" s="4">
        <v>5681.32</v>
      </c>
      <c r="J4451" s="4">
        <v>1945.86</v>
      </c>
      <c r="K4451" s="1">
        <v>45615</v>
      </c>
      <c r="L4451" s="1">
        <v>45645</v>
      </c>
      <c r="M4451">
        <v>0</v>
      </c>
      <c r="N4451" t="s">
        <v>132</v>
      </c>
      <c r="O4451" t="s">
        <v>46</v>
      </c>
      <c r="P4451" t="s">
        <v>22</v>
      </c>
      <c r="Q4451" s="1"/>
    </row>
    <row r="4452" spans="1:17" x14ac:dyDescent="0.35">
      <c r="A4452" t="s">
        <v>140</v>
      </c>
      <c r="B4452" t="s">
        <v>437</v>
      </c>
      <c r="C4452" t="s">
        <v>34</v>
      </c>
      <c r="D4452" t="s">
        <v>34</v>
      </c>
      <c r="E4452" t="s">
        <v>148</v>
      </c>
      <c r="F4452" s="1">
        <v>45492</v>
      </c>
      <c r="G4452" s="4">
        <v>5608.3</v>
      </c>
      <c r="H4452" s="4">
        <v>5762.54</v>
      </c>
      <c r="I4452" s="4">
        <v>5608.3</v>
      </c>
      <c r="J4452" s="4">
        <v>1920.86</v>
      </c>
      <c r="K4452" s="1">
        <v>45615</v>
      </c>
      <c r="L4452" s="1">
        <v>45645</v>
      </c>
      <c r="M4452">
        <v>0</v>
      </c>
      <c r="N4452" t="s">
        <v>132</v>
      </c>
      <c r="O4452" t="s">
        <v>59</v>
      </c>
      <c r="P4452" t="s">
        <v>29</v>
      </c>
      <c r="Q4452" s="1"/>
    </row>
    <row r="4453" spans="1:17" x14ac:dyDescent="0.35">
      <c r="A4453" t="s">
        <v>140</v>
      </c>
      <c r="B4453" t="s">
        <v>334</v>
      </c>
      <c r="C4453" t="s">
        <v>34</v>
      </c>
      <c r="D4453" t="s">
        <v>34</v>
      </c>
      <c r="E4453" t="s">
        <v>148</v>
      </c>
      <c r="F4453" s="1">
        <v>45492</v>
      </c>
      <c r="G4453" s="4">
        <v>5243.34</v>
      </c>
      <c r="H4453" s="4">
        <v>5387.54</v>
      </c>
      <c r="I4453" s="4">
        <v>5243.34</v>
      </c>
      <c r="J4453" s="4">
        <v>1795.86</v>
      </c>
      <c r="K4453" s="1">
        <v>45615</v>
      </c>
      <c r="L4453" s="1">
        <v>45645</v>
      </c>
      <c r="M4453">
        <v>0</v>
      </c>
      <c r="N4453" t="s">
        <v>132</v>
      </c>
      <c r="O4453" t="s">
        <v>46</v>
      </c>
      <c r="P4453" t="s">
        <v>29</v>
      </c>
      <c r="Q4453" s="1"/>
    </row>
    <row r="4454" spans="1:17" x14ac:dyDescent="0.35">
      <c r="A4454" t="s">
        <v>140</v>
      </c>
      <c r="B4454" t="s">
        <v>635</v>
      </c>
      <c r="C4454" t="s">
        <v>34</v>
      </c>
      <c r="D4454" t="s">
        <v>34</v>
      </c>
      <c r="E4454" t="s">
        <v>148</v>
      </c>
      <c r="F4454" s="1">
        <v>45492</v>
      </c>
      <c r="G4454" s="4">
        <v>6627.23</v>
      </c>
      <c r="H4454" s="4">
        <v>6809.48</v>
      </c>
      <c r="I4454" s="4">
        <v>6627.23</v>
      </c>
      <c r="J4454" s="4">
        <v>1702.38</v>
      </c>
      <c r="K4454" s="1">
        <v>45618</v>
      </c>
      <c r="L4454" s="1">
        <v>45625</v>
      </c>
      <c r="M4454">
        <v>0</v>
      </c>
      <c r="N4454" t="s">
        <v>132</v>
      </c>
      <c r="O4454" t="s">
        <v>40</v>
      </c>
      <c r="P4454" t="s">
        <v>29</v>
      </c>
      <c r="Q4454" s="1"/>
    </row>
    <row r="4455" spans="1:17" x14ac:dyDescent="0.35">
      <c r="A4455" t="s">
        <v>140</v>
      </c>
      <c r="B4455" t="s">
        <v>492</v>
      </c>
      <c r="C4455" t="s">
        <v>34</v>
      </c>
      <c r="D4455" t="s">
        <v>34</v>
      </c>
      <c r="E4455" t="s">
        <v>148</v>
      </c>
      <c r="F4455" s="1">
        <v>45492</v>
      </c>
      <c r="G4455" s="4">
        <v>3080</v>
      </c>
      <c r="H4455" s="4">
        <v>3232.46</v>
      </c>
      <c r="I4455" s="4">
        <v>3080</v>
      </c>
      <c r="J4455" s="4">
        <v>1481.59</v>
      </c>
      <c r="K4455" s="1">
        <v>45581</v>
      </c>
      <c r="L4455" s="1">
        <v>45631</v>
      </c>
      <c r="M4455">
        <v>0</v>
      </c>
      <c r="N4455" t="s">
        <v>132</v>
      </c>
      <c r="O4455" t="s">
        <v>31</v>
      </c>
      <c r="P4455" t="s">
        <v>89</v>
      </c>
      <c r="Q4455" s="1"/>
    </row>
    <row r="4456" spans="1:17" x14ac:dyDescent="0.35">
      <c r="A4456" t="s">
        <v>140</v>
      </c>
      <c r="B4456" t="s">
        <v>533</v>
      </c>
      <c r="C4456" t="s">
        <v>188</v>
      </c>
      <c r="D4456" t="s">
        <v>34</v>
      </c>
      <c r="E4456" t="s">
        <v>148</v>
      </c>
      <c r="F4456" s="1">
        <v>45492</v>
      </c>
      <c r="G4456" s="4">
        <v>5040</v>
      </c>
      <c r="H4456" s="4">
        <v>5095.4399999999996</v>
      </c>
      <c r="I4456" s="4">
        <v>5040</v>
      </c>
      <c r="J4456" s="4">
        <v>1273.8599999999999</v>
      </c>
      <c r="K4456" s="1">
        <v>45618</v>
      </c>
      <c r="L4456" s="1">
        <v>45625</v>
      </c>
      <c r="M4456">
        <v>0</v>
      </c>
      <c r="N4456" t="s">
        <v>132</v>
      </c>
      <c r="O4456" t="s">
        <v>51</v>
      </c>
      <c r="P4456" t="s">
        <v>29</v>
      </c>
      <c r="Q4456" s="1"/>
    </row>
    <row r="4457" spans="1:17" x14ac:dyDescent="0.35">
      <c r="A4457" t="s">
        <v>140</v>
      </c>
      <c r="B4457" t="s">
        <v>266</v>
      </c>
      <c r="C4457" t="s">
        <v>34</v>
      </c>
      <c r="D4457" t="s">
        <v>34</v>
      </c>
      <c r="E4457" t="s">
        <v>148</v>
      </c>
      <c r="F4457" s="1">
        <v>45492</v>
      </c>
      <c r="G4457" s="4">
        <v>4500</v>
      </c>
      <c r="H4457" s="4">
        <v>4549.5</v>
      </c>
      <c r="I4457" s="4">
        <v>4500</v>
      </c>
      <c r="J4457" s="4">
        <v>1137.42</v>
      </c>
      <c r="K4457" s="1">
        <v>45618</v>
      </c>
      <c r="L4457" s="1">
        <v>45625</v>
      </c>
      <c r="M4457">
        <v>0</v>
      </c>
      <c r="N4457" t="s">
        <v>132</v>
      </c>
      <c r="O4457" t="s">
        <v>46</v>
      </c>
      <c r="P4457" t="s">
        <v>22</v>
      </c>
      <c r="Q4457" s="1"/>
    </row>
    <row r="4458" spans="1:17" x14ac:dyDescent="0.35">
      <c r="A4458" t="s">
        <v>140</v>
      </c>
      <c r="B4458" t="s">
        <v>158</v>
      </c>
      <c r="C4458" t="s">
        <v>34</v>
      </c>
      <c r="D4458" t="s">
        <v>34</v>
      </c>
      <c r="E4458" t="s">
        <v>148</v>
      </c>
      <c r="F4458" s="1">
        <v>45492</v>
      </c>
      <c r="G4458" s="4">
        <v>2640</v>
      </c>
      <c r="H4458" s="4">
        <v>2770.68</v>
      </c>
      <c r="I4458" s="4">
        <v>2640</v>
      </c>
      <c r="J4458" s="4">
        <v>923.56</v>
      </c>
      <c r="K4458" s="1">
        <v>45615</v>
      </c>
      <c r="L4458" s="1">
        <v>45645</v>
      </c>
      <c r="M4458">
        <v>0</v>
      </c>
      <c r="N4458" t="s">
        <v>132</v>
      </c>
      <c r="O4458" t="s">
        <v>40</v>
      </c>
      <c r="P4458" t="s">
        <v>89</v>
      </c>
      <c r="Q4458" s="1"/>
    </row>
    <row r="4459" spans="1:17" x14ac:dyDescent="0.35">
      <c r="A4459" t="s">
        <v>140</v>
      </c>
      <c r="B4459" t="s">
        <v>158</v>
      </c>
      <c r="C4459" t="s">
        <v>34</v>
      </c>
      <c r="D4459" t="s">
        <v>34</v>
      </c>
      <c r="E4459" t="s">
        <v>148</v>
      </c>
      <c r="F4459" s="1">
        <v>45492</v>
      </c>
      <c r="G4459" s="4">
        <v>2640</v>
      </c>
      <c r="H4459" s="4">
        <v>2770.68</v>
      </c>
      <c r="I4459" s="4">
        <v>2640</v>
      </c>
      <c r="J4459" s="4">
        <v>923.56</v>
      </c>
      <c r="K4459" s="1">
        <v>45615</v>
      </c>
      <c r="L4459" s="1">
        <v>45645</v>
      </c>
      <c r="M4459">
        <v>0</v>
      </c>
      <c r="N4459" t="s">
        <v>132</v>
      </c>
      <c r="O4459" t="s">
        <v>40</v>
      </c>
      <c r="P4459" t="s">
        <v>89</v>
      </c>
      <c r="Q4459" s="1"/>
    </row>
    <row r="4460" spans="1:17" x14ac:dyDescent="0.35">
      <c r="A4460" t="s">
        <v>140</v>
      </c>
      <c r="B4460" t="s">
        <v>300</v>
      </c>
      <c r="C4460" t="s">
        <v>34</v>
      </c>
      <c r="D4460" t="s">
        <v>34</v>
      </c>
      <c r="E4460" t="s">
        <v>148</v>
      </c>
      <c r="F4460" s="1">
        <v>45492</v>
      </c>
      <c r="G4460" s="4">
        <v>1000</v>
      </c>
      <c r="H4460" s="4">
        <v>1027.5</v>
      </c>
      <c r="I4460" s="4">
        <v>1000</v>
      </c>
      <c r="J4460" s="4">
        <v>642.29999999999995</v>
      </c>
      <c r="K4460" s="1">
        <v>45618</v>
      </c>
      <c r="L4460" s="1">
        <v>45625</v>
      </c>
      <c r="M4460">
        <v>0</v>
      </c>
      <c r="N4460" t="s">
        <v>132</v>
      </c>
      <c r="O4460" t="s">
        <v>46</v>
      </c>
      <c r="P4460" t="s">
        <v>27</v>
      </c>
      <c r="Q4460" s="1"/>
    </row>
    <row r="4461" spans="1:17" x14ac:dyDescent="0.35">
      <c r="A4461" t="s">
        <v>140</v>
      </c>
      <c r="B4461" t="s">
        <v>435</v>
      </c>
      <c r="C4461" t="s">
        <v>188</v>
      </c>
      <c r="D4461" t="s">
        <v>34</v>
      </c>
      <c r="E4461" t="s">
        <v>148</v>
      </c>
      <c r="F4461" s="1">
        <v>45492</v>
      </c>
      <c r="G4461" s="4">
        <v>1384.5</v>
      </c>
      <c r="H4461" s="4">
        <v>1399.74</v>
      </c>
      <c r="I4461" s="4">
        <v>1384.5</v>
      </c>
      <c r="J4461" s="4">
        <v>233.32</v>
      </c>
      <c r="K4461" s="1">
        <v>45632</v>
      </c>
      <c r="L4461" s="1">
        <v>45639</v>
      </c>
      <c r="M4461">
        <v>0</v>
      </c>
      <c r="N4461" t="s">
        <v>132</v>
      </c>
      <c r="O4461" t="s">
        <v>51</v>
      </c>
      <c r="P4461" t="s">
        <v>22</v>
      </c>
      <c r="Q4461" s="1"/>
    </row>
    <row r="4462" spans="1:17" x14ac:dyDescent="0.35">
      <c r="A4462" t="s">
        <v>140</v>
      </c>
      <c r="B4462" t="s">
        <v>435</v>
      </c>
      <c r="C4462" t="s">
        <v>188</v>
      </c>
      <c r="D4462" t="s">
        <v>34</v>
      </c>
      <c r="E4462" t="s">
        <v>148</v>
      </c>
      <c r="F4462" s="1">
        <v>45492</v>
      </c>
      <c r="G4462" s="4">
        <v>771.39</v>
      </c>
      <c r="H4462" s="4">
        <v>779.89</v>
      </c>
      <c r="I4462" s="4">
        <v>771.39</v>
      </c>
      <c r="J4462" s="4">
        <v>130</v>
      </c>
      <c r="K4462" s="1">
        <v>45632</v>
      </c>
      <c r="L4462" s="1">
        <v>45639</v>
      </c>
      <c r="M4462">
        <v>0</v>
      </c>
      <c r="N4462" t="s">
        <v>132</v>
      </c>
      <c r="O4462" t="s">
        <v>51</v>
      </c>
      <c r="P4462" t="s">
        <v>22</v>
      </c>
      <c r="Q4462" s="1"/>
    </row>
    <row r="4463" spans="1:17" x14ac:dyDescent="0.35">
      <c r="A4463" t="s">
        <v>140</v>
      </c>
      <c r="B4463" t="s">
        <v>300</v>
      </c>
      <c r="C4463" t="s">
        <v>34</v>
      </c>
      <c r="D4463" t="s">
        <v>34</v>
      </c>
      <c r="E4463" t="s">
        <v>148</v>
      </c>
      <c r="F4463" s="1">
        <v>45492</v>
      </c>
      <c r="G4463" s="4">
        <v>100</v>
      </c>
      <c r="H4463" s="4">
        <v>102.75</v>
      </c>
      <c r="I4463" s="4">
        <v>100</v>
      </c>
      <c r="J4463" s="4">
        <v>64.5</v>
      </c>
      <c r="K4463" s="1">
        <v>45618</v>
      </c>
      <c r="L4463" s="1">
        <v>45625</v>
      </c>
      <c r="M4463">
        <v>0</v>
      </c>
      <c r="N4463" t="s">
        <v>132</v>
      </c>
      <c r="O4463" t="s">
        <v>46</v>
      </c>
      <c r="P4463" t="s">
        <v>27</v>
      </c>
      <c r="Q4463" s="1"/>
    </row>
    <row r="4464" spans="1:17" x14ac:dyDescent="0.35">
      <c r="A4464" t="s">
        <v>140</v>
      </c>
      <c r="B4464" t="s">
        <v>300</v>
      </c>
      <c r="C4464" t="s">
        <v>34</v>
      </c>
      <c r="D4464" t="s">
        <v>34</v>
      </c>
      <c r="E4464" t="s">
        <v>148</v>
      </c>
      <c r="F4464" s="1">
        <v>45492</v>
      </c>
      <c r="G4464" s="4">
        <v>100</v>
      </c>
      <c r="H4464" s="4">
        <v>102.75</v>
      </c>
      <c r="I4464" s="4">
        <v>100</v>
      </c>
      <c r="J4464" s="4">
        <v>64.5</v>
      </c>
      <c r="K4464" s="1">
        <v>45618</v>
      </c>
      <c r="L4464" s="1">
        <v>45625</v>
      </c>
      <c r="M4464">
        <v>0</v>
      </c>
      <c r="N4464" t="s">
        <v>132</v>
      </c>
      <c r="O4464" t="s">
        <v>46</v>
      </c>
      <c r="P4464" t="s">
        <v>27</v>
      </c>
      <c r="Q4464" s="1"/>
    </row>
    <row r="4465" spans="1:17" x14ac:dyDescent="0.35">
      <c r="A4465" t="s">
        <v>140</v>
      </c>
      <c r="B4465" t="s">
        <v>463</v>
      </c>
      <c r="C4465" t="s">
        <v>152</v>
      </c>
      <c r="D4465" t="s">
        <v>34</v>
      </c>
      <c r="E4465" t="s">
        <v>160</v>
      </c>
      <c r="F4465" s="1">
        <v>45491</v>
      </c>
      <c r="G4465" s="4">
        <v>31371.41</v>
      </c>
      <c r="H4465" s="4">
        <v>31371.41</v>
      </c>
      <c r="I4465" s="4">
        <v>31371.41</v>
      </c>
      <c r="J4465" s="4">
        <v>27124.639999999999</v>
      </c>
      <c r="K4465" s="1">
        <v>45575</v>
      </c>
      <c r="L4465" s="1">
        <v>45628</v>
      </c>
      <c r="M4465">
        <v>0</v>
      </c>
      <c r="N4465" t="s">
        <v>132</v>
      </c>
      <c r="O4465" t="s">
        <v>51</v>
      </c>
      <c r="P4465" t="s">
        <v>22</v>
      </c>
      <c r="Q4465" s="1"/>
    </row>
    <row r="4466" spans="1:17" x14ac:dyDescent="0.35">
      <c r="A4466" t="s">
        <v>140</v>
      </c>
      <c r="B4466" t="s">
        <v>313</v>
      </c>
      <c r="C4466" t="s">
        <v>34</v>
      </c>
      <c r="D4466" t="s">
        <v>34</v>
      </c>
      <c r="E4466" t="s">
        <v>148</v>
      </c>
      <c r="F4466" s="1">
        <v>45491</v>
      </c>
      <c r="G4466" s="4">
        <v>12000</v>
      </c>
      <c r="H4466" s="4">
        <v>12330</v>
      </c>
      <c r="I4466" s="4">
        <v>12000</v>
      </c>
      <c r="J4466" s="4">
        <v>4110</v>
      </c>
      <c r="K4466" s="1">
        <v>45614</v>
      </c>
      <c r="L4466" s="1">
        <v>45644</v>
      </c>
      <c r="M4466">
        <v>0</v>
      </c>
      <c r="N4466" t="s">
        <v>132</v>
      </c>
      <c r="O4466" t="s">
        <v>143</v>
      </c>
      <c r="P4466" t="s">
        <v>89</v>
      </c>
      <c r="Q4466" s="1"/>
    </row>
    <row r="4467" spans="1:17" x14ac:dyDescent="0.35">
      <c r="A4467" t="s">
        <v>140</v>
      </c>
      <c r="B4467" t="s">
        <v>805</v>
      </c>
      <c r="C4467" t="s">
        <v>34</v>
      </c>
      <c r="D4467" t="s">
        <v>34</v>
      </c>
      <c r="E4467" t="s">
        <v>160</v>
      </c>
      <c r="F4467" s="1">
        <v>45491</v>
      </c>
      <c r="G4467" s="4">
        <v>5750</v>
      </c>
      <c r="H4467" s="4">
        <v>6034.63</v>
      </c>
      <c r="I4467" s="4">
        <v>5750</v>
      </c>
      <c r="J4467" s="4">
        <v>3817.74</v>
      </c>
      <c r="K4467" s="1">
        <v>45617</v>
      </c>
      <c r="L4467" s="1">
        <v>45624</v>
      </c>
      <c r="M4467">
        <v>0</v>
      </c>
      <c r="N4467" t="s">
        <v>132</v>
      </c>
      <c r="O4467" t="s">
        <v>43</v>
      </c>
      <c r="P4467" t="s">
        <v>29</v>
      </c>
      <c r="Q4467" s="1"/>
    </row>
    <row r="4468" spans="1:17" x14ac:dyDescent="0.35">
      <c r="A4468" t="s">
        <v>140</v>
      </c>
      <c r="B4468" t="s">
        <v>373</v>
      </c>
      <c r="C4468" t="s">
        <v>34</v>
      </c>
      <c r="D4468" t="s">
        <v>34</v>
      </c>
      <c r="E4468" t="s">
        <v>148</v>
      </c>
      <c r="F4468" s="1">
        <v>45491</v>
      </c>
      <c r="G4468" s="4">
        <v>2982.88</v>
      </c>
      <c r="H4468" s="4">
        <v>3064.92</v>
      </c>
      <c r="I4468" s="4">
        <v>2982.88</v>
      </c>
      <c r="J4468" s="4">
        <v>1021.64</v>
      </c>
      <c r="K4468" s="1">
        <v>45614</v>
      </c>
      <c r="L4468" s="1">
        <v>45644</v>
      </c>
      <c r="M4468">
        <v>0</v>
      </c>
      <c r="N4468" t="s">
        <v>132</v>
      </c>
      <c r="O4468" t="s">
        <v>118</v>
      </c>
      <c r="P4468" t="s">
        <v>38</v>
      </c>
      <c r="Q4468" s="1"/>
    </row>
    <row r="4469" spans="1:17" x14ac:dyDescent="0.35">
      <c r="A4469" t="s">
        <v>140</v>
      </c>
      <c r="B4469" t="s">
        <v>333</v>
      </c>
      <c r="C4469" t="s">
        <v>34</v>
      </c>
      <c r="D4469" t="s">
        <v>34</v>
      </c>
      <c r="E4469" t="s">
        <v>148</v>
      </c>
      <c r="F4469" s="1">
        <v>45491</v>
      </c>
      <c r="G4469" s="4">
        <v>489</v>
      </c>
      <c r="H4469" s="4">
        <v>494.38</v>
      </c>
      <c r="I4469" s="4">
        <v>489</v>
      </c>
      <c r="J4469" s="4">
        <v>123.6</v>
      </c>
      <c r="K4469" s="1">
        <v>45617</v>
      </c>
      <c r="L4469" s="1">
        <v>45624</v>
      </c>
      <c r="M4469">
        <v>0</v>
      </c>
      <c r="N4469" t="s">
        <v>132</v>
      </c>
      <c r="O4469" t="s">
        <v>40</v>
      </c>
      <c r="P4469" t="s">
        <v>38</v>
      </c>
      <c r="Q4469" s="1"/>
    </row>
    <row r="4470" spans="1:17" x14ac:dyDescent="0.35">
      <c r="A4470" t="s">
        <v>140</v>
      </c>
      <c r="B4470" t="s">
        <v>756</v>
      </c>
      <c r="C4470" t="s">
        <v>152</v>
      </c>
      <c r="D4470" t="s">
        <v>189</v>
      </c>
      <c r="E4470" t="s">
        <v>160</v>
      </c>
      <c r="F4470" s="1">
        <v>45490</v>
      </c>
      <c r="G4470" s="4">
        <v>25882.53</v>
      </c>
      <c r="H4470" s="4">
        <v>25882.53</v>
      </c>
      <c r="I4470" s="4">
        <v>25882.53</v>
      </c>
      <c r="J4470" s="4">
        <v>19450.13</v>
      </c>
      <c r="K4470" s="1">
        <v>45588</v>
      </c>
      <c r="L4470" s="1">
        <v>45626</v>
      </c>
      <c r="M4470">
        <v>8</v>
      </c>
      <c r="N4470" t="s">
        <v>133</v>
      </c>
      <c r="O4470" t="s">
        <v>46</v>
      </c>
      <c r="P4470" t="s">
        <v>22</v>
      </c>
      <c r="Q4470" s="1"/>
    </row>
    <row r="4471" spans="1:17" x14ac:dyDescent="0.35">
      <c r="A4471" t="s">
        <v>140</v>
      </c>
      <c r="B4471" t="s">
        <v>499</v>
      </c>
      <c r="C4471" t="s">
        <v>34</v>
      </c>
      <c r="D4471" t="s">
        <v>34</v>
      </c>
      <c r="E4471" t="s">
        <v>148</v>
      </c>
      <c r="F4471" s="1">
        <v>45490</v>
      </c>
      <c r="G4471" s="4">
        <v>8250</v>
      </c>
      <c r="H4471" s="4">
        <v>8476.8799999999992</v>
      </c>
      <c r="I4471" s="4">
        <v>8250</v>
      </c>
      <c r="J4471" s="4">
        <v>2825.64</v>
      </c>
      <c r="K4471" s="1">
        <v>45613</v>
      </c>
      <c r="L4471" s="1">
        <v>45643</v>
      </c>
      <c r="M4471">
        <v>0</v>
      </c>
      <c r="N4471" t="s">
        <v>132</v>
      </c>
      <c r="O4471" t="s">
        <v>118</v>
      </c>
      <c r="P4471" t="s">
        <v>22</v>
      </c>
      <c r="Q4471" s="1"/>
    </row>
    <row r="4472" spans="1:17" x14ac:dyDescent="0.35">
      <c r="A4472" t="s">
        <v>140</v>
      </c>
      <c r="B4472" t="s">
        <v>536</v>
      </c>
      <c r="C4472" t="s">
        <v>188</v>
      </c>
      <c r="D4472" t="s">
        <v>189</v>
      </c>
      <c r="E4472" t="s">
        <v>148</v>
      </c>
      <c r="F4472" s="1">
        <v>45490</v>
      </c>
      <c r="G4472" s="4">
        <v>7500</v>
      </c>
      <c r="H4472" s="4">
        <v>7706.25</v>
      </c>
      <c r="I4472" s="4">
        <v>7500</v>
      </c>
      <c r="J4472" s="4">
        <v>2568.8000000000002</v>
      </c>
      <c r="K4472" s="1">
        <v>45602</v>
      </c>
      <c r="L4472" s="1">
        <v>45623</v>
      </c>
      <c r="M4472">
        <v>18</v>
      </c>
      <c r="N4472" t="s">
        <v>133</v>
      </c>
      <c r="O4472" t="s">
        <v>64</v>
      </c>
      <c r="P4472" t="s">
        <v>22</v>
      </c>
      <c r="Q4472" s="1"/>
    </row>
    <row r="4473" spans="1:17" x14ac:dyDescent="0.35">
      <c r="A4473" t="s">
        <v>140</v>
      </c>
      <c r="B4473" t="s">
        <v>422</v>
      </c>
      <c r="C4473" t="s">
        <v>34</v>
      </c>
      <c r="D4473" t="s">
        <v>34</v>
      </c>
      <c r="E4473" t="s">
        <v>148</v>
      </c>
      <c r="F4473" s="1">
        <v>45490</v>
      </c>
      <c r="G4473" s="4">
        <v>7000</v>
      </c>
      <c r="H4473" s="4">
        <v>7192.5</v>
      </c>
      <c r="I4473" s="4">
        <v>7000</v>
      </c>
      <c r="J4473" s="4">
        <v>2397.5</v>
      </c>
      <c r="K4473" s="1">
        <v>45613</v>
      </c>
      <c r="L4473" s="1">
        <v>45643</v>
      </c>
      <c r="M4473">
        <v>0</v>
      </c>
      <c r="N4473" t="s">
        <v>132</v>
      </c>
      <c r="O4473" t="s">
        <v>118</v>
      </c>
      <c r="P4473" t="s">
        <v>22</v>
      </c>
      <c r="Q4473" s="1"/>
    </row>
    <row r="4474" spans="1:17" x14ac:dyDescent="0.35">
      <c r="A4474" t="s">
        <v>140</v>
      </c>
      <c r="B4474" t="s">
        <v>300</v>
      </c>
      <c r="C4474" t="s">
        <v>34</v>
      </c>
      <c r="D4474" t="s">
        <v>34</v>
      </c>
      <c r="E4474" t="s">
        <v>148</v>
      </c>
      <c r="F4474" s="1">
        <v>45490</v>
      </c>
      <c r="G4474" s="4">
        <v>150</v>
      </c>
      <c r="H4474" s="4">
        <v>154.13</v>
      </c>
      <c r="I4474" s="4">
        <v>150</v>
      </c>
      <c r="J4474" s="4">
        <v>96.6</v>
      </c>
      <c r="K4474" s="1">
        <v>45616</v>
      </c>
      <c r="L4474" s="1">
        <v>45623</v>
      </c>
      <c r="M4474">
        <v>0</v>
      </c>
      <c r="N4474" t="s">
        <v>132</v>
      </c>
      <c r="O4474" t="s">
        <v>46</v>
      </c>
      <c r="P4474" t="s">
        <v>27</v>
      </c>
      <c r="Q4474" s="1"/>
    </row>
    <row r="4475" spans="1:17" x14ac:dyDescent="0.35">
      <c r="A4475" t="s">
        <v>140</v>
      </c>
      <c r="B4475" t="s">
        <v>332</v>
      </c>
      <c r="C4475" t="s">
        <v>34</v>
      </c>
      <c r="D4475" t="s">
        <v>34</v>
      </c>
      <c r="E4475" t="s">
        <v>160</v>
      </c>
      <c r="F4475" s="1">
        <v>45489</v>
      </c>
      <c r="G4475" s="4">
        <v>487</v>
      </c>
      <c r="H4475" s="4">
        <v>5011.7299999999996</v>
      </c>
      <c r="I4475" s="4">
        <v>487</v>
      </c>
      <c r="J4475" s="4">
        <v>3341.82</v>
      </c>
      <c r="K4475" s="1">
        <v>45616</v>
      </c>
      <c r="L4475" s="1">
        <v>45623</v>
      </c>
      <c r="M4475">
        <v>0</v>
      </c>
      <c r="N4475" t="s">
        <v>132</v>
      </c>
      <c r="O4475" t="s">
        <v>43</v>
      </c>
      <c r="P4475" t="s">
        <v>38</v>
      </c>
      <c r="Q4475" s="1"/>
    </row>
    <row r="4476" spans="1:17" x14ac:dyDescent="0.35">
      <c r="A4476" t="s">
        <v>140</v>
      </c>
      <c r="B4476" t="s">
        <v>577</v>
      </c>
      <c r="C4476" t="s">
        <v>34</v>
      </c>
      <c r="D4476" t="s">
        <v>34</v>
      </c>
      <c r="E4476" t="s">
        <v>148</v>
      </c>
      <c r="F4476" s="1">
        <v>45489</v>
      </c>
      <c r="G4476" s="4">
        <v>5811.46</v>
      </c>
      <c r="H4476" s="4">
        <v>5971.29</v>
      </c>
      <c r="I4476" s="4">
        <v>5811.46</v>
      </c>
      <c r="J4476" s="4">
        <v>1990.44</v>
      </c>
      <c r="K4476" s="1">
        <v>45612</v>
      </c>
      <c r="L4476" s="1">
        <v>45642</v>
      </c>
      <c r="M4476">
        <v>0</v>
      </c>
      <c r="N4476" t="s">
        <v>132</v>
      </c>
      <c r="O4476" t="s">
        <v>26</v>
      </c>
      <c r="P4476" t="s">
        <v>38</v>
      </c>
      <c r="Q4476" s="1"/>
    </row>
    <row r="4477" spans="1:17" x14ac:dyDescent="0.35">
      <c r="A4477" t="s">
        <v>140</v>
      </c>
      <c r="B4477" t="s">
        <v>840</v>
      </c>
      <c r="C4477" t="s">
        <v>34</v>
      </c>
      <c r="D4477" t="s">
        <v>34</v>
      </c>
      <c r="E4477" t="s">
        <v>148</v>
      </c>
      <c r="F4477" s="1">
        <v>45489</v>
      </c>
      <c r="G4477" s="4">
        <v>3324.88</v>
      </c>
      <c r="H4477" s="4">
        <v>3416.32</v>
      </c>
      <c r="I4477" s="4">
        <v>3324.88</v>
      </c>
      <c r="J4477" s="4">
        <v>1708.16</v>
      </c>
      <c r="K4477" s="1">
        <v>45612</v>
      </c>
      <c r="L4477" s="1">
        <v>45642</v>
      </c>
      <c r="M4477">
        <v>0</v>
      </c>
      <c r="N4477" t="s">
        <v>132</v>
      </c>
      <c r="O4477" t="s">
        <v>31</v>
      </c>
      <c r="P4477" t="s">
        <v>29</v>
      </c>
      <c r="Q4477" s="1"/>
    </row>
    <row r="4478" spans="1:17" x14ac:dyDescent="0.35">
      <c r="A4478" t="s">
        <v>140</v>
      </c>
      <c r="B4478" t="s">
        <v>327</v>
      </c>
      <c r="C4478" t="s">
        <v>34</v>
      </c>
      <c r="D4478" t="s">
        <v>34</v>
      </c>
      <c r="E4478" t="s">
        <v>148</v>
      </c>
      <c r="F4478" s="1">
        <v>45489</v>
      </c>
      <c r="G4478" s="4">
        <v>6445</v>
      </c>
      <c r="H4478" s="4">
        <v>6622.24</v>
      </c>
      <c r="I4478" s="4">
        <v>6445</v>
      </c>
      <c r="J4478" s="4">
        <v>1379.65</v>
      </c>
      <c r="K4478" s="1">
        <v>45622</v>
      </c>
      <c r="L4478" s="1">
        <v>45629</v>
      </c>
      <c r="M4478">
        <v>0</v>
      </c>
      <c r="N4478" t="s">
        <v>132</v>
      </c>
      <c r="O4478" t="s">
        <v>118</v>
      </c>
      <c r="P4478" t="s">
        <v>29</v>
      </c>
      <c r="Q4478" s="1"/>
    </row>
    <row r="4479" spans="1:17" x14ac:dyDescent="0.35">
      <c r="A4479" t="s">
        <v>140</v>
      </c>
      <c r="B4479" t="s">
        <v>498</v>
      </c>
      <c r="C4479" t="s">
        <v>34</v>
      </c>
      <c r="D4479" t="s">
        <v>34</v>
      </c>
      <c r="E4479" t="s">
        <v>148</v>
      </c>
      <c r="F4479" s="1">
        <v>45489</v>
      </c>
      <c r="G4479" s="4">
        <v>2198.2199999999998</v>
      </c>
      <c r="H4479" s="4">
        <v>2258.69</v>
      </c>
      <c r="I4479" s="4">
        <v>2198.2199999999998</v>
      </c>
      <c r="J4479" s="4">
        <v>470.6</v>
      </c>
      <c r="K4479" s="1">
        <v>45622</v>
      </c>
      <c r="L4479" s="1">
        <v>45629</v>
      </c>
      <c r="M4479">
        <v>0</v>
      </c>
      <c r="N4479" t="s">
        <v>132</v>
      </c>
      <c r="O4479" t="s">
        <v>49</v>
      </c>
      <c r="P4479" t="s">
        <v>22</v>
      </c>
      <c r="Q4479" s="1"/>
    </row>
    <row r="4480" spans="1:17" x14ac:dyDescent="0.35">
      <c r="A4480" t="s">
        <v>140</v>
      </c>
      <c r="B4480" t="s">
        <v>338</v>
      </c>
      <c r="C4480" t="s">
        <v>34</v>
      </c>
      <c r="D4480" t="s">
        <v>34</v>
      </c>
      <c r="E4480" t="s">
        <v>148</v>
      </c>
      <c r="F4480" s="1">
        <v>45489</v>
      </c>
      <c r="G4480" s="4">
        <v>770</v>
      </c>
      <c r="H4480" s="4">
        <v>791.18</v>
      </c>
      <c r="I4480" s="4">
        <v>770</v>
      </c>
      <c r="J4480" s="4">
        <v>395.61</v>
      </c>
      <c r="K4480" s="1">
        <v>45581</v>
      </c>
      <c r="L4480" s="1">
        <v>45629</v>
      </c>
      <c r="M4480">
        <v>0</v>
      </c>
      <c r="N4480" t="s">
        <v>132</v>
      </c>
      <c r="O4480" t="s">
        <v>49</v>
      </c>
      <c r="P4480" t="s">
        <v>22</v>
      </c>
      <c r="Q4480" s="1"/>
    </row>
    <row r="4481" spans="1:17" x14ac:dyDescent="0.35">
      <c r="A4481" t="s">
        <v>140</v>
      </c>
      <c r="B4481" t="s">
        <v>338</v>
      </c>
      <c r="C4481" t="s">
        <v>34</v>
      </c>
      <c r="D4481" t="s">
        <v>34</v>
      </c>
      <c r="E4481" t="s">
        <v>148</v>
      </c>
      <c r="F4481" s="1">
        <v>45489</v>
      </c>
      <c r="G4481" s="4">
        <v>660</v>
      </c>
      <c r="H4481" s="4">
        <v>678.15</v>
      </c>
      <c r="I4481" s="4">
        <v>660</v>
      </c>
      <c r="J4481" s="4">
        <v>339.09</v>
      </c>
      <c r="K4481" s="1">
        <v>45581</v>
      </c>
      <c r="L4481" s="1">
        <v>45629</v>
      </c>
      <c r="M4481">
        <v>0</v>
      </c>
      <c r="N4481" t="s">
        <v>132</v>
      </c>
      <c r="O4481" t="s">
        <v>49</v>
      </c>
      <c r="P4481" t="s">
        <v>22</v>
      </c>
      <c r="Q4481" s="1"/>
    </row>
    <row r="4482" spans="1:17" x14ac:dyDescent="0.35">
      <c r="A4482" t="s">
        <v>140</v>
      </c>
      <c r="B4482" t="s">
        <v>282</v>
      </c>
      <c r="C4482" t="s">
        <v>34</v>
      </c>
      <c r="D4482" t="s">
        <v>34</v>
      </c>
      <c r="E4482" t="s">
        <v>148</v>
      </c>
      <c r="F4482" s="1">
        <v>45489</v>
      </c>
      <c r="G4482" s="4">
        <v>680</v>
      </c>
      <c r="H4482" s="4">
        <v>698.7</v>
      </c>
      <c r="I4482" s="4">
        <v>680</v>
      </c>
      <c r="J4482" s="4">
        <v>232.9</v>
      </c>
      <c r="K4482" s="1">
        <v>45612</v>
      </c>
      <c r="L4482" s="1">
        <v>45642</v>
      </c>
      <c r="M4482">
        <v>0</v>
      </c>
      <c r="N4482" t="s">
        <v>132</v>
      </c>
      <c r="O4482" t="s">
        <v>21</v>
      </c>
      <c r="P4482" t="s">
        <v>22</v>
      </c>
      <c r="Q4482" s="1"/>
    </row>
    <row r="4483" spans="1:17" x14ac:dyDescent="0.35">
      <c r="A4483" t="s">
        <v>140</v>
      </c>
      <c r="B4483" t="s">
        <v>300</v>
      </c>
      <c r="C4483" t="s">
        <v>34</v>
      </c>
      <c r="D4483" t="s">
        <v>34</v>
      </c>
      <c r="E4483" t="s">
        <v>148</v>
      </c>
      <c r="F4483" s="1">
        <v>45489</v>
      </c>
      <c r="G4483" s="4">
        <v>250</v>
      </c>
      <c r="H4483" s="4">
        <v>256.88</v>
      </c>
      <c r="I4483" s="4">
        <v>250</v>
      </c>
      <c r="J4483" s="4">
        <v>155.44</v>
      </c>
      <c r="K4483" s="1">
        <v>45622</v>
      </c>
      <c r="L4483" s="1">
        <v>45629</v>
      </c>
      <c r="M4483">
        <v>0</v>
      </c>
      <c r="N4483" t="s">
        <v>132</v>
      </c>
      <c r="O4483" t="s">
        <v>46</v>
      </c>
      <c r="P4483" t="s">
        <v>27</v>
      </c>
      <c r="Q4483" s="1"/>
    </row>
    <row r="4484" spans="1:17" x14ac:dyDescent="0.35">
      <c r="A4484" t="s">
        <v>140</v>
      </c>
      <c r="B4484" t="s">
        <v>338</v>
      </c>
      <c r="C4484" t="s">
        <v>34</v>
      </c>
      <c r="D4484" t="s">
        <v>34</v>
      </c>
      <c r="E4484" t="s">
        <v>148</v>
      </c>
      <c r="F4484" s="1">
        <v>45489</v>
      </c>
      <c r="G4484" s="4">
        <v>275</v>
      </c>
      <c r="H4484" s="4">
        <v>282.57</v>
      </c>
      <c r="I4484" s="4">
        <v>275</v>
      </c>
      <c r="J4484" s="4">
        <v>94.2</v>
      </c>
      <c r="K4484" s="1">
        <v>45612</v>
      </c>
      <c r="L4484" s="1">
        <v>45642</v>
      </c>
      <c r="M4484">
        <v>0</v>
      </c>
      <c r="N4484" t="s">
        <v>132</v>
      </c>
      <c r="O4484" t="s">
        <v>49</v>
      </c>
      <c r="P4484" t="s">
        <v>22</v>
      </c>
      <c r="Q4484" s="1"/>
    </row>
    <row r="4485" spans="1:17" x14ac:dyDescent="0.35">
      <c r="A4485" t="s">
        <v>140</v>
      </c>
      <c r="B4485" t="s">
        <v>338</v>
      </c>
      <c r="C4485" t="s">
        <v>34</v>
      </c>
      <c r="D4485" t="s">
        <v>34</v>
      </c>
      <c r="E4485" t="s">
        <v>148</v>
      </c>
      <c r="F4485" s="1">
        <v>45489</v>
      </c>
      <c r="G4485" s="4">
        <v>440</v>
      </c>
      <c r="H4485" s="4">
        <v>452.1</v>
      </c>
      <c r="I4485" s="4">
        <v>440</v>
      </c>
      <c r="J4485" s="4">
        <v>226.05</v>
      </c>
      <c r="K4485" s="1">
        <v>45581</v>
      </c>
      <c r="L4485" s="1">
        <v>45629</v>
      </c>
      <c r="M4485">
        <v>0</v>
      </c>
      <c r="N4485" t="s">
        <v>132</v>
      </c>
      <c r="O4485" t="s">
        <v>49</v>
      </c>
      <c r="P4485" t="s">
        <v>22</v>
      </c>
      <c r="Q4485" s="1"/>
    </row>
    <row r="4486" spans="1:17" x14ac:dyDescent="0.35">
      <c r="A4486" t="s">
        <v>140</v>
      </c>
      <c r="B4486" t="s">
        <v>242</v>
      </c>
      <c r="C4486" t="s">
        <v>34</v>
      </c>
      <c r="D4486" t="s">
        <v>34</v>
      </c>
      <c r="E4486" t="s">
        <v>160</v>
      </c>
      <c r="F4486" s="1">
        <v>45488</v>
      </c>
      <c r="G4486" s="4">
        <v>46000</v>
      </c>
      <c r="H4486" s="4">
        <v>77208.34</v>
      </c>
      <c r="I4486" s="4">
        <v>46000</v>
      </c>
      <c r="J4486" s="4">
        <v>43354.79</v>
      </c>
      <c r="K4486" s="1">
        <v>45616</v>
      </c>
      <c r="L4486" s="1">
        <v>45646</v>
      </c>
      <c r="M4486">
        <v>0</v>
      </c>
      <c r="N4486" t="s">
        <v>132</v>
      </c>
      <c r="O4486" t="s">
        <v>24</v>
      </c>
      <c r="P4486" t="s">
        <v>89</v>
      </c>
      <c r="Q4486" s="1"/>
    </row>
    <row r="4487" spans="1:17" x14ac:dyDescent="0.35">
      <c r="A4487" t="s">
        <v>140</v>
      </c>
      <c r="B4487" t="s">
        <v>744</v>
      </c>
      <c r="C4487" t="s">
        <v>152</v>
      </c>
      <c r="D4487" t="s">
        <v>189</v>
      </c>
      <c r="E4487" t="s">
        <v>160</v>
      </c>
      <c r="F4487" s="1">
        <v>45488</v>
      </c>
      <c r="G4487" s="4">
        <v>26091.73</v>
      </c>
      <c r="H4487" s="4">
        <v>26091.73</v>
      </c>
      <c r="I4487" s="4">
        <v>26091.73</v>
      </c>
      <c r="J4487" s="4">
        <v>23355.89</v>
      </c>
      <c r="K4487" s="1">
        <v>45604</v>
      </c>
      <c r="L4487" s="1">
        <v>45625</v>
      </c>
      <c r="M4487">
        <v>16</v>
      </c>
      <c r="N4487" t="s">
        <v>133</v>
      </c>
      <c r="O4487" t="s">
        <v>59</v>
      </c>
      <c r="P4487" t="s">
        <v>29</v>
      </c>
      <c r="Q4487" s="1"/>
    </row>
    <row r="4488" spans="1:17" x14ac:dyDescent="0.35">
      <c r="A4488" t="s">
        <v>140</v>
      </c>
      <c r="B4488" t="s">
        <v>545</v>
      </c>
      <c r="C4488" t="s">
        <v>34</v>
      </c>
      <c r="D4488" t="s">
        <v>34</v>
      </c>
      <c r="E4488" t="s">
        <v>160</v>
      </c>
      <c r="F4488" s="1">
        <v>45488</v>
      </c>
      <c r="G4488" s="4">
        <v>13500</v>
      </c>
      <c r="H4488" s="4">
        <v>30591.64</v>
      </c>
      <c r="I4488" s="4">
        <v>13500</v>
      </c>
      <c r="J4488" s="4">
        <v>18337.5</v>
      </c>
      <c r="K4488" s="1">
        <v>45621</v>
      </c>
      <c r="L4488" s="1">
        <v>45628</v>
      </c>
      <c r="M4488">
        <v>0</v>
      </c>
      <c r="N4488" t="s">
        <v>132</v>
      </c>
      <c r="O4488" t="s">
        <v>21</v>
      </c>
      <c r="P4488" t="s">
        <v>89</v>
      </c>
      <c r="Q4488" s="1"/>
    </row>
    <row r="4489" spans="1:17" x14ac:dyDescent="0.35">
      <c r="A4489" t="s">
        <v>140</v>
      </c>
      <c r="B4489" t="s">
        <v>548</v>
      </c>
      <c r="C4489" t="s">
        <v>152</v>
      </c>
      <c r="D4489" t="s">
        <v>152</v>
      </c>
      <c r="E4489" t="s">
        <v>148</v>
      </c>
      <c r="F4489" s="1">
        <v>45488</v>
      </c>
      <c r="G4489" s="4">
        <v>8000</v>
      </c>
      <c r="H4489" s="4">
        <v>8220</v>
      </c>
      <c r="I4489" s="4">
        <v>8000</v>
      </c>
      <c r="J4489" s="4">
        <v>6507.5</v>
      </c>
      <c r="K4489" s="1">
        <v>45523</v>
      </c>
      <c r="L4489" s="1">
        <v>45558</v>
      </c>
      <c r="M4489">
        <v>97</v>
      </c>
      <c r="N4489" t="s">
        <v>136</v>
      </c>
      <c r="O4489" t="s">
        <v>49</v>
      </c>
      <c r="P4489" t="s">
        <v>29</v>
      </c>
      <c r="Q4489" s="1"/>
    </row>
    <row r="4490" spans="1:17" x14ac:dyDescent="0.35">
      <c r="A4490" t="s">
        <v>140</v>
      </c>
      <c r="B4490" t="s">
        <v>309</v>
      </c>
      <c r="C4490" t="s">
        <v>152</v>
      </c>
      <c r="D4490" t="s">
        <v>152</v>
      </c>
      <c r="E4490" t="s">
        <v>148</v>
      </c>
      <c r="F4490" s="1">
        <v>45488</v>
      </c>
      <c r="G4490" s="4">
        <v>5000</v>
      </c>
      <c r="H4490" s="4">
        <v>5137.5</v>
      </c>
      <c r="I4490" s="4">
        <v>5000</v>
      </c>
      <c r="J4490" s="4">
        <v>5137.5200000000004</v>
      </c>
      <c r="L4490" s="1">
        <v>45547</v>
      </c>
      <c r="M4490">
        <v>108</v>
      </c>
      <c r="N4490" t="s">
        <v>136</v>
      </c>
      <c r="O4490" t="s">
        <v>46</v>
      </c>
      <c r="P4490" t="s">
        <v>22</v>
      </c>
      <c r="Q4490" s="1"/>
    </row>
    <row r="4491" spans="1:17" x14ac:dyDescent="0.35">
      <c r="A4491" t="s">
        <v>140</v>
      </c>
      <c r="B4491" t="s">
        <v>771</v>
      </c>
      <c r="C4491" t="s">
        <v>34</v>
      </c>
      <c r="D4491" t="s">
        <v>34</v>
      </c>
      <c r="E4491" t="s">
        <v>160</v>
      </c>
      <c r="F4491" s="1">
        <v>45488</v>
      </c>
      <c r="G4491" s="4">
        <v>5000</v>
      </c>
      <c r="H4491" s="4">
        <v>7450.88</v>
      </c>
      <c r="I4491" s="4">
        <v>5000</v>
      </c>
      <c r="J4491" s="4">
        <v>4842.1099999999997</v>
      </c>
      <c r="K4491" s="1">
        <v>45602</v>
      </c>
      <c r="L4491" s="1">
        <v>45632</v>
      </c>
      <c r="M4491">
        <v>0</v>
      </c>
      <c r="N4491" t="s">
        <v>132</v>
      </c>
      <c r="O4491" t="s">
        <v>24</v>
      </c>
      <c r="P4491" t="s">
        <v>38</v>
      </c>
      <c r="Q4491" s="1"/>
    </row>
    <row r="4492" spans="1:17" x14ac:dyDescent="0.35">
      <c r="A4492" t="s">
        <v>140</v>
      </c>
      <c r="B4492" t="s">
        <v>306</v>
      </c>
      <c r="C4492" t="s">
        <v>34</v>
      </c>
      <c r="D4492" t="s">
        <v>34</v>
      </c>
      <c r="E4492" t="s">
        <v>148</v>
      </c>
      <c r="F4492" s="1">
        <v>45488</v>
      </c>
      <c r="G4492" s="4">
        <v>12645.97</v>
      </c>
      <c r="H4492" s="4">
        <v>13271.96</v>
      </c>
      <c r="I4492" s="4">
        <v>12645.97</v>
      </c>
      <c r="J4492" s="4">
        <v>4424</v>
      </c>
      <c r="K4492" s="1">
        <v>45611</v>
      </c>
      <c r="L4492" s="1">
        <v>45641</v>
      </c>
      <c r="M4492">
        <v>0</v>
      </c>
      <c r="N4492" t="s">
        <v>132</v>
      </c>
      <c r="O4492" t="s">
        <v>21</v>
      </c>
      <c r="P4492" t="s">
        <v>89</v>
      </c>
      <c r="Q4492" s="1"/>
    </row>
    <row r="4493" spans="1:17" x14ac:dyDescent="0.35">
      <c r="A4493" t="s">
        <v>140</v>
      </c>
      <c r="B4493" t="s">
        <v>147</v>
      </c>
      <c r="C4493" t="s">
        <v>34</v>
      </c>
      <c r="D4493" t="s">
        <v>34</v>
      </c>
      <c r="E4493" t="s">
        <v>148</v>
      </c>
      <c r="F4493" s="1">
        <v>45488</v>
      </c>
      <c r="G4493" s="4">
        <v>12375</v>
      </c>
      <c r="H4493" s="4">
        <v>12715.32</v>
      </c>
      <c r="I4493" s="4">
        <v>12375</v>
      </c>
      <c r="J4493" s="4">
        <v>4238.4399999999996</v>
      </c>
      <c r="K4493" s="1">
        <v>45611</v>
      </c>
      <c r="L4493" s="1">
        <v>45641</v>
      </c>
      <c r="M4493">
        <v>0</v>
      </c>
      <c r="N4493" t="s">
        <v>132</v>
      </c>
      <c r="O4493" t="s">
        <v>46</v>
      </c>
      <c r="P4493" t="s">
        <v>22</v>
      </c>
      <c r="Q4493" s="1"/>
    </row>
    <row r="4494" spans="1:17" x14ac:dyDescent="0.35">
      <c r="A4494" t="s">
        <v>140</v>
      </c>
      <c r="B4494" t="s">
        <v>523</v>
      </c>
      <c r="C4494" t="s">
        <v>34</v>
      </c>
      <c r="D4494" t="s">
        <v>34</v>
      </c>
      <c r="E4494" t="s">
        <v>148</v>
      </c>
      <c r="F4494" s="1">
        <v>45488</v>
      </c>
      <c r="G4494" s="4">
        <v>10000</v>
      </c>
      <c r="H4494" s="4">
        <v>10275</v>
      </c>
      <c r="I4494" s="4">
        <v>10000</v>
      </c>
      <c r="J4494" s="4">
        <v>3425</v>
      </c>
      <c r="K4494" s="1">
        <v>45611</v>
      </c>
      <c r="L4494" s="1">
        <v>45641</v>
      </c>
      <c r="M4494">
        <v>0</v>
      </c>
      <c r="N4494" t="s">
        <v>132</v>
      </c>
      <c r="O4494" t="s">
        <v>59</v>
      </c>
      <c r="P4494" t="s">
        <v>56</v>
      </c>
      <c r="Q4494" s="1"/>
    </row>
    <row r="4495" spans="1:17" x14ac:dyDescent="0.35">
      <c r="A4495" t="s">
        <v>140</v>
      </c>
      <c r="B4495" t="s">
        <v>412</v>
      </c>
      <c r="C4495" t="s">
        <v>34</v>
      </c>
      <c r="D4495" t="s">
        <v>34</v>
      </c>
      <c r="E4495" t="s">
        <v>148</v>
      </c>
      <c r="F4495" s="1">
        <v>45488</v>
      </c>
      <c r="G4495" s="4">
        <v>12968.05</v>
      </c>
      <c r="H4495" s="4">
        <v>13609.98</v>
      </c>
      <c r="I4495" s="4">
        <v>12968.05</v>
      </c>
      <c r="J4495" s="4">
        <v>2835.45</v>
      </c>
      <c r="K4495" s="1">
        <v>45621</v>
      </c>
      <c r="L4495" s="1">
        <v>45628</v>
      </c>
      <c r="M4495">
        <v>0</v>
      </c>
      <c r="N4495" t="s">
        <v>132</v>
      </c>
      <c r="O4495" t="s">
        <v>21</v>
      </c>
      <c r="P4495" t="s">
        <v>89</v>
      </c>
      <c r="Q4495" s="1"/>
    </row>
    <row r="4496" spans="1:17" x14ac:dyDescent="0.35">
      <c r="A4496" t="s">
        <v>140</v>
      </c>
      <c r="B4496" t="s">
        <v>147</v>
      </c>
      <c r="C4496" t="s">
        <v>34</v>
      </c>
      <c r="D4496" t="s">
        <v>34</v>
      </c>
      <c r="E4496" t="s">
        <v>148</v>
      </c>
      <c r="F4496" s="1">
        <v>45488</v>
      </c>
      <c r="G4496" s="4">
        <v>10670.94</v>
      </c>
      <c r="H4496" s="4">
        <v>10964.41</v>
      </c>
      <c r="I4496" s="4">
        <v>10670.94</v>
      </c>
      <c r="J4496" s="4">
        <v>2284.3000000000002</v>
      </c>
      <c r="K4496" s="1">
        <v>45621</v>
      </c>
      <c r="L4496" s="1">
        <v>45628</v>
      </c>
      <c r="M4496">
        <v>0</v>
      </c>
      <c r="N4496" t="s">
        <v>132</v>
      </c>
      <c r="O4496" t="s">
        <v>46</v>
      </c>
      <c r="P4496" t="s">
        <v>22</v>
      </c>
      <c r="Q4496" s="1"/>
    </row>
    <row r="4497" spans="1:17" x14ac:dyDescent="0.35">
      <c r="A4497" t="s">
        <v>140</v>
      </c>
      <c r="B4497" t="s">
        <v>590</v>
      </c>
      <c r="C4497" t="s">
        <v>34</v>
      </c>
      <c r="D4497" t="s">
        <v>34</v>
      </c>
      <c r="E4497" t="s">
        <v>148</v>
      </c>
      <c r="F4497" s="1">
        <v>45488</v>
      </c>
      <c r="G4497" s="4">
        <v>7500</v>
      </c>
      <c r="H4497" s="4">
        <v>7706.25</v>
      </c>
      <c r="I4497" s="4">
        <v>7500</v>
      </c>
      <c r="J4497" s="4">
        <v>1605.5</v>
      </c>
      <c r="K4497" s="1">
        <v>45621</v>
      </c>
      <c r="L4497" s="1">
        <v>45628</v>
      </c>
      <c r="M4497">
        <v>0</v>
      </c>
      <c r="N4497" t="s">
        <v>132</v>
      </c>
      <c r="O4497" t="s">
        <v>26</v>
      </c>
      <c r="P4497" t="s">
        <v>38</v>
      </c>
      <c r="Q4497" s="1"/>
    </row>
    <row r="4498" spans="1:17" x14ac:dyDescent="0.35">
      <c r="A4498" t="s">
        <v>140</v>
      </c>
      <c r="B4498" t="s">
        <v>333</v>
      </c>
      <c r="C4498" t="s">
        <v>34</v>
      </c>
      <c r="D4498" t="s">
        <v>34</v>
      </c>
      <c r="E4498" t="s">
        <v>148</v>
      </c>
      <c r="F4498" s="1">
        <v>45488</v>
      </c>
      <c r="G4498" s="4">
        <v>7557.34</v>
      </c>
      <c r="H4498" s="4">
        <v>7640.48</v>
      </c>
      <c r="I4498" s="4">
        <v>7557.34</v>
      </c>
      <c r="J4498" s="4">
        <v>1591.8</v>
      </c>
      <c r="K4498" s="1">
        <v>45621</v>
      </c>
      <c r="L4498" s="1">
        <v>45628</v>
      </c>
      <c r="M4498">
        <v>0</v>
      </c>
      <c r="N4498" t="s">
        <v>132</v>
      </c>
      <c r="O4498" t="s">
        <v>40</v>
      </c>
      <c r="P4498" t="s">
        <v>38</v>
      </c>
      <c r="Q4498" s="1"/>
    </row>
    <row r="4499" spans="1:17" x14ac:dyDescent="0.35">
      <c r="A4499" t="s">
        <v>140</v>
      </c>
      <c r="B4499" t="s">
        <v>412</v>
      </c>
      <c r="C4499" t="s">
        <v>34</v>
      </c>
      <c r="D4499" t="s">
        <v>34</v>
      </c>
      <c r="E4499" t="s">
        <v>148</v>
      </c>
      <c r="F4499" s="1">
        <v>45488</v>
      </c>
      <c r="G4499" s="4">
        <v>7000</v>
      </c>
      <c r="H4499" s="4">
        <v>7346.5</v>
      </c>
      <c r="I4499" s="4">
        <v>7000</v>
      </c>
      <c r="J4499" s="4">
        <v>1530.55</v>
      </c>
      <c r="K4499" s="1">
        <v>45621</v>
      </c>
      <c r="L4499" s="1">
        <v>45628</v>
      </c>
      <c r="M4499">
        <v>0</v>
      </c>
      <c r="N4499" t="s">
        <v>132</v>
      </c>
      <c r="O4499" t="s">
        <v>21</v>
      </c>
      <c r="P4499" t="s">
        <v>89</v>
      </c>
      <c r="Q4499" s="1"/>
    </row>
    <row r="4500" spans="1:17" x14ac:dyDescent="0.35">
      <c r="A4500" t="s">
        <v>140</v>
      </c>
      <c r="B4500" t="s">
        <v>399</v>
      </c>
      <c r="C4500" t="s">
        <v>34</v>
      </c>
      <c r="D4500" t="s">
        <v>34</v>
      </c>
      <c r="E4500" t="s">
        <v>148</v>
      </c>
      <c r="F4500" s="1">
        <v>45488</v>
      </c>
      <c r="G4500" s="4">
        <v>5080.63</v>
      </c>
      <c r="H4500" s="4">
        <v>5220.3599999999997</v>
      </c>
      <c r="I4500" s="4">
        <v>5080.63</v>
      </c>
      <c r="J4500" s="4">
        <v>1087.5999999999999</v>
      </c>
      <c r="K4500" s="1">
        <v>45621</v>
      </c>
      <c r="L4500" s="1">
        <v>45628</v>
      </c>
      <c r="M4500">
        <v>0</v>
      </c>
      <c r="N4500" t="s">
        <v>132</v>
      </c>
      <c r="O4500" t="s">
        <v>40</v>
      </c>
      <c r="P4500" t="s">
        <v>89</v>
      </c>
      <c r="Q4500" s="1"/>
    </row>
    <row r="4501" spans="1:17" x14ac:dyDescent="0.35">
      <c r="A4501" t="s">
        <v>140</v>
      </c>
      <c r="B4501" t="s">
        <v>158</v>
      </c>
      <c r="C4501" t="s">
        <v>34</v>
      </c>
      <c r="D4501" t="s">
        <v>34</v>
      </c>
      <c r="E4501" t="s">
        <v>148</v>
      </c>
      <c r="F4501" s="1">
        <v>45488</v>
      </c>
      <c r="G4501" s="4">
        <v>2640</v>
      </c>
      <c r="H4501" s="4">
        <v>2770.68</v>
      </c>
      <c r="I4501" s="4">
        <v>2640</v>
      </c>
      <c r="J4501" s="4">
        <v>923.56</v>
      </c>
      <c r="K4501" s="1">
        <v>45611</v>
      </c>
      <c r="L4501" s="1">
        <v>45641</v>
      </c>
      <c r="M4501">
        <v>0</v>
      </c>
      <c r="N4501" t="s">
        <v>132</v>
      </c>
      <c r="O4501" t="s">
        <v>40</v>
      </c>
      <c r="P4501" t="s">
        <v>89</v>
      </c>
      <c r="Q4501" s="1"/>
    </row>
    <row r="4502" spans="1:17" x14ac:dyDescent="0.35">
      <c r="A4502" t="s">
        <v>140</v>
      </c>
      <c r="B4502" t="s">
        <v>333</v>
      </c>
      <c r="C4502" t="s">
        <v>34</v>
      </c>
      <c r="D4502" t="s">
        <v>34</v>
      </c>
      <c r="E4502" t="s">
        <v>148</v>
      </c>
      <c r="F4502" s="1">
        <v>45488</v>
      </c>
      <c r="G4502" s="4">
        <v>3696</v>
      </c>
      <c r="H4502" s="4">
        <v>3736.66</v>
      </c>
      <c r="I4502" s="4">
        <v>3696</v>
      </c>
      <c r="J4502" s="4">
        <v>778.5</v>
      </c>
      <c r="K4502" s="1">
        <v>45621</v>
      </c>
      <c r="L4502" s="1">
        <v>45628</v>
      </c>
      <c r="M4502">
        <v>0</v>
      </c>
      <c r="N4502" t="s">
        <v>132</v>
      </c>
      <c r="O4502" t="s">
        <v>40</v>
      </c>
      <c r="P4502" t="s">
        <v>38</v>
      </c>
      <c r="Q4502" s="1"/>
    </row>
    <row r="4503" spans="1:17" x14ac:dyDescent="0.35">
      <c r="A4503" t="s">
        <v>140</v>
      </c>
      <c r="B4503" t="s">
        <v>441</v>
      </c>
      <c r="C4503" t="s">
        <v>188</v>
      </c>
      <c r="D4503" t="s">
        <v>34</v>
      </c>
      <c r="E4503" t="s">
        <v>148</v>
      </c>
      <c r="F4503" s="1">
        <v>45488</v>
      </c>
      <c r="G4503" s="4">
        <v>1826</v>
      </c>
      <c r="H4503" s="4">
        <v>1876.23</v>
      </c>
      <c r="I4503" s="4">
        <v>1826</v>
      </c>
      <c r="J4503" s="4">
        <v>625.41999999999996</v>
      </c>
      <c r="K4503" s="1">
        <v>45611</v>
      </c>
      <c r="L4503" s="1">
        <v>45641</v>
      </c>
      <c r="M4503">
        <v>0</v>
      </c>
      <c r="N4503" t="s">
        <v>132</v>
      </c>
      <c r="O4503" t="s">
        <v>40</v>
      </c>
      <c r="P4503" t="s">
        <v>38</v>
      </c>
      <c r="Q4503" s="1"/>
    </row>
    <row r="4504" spans="1:17" x14ac:dyDescent="0.35">
      <c r="A4504" t="s">
        <v>140</v>
      </c>
      <c r="B4504" t="s">
        <v>333</v>
      </c>
      <c r="C4504" t="s">
        <v>34</v>
      </c>
      <c r="D4504" t="s">
        <v>34</v>
      </c>
      <c r="E4504" t="s">
        <v>148</v>
      </c>
      <c r="F4504" s="1">
        <v>45488</v>
      </c>
      <c r="G4504" s="4">
        <v>2398</v>
      </c>
      <c r="H4504" s="4">
        <v>2424.38</v>
      </c>
      <c r="I4504" s="4">
        <v>2398</v>
      </c>
      <c r="J4504" s="4">
        <v>505.1</v>
      </c>
      <c r="K4504" s="1">
        <v>45621</v>
      </c>
      <c r="L4504" s="1">
        <v>45628</v>
      </c>
      <c r="M4504">
        <v>0</v>
      </c>
      <c r="N4504" t="s">
        <v>132</v>
      </c>
      <c r="O4504" t="s">
        <v>40</v>
      </c>
      <c r="P4504" t="s">
        <v>38</v>
      </c>
      <c r="Q4504" s="1"/>
    </row>
    <row r="4505" spans="1:17" x14ac:dyDescent="0.35">
      <c r="A4505" t="s">
        <v>140</v>
      </c>
      <c r="B4505" t="s">
        <v>627</v>
      </c>
      <c r="C4505" t="s">
        <v>34</v>
      </c>
      <c r="D4505" t="s">
        <v>34</v>
      </c>
      <c r="E4505" t="s">
        <v>148</v>
      </c>
      <c r="F4505" s="1">
        <v>45488</v>
      </c>
      <c r="G4505" s="4">
        <v>2101.69</v>
      </c>
      <c r="H4505" s="4">
        <v>2159.4899999999998</v>
      </c>
      <c r="I4505" s="4">
        <v>2101.69</v>
      </c>
      <c r="J4505" s="4">
        <v>449.9</v>
      </c>
      <c r="K4505" s="1">
        <v>45621</v>
      </c>
      <c r="L4505" s="1">
        <v>45628</v>
      </c>
      <c r="M4505">
        <v>0</v>
      </c>
      <c r="N4505" t="s">
        <v>132</v>
      </c>
      <c r="O4505" t="s">
        <v>143</v>
      </c>
      <c r="P4505" t="s">
        <v>22</v>
      </c>
      <c r="Q4505" s="1"/>
    </row>
    <row r="4506" spans="1:17" x14ac:dyDescent="0.35">
      <c r="A4506" t="s">
        <v>140</v>
      </c>
      <c r="B4506" t="s">
        <v>454</v>
      </c>
      <c r="C4506" t="s">
        <v>34</v>
      </c>
      <c r="D4506" t="s">
        <v>34</v>
      </c>
      <c r="E4506" t="s">
        <v>148</v>
      </c>
      <c r="F4506" s="1">
        <v>45488</v>
      </c>
      <c r="G4506" s="4">
        <v>1782</v>
      </c>
      <c r="H4506" s="4">
        <v>1831.02</v>
      </c>
      <c r="I4506" s="4">
        <v>1782</v>
      </c>
      <c r="J4506" s="4">
        <v>381.5</v>
      </c>
      <c r="K4506" s="1">
        <v>45621</v>
      </c>
      <c r="L4506" s="1">
        <v>45628</v>
      </c>
      <c r="M4506">
        <v>0</v>
      </c>
      <c r="N4506" t="s">
        <v>132</v>
      </c>
      <c r="O4506" t="s">
        <v>31</v>
      </c>
      <c r="P4506" t="s">
        <v>22</v>
      </c>
      <c r="Q4506" s="1"/>
    </row>
    <row r="4507" spans="1:17" x14ac:dyDescent="0.35">
      <c r="A4507" t="s">
        <v>140</v>
      </c>
      <c r="B4507" t="s">
        <v>333</v>
      </c>
      <c r="C4507" t="s">
        <v>34</v>
      </c>
      <c r="D4507" t="s">
        <v>34</v>
      </c>
      <c r="E4507" t="s">
        <v>148</v>
      </c>
      <c r="F4507" s="1">
        <v>45488</v>
      </c>
      <c r="G4507" s="4">
        <v>1540</v>
      </c>
      <c r="H4507" s="4">
        <v>1556.94</v>
      </c>
      <c r="I4507" s="4">
        <v>1540</v>
      </c>
      <c r="J4507" s="4">
        <v>324.39999999999998</v>
      </c>
      <c r="K4507" s="1">
        <v>45621</v>
      </c>
      <c r="L4507" s="1">
        <v>45628</v>
      </c>
      <c r="M4507">
        <v>0</v>
      </c>
      <c r="N4507" t="s">
        <v>132</v>
      </c>
      <c r="O4507" t="s">
        <v>40</v>
      </c>
      <c r="P4507" t="s">
        <v>38</v>
      </c>
      <c r="Q4507" s="1"/>
    </row>
    <row r="4508" spans="1:17" x14ac:dyDescent="0.35">
      <c r="A4508" t="s">
        <v>140</v>
      </c>
      <c r="B4508" t="s">
        <v>424</v>
      </c>
      <c r="C4508" t="s">
        <v>34</v>
      </c>
      <c r="D4508" t="s">
        <v>34</v>
      </c>
      <c r="E4508" t="s">
        <v>148</v>
      </c>
      <c r="F4508" s="1">
        <v>45488</v>
      </c>
      <c r="G4508" s="4">
        <v>500</v>
      </c>
      <c r="H4508" s="4">
        <v>505.5</v>
      </c>
      <c r="I4508" s="4">
        <v>500</v>
      </c>
      <c r="J4508" s="4">
        <v>105.35</v>
      </c>
      <c r="K4508" s="1">
        <v>45621</v>
      </c>
      <c r="L4508" s="1">
        <v>45628</v>
      </c>
      <c r="M4508">
        <v>0</v>
      </c>
      <c r="N4508" t="s">
        <v>132</v>
      </c>
      <c r="O4508" t="s">
        <v>64</v>
      </c>
      <c r="P4508" t="s">
        <v>22</v>
      </c>
      <c r="Q4508" s="1"/>
    </row>
    <row r="4509" spans="1:17" x14ac:dyDescent="0.35">
      <c r="A4509" t="s">
        <v>140</v>
      </c>
      <c r="B4509" t="s">
        <v>309</v>
      </c>
      <c r="C4509" t="s">
        <v>152</v>
      </c>
      <c r="D4509" t="s">
        <v>152</v>
      </c>
      <c r="E4509" t="s">
        <v>148</v>
      </c>
      <c r="F4509" s="1">
        <v>45488</v>
      </c>
      <c r="G4509" s="4">
        <v>2007.55</v>
      </c>
      <c r="H4509" s="4">
        <v>2062.77</v>
      </c>
      <c r="I4509" s="4">
        <v>2007.55</v>
      </c>
      <c r="J4509" s="4">
        <v>2062.77</v>
      </c>
      <c r="L4509" s="1">
        <v>45547</v>
      </c>
      <c r="M4509">
        <v>108</v>
      </c>
      <c r="N4509" t="s">
        <v>136</v>
      </c>
      <c r="O4509" t="s">
        <v>46</v>
      </c>
      <c r="P4509" t="s">
        <v>22</v>
      </c>
      <c r="Q4509" s="1"/>
    </row>
    <row r="4510" spans="1:17" x14ac:dyDescent="0.35">
      <c r="A4510" t="s">
        <v>140</v>
      </c>
      <c r="B4510" t="s">
        <v>353</v>
      </c>
      <c r="C4510" t="s">
        <v>188</v>
      </c>
      <c r="D4510" t="s">
        <v>189</v>
      </c>
      <c r="E4510" t="s">
        <v>148</v>
      </c>
      <c r="F4510" s="1">
        <v>45486</v>
      </c>
      <c r="G4510" s="4">
        <v>300.89</v>
      </c>
      <c r="H4510" s="4">
        <v>304.20999999999998</v>
      </c>
      <c r="I4510" s="4">
        <v>300.89</v>
      </c>
      <c r="J4510" s="4">
        <v>76.08</v>
      </c>
      <c r="K4510" s="1">
        <v>45614</v>
      </c>
      <c r="L4510" s="1">
        <v>45628</v>
      </c>
      <c r="M4510">
        <v>6</v>
      </c>
      <c r="N4510" t="s">
        <v>133</v>
      </c>
      <c r="O4510" t="s">
        <v>21</v>
      </c>
      <c r="P4510" t="s">
        <v>89</v>
      </c>
      <c r="Q4510" s="1"/>
    </row>
    <row r="4511" spans="1:17" x14ac:dyDescent="0.35">
      <c r="A4511" t="s">
        <v>140</v>
      </c>
      <c r="B4511" t="s">
        <v>743</v>
      </c>
      <c r="C4511" t="s">
        <v>152</v>
      </c>
      <c r="D4511" t="s">
        <v>34</v>
      </c>
      <c r="E4511" t="s">
        <v>160</v>
      </c>
      <c r="F4511" s="1">
        <v>45485</v>
      </c>
      <c r="G4511" s="4">
        <v>11927.07</v>
      </c>
      <c r="H4511" s="4">
        <v>11927.07</v>
      </c>
      <c r="I4511" s="4">
        <v>11927.07</v>
      </c>
      <c r="J4511" s="4">
        <v>10848.93</v>
      </c>
      <c r="K4511" s="1">
        <v>45624</v>
      </c>
      <c r="L4511" s="1">
        <v>45654</v>
      </c>
      <c r="M4511">
        <v>0</v>
      </c>
      <c r="N4511" t="s">
        <v>132</v>
      </c>
      <c r="O4511" t="s">
        <v>118</v>
      </c>
      <c r="P4511" t="s">
        <v>29</v>
      </c>
      <c r="Q4511" s="1"/>
    </row>
    <row r="4512" spans="1:17" x14ac:dyDescent="0.35">
      <c r="A4512" t="s">
        <v>140</v>
      </c>
      <c r="B4512" t="s">
        <v>216</v>
      </c>
      <c r="C4512" t="s">
        <v>34</v>
      </c>
      <c r="D4512" t="s">
        <v>34</v>
      </c>
      <c r="E4512" t="s">
        <v>160</v>
      </c>
      <c r="F4512" s="1">
        <v>45485</v>
      </c>
      <c r="G4512" s="4">
        <v>9000</v>
      </c>
      <c r="H4512" s="4">
        <v>10326.719999999999</v>
      </c>
      <c r="I4512" s="4">
        <v>9000</v>
      </c>
      <c r="J4512" s="4">
        <v>5025.33</v>
      </c>
      <c r="K4512" s="1">
        <v>45601</v>
      </c>
      <c r="L4512" s="1">
        <v>45631</v>
      </c>
      <c r="M4512">
        <v>0</v>
      </c>
      <c r="N4512" t="s">
        <v>132</v>
      </c>
      <c r="O4512" t="s">
        <v>21</v>
      </c>
      <c r="P4512" t="s">
        <v>38</v>
      </c>
      <c r="Q4512" s="1"/>
    </row>
    <row r="4513" spans="1:17" x14ac:dyDescent="0.35">
      <c r="A4513" t="s">
        <v>140</v>
      </c>
      <c r="B4513" t="s">
        <v>491</v>
      </c>
      <c r="C4513" t="s">
        <v>34</v>
      </c>
      <c r="D4513" t="s">
        <v>34</v>
      </c>
      <c r="E4513" t="s">
        <v>148</v>
      </c>
      <c r="F4513" s="1">
        <v>45485</v>
      </c>
      <c r="G4513" s="4">
        <v>12174.25</v>
      </c>
      <c r="H4513" s="4">
        <v>12509.05</v>
      </c>
      <c r="I4513" s="4">
        <v>12174.25</v>
      </c>
      <c r="J4513" s="4">
        <v>4169.7</v>
      </c>
      <c r="K4513" s="1">
        <v>45608</v>
      </c>
      <c r="L4513" s="1">
        <v>45638</v>
      </c>
      <c r="M4513">
        <v>0</v>
      </c>
      <c r="N4513" t="s">
        <v>132</v>
      </c>
      <c r="O4513" t="s">
        <v>146</v>
      </c>
      <c r="P4513" t="s">
        <v>29</v>
      </c>
      <c r="Q4513" s="1"/>
    </row>
    <row r="4514" spans="1:17" x14ac:dyDescent="0.35">
      <c r="A4514" t="s">
        <v>140</v>
      </c>
      <c r="B4514" t="s">
        <v>147</v>
      </c>
      <c r="C4514" t="s">
        <v>34</v>
      </c>
      <c r="D4514" t="s">
        <v>34</v>
      </c>
      <c r="E4514" t="s">
        <v>148</v>
      </c>
      <c r="F4514" s="1">
        <v>45485</v>
      </c>
      <c r="G4514" s="4">
        <v>9727.74</v>
      </c>
      <c r="H4514" s="4">
        <v>9995.27</v>
      </c>
      <c r="I4514" s="4">
        <v>9727.74</v>
      </c>
      <c r="J4514" s="4">
        <v>3331.76</v>
      </c>
      <c r="K4514" s="1">
        <v>45608</v>
      </c>
      <c r="L4514" s="1">
        <v>45638</v>
      </c>
      <c r="M4514">
        <v>0</v>
      </c>
      <c r="N4514" t="s">
        <v>132</v>
      </c>
      <c r="O4514" t="s">
        <v>46</v>
      </c>
      <c r="P4514" t="s">
        <v>22</v>
      </c>
      <c r="Q4514" s="1"/>
    </row>
    <row r="4515" spans="1:17" x14ac:dyDescent="0.35">
      <c r="A4515" t="s">
        <v>140</v>
      </c>
      <c r="B4515" t="s">
        <v>174</v>
      </c>
      <c r="C4515" t="s">
        <v>34</v>
      </c>
      <c r="D4515" t="s">
        <v>34</v>
      </c>
      <c r="E4515" t="s">
        <v>160</v>
      </c>
      <c r="F4515" s="1">
        <v>45485</v>
      </c>
      <c r="G4515" s="4">
        <v>500</v>
      </c>
      <c r="H4515" s="4">
        <v>4319.33</v>
      </c>
      <c r="I4515" s="4">
        <v>500</v>
      </c>
      <c r="J4515" s="4">
        <v>2792.77</v>
      </c>
      <c r="K4515" s="1">
        <v>45618</v>
      </c>
      <c r="L4515" s="1">
        <v>45625</v>
      </c>
      <c r="M4515">
        <v>0</v>
      </c>
      <c r="N4515" t="s">
        <v>132</v>
      </c>
      <c r="O4515" t="s">
        <v>46</v>
      </c>
      <c r="P4515" t="s">
        <v>38</v>
      </c>
      <c r="Q4515" s="1"/>
    </row>
    <row r="4516" spans="1:17" x14ac:dyDescent="0.35">
      <c r="A4516" t="s">
        <v>140</v>
      </c>
      <c r="B4516" t="s">
        <v>158</v>
      </c>
      <c r="C4516" t="s">
        <v>34</v>
      </c>
      <c r="D4516" t="s">
        <v>34</v>
      </c>
      <c r="E4516" t="s">
        <v>148</v>
      </c>
      <c r="F4516" s="1">
        <v>45485</v>
      </c>
      <c r="G4516" s="4">
        <v>5390</v>
      </c>
      <c r="H4516" s="4">
        <v>5656.81</v>
      </c>
      <c r="I4516" s="4">
        <v>5390</v>
      </c>
      <c r="J4516" s="4">
        <v>1885.62</v>
      </c>
      <c r="K4516" s="1">
        <v>45608</v>
      </c>
      <c r="L4516" s="1">
        <v>45638</v>
      </c>
      <c r="M4516">
        <v>0</v>
      </c>
      <c r="N4516" t="s">
        <v>132</v>
      </c>
      <c r="O4516" t="s">
        <v>40</v>
      </c>
      <c r="P4516" t="s">
        <v>89</v>
      </c>
      <c r="Q4516" s="1"/>
    </row>
    <row r="4517" spans="1:17" x14ac:dyDescent="0.35">
      <c r="A4517" t="s">
        <v>140</v>
      </c>
      <c r="B4517" t="s">
        <v>149</v>
      </c>
      <c r="C4517" t="s">
        <v>34</v>
      </c>
      <c r="D4517" t="s">
        <v>34</v>
      </c>
      <c r="E4517" t="s">
        <v>148</v>
      </c>
      <c r="F4517" s="1">
        <v>45485</v>
      </c>
      <c r="G4517" s="4">
        <v>4676.1099999999997</v>
      </c>
      <c r="H4517" s="4">
        <v>4804.71</v>
      </c>
      <c r="I4517" s="4">
        <v>4676.1099999999997</v>
      </c>
      <c r="J4517" s="4">
        <v>1601.58</v>
      </c>
      <c r="K4517" s="1">
        <v>45608</v>
      </c>
      <c r="L4517" s="1">
        <v>45638</v>
      </c>
      <c r="M4517">
        <v>0</v>
      </c>
      <c r="N4517" t="s">
        <v>132</v>
      </c>
      <c r="O4517" t="s">
        <v>40</v>
      </c>
      <c r="P4517" t="s">
        <v>29</v>
      </c>
      <c r="Q4517" s="1"/>
    </row>
    <row r="4518" spans="1:17" x14ac:dyDescent="0.35">
      <c r="A4518" t="s">
        <v>140</v>
      </c>
      <c r="B4518" t="s">
        <v>149</v>
      </c>
      <c r="C4518" t="s">
        <v>34</v>
      </c>
      <c r="D4518" t="s">
        <v>34</v>
      </c>
      <c r="E4518" t="s">
        <v>148</v>
      </c>
      <c r="F4518" s="1">
        <v>45485</v>
      </c>
      <c r="G4518" s="4">
        <v>3714.57</v>
      </c>
      <c r="H4518" s="4">
        <v>3816.74</v>
      </c>
      <c r="I4518" s="4">
        <v>3714.57</v>
      </c>
      <c r="J4518" s="4">
        <v>1272.26</v>
      </c>
      <c r="K4518" s="1">
        <v>45608</v>
      </c>
      <c r="L4518" s="1">
        <v>45638</v>
      </c>
      <c r="M4518">
        <v>0</v>
      </c>
      <c r="N4518" t="s">
        <v>132</v>
      </c>
      <c r="O4518" t="s">
        <v>40</v>
      </c>
      <c r="P4518" t="s">
        <v>29</v>
      </c>
      <c r="Q4518" s="1"/>
    </row>
    <row r="4519" spans="1:17" x14ac:dyDescent="0.35">
      <c r="A4519" t="s">
        <v>140</v>
      </c>
      <c r="B4519" t="s">
        <v>149</v>
      </c>
      <c r="C4519" t="s">
        <v>34</v>
      </c>
      <c r="D4519" t="s">
        <v>34</v>
      </c>
      <c r="E4519" t="s">
        <v>148</v>
      </c>
      <c r="F4519" s="1">
        <v>45485</v>
      </c>
      <c r="G4519" s="4">
        <v>3331.59</v>
      </c>
      <c r="H4519" s="4">
        <v>3423.22</v>
      </c>
      <c r="I4519" s="4">
        <v>3331.59</v>
      </c>
      <c r="J4519" s="4">
        <v>1141.08</v>
      </c>
      <c r="K4519" s="1">
        <v>45608</v>
      </c>
      <c r="L4519" s="1">
        <v>45638</v>
      </c>
      <c r="M4519">
        <v>0</v>
      </c>
      <c r="N4519" t="s">
        <v>132</v>
      </c>
      <c r="O4519" t="s">
        <v>40</v>
      </c>
      <c r="P4519" t="s">
        <v>29</v>
      </c>
      <c r="Q4519" s="1"/>
    </row>
    <row r="4520" spans="1:17" x14ac:dyDescent="0.35">
      <c r="A4520" t="s">
        <v>140</v>
      </c>
      <c r="B4520" t="s">
        <v>497</v>
      </c>
      <c r="C4520" t="s">
        <v>34</v>
      </c>
      <c r="D4520" t="s">
        <v>34</v>
      </c>
      <c r="E4520" t="s">
        <v>148</v>
      </c>
      <c r="F4520" s="1">
        <v>45485</v>
      </c>
      <c r="G4520" s="4">
        <v>20000</v>
      </c>
      <c r="H4520" s="4">
        <v>20220</v>
      </c>
      <c r="I4520" s="4">
        <v>20000</v>
      </c>
      <c r="J4520" s="4">
        <v>1011</v>
      </c>
      <c r="K4520" s="1">
        <v>45618</v>
      </c>
      <c r="L4520" s="1">
        <v>45625</v>
      </c>
      <c r="M4520">
        <v>0</v>
      </c>
      <c r="N4520" t="s">
        <v>132</v>
      </c>
      <c r="O4520" t="s">
        <v>118</v>
      </c>
      <c r="P4520" t="s">
        <v>22</v>
      </c>
      <c r="Q4520" s="1"/>
    </row>
    <row r="4521" spans="1:17" x14ac:dyDescent="0.35">
      <c r="A4521" t="s">
        <v>140</v>
      </c>
      <c r="B4521" t="s">
        <v>318</v>
      </c>
      <c r="C4521" t="s">
        <v>34</v>
      </c>
      <c r="D4521" t="s">
        <v>34</v>
      </c>
      <c r="E4521" t="s">
        <v>148</v>
      </c>
      <c r="F4521" s="1">
        <v>45485</v>
      </c>
      <c r="G4521" s="4">
        <v>2100</v>
      </c>
      <c r="H4521" s="4">
        <v>2157.75</v>
      </c>
      <c r="I4521" s="4">
        <v>2100</v>
      </c>
      <c r="J4521" s="4">
        <v>719.26</v>
      </c>
      <c r="K4521" s="1">
        <v>45608</v>
      </c>
      <c r="L4521" s="1">
        <v>45638</v>
      </c>
      <c r="M4521">
        <v>0</v>
      </c>
      <c r="N4521" t="s">
        <v>132</v>
      </c>
      <c r="O4521" t="s">
        <v>40</v>
      </c>
      <c r="P4521" t="s">
        <v>22</v>
      </c>
      <c r="Q4521" s="1"/>
    </row>
    <row r="4522" spans="1:17" x14ac:dyDescent="0.35">
      <c r="A4522" t="s">
        <v>140</v>
      </c>
      <c r="B4522" t="s">
        <v>300</v>
      </c>
      <c r="C4522" t="s">
        <v>34</v>
      </c>
      <c r="D4522" t="s">
        <v>34</v>
      </c>
      <c r="E4522" t="s">
        <v>148</v>
      </c>
      <c r="F4522" s="1">
        <v>45485</v>
      </c>
      <c r="G4522" s="4">
        <v>1000</v>
      </c>
      <c r="H4522" s="4">
        <v>1027.5</v>
      </c>
      <c r="I4522" s="4">
        <v>1000</v>
      </c>
      <c r="J4522" s="4">
        <v>620.89</v>
      </c>
      <c r="K4522" s="1">
        <v>45618</v>
      </c>
      <c r="L4522" s="1">
        <v>45625</v>
      </c>
      <c r="M4522">
        <v>0</v>
      </c>
      <c r="N4522" t="s">
        <v>132</v>
      </c>
      <c r="O4522" t="s">
        <v>46</v>
      </c>
      <c r="P4522" t="s">
        <v>27</v>
      </c>
      <c r="Q4522" s="1"/>
    </row>
    <row r="4523" spans="1:17" x14ac:dyDescent="0.35">
      <c r="A4523" t="s">
        <v>140</v>
      </c>
      <c r="B4523" t="s">
        <v>425</v>
      </c>
      <c r="C4523" t="s">
        <v>34</v>
      </c>
      <c r="D4523" t="s">
        <v>34</v>
      </c>
      <c r="E4523" t="s">
        <v>148</v>
      </c>
      <c r="F4523" s="1">
        <v>45485</v>
      </c>
      <c r="G4523" s="4">
        <v>1980</v>
      </c>
      <c r="H4523" s="4">
        <v>2034.45</v>
      </c>
      <c r="I4523" s="4">
        <v>1980</v>
      </c>
      <c r="J4523" s="4">
        <v>406.89</v>
      </c>
      <c r="K4523" s="1">
        <v>45608</v>
      </c>
      <c r="L4523" s="1">
        <v>45638</v>
      </c>
      <c r="M4523">
        <v>0</v>
      </c>
      <c r="N4523" t="s">
        <v>132</v>
      </c>
      <c r="O4523" t="s">
        <v>118</v>
      </c>
      <c r="P4523" t="s">
        <v>29</v>
      </c>
      <c r="Q4523" s="1"/>
    </row>
    <row r="4524" spans="1:17" x14ac:dyDescent="0.35">
      <c r="A4524" t="s">
        <v>140</v>
      </c>
      <c r="B4524" t="s">
        <v>314</v>
      </c>
      <c r="C4524" t="s">
        <v>152</v>
      </c>
      <c r="D4524" t="s">
        <v>152</v>
      </c>
      <c r="E4524" t="s">
        <v>148</v>
      </c>
      <c r="F4524" s="1">
        <v>45485</v>
      </c>
      <c r="G4524" s="4">
        <v>950.87</v>
      </c>
      <c r="H4524" s="4">
        <v>977.02</v>
      </c>
      <c r="I4524" s="4">
        <v>950.87</v>
      </c>
      <c r="J4524" s="4">
        <v>325.68</v>
      </c>
      <c r="K4524" s="1">
        <v>45547</v>
      </c>
      <c r="L4524" s="1">
        <v>45619</v>
      </c>
      <c r="M4524">
        <v>36</v>
      </c>
      <c r="N4524" t="s">
        <v>134</v>
      </c>
      <c r="O4524" t="s">
        <v>49</v>
      </c>
      <c r="P4524" t="s">
        <v>22</v>
      </c>
      <c r="Q4524" s="1"/>
    </row>
    <row r="4525" spans="1:17" x14ac:dyDescent="0.35">
      <c r="A4525" t="s">
        <v>140</v>
      </c>
      <c r="B4525" t="s">
        <v>314</v>
      </c>
      <c r="C4525" t="s">
        <v>152</v>
      </c>
      <c r="D4525" t="s">
        <v>152</v>
      </c>
      <c r="E4525" t="s">
        <v>148</v>
      </c>
      <c r="F4525" s="1">
        <v>45485</v>
      </c>
      <c r="G4525" s="4">
        <v>850.34</v>
      </c>
      <c r="H4525" s="4">
        <v>873.73</v>
      </c>
      <c r="I4525" s="4">
        <v>850.34</v>
      </c>
      <c r="J4525" s="4">
        <v>291.25</v>
      </c>
      <c r="K4525" s="1">
        <v>45547</v>
      </c>
      <c r="L4525" s="1">
        <v>45619</v>
      </c>
      <c r="M4525">
        <v>36</v>
      </c>
      <c r="N4525" t="s">
        <v>134</v>
      </c>
      <c r="O4525" t="s">
        <v>49</v>
      </c>
      <c r="P4525" t="s">
        <v>22</v>
      </c>
      <c r="Q4525" s="1"/>
    </row>
    <row r="4526" spans="1:17" x14ac:dyDescent="0.35">
      <c r="A4526" t="s">
        <v>140</v>
      </c>
      <c r="B4526" t="s">
        <v>156</v>
      </c>
      <c r="C4526" t="s">
        <v>34</v>
      </c>
      <c r="D4526" t="s">
        <v>34</v>
      </c>
      <c r="E4526" t="s">
        <v>148</v>
      </c>
      <c r="F4526" s="1">
        <v>45485</v>
      </c>
      <c r="G4526" s="4">
        <v>825.67</v>
      </c>
      <c r="H4526" s="4">
        <v>848.39</v>
      </c>
      <c r="I4526" s="4">
        <v>825.67</v>
      </c>
      <c r="J4526" s="4">
        <v>282.8</v>
      </c>
      <c r="K4526" s="1">
        <v>45608</v>
      </c>
      <c r="L4526" s="1">
        <v>45638</v>
      </c>
      <c r="M4526">
        <v>0</v>
      </c>
      <c r="N4526" t="s">
        <v>132</v>
      </c>
      <c r="O4526" t="s">
        <v>43</v>
      </c>
      <c r="P4526" t="s">
        <v>22</v>
      </c>
      <c r="Q4526" s="1"/>
    </row>
    <row r="4527" spans="1:17" x14ac:dyDescent="0.35">
      <c r="A4527" t="s">
        <v>140</v>
      </c>
      <c r="B4527" t="s">
        <v>314</v>
      </c>
      <c r="C4527" t="s">
        <v>152</v>
      </c>
      <c r="D4527" t="s">
        <v>152</v>
      </c>
      <c r="E4527" t="s">
        <v>148</v>
      </c>
      <c r="F4527" s="1">
        <v>45485</v>
      </c>
      <c r="G4527" s="4">
        <v>644.79999999999995</v>
      </c>
      <c r="H4527" s="4">
        <v>662.54</v>
      </c>
      <c r="I4527" s="4">
        <v>644.79999999999995</v>
      </c>
      <c r="J4527" s="4">
        <v>220.85</v>
      </c>
      <c r="K4527" s="1">
        <v>45548</v>
      </c>
      <c r="L4527" s="1">
        <v>45619</v>
      </c>
      <c r="M4527">
        <v>36</v>
      </c>
      <c r="N4527" t="s">
        <v>134</v>
      </c>
      <c r="O4527" t="s">
        <v>49</v>
      </c>
      <c r="P4527" t="s">
        <v>22</v>
      </c>
      <c r="Q4527" s="1"/>
    </row>
    <row r="4528" spans="1:17" x14ac:dyDescent="0.35">
      <c r="A4528" t="s">
        <v>140</v>
      </c>
      <c r="B4528" t="s">
        <v>156</v>
      </c>
      <c r="C4528" t="s">
        <v>34</v>
      </c>
      <c r="D4528" t="s">
        <v>34</v>
      </c>
      <c r="E4528" t="s">
        <v>148</v>
      </c>
      <c r="F4528" s="1">
        <v>45485</v>
      </c>
      <c r="G4528" s="4">
        <v>451.03</v>
      </c>
      <c r="H4528" s="4">
        <v>463.45</v>
      </c>
      <c r="I4528" s="4">
        <v>451.03</v>
      </c>
      <c r="J4528" s="4">
        <v>154.5</v>
      </c>
      <c r="K4528" s="1">
        <v>45608</v>
      </c>
      <c r="L4528" s="1">
        <v>45638</v>
      </c>
      <c r="M4528">
        <v>0</v>
      </c>
      <c r="N4528" t="s">
        <v>132</v>
      </c>
      <c r="O4528" t="s">
        <v>43</v>
      </c>
      <c r="P4528" t="s">
        <v>22</v>
      </c>
      <c r="Q4528" s="1"/>
    </row>
    <row r="4529" spans="1:17" x14ac:dyDescent="0.35">
      <c r="A4529" t="s">
        <v>140</v>
      </c>
      <c r="B4529" t="s">
        <v>300</v>
      </c>
      <c r="C4529" t="s">
        <v>34</v>
      </c>
      <c r="D4529" t="s">
        <v>34</v>
      </c>
      <c r="E4529" t="s">
        <v>148</v>
      </c>
      <c r="F4529" s="1">
        <v>45485</v>
      </c>
      <c r="G4529" s="4">
        <v>150</v>
      </c>
      <c r="H4529" s="4">
        <v>154.13</v>
      </c>
      <c r="I4529" s="4">
        <v>150</v>
      </c>
      <c r="J4529" s="4">
        <v>93.38</v>
      </c>
      <c r="K4529" s="1">
        <v>45618</v>
      </c>
      <c r="L4529" s="1">
        <v>45625</v>
      </c>
      <c r="M4529">
        <v>0</v>
      </c>
      <c r="N4529" t="s">
        <v>132</v>
      </c>
      <c r="O4529" t="s">
        <v>46</v>
      </c>
      <c r="P4529" t="s">
        <v>27</v>
      </c>
      <c r="Q4529" s="1"/>
    </row>
    <row r="4530" spans="1:17" x14ac:dyDescent="0.35">
      <c r="A4530" t="s">
        <v>140</v>
      </c>
      <c r="B4530" t="s">
        <v>665</v>
      </c>
      <c r="C4530" t="s">
        <v>152</v>
      </c>
      <c r="D4530" t="s">
        <v>152</v>
      </c>
      <c r="E4530" t="s">
        <v>148</v>
      </c>
      <c r="F4530" s="1">
        <v>45484</v>
      </c>
      <c r="G4530" s="4">
        <v>16500</v>
      </c>
      <c r="H4530" s="4">
        <v>16953.75</v>
      </c>
      <c r="I4530" s="4">
        <v>16500</v>
      </c>
      <c r="J4530" s="4">
        <v>16953.78</v>
      </c>
      <c r="L4530" s="1">
        <v>45543</v>
      </c>
      <c r="M4530">
        <v>112</v>
      </c>
      <c r="N4530" t="s">
        <v>136</v>
      </c>
      <c r="O4530" t="s">
        <v>59</v>
      </c>
      <c r="P4530" t="s">
        <v>89</v>
      </c>
      <c r="Q4530" s="1"/>
    </row>
    <row r="4531" spans="1:17" x14ac:dyDescent="0.35">
      <c r="A4531" t="s">
        <v>140</v>
      </c>
      <c r="B4531" t="s">
        <v>423</v>
      </c>
      <c r="C4531" t="s">
        <v>34</v>
      </c>
      <c r="D4531" t="s">
        <v>34</v>
      </c>
      <c r="E4531" t="s">
        <v>148</v>
      </c>
      <c r="F4531" s="1">
        <v>45484</v>
      </c>
      <c r="G4531" s="4">
        <v>18694.78</v>
      </c>
      <c r="H4531" s="4">
        <v>19620.189999999999</v>
      </c>
      <c r="I4531" s="4">
        <v>18694.78</v>
      </c>
      <c r="J4531" s="4">
        <v>6306.57</v>
      </c>
      <c r="K4531" s="1">
        <v>45617</v>
      </c>
      <c r="L4531" s="1">
        <v>45624</v>
      </c>
      <c r="M4531">
        <v>0</v>
      </c>
      <c r="N4531" t="s">
        <v>132</v>
      </c>
      <c r="O4531" t="s">
        <v>121</v>
      </c>
      <c r="P4531" t="s">
        <v>89</v>
      </c>
      <c r="Q4531" s="1"/>
    </row>
    <row r="4532" spans="1:17" x14ac:dyDescent="0.35">
      <c r="A4532" t="s">
        <v>140</v>
      </c>
      <c r="B4532" t="s">
        <v>323</v>
      </c>
      <c r="C4532" t="s">
        <v>34</v>
      </c>
      <c r="D4532" t="s">
        <v>34</v>
      </c>
      <c r="E4532" t="s">
        <v>148</v>
      </c>
      <c r="F4532" s="1">
        <v>45484</v>
      </c>
      <c r="G4532" s="4">
        <v>11241.8</v>
      </c>
      <c r="H4532" s="4">
        <v>11550.95</v>
      </c>
      <c r="I4532" s="4">
        <v>11241.8</v>
      </c>
      <c r="J4532" s="4">
        <v>3850.32</v>
      </c>
      <c r="K4532" s="1">
        <v>45607</v>
      </c>
      <c r="L4532" s="1">
        <v>45637</v>
      </c>
      <c r="M4532">
        <v>0</v>
      </c>
      <c r="N4532" t="s">
        <v>132</v>
      </c>
      <c r="O4532" t="s">
        <v>40</v>
      </c>
      <c r="P4532" t="s">
        <v>22</v>
      </c>
      <c r="Q4532" s="1"/>
    </row>
    <row r="4533" spans="1:17" x14ac:dyDescent="0.35">
      <c r="A4533" t="s">
        <v>140</v>
      </c>
      <c r="B4533" t="s">
        <v>802</v>
      </c>
      <c r="C4533" t="s">
        <v>34</v>
      </c>
      <c r="D4533" t="s">
        <v>34</v>
      </c>
      <c r="E4533" t="s">
        <v>148</v>
      </c>
      <c r="F4533" s="1">
        <v>45484</v>
      </c>
      <c r="G4533" s="4">
        <v>9804</v>
      </c>
      <c r="H4533" s="4">
        <v>10073.620000000001</v>
      </c>
      <c r="I4533" s="4">
        <v>9804</v>
      </c>
      <c r="J4533" s="4">
        <v>3357.88</v>
      </c>
      <c r="K4533" s="1">
        <v>45607</v>
      </c>
      <c r="L4533" s="1">
        <v>45637</v>
      </c>
      <c r="M4533">
        <v>0</v>
      </c>
      <c r="N4533" t="s">
        <v>132</v>
      </c>
      <c r="O4533" t="s">
        <v>26</v>
      </c>
      <c r="P4533" t="s">
        <v>89</v>
      </c>
      <c r="Q4533" s="1"/>
    </row>
    <row r="4534" spans="1:17" x14ac:dyDescent="0.35">
      <c r="A4534" t="s">
        <v>140</v>
      </c>
      <c r="B4534" t="s">
        <v>483</v>
      </c>
      <c r="C4534" t="s">
        <v>34</v>
      </c>
      <c r="D4534" t="s">
        <v>34</v>
      </c>
      <c r="E4534" t="s">
        <v>148</v>
      </c>
      <c r="F4534" s="1">
        <v>45484</v>
      </c>
      <c r="G4534" s="4">
        <v>7615.26</v>
      </c>
      <c r="H4534" s="4">
        <v>7824.69</v>
      </c>
      <c r="I4534" s="4">
        <v>7615.26</v>
      </c>
      <c r="J4534" s="4">
        <v>2608.2399999999998</v>
      </c>
      <c r="K4534" s="1">
        <v>45607</v>
      </c>
      <c r="L4534" s="1">
        <v>45637</v>
      </c>
      <c r="M4534">
        <v>0</v>
      </c>
      <c r="N4534" t="s">
        <v>132</v>
      </c>
      <c r="O4534" t="s">
        <v>46</v>
      </c>
      <c r="P4534" t="s">
        <v>22</v>
      </c>
      <c r="Q4534" s="1"/>
    </row>
    <row r="4535" spans="1:17" x14ac:dyDescent="0.35">
      <c r="A4535" t="s">
        <v>140</v>
      </c>
      <c r="B4535" t="s">
        <v>840</v>
      </c>
      <c r="C4535" t="s">
        <v>34</v>
      </c>
      <c r="D4535" t="s">
        <v>34</v>
      </c>
      <c r="E4535" t="s">
        <v>148</v>
      </c>
      <c r="F4535" s="1">
        <v>45484</v>
      </c>
      <c r="G4535" s="4">
        <v>3748.88</v>
      </c>
      <c r="H4535" s="4">
        <v>3851.98</v>
      </c>
      <c r="I4535" s="4">
        <v>3748.88</v>
      </c>
      <c r="J4535" s="4">
        <v>1283.99</v>
      </c>
      <c r="K4535" s="1">
        <v>45607</v>
      </c>
      <c r="L4535" s="1">
        <v>45637</v>
      </c>
      <c r="M4535">
        <v>0</v>
      </c>
      <c r="N4535" t="s">
        <v>132</v>
      </c>
      <c r="O4535" t="s">
        <v>31</v>
      </c>
      <c r="P4535" t="s">
        <v>29</v>
      </c>
      <c r="Q4535" s="1"/>
    </row>
    <row r="4536" spans="1:17" x14ac:dyDescent="0.35">
      <c r="A4536" t="s">
        <v>140</v>
      </c>
      <c r="B4536" t="s">
        <v>435</v>
      </c>
      <c r="C4536" t="s">
        <v>188</v>
      </c>
      <c r="D4536" t="s">
        <v>189</v>
      </c>
      <c r="E4536" t="s">
        <v>148</v>
      </c>
      <c r="F4536" s="1">
        <v>45484</v>
      </c>
      <c r="G4536" s="4">
        <v>1685.5</v>
      </c>
      <c r="H4536" s="4">
        <v>1704.06</v>
      </c>
      <c r="I4536" s="4">
        <v>1685.5</v>
      </c>
      <c r="J4536" s="4">
        <v>426.06</v>
      </c>
      <c r="K4536" s="1">
        <v>45624</v>
      </c>
      <c r="L4536" s="1">
        <v>45633</v>
      </c>
      <c r="M4536">
        <v>10</v>
      </c>
      <c r="N4536" t="s">
        <v>133</v>
      </c>
      <c r="O4536" t="s">
        <v>51</v>
      </c>
      <c r="P4536" t="s">
        <v>22</v>
      </c>
      <c r="Q4536" s="1"/>
    </row>
    <row r="4537" spans="1:17" x14ac:dyDescent="0.35">
      <c r="A4537" t="s">
        <v>140</v>
      </c>
      <c r="B4537" t="s">
        <v>435</v>
      </c>
      <c r="C4537" t="s">
        <v>188</v>
      </c>
      <c r="D4537" t="s">
        <v>34</v>
      </c>
      <c r="E4537" t="s">
        <v>148</v>
      </c>
      <c r="F4537" s="1">
        <v>45484</v>
      </c>
      <c r="G4537" s="4">
        <v>450</v>
      </c>
      <c r="H4537" s="4">
        <v>454.96</v>
      </c>
      <c r="I4537" s="4">
        <v>450</v>
      </c>
      <c r="J4537" s="4">
        <v>75.84</v>
      </c>
      <c r="K4537" s="1">
        <v>45626</v>
      </c>
      <c r="L4537" s="1">
        <v>45631</v>
      </c>
      <c r="M4537">
        <v>0</v>
      </c>
      <c r="N4537" t="s">
        <v>132</v>
      </c>
      <c r="O4537" t="s">
        <v>51</v>
      </c>
      <c r="P4537" t="s">
        <v>22</v>
      </c>
      <c r="Q4537" s="1"/>
    </row>
    <row r="4538" spans="1:17" x14ac:dyDescent="0.35">
      <c r="A4538" t="s">
        <v>140</v>
      </c>
      <c r="B4538" t="s">
        <v>147</v>
      </c>
      <c r="C4538" t="s">
        <v>34</v>
      </c>
      <c r="D4538" t="s">
        <v>34</v>
      </c>
      <c r="E4538" t="s">
        <v>148</v>
      </c>
      <c r="F4538" s="1">
        <v>45483</v>
      </c>
      <c r="G4538" s="4">
        <v>7195.27</v>
      </c>
      <c r="H4538" s="4">
        <v>7393.15</v>
      </c>
      <c r="I4538" s="4">
        <v>7195.27</v>
      </c>
      <c r="J4538" s="4">
        <v>2464.4</v>
      </c>
      <c r="K4538" s="1">
        <v>45606</v>
      </c>
      <c r="L4538" s="1">
        <v>45636</v>
      </c>
      <c r="M4538">
        <v>0</v>
      </c>
      <c r="N4538" t="s">
        <v>132</v>
      </c>
      <c r="O4538" t="s">
        <v>46</v>
      </c>
      <c r="P4538" t="s">
        <v>22</v>
      </c>
      <c r="Q4538" s="1"/>
    </row>
    <row r="4539" spans="1:17" x14ac:dyDescent="0.35">
      <c r="A4539" t="s">
        <v>140</v>
      </c>
      <c r="B4539" t="s">
        <v>275</v>
      </c>
      <c r="C4539" t="s">
        <v>34</v>
      </c>
      <c r="D4539" t="s">
        <v>34</v>
      </c>
      <c r="E4539" t="s">
        <v>148</v>
      </c>
      <c r="F4539" s="1">
        <v>45483</v>
      </c>
      <c r="G4539" s="4">
        <v>10000</v>
      </c>
      <c r="H4539" s="4">
        <v>10275</v>
      </c>
      <c r="I4539" s="4">
        <v>10000</v>
      </c>
      <c r="J4539" s="4">
        <v>2140.65</v>
      </c>
      <c r="K4539" s="1">
        <v>45616</v>
      </c>
      <c r="L4539" s="1">
        <v>45623</v>
      </c>
      <c r="M4539">
        <v>0</v>
      </c>
      <c r="N4539" t="s">
        <v>132</v>
      </c>
      <c r="O4539" t="s">
        <v>43</v>
      </c>
      <c r="P4539" t="s">
        <v>38</v>
      </c>
      <c r="Q4539" s="1"/>
    </row>
    <row r="4540" spans="1:17" x14ac:dyDescent="0.35">
      <c r="A4540" t="s">
        <v>140</v>
      </c>
      <c r="B4540" t="s">
        <v>562</v>
      </c>
      <c r="C4540" t="s">
        <v>34</v>
      </c>
      <c r="D4540" t="s">
        <v>34</v>
      </c>
      <c r="E4540" t="s">
        <v>148</v>
      </c>
      <c r="F4540" s="1">
        <v>45483</v>
      </c>
      <c r="G4540" s="4">
        <v>4118.3999999999996</v>
      </c>
      <c r="H4540" s="4">
        <v>4231.67</v>
      </c>
      <c r="I4540" s="4">
        <v>4118.3999999999996</v>
      </c>
      <c r="J4540" s="4">
        <v>1410.56</v>
      </c>
      <c r="K4540" s="1">
        <v>45606</v>
      </c>
      <c r="L4540" s="1">
        <v>45636</v>
      </c>
      <c r="M4540">
        <v>0</v>
      </c>
      <c r="N4540" t="s">
        <v>132</v>
      </c>
      <c r="O4540" t="s">
        <v>118</v>
      </c>
      <c r="P4540" t="s">
        <v>29</v>
      </c>
      <c r="Q4540" s="1"/>
    </row>
    <row r="4541" spans="1:17" x14ac:dyDescent="0.35">
      <c r="A4541" t="s">
        <v>140</v>
      </c>
      <c r="B4541" t="s">
        <v>353</v>
      </c>
      <c r="C4541" t="s">
        <v>188</v>
      </c>
      <c r="D4541" t="s">
        <v>34</v>
      </c>
      <c r="E4541" t="s">
        <v>148</v>
      </c>
      <c r="F4541" s="1">
        <v>45483</v>
      </c>
      <c r="G4541" s="4">
        <v>6346</v>
      </c>
      <c r="H4541" s="4">
        <v>6415.82</v>
      </c>
      <c r="I4541" s="4">
        <v>6346</v>
      </c>
      <c r="J4541" s="4">
        <v>1336.65</v>
      </c>
      <c r="K4541" s="1">
        <v>45616</v>
      </c>
      <c r="L4541" s="1">
        <v>45623</v>
      </c>
      <c r="M4541">
        <v>0</v>
      </c>
      <c r="N4541" t="s">
        <v>132</v>
      </c>
      <c r="O4541" t="s">
        <v>21</v>
      </c>
      <c r="P4541" t="s">
        <v>89</v>
      </c>
      <c r="Q4541" s="1"/>
    </row>
    <row r="4542" spans="1:17" x14ac:dyDescent="0.35">
      <c r="A4542" t="s">
        <v>140</v>
      </c>
      <c r="B4542" t="s">
        <v>424</v>
      </c>
      <c r="C4542" t="s">
        <v>34</v>
      </c>
      <c r="D4542" t="s">
        <v>34</v>
      </c>
      <c r="E4542" t="s">
        <v>148</v>
      </c>
      <c r="F4542" s="1">
        <v>45483</v>
      </c>
      <c r="G4542" s="4">
        <v>3437.5</v>
      </c>
      <c r="H4542" s="4">
        <v>3475.32</v>
      </c>
      <c r="I4542" s="4">
        <v>3437.5</v>
      </c>
      <c r="J4542" s="4">
        <v>724.05</v>
      </c>
      <c r="K4542" s="1">
        <v>45616</v>
      </c>
      <c r="L4542" s="1">
        <v>45623</v>
      </c>
      <c r="M4542">
        <v>0</v>
      </c>
      <c r="N4542" t="s">
        <v>132</v>
      </c>
      <c r="O4542" t="s">
        <v>64</v>
      </c>
      <c r="P4542" t="s">
        <v>22</v>
      </c>
      <c r="Q4542" s="1"/>
    </row>
    <row r="4543" spans="1:17" x14ac:dyDescent="0.35">
      <c r="A4543" t="s">
        <v>140</v>
      </c>
      <c r="B4543" t="s">
        <v>333</v>
      </c>
      <c r="C4543" t="s">
        <v>34</v>
      </c>
      <c r="D4543" t="s">
        <v>34</v>
      </c>
      <c r="E4543" t="s">
        <v>148</v>
      </c>
      <c r="F4543" s="1">
        <v>45483</v>
      </c>
      <c r="G4543" s="4">
        <v>2640</v>
      </c>
      <c r="H4543" s="4">
        <v>2669.04</v>
      </c>
      <c r="I4543" s="4">
        <v>2640</v>
      </c>
      <c r="J4543" s="4">
        <v>556.04999999999995</v>
      </c>
      <c r="K4543" s="1">
        <v>45616</v>
      </c>
      <c r="L4543" s="1">
        <v>45623</v>
      </c>
      <c r="M4543">
        <v>0</v>
      </c>
      <c r="N4543" t="s">
        <v>132</v>
      </c>
      <c r="O4543" t="s">
        <v>40</v>
      </c>
      <c r="P4543" t="s">
        <v>38</v>
      </c>
      <c r="Q4543" s="1"/>
    </row>
    <row r="4544" spans="1:17" x14ac:dyDescent="0.35">
      <c r="A4544" t="s">
        <v>140</v>
      </c>
      <c r="B4544" t="s">
        <v>353</v>
      </c>
      <c r="C4544" t="s">
        <v>188</v>
      </c>
      <c r="D4544" t="s">
        <v>34</v>
      </c>
      <c r="E4544" t="s">
        <v>148</v>
      </c>
      <c r="F4544" s="1">
        <v>45483</v>
      </c>
      <c r="G4544" s="4">
        <v>798.74</v>
      </c>
      <c r="H4544" s="4">
        <v>807.54</v>
      </c>
      <c r="I4544" s="4">
        <v>798.74</v>
      </c>
      <c r="J4544" s="4">
        <v>168.25</v>
      </c>
      <c r="K4544" s="1">
        <v>45616</v>
      </c>
      <c r="L4544" s="1">
        <v>45623</v>
      </c>
      <c r="M4544">
        <v>0</v>
      </c>
      <c r="N4544" t="s">
        <v>132</v>
      </c>
      <c r="O4544" t="s">
        <v>21</v>
      </c>
      <c r="P4544" t="s">
        <v>89</v>
      </c>
      <c r="Q4544" s="1"/>
    </row>
    <row r="4545" spans="1:17" x14ac:dyDescent="0.35">
      <c r="A4545" t="s">
        <v>140</v>
      </c>
      <c r="B4545" t="s">
        <v>353</v>
      </c>
      <c r="C4545" t="s">
        <v>188</v>
      </c>
      <c r="D4545" t="s">
        <v>34</v>
      </c>
      <c r="E4545" t="s">
        <v>148</v>
      </c>
      <c r="F4545" s="1">
        <v>45483</v>
      </c>
      <c r="G4545" s="4">
        <v>670.5</v>
      </c>
      <c r="H4545" s="4">
        <v>677.88</v>
      </c>
      <c r="I4545" s="4">
        <v>670.5</v>
      </c>
      <c r="J4545" s="4">
        <v>141.25</v>
      </c>
      <c r="K4545" s="1">
        <v>45616</v>
      </c>
      <c r="L4545" s="1">
        <v>45623</v>
      </c>
      <c r="M4545">
        <v>0</v>
      </c>
      <c r="N4545" t="s">
        <v>132</v>
      </c>
      <c r="O4545" t="s">
        <v>21</v>
      </c>
      <c r="P4545" t="s">
        <v>89</v>
      </c>
      <c r="Q4545" s="1"/>
    </row>
    <row r="4546" spans="1:17" x14ac:dyDescent="0.35">
      <c r="A4546" t="s">
        <v>140</v>
      </c>
      <c r="B4546" t="s">
        <v>353</v>
      </c>
      <c r="C4546" t="s">
        <v>188</v>
      </c>
      <c r="D4546" t="s">
        <v>34</v>
      </c>
      <c r="E4546" t="s">
        <v>148</v>
      </c>
      <c r="F4546" s="1">
        <v>45483</v>
      </c>
      <c r="G4546" s="4">
        <v>578.75</v>
      </c>
      <c r="H4546" s="4">
        <v>585.13</v>
      </c>
      <c r="I4546" s="4">
        <v>578.75</v>
      </c>
      <c r="J4546" s="4">
        <v>121.95</v>
      </c>
      <c r="K4546" s="1">
        <v>45616</v>
      </c>
      <c r="L4546" s="1">
        <v>45623</v>
      </c>
      <c r="M4546">
        <v>0</v>
      </c>
      <c r="N4546" t="s">
        <v>132</v>
      </c>
      <c r="O4546" t="s">
        <v>21</v>
      </c>
      <c r="P4546" t="s">
        <v>89</v>
      </c>
      <c r="Q4546" s="1"/>
    </row>
    <row r="4547" spans="1:17" x14ac:dyDescent="0.35">
      <c r="A4547" t="s">
        <v>140</v>
      </c>
      <c r="B4547" t="s">
        <v>353</v>
      </c>
      <c r="C4547" t="s">
        <v>188</v>
      </c>
      <c r="D4547" t="s">
        <v>34</v>
      </c>
      <c r="E4547" t="s">
        <v>148</v>
      </c>
      <c r="F4547" s="1">
        <v>45483</v>
      </c>
      <c r="G4547" s="4">
        <v>556.35</v>
      </c>
      <c r="H4547" s="4">
        <v>562.47</v>
      </c>
      <c r="I4547" s="4">
        <v>556.35</v>
      </c>
      <c r="J4547" s="4">
        <v>117.2</v>
      </c>
      <c r="K4547" s="1">
        <v>45616</v>
      </c>
      <c r="L4547" s="1">
        <v>45623</v>
      </c>
      <c r="M4547">
        <v>0</v>
      </c>
      <c r="N4547" t="s">
        <v>132</v>
      </c>
      <c r="O4547" t="s">
        <v>21</v>
      </c>
      <c r="P4547" t="s">
        <v>89</v>
      </c>
      <c r="Q4547" s="1"/>
    </row>
    <row r="4548" spans="1:17" x14ac:dyDescent="0.35">
      <c r="A4548" t="s">
        <v>140</v>
      </c>
      <c r="B4548" t="s">
        <v>353</v>
      </c>
      <c r="C4548" t="s">
        <v>188</v>
      </c>
      <c r="D4548" t="s">
        <v>34</v>
      </c>
      <c r="E4548" t="s">
        <v>148</v>
      </c>
      <c r="F4548" s="1">
        <v>45483</v>
      </c>
      <c r="G4548" s="4">
        <v>409.37</v>
      </c>
      <c r="H4548" s="4">
        <v>413.89</v>
      </c>
      <c r="I4548" s="4">
        <v>409.37</v>
      </c>
      <c r="J4548" s="4">
        <v>86.25</v>
      </c>
      <c r="K4548" s="1">
        <v>45616</v>
      </c>
      <c r="L4548" s="1">
        <v>45623</v>
      </c>
      <c r="M4548">
        <v>0</v>
      </c>
      <c r="N4548" t="s">
        <v>132</v>
      </c>
      <c r="O4548" t="s">
        <v>21</v>
      </c>
      <c r="P4548" t="s">
        <v>89</v>
      </c>
      <c r="Q4548" s="1"/>
    </row>
    <row r="4549" spans="1:17" x14ac:dyDescent="0.35">
      <c r="A4549" t="s">
        <v>140</v>
      </c>
      <c r="B4549" t="s">
        <v>353</v>
      </c>
      <c r="C4549" t="s">
        <v>188</v>
      </c>
      <c r="D4549" t="s">
        <v>34</v>
      </c>
      <c r="E4549" t="s">
        <v>148</v>
      </c>
      <c r="F4549" s="1">
        <v>45483</v>
      </c>
      <c r="G4549" s="4">
        <v>347.99</v>
      </c>
      <c r="H4549" s="4">
        <v>351.83</v>
      </c>
      <c r="I4549" s="4">
        <v>347.99</v>
      </c>
      <c r="J4549" s="4">
        <v>73.3</v>
      </c>
      <c r="K4549" s="1">
        <v>45616</v>
      </c>
      <c r="L4549" s="1">
        <v>45623</v>
      </c>
      <c r="M4549">
        <v>0</v>
      </c>
      <c r="N4549" t="s">
        <v>132</v>
      </c>
      <c r="O4549" t="s">
        <v>21</v>
      </c>
      <c r="P4549" t="s">
        <v>89</v>
      </c>
      <c r="Q4549" s="1"/>
    </row>
    <row r="4550" spans="1:17" x14ac:dyDescent="0.35">
      <c r="A4550" t="s">
        <v>140</v>
      </c>
      <c r="B4550" t="s">
        <v>181</v>
      </c>
      <c r="C4550" t="s">
        <v>34</v>
      </c>
      <c r="D4550" t="s">
        <v>34</v>
      </c>
      <c r="E4550" t="s">
        <v>160</v>
      </c>
      <c r="F4550" s="1">
        <v>45482</v>
      </c>
      <c r="G4550" s="4">
        <v>10000</v>
      </c>
      <c r="H4550" s="4">
        <v>10495</v>
      </c>
      <c r="I4550" s="4">
        <v>10000</v>
      </c>
      <c r="J4550" s="4">
        <v>5428.4</v>
      </c>
      <c r="K4550" s="1">
        <v>45622</v>
      </c>
      <c r="L4550" s="1">
        <v>45629</v>
      </c>
      <c r="M4550">
        <v>0</v>
      </c>
      <c r="N4550" t="s">
        <v>132</v>
      </c>
      <c r="O4550" t="s">
        <v>59</v>
      </c>
      <c r="P4550" t="s">
        <v>38</v>
      </c>
      <c r="Q4550" s="1"/>
    </row>
    <row r="4551" spans="1:17" x14ac:dyDescent="0.35">
      <c r="A4551" t="s">
        <v>140</v>
      </c>
      <c r="B4551" t="s">
        <v>558</v>
      </c>
      <c r="C4551" t="s">
        <v>34</v>
      </c>
      <c r="D4551" t="s">
        <v>34</v>
      </c>
      <c r="E4551" t="s">
        <v>148</v>
      </c>
      <c r="F4551" s="1">
        <v>45482</v>
      </c>
      <c r="G4551" s="4">
        <v>15000</v>
      </c>
      <c r="H4551" s="4">
        <v>15412.5</v>
      </c>
      <c r="I4551" s="4">
        <v>15000</v>
      </c>
      <c r="J4551" s="4">
        <v>5137.5</v>
      </c>
      <c r="K4551" s="1">
        <v>45605</v>
      </c>
      <c r="L4551" s="1">
        <v>45635</v>
      </c>
      <c r="M4551">
        <v>0</v>
      </c>
      <c r="N4551" t="s">
        <v>132</v>
      </c>
      <c r="O4551" t="s">
        <v>26</v>
      </c>
      <c r="P4551" t="s">
        <v>78</v>
      </c>
      <c r="Q4551" s="1"/>
    </row>
    <row r="4552" spans="1:17" x14ac:dyDescent="0.35">
      <c r="A4552" t="s">
        <v>140</v>
      </c>
      <c r="B4552" t="s">
        <v>970</v>
      </c>
      <c r="C4552" t="s">
        <v>34</v>
      </c>
      <c r="D4552" t="s">
        <v>34</v>
      </c>
      <c r="E4552" t="s">
        <v>160</v>
      </c>
      <c r="F4552" s="1">
        <v>45482</v>
      </c>
      <c r="G4552" s="4">
        <v>10000</v>
      </c>
      <c r="H4552" s="4">
        <v>10495</v>
      </c>
      <c r="I4552" s="4">
        <v>10000</v>
      </c>
      <c r="J4552" s="4">
        <v>2919.58</v>
      </c>
      <c r="K4552" s="1">
        <v>45622</v>
      </c>
      <c r="L4552" s="1">
        <v>45629</v>
      </c>
      <c r="M4552">
        <v>0</v>
      </c>
      <c r="N4552" t="s">
        <v>132</v>
      </c>
      <c r="O4552" t="s">
        <v>59</v>
      </c>
      <c r="P4552" t="s">
        <v>38</v>
      </c>
      <c r="Q4552" s="1"/>
    </row>
    <row r="4553" spans="1:17" x14ac:dyDescent="0.35">
      <c r="A4553" t="s">
        <v>140</v>
      </c>
      <c r="B4553" t="s">
        <v>197</v>
      </c>
      <c r="C4553" t="s">
        <v>34</v>
      </c>
      <c r="D4553" t="s">
        <v>34</v>
      </c>
      <c r="E4553" t="s">
        <v>148</v>
      </c>
      <c r="F4553" s="1">
        <v>45482</v>
      </c>
      <c r="G4553" s="4">
        <v>6771.18</v>
      </c>
      <c r="H4553" s="4">
        <v>6957.4</v>
      </c>
      <c r="I4553" s="4">
        <v>6771.18</v>
      </c>
      <c r="J4553" s="4">
        <v>2319.14</v>
      </c>
      <c r="K4553" s="1">
        <v>45605</v>
      </c>
      <c r="L4553" s="1">
        <v>45635</v>
      </c>
      <c r="M4553">
        <v>0</v>
      </c>
      <c r="N4553" t="s">
        <v>132</v>
      </c>
      <c r="O4553" t="s">
        <v>46</v>
      </c>
      <c r="P4553" t="s">
        <v>22</v>
      </c>
      <c r="Q4553" s="1"/>
    </row>
    <row r="4554" spans="1:17" x14ac:dyDescent="0.35">
      <c r="A4554" t="s">
        <v>140</v>
      </c>
      <c r="B4554" t="s">
        <v>309</v>
      </c>
      <c r="C4554" t="s">
        <v>152</v>
      </c>
      <c r="D4554" t="s">
        <v>152</v>
      </c>
      <c r="E4554" t="s">
        <v>148</v>
      </c>
      <c r="F4554" s="1">
        <v>45482</v>
      </c>
      <c r="G4554" s="4">
        <v>2790.27</v>
      </c>
      <c r="H4554" s="4">
        <v>2867.01</v>
      </c>
      <c r="I4554" s="4">
        <v>2790.27</v>
      </c>
      <c r="J4554" s="4">
        <v>1911.34</v>
      </c>
      <c r="K4554" s="1">
        <v>45513</v>
      </c>
      <c r="L4554" s="1">
        <v>45572</v>
      </c>
      <c r="M4554">
        <v>83</v>
      </c>
      <c r="N4554" t="s">
        <v>135</v>
      </c>
      <c r="O4554" t="s">
        <v>46</v>
      </c>
      <c r="P4554" t="s">
        <v>22</v>
      </c>
      <c r="Q4554" s="1"/>
    </row>
    <row r="4555" spans="1:17" x14ac:dyDescent="0.35">
      <c r="A4555" t="s">
        <v>140</v>
      </c>
      <c r="B4555" t="s">
        <v>331</v>
      </c>
      <c r="C4555" t="s">
        <v>34</v>
      </c>
      <c r="D4555" t="s">
        <v>34</v>
      </c>
      <c r="E4555" t="s">
        <v>148</v>
      </c>
      <c r="F4555" s="1">
        <v>45482</v>
      </c>
      <c r="G4555" s="4">
        <v>4575</v>
      </c>
      <c r="H4555" s="4">
        <v>4700.82</v>
      </c>
      <c r="I4555" s="4">
        <v>4575</v>
      </c>
      <c r="J4555" s="4">
        <v>1566.94</v>
      </c>
      <c r="K4555" s="1">
        <v>45605</v>
      </c>
      <c r="L4555" s="1">
        <v>45635</v>
      </c>
      <c r="M4555">
        <v>0</v>
      </c>
      <c r="N4555" t="s">
        <v>132</v>
      </c>
      <c r="O4555" t="s">
        <v>146</v>
      </c>
      <c r="P4555" t="s">
        <v>29</v>
      </c>
      <c r="Q4555" s="1"/>
    </row>
    <row r="4556" spans="1:17" x14ac:dyDescent="0.35">
      <c r="A4556" t="s">
        <v>140</v>
      </c>
      <c r="B4556" t="s">
        <v>681</v>
      </c>
      <c r="C4556" t="s">
        <v>34</v>
      </c>
      <c r="D4556" t="s">
        <v>34</v>
      </c>
      <c r="E4556" t="s">
        <v>148</v>
      </c>
      <c r="F4556" s="1">
        <v>45482</v>
      </c>
      <c r="G4556" s="4">
        <v>4000</v>
      </c>
      <c r="H4556" s="4">
        <v>4088</v>
      </c>
      <c r="I4556" s="4">
        <v>4000</v>
      </c>
      <c r="J4556" s="4">
        <v>1362.68</v>
      </c>
      <c r="K4556" s="1">
        <v>45605</v>
      </c>
      <c r="L4556" s="1">
        <v>45635</v>
      </c>
      <c r="M4556">
        <v>0</v>
      </c>
      <c r="N4556" t="s">
        <v>132</v>
      </c>
      <c r="O4556" t="s">
        <v>26</v>
      </c>
      <c r="P4556" t="s">
        <v>89</v>
      </c>
      <c r="Q4556" s="1"/>
    </row>
    <row r="4557" spans="1:17" x14ac:dyDescent="0.35">
      <c r="A4557" t="s">
        <v>140</v>
      </c>
      <c r="B4557" t="s">
        <v>288</v>
      </c>
      <c r="C4557" t="s">
        <v>34</v>
      </c>
      <c r="D4557" t="s">
        <v>34</v>
      </c>
      <c r="E4557" t="s">
        <v>148</v>
      </c>
      <c r="F4557" s="1">
        <v>45482</v>
      </c>
      <c r="G4557" s="4">
        <v>1572</v>
      </c>
      <c r="H4557" s="4">
        <v>1615.24</v>
      </c>
      <c r="I4557" s="4">
        <v>1572</v>
      </c>
      <c r="J4557" s="4">
        <v>538.41999999999996</v>
      </c>
      <c r="K4557" s="1">
        <v>45605</v>
      </c>
      <c r="L4557" s="1">
        <v>45635</v>
      </c>
      <c r="M4557">
        <v>0</v>
      </c>
      <c r="N4557" t="s">
        <v>132</v>
      </c>
      <c r="O4557" t="s">
        <v>46</v>
      </c>
      <c r="P4557" t="s">
        <v>29</v>
      </c>
      <c r="Q4557" s="1"/>
    </row>
    <row r="4558" spans="1:17" x14ac:dyDescent="0.35">
      <c r="A4558" t="s">
        <v>140</v>
      </c>
      <c r="B4558" t="s">
        <v>288</v>
      </c>
      <c r="C4558" t="s">
        <v>34</v>
      </c>
      <c r="D4558" t="s">
        <v>34</v>
      </c>
      <c r="E4558" t="s">
        <v>148</v>
      </c>
      <c r="F4558" s="1">
        <v>45482</v>
      </c>
      <c r="G4558" s="4">
        <v>1537</v>
      </c>
      <c r="H4558" s="4">
        <v>1579.28</v>
      </c>
      <c r="I4558" s="4">
        <v>1537</v>
      </c>
      <c r="J4558" s="4">
        <v>526.44000000000005</v>
      </c>
      <c r="K4558" s="1">
        <v>45605</v>
      </c>
      <c r="L4558" s="1">
        <v>45635</v>
      </c>
      <c r="M4558">
        <v>0</v>
      </c>
      <c r="N4558" t="s">
        <v>132</v>
      </c>
      <c r="O4558" t="s">
        <v>46</v>
      </c>
      <c r="P4558" t="s">
        <v>29</v>
      </c>
      <c r="Q4558" s="1"/>
    </row>
    <row r="4559" spans="1:17" x14ac:dyDescent="0.35">
      <c r="A4559" t="s">
        <v>140</v>
      </c>
      <c r="B4559" t="s">
        <v>300</v>
      </c>
      <c r="C4559" t="s">
        <v>34</v>
      </c>
      <c r="D4559" t="s">
        <v>34</v>
      </c>
      <c r="E4559" t="s">
        <v>148</v>
      </c>
      <c r="F4559" s="1">
        <v>45482</v>
      </c>
      <c r="G4559" s="4">
        <v>200</v>
      </c>
      <c r="H4559" s="4">
        <v>205.5</v>
      </c>
      <c r="I4559" s="4">
        <v>200</v>
      </c>
      <c r="J4559" s="4">
        <v>120.12</v>
      </c>
      <c r="K4559" s="1">
        <v>45622</v>
      </c>
      <c r="L4559" s="1">
        <v>45629</v>
      </c>
      <c r="M4559">
        <v>0</v>
      </c>
      <c r="N4559" t="s">
        <v>132</v>
      </c>
      <c r="O4559" t="s">
        <v>46</v>
      </c>
      <c r="P4559" t="s">
        <v>27</v>
      </c>
      <c r="Q4559" s="1"/>
    </row>
    <row r="4560" spans="1:17" x14ac:dyDescent="0.35">
      <c r="A4560" t="s">
        <v>140</v>
      </c>
      <c r="B4560" t="s">
        <v>591</v>
      </c>
      <c r="C4560" t="s">
        <v>152</v>
      </c>
      <c r="D4560" t="s">
        <v>152</v>
      </c>
      <c r="E4560" t="s">
        <v>148</v>
      </c>
      <c r="F4560" s="1">
        <v>45481</v>
      </c>
      <c r="G4560" s="4">
        <v>30043.040000000001</v>
      </c>
      <c r="H4560" s="4">
        <v>30869.23</v>
      </c>
      <c r="I4560" s="4">
        <v>30043.040000000001</v>
      </c>
      <c r="J4560" s="4">
        <v>25724.400000000001</v>
      </c>
      <c r="K4560" s="1">
        <v>45512</v>
      </c>
      <c r="L4560" s="1">
        <v>45571</v>
      </c>
      <c r="M4560">
        <v>84</v>
      </c>
      <c r="N4560" t="s">
        <v>135</v>
      </c>
      <c r="O4560" t="s">
        <v>46</v>
      </c>
      <c r="P4560" t="s">
        <v>29</v>
      </c>
      <c r="Q4560" s="1"/>
    </row>
    <row r="4561" spans="1:17" x14ac:dyDescent="0.35">
      <c r="A4561" t="s">
        <v>140</v>
      </c>
      <c r="B4561" t="s">
        <v>164</v>
      </c>
      <c r="C4561" t="s">
        <v>34</v>
      </c>
      <c r="D4561" t="s">
        <v>34</v>
      </c>
      <c r="E4561" t="s">
        <v>148</v>
      </c>
      <c r="F4561" s="1">
        <v>45481</v>
      </c>
      <c r="G4561" s="4">
        <v>29806.26</v>
      </c>
      <c r="H4561" s="4">
        <v>30625.94</v>
      </c>
      <c r="I4561" s="4">
        <v>29806.26</v>
      </c>
      <c r="J4561" s="4">
        <v>10208.66</v>
      </c>
      <c r="K4561" s="1">
        <v>45604</v>
      </c>
      <c r="L4561" s="1">
        <v>45634</v>
      </c>
      <c r="M4561">
        <v>0</v>
      </c>
      <c r="N4561" t="s">
        <v>132</v>
      </c>
      <c r="O4561" t="s">
        <v>31</v>
      </c>
      <c r="P4561" t="s">
        <v>22</v>
      </c>
      <c r="Q4561" s="1"/>
    </row>
    <row r="4562" spans="1:17" x14ac:dyDescent="0.35">
      <c r="A4562" t="s">
        <v>140</v>
      </c>
      <c r="B4562" t="s">
        <v>715</v>
      </c>
      <c r="C4562" t="s">
        <v>152</v>
      </c>
      <c r="D4562" t="s">
        <v>152</v>
      </c>
      <c r="E4562" t="s">
        <v>148</v>
      </c>
      <c r="F4562" s="1">
        <v>45481</v>
      </c>
      <c r="G4562" s="4">
        <v>21000</v>
      </c>
      <c r="H4562" s="4">
        <v>21577.5</v>
      </c>
      <c r="I4562" s="4">
        <v>21000</v>
      </c>
      <c r="J4562" s="4">
        <v>8990.7000000000007</v>
      </c>
      <c r="K4562" s="1">
        <v>45579</v>
      </c>
      <c r="L4562" s="1">
        <v>45614</v>
      </c>
      <c r="M4562">
        <v>41</v>
      </c>
      <c r="N4562" t="s">
        <v>134</v>
      </c>
      <c r="O4562" t="s">
        <v>40</v>
      </c>
      <c r="P4562" t="s">
        <v>22</v>
      </c>
      <c r="Q4562" s="1"/>
    </row>
    <row r="4563" spans="1:17" x14ac:dyDescent="0.35">
      <c r="A4563" t="s">
        <v>140</v>
      </c>
      <c r="B4563" t="s">
        <v>361</v>
      </c>
      <c r="C4563" t="s">
        <v>34</v>
      </c>
      <c r="D4563" t="s">
        <v>34</v>
      </c>
      <c r="E4563" t="s">
        <v>148</v>
      </c>
      <c r="F4563" s="1">
        <v>45481</v>
      </c>
      <c r="G4563" s="4">
        <v>3500</v>
      </c>
      <c r="H4563" s="4">
        <v>3596.25</v>
      </c>
      <c r="I4563" s="4">
        <v>3500</v>
      </c>
      <c r="J4563" s="4">
        <v>2397.52</v>
      </c>
      <c r="K4563" s="1">
        <v>45604</v>
      </c>
      <c r="L4563" s="1">
        <v>45634</v>
      </c>
      <c r="M4563">
        <v>0</v>
      </c>
      <c r="N4563" t="s">
        <v>132</v>
      </c>
      <c r="O4563" t="s">
        <v>46</v>
      </c>
      <c r="P4563" t="s">
        <v>29</v>
      </c>
      <c r="Q4563" s="1"/>
    </row>
    <row r="4564" spans="1:17" x14ac:dyDescent="0.35">
      <c r="A4564" t="s">
        <v>140</v>
      </c>
      <c r="B4564" t="s">
        <v>147</v>
      </c>
      <c r="C4564" t="s">
        <v>34</v>
      </c>
      <c r="D4564" t="s">
        <v>34</v>
      </c>
      <c r="E4564" t="s">
        <v>148</v>
      </c>
      <c r="F4564" s="1">
        <v>45481</v>
      </c>
      <c r="G4564" s="4">
        <v>5142.1899999999996</v>
      </c>
      <c r="H4564" s="4">
        <v>5283.61</v>
      </c>
      <c r="I4564" s="4">
        <v>5142.1899999999996</v>
      </c>
      <c r="J4564" s="4">
        <v>1761.22</v>
      </c>
      <c r="K4564" s="1">
        <v>45604</v>
      </c>
      <c r="L4564" s="1">
        <v>45634</v>
      </c>
      <c r="M4564">
        <v>0</v>
      </c>
      <c r="N4564" t="s">
        <v>132</v>
      </c>
      <c r="O4564" t="s">
        <v>46</v>
      </c>
      <c r="P4564" t="s">
        <v>22</v>
      </c>
      <c r="Q4564" s="1"/>
    </row>
    <row r="4565" spans="1:17" x14ac:dyDescent="0.35">
      <c r="A4565" t="s">
        <v>140</v>
      </c>
      <c r="B4565" t="s">
        <v>361</v>
      </c>
      <c r="C4565" t="s">
        <v>34</v>
      </c>
      <c r="D4565" t="s">
        <v>34</v>
      </c>
      <c r="E4565" t="s">
        <v>148</v>
      </c>
      <c r="F4565" s="1">
        <v>45481</v>
      </c>
      <c r="G4565" s="4">
        <v>2108.1799999999998</v>
      </c>
      <c r="H4565" s="4">
        <v>2166.16</v>
      </c>
      <c r="I4565" s="4">
        <v>2108.1799999999998</v>
      </c>
      <c r="J4565" s="4">
        <v>1444.16</v>
      </c>
      <c r="K4565" s="1">
        <v>45604</v>
      </c>
      <c r="L4565" s="1">
        <v>45634</v>
      </c>
      <c r="M4565">
        <v>0</v>
      </c>
      <c r="N4565" t="s">
        <v>132</v>
      </c>
      <c r="O4565" t="s">
        <v>46</v>
      </c>
      <c r="P4565" t="s">
        <v>29</v>
      </c>
      <c r="Q4565" s="1"/>
    </row>
    <row r="4566" spans="1:17" x14ac:dyDescent="0.35">
      <c r="A4566" t="s">
        <v>140</v>
      </c>
      <c r="B4566" t="s">
        <v>155</v>
      </c>
      <c r="C4566" t="s">
        <v>34</v>
      </c>
      <c r="D4566" t="s">
        <v>34</v>
      </c>
      <c r="E4566" t="s">
        <v>148</v>
      </c>
      <c r="F4566" s="1">
        <v>45481</v>
      </c>
      <c r="G4566" s="4">
        <v>3586</v>
      </c>
      <c r="H4566" s="4">
        <v>3684.63</v>
      </c>
      <c r="I4566" s="4">
        <v>3586</v>
      </c>
      <c r="J4566" s="4">
        <v>1228.22</v>
      </c>
      <c r="K4566" s="1">
        <v>45604</v>
      </c>
      <c r="L4566" s="1">
        <v>45634</v>
      </c>
      <c r="M4566">
        <v>0</v>
      </c>
      <c r="N4566" t="s">
        <v>132</v>
      </c>
      <c r="O4566" t="s">
        <v>51</v>
      </c>
      <c r="P4566" t="s">
        <v>38</v>
      </c>
      <c r="Q4566" s="1"/>
    </row>
    <row r="4567" spans="1:17" x14ac:dyDescent="0.35">
      <c r="A4567" t="s">
        <v>140</v>
      </c>
      <c r="B4567" t="s">
        <v>330</v>
      </c>
      <c r="C4567" t="s">
        <v>34</v>
      </c>
      <c r="D4567" t="s">
        <v>34</v>
      </c>
      <c r="E4567" t="s">
        <v>160</v>
      </c>
      <c r="F4567" s="1">
        <v>45481</v>
      </c>
      <c r="G4567" s="4">
        <v>200</v>
      </c>
      <c r="H4567" s="4">
        <v>2465.5500000000002</v>
      </c>
      <c r="I4567" s="4">
        <v>200</v>
      </c>
      <c r="J4567" s="4">
        <v>1166.56</v>
      </c>
      <c r="K4567" s="1">
        <v>45617</v>
      </c>
      <c r="L4567" s="1">
        <v>45647</v>
      </c>
      <c r="M4567">
        <v>0</v>
      </c>
      <c r="N4567" t="s">
        <v>132</v>
      </c>
      <c r="O4567" t="s">
        <v>118</v>
      </c>
      <c r="P4567" t="s">
        <v>22</v>
      </c>
      <c r="Q4567" s="1"/>
    </row>
    <row r="4568" spans="1:17" x14ac:dyDescent="0.35">
      <c r="A4568" t="s">
        <v>140</v>
      </c>
      <c r="B4568" t="s">
        <v>339</v>
      </c>
      <c r="C4568" t="s">
        <v>34</v>
      </c>
      <c r="D4568" t="s">
        <v>34</v>
      </c>
      <c r="E4568" t="s">
        <v>148</v>
      </c>
      <c r="F4568" s="1">
        <v>45481</v>
      </c>
      <c r="G4568" s="4">
        <v>3096</v>
      </c>
      <c r="H4568" s="4">
        <v>3181.15</v>
      </c>
      <c r="I4568" s="4">
        <v>3096</v>
      </c>
      <c r="J4568" s="4">
        <v>1060.4000000000001</v>
      </c>
      <c r="K4568" s="1">
        <v>45604</v>
      </c>
      <c r="L4568" s="1">
        <v>45634</v>
      </c>
      <c r="M4568">
        <v>0</v>
      </c>
      <c r="N4568" t="s">
        <v>132</v>
      </c>
      <c r="O4568" t="s">
        <v>59</v>
      </c>
      <c r="P4568" t="s">
        <v>22</v>
      </c>
      <c r="Q4568" s="1"/>
    </row>
    <row r="4569" spans="1:17" x14ac:dyDescent="0.35">
      <c r="A4569" t="s">
        <v>140</v>
      </c>
      <c r="B4569" t="s">
        <v>334</v>
      </c>
      <c r="C4569" t="s">
        <v>34</v>
      </c>
      <c r="D4569" t="s">
        <v>34</v>
      </c>
      <c r="E4569" t="s">
        <v>148</v>
      </c>
      <c r="F4569" s="1">
        <v>45481</v>
      </c>
      <c r="G4569" s="4">
        <v>5336.43</v>
      </c>
      <c r="H4569" s="4">
        <v>5483.2</v>
      </c>
      <c r="I4569" s="4">
        <v>5336.43</v>
      </c>
      <c r="J4569" s="4">
        <v>913.87</v>
      </c>
      <c r="K4569" s="1">
        <v>45634</v>
      </c>
      <c r="L4569" s="1">
        <v>45665</v>
      </c>
      <c r="M4569">
        <v>0</v>
      </c>
      <c r="N4569" t="s">
        <v>132</v>
      </c>
      <c r="O4569" t="s">
        <v>46</v>
      </c>
      <c r="P4569" t="s">
        <v>29</v>
      </c>
      <c r="Q4569" s="1"/>
    </row>
    <row r="4570" spans="1:17" x14ac:dyDescent="0.35">
      <c r="A4570" t="s">
        <v>140</v>
      </c>
      <c r="B4570" t="s">
        <v>472</v>
      </c>
      <c r="C4570" t="s">
        <v>34</v>
      </c>
      <c r="D4570" t="s">
        <v>34</v>
      </c>
      <c r="E4570" t="s">
        <v>148</v>
      </c>
      <c r="F4570" s="1">
        <v>45481</v>
      </c>
      <c r="G4570" s="4">
        <v>4595.8900000000003</v>
      </c>
      <c r="H4570" s="4">
        <v>4646.45</v>
      </c>
      <c r="I4570" s="4">
        <v>4595.8900000000003</v>
      </c>
      <c r="J4570" s="4">
        <v>774.44</v>
      </c>
      <c r="K4570" s="1">
        <v>45621</v>
      </c>
      <c r="L4570" s="1">
        <v>45628</v>
      </c>
      <c r="M4570">
        <v>0</v>
      </c>
      <c r="N4570" t="s">
        <v>132</v>
      </c>
      <c r="O4570" t="s">
        <v>64</v>
      </c>
      <c r="P4570" t="s">
        <v>78</v>
      </c>
      <c r="Q4570" s="1"/>
    </row>
    <row r="4571" spans="1:17" x14ac:dyDescent="0.35">
      <c r="A4571" t="s">
        <v>140</v>
      </c>
      <c r="B4571" t="s">
        <v>580</v>
      </c>
      <c r="C4571" t="s">
        <v>34</v>
      </c>
      <c r="D4571" t="s">
        <v>34</v>
      </c>
      <c r="E4571" t="s">
        <v>148</v>
      </c>
      <c r="F4571" s="1">
        <v>45481</v>
      </c>
      <c r="G4571" s="4">
        <v>4205</v>
      </c>
      <c r="H4571" s="4">
        <v>4251.26</v>
      </c>
      <c r="I4571" s="4">
        <v>4205</v>
      </c>
      <c r="J4571" s="4">
        <v>708.56</v>
      </c>
      <c r="K4571" s="1">
        <v>45621</v>
      </c>
      <c r="L4571" s="1">
        <v>45628</v>
      </c>
      <c r="M4571">
        <v>0</v>
      </c>
      <c r="N4571" t="s">
        <v>132</v>
      </c>
      <c r="O4571" t="s">
        <v>43</v>
      </c>
      <c r="P4571" t="s">
        <v>78</v>
      </c>
      <c r="Q4571" s="1"/>
    </row>
    <row r="4572" spans="1:17" x14ac:dyDescent="0.35">
      <c r="A4572" t="s">
        <v>140</v>
      </c>
      <c r="B4572" t="s">
        <v>338</v>
      </c>
      <c r="C4572" t="s">
        <v>34</v>
      </c>
      <c r="D4572" t="s">
        <v>34</v>
      </c>
      <c r="E4572" t="s">
        <v>148</v>
      </c>
      <c r="F4572" s="1">
        <v>45481</v>
      </c>
      <c r="G4572" s="4">
        <v>594</v>
      </c>
      <c r="H4572" s="4">
        <v>610.34</v>
      </c>
      <c r="I4572" s="4">
        <v>594</v>
      </c>
      <c r="J4572" s="4">
        <v>203.46</v>
      </c>
      <c r="K4572" s="1">
        <v>45604</v>
      </c>
      <c r="L4572" s="1">
        <v>45634</v>
      </c>
      <c r="M4572">
        <v>0</v>
      </c>
      <c r="N4572" t="s">
        <v>132</v>
      </c>
      <c r="O4572" t="s">
        <v>49</v>
      </c>
      <c r="P4572" t="s">
        <v>22</v>
      </c>
      <c r="Q4572" s="1"/>
    </row>
    <row r="4573" spans="1:17" x14ac:dyDescent="0.35">
      <c r="A4573" t="s">
        <v>140</v>
      </c>
      <c r="B4573" t="s">
        <v>282</v>
      </c>
      <c r="C4573" t="s">
        <v>34</v>
      </c>
      <c r="D4573" t="s">
        <v>34</v>
      </c>
      <c r="E4573" t="s">
        <v>148</v>
      </c>
      <c r="F4573" s="1">
        <v>45481</v>
      </c>
      <c r="G4573" s="4">
        <v>540</v>
      </c>
      <c r="H4573" s="4">
        <v>554.85</v>
      </c>
      <c r="I4573" s="4">
        <v>540</v>
      </c>
      <c r="J4573" s="4">
        <v>184.96</v>
      </c>
      <c r="K4573" s="1">
        <v>45604</v>
      </c>
      <c r="L4573" s="1">
        <v>45634</v>
      </c>
      <c r="M4573">
        <v>0</v>
      </c>
      <c r="N4573" t="s">
        <v>132</v>
      </c>
      <c r="O4573" t="s">
        <v>21</v>
      </c>
      <c r="P4573" t="s">
        <v>22</v>
      </c>
      <c r="Q4573" s="1"/>
    </row>
    <row r="4574" spans="1:17" x14ac:dyDescent="0.35">
      <c r="A4574" t="s">
        <v>140</v>
      </c>
      <c r="B4574" t="s">
        <v>282</v>
      </c>
      <c r="C4574" t="s">
        <v>34</v>
      </c>
      <c r="D4574" t="s">
        <v>34</v>
      </c>
      <c r="E4574" t="s">
        <v>148</v>
      </c>
      <c r="F4574" s="1">
        <v>45481</v>
      </c>
      <c r="G4574" s="4">
        <v>252.3</v>
      </c>
      <c r="H4574" s="4">
        <v>259.25</v>
      </c>
      <c r="I4574" s="4">
        <v>252.3</v>
      </c>
      <c r="J4574" s="4">
        <v>43.24</v>
      </c>
      <c r="K4574" s="1">
        <v>45621</v>
      </c>
      <c r="L4574" s="1">
        <v>45628</v>
      </c>
      <c r="M4574">
        <v>0</v>
      </c>
      <c r="N4574" t="s">
        <v>132</v>
      </c>
      <c r="O4574" t="s">
        <v>21</v>
      </c>
      <c r="P4574" t="s">
        <v>22</v>
      </c>
      <c r="Q4574" s="1"/>
    </row>
    <row r="4575" spans="1:17" x14ac:dyDescent="0.35">
      <c r="A4575" t="s">
        <v>140</v>
      </c>
      <c r="B4575" t="s">
        <v>548</v>
      </c>
      <c r="C4575" t="s">
        <v>152</v>
      </c>
      <c r="D4575" t="s">
        <v>152</v>
      </c>
      <c r="E4575" t="s">
        <v>148</v>
      </c>
      <c r="F4575" s="1">
        <v>45478</v>
      </c>
      <c r="G4575" s="4">
        <v>5570.4</v>
      </c>
      <c r="H4575" s="4">
        <v>5723.59</v>
      </c>
      <c r="I4575" s="4">
        <v>5570.4</v>
      </c>
      <c r="J4575" s="4">
        <v>4769.7</v>
      </c>
      <c r="K4575" s="1">
        <v>45509</v>
      </c>
      <c r="L4575" s="1">
        <v>45568</v>
      </c>
      <c r="M4575">
        <v>87</v>
      </c>
      <c r="N4575" t="s">
        <v>135</v>
      </c>
      <c r="O4575" t="s">
        <v>49</v>
      </c>
      <c r="P4575" t="s">
        <v>29</v>
      </c>
      <c r="Q4575" s="1"/>
    </row>
    <row r="4576" spans="1:17" x14ac:dyDescent="0.35">
      <c r="A4576" t="s">
        <v>140</v>
      </c>
      <c r="B4576" t="s">
        <v>147</v>
      </c>
      <c r="C4576" t="s">
        <v>34</v>
      </c>
      <c r="D4576" t="s">
        <v>34</v>
      </c>
      <c r="E4576" t="s">
        <v>148</v>
      </c>
      <c r="F4576" s="1">
        <v>45478</v>
      </c>
      <c r="G4576" s="4">
        <v>8925.92</v>
      </c>
      <c r="H4576" s="4">
        <v>9171.4</v>
      </c>
      <c r="I4576" s="4">
        <v>8925.92</v>
      </c>
      <c r="J4576" s="4">
        <v>1528.6</v>
      </c>
      <c r="K4576" s="1">
        <v>45618</v>
      </c>
      <c r="L4576" s="1">
        <v>45625</v>
      </c>
      <c r="M4576">
        <v>0</v>
      </c>
      <c r="N4576" t="s">
        <v>132</v>
      </c>
      <c r="O4576" t="s">
        <v>46</v>
      </c>
      <c r="P4576" t="s">
        <v>22</v>
      </c>
      <c r="Q4576" s="1"/>
    </row>
    <row r="4577" spans="1:17" x14ac:dyDescent="0.35">
      <c r="A4577" t="s">
        <v>140</v>
      </c>
      <c r="B4577" t="s">
        <v>339</v>
      </c>
      <c r="C4577" t="s">
        <v>34</v>
      </c>
      <c r="D4577" t="s">
        <v>34</v>
      </c>
      <c r="E4577" t="s">
        <v>148</v>
      </c>
      <c r="F4577" s="1">
        <v>45478</v>
      </c>
      <c r="G4577" s="4">
        <v>2994.75</v>
      </c>
      <c r="H4577" s="4">
        <v>3077.12</v>
      </c>
      <c r="I4577" s="4">
        <v>2994.75</v>
      </c>
      <c r="J4577" s="4">
        <v>1025.72</v>
      </c>
      <c r="K4577" s="1">
        <v>45601</v>
      </c>
      <c r="L4577" s="1">
        <v>45631</v>
      </c>
      <c r="M4577">
        <v>0</v>
      </c>
      <c r="N4577" t="s">
        <v>132</v>
      </c>
      <c r="O4577" t="s">
        <v>59</v>
      </c>
      <c r="P4577" t="s">
        <v>22</v>
      </c>
      <c r="Q4577" s="1"/>
    </row>
    <row r="4578" spans="1:17" x14ac:dyDescent="0.35">
      <c r="A4578" t="s">
        <v>140</v>
      </c>
      <c r="B4578" t="s">
        <v>636</v>
      </c>
      <c r="C4578" t="s">
        <v>34</v>
      </c>
      <c r="D4578" t="s">
        <v>34</v>
      </c>
      <c r="E4578" t="s">
        <v>148</v>
      </c>
      <c r="F4578" s="1">
        <v>45478</v>
      </c>
      <c r="G4578" s="4">
        <v>2493.2600000000002</v>
      </c>
      <c r="H4578" s="4">
        <v>2561.84</v>
      </c>
      <c r="I4578" s="4">
        <v>2493.2600000000002</v>
      </c>
      <c r="J4578" s="4">
        <v>853.96</v>
      </c>
      <c r="K4578" s="1">
        <v>45601</v>
      </c>
      <c r="L4578" s="1">
        <v>45631</v>
      </c>
      <c r="M4578">
        <v>0</v>
      </c>
      <c r="N4578" t="s">
        <v>132</v>
      </c>
      <c r="O4578" t="s">
        <v>40</v>
      </c>
      <c r="P4578" t="s">
        <v>38</v>
      </c>
      <c r="Q4578" s="1"/>
    </row>
    <row r="4579" spans="1:17" x14ac:dyDescent="0.35">
      <c r="A4579" t="s">
        <v>140</v>
      </c>
      <c r="B4579" t="s">
        <v>425</v>
      </c>
      <c r="C4579" t="s">
        <v>34</v>
      </c>
      <c r="D4579" t="s">
        <v>34</v>
      </c>
      <c r="E4579" t="s">
        <v>148</v>
      </c>
      <c r="F4579" s="1">
        <v>45478</v>
      </c>
      <c r="G4579" s="4">
        <v>2310</v>
      </c>
      <c r="H4579" s="4">
        <v>2373.5300000000002</v>
      </c>
      <c r="I4579" s="4">
        <v>2310</v>
      </c>
      <c r="J4579" s="4">
        <v>791.18</v>
      </c>
      <c r="K4579" s="1">
        <v>45601</v>
      </c>
      <c r="L4579" s="1">
        <v>45631</v>
      </c>
      <c r="M4579">
        <v>0</v>
      </c>
      <c r="N4579" t="s">
        <v>132</v>
      </c>
      <c r="O4579" t="s">
        <v>118</v>
      </c>
      <c r="P4579" t="s">
        <v>29</v>
      </c>
      <c r="Q4579" s="1"/>
    </row>
    <row r="4580" spans="1:17" x14ac:dyDescent="0.35">
      <c r="A4580" t="s">
        <v>140</v>
      </c>
      <c r="B4580" t="s">
        <v>333</v>
      </c>
      <c r="C4580" t="s">
        <v>34</v>
      </c>
      <c r="D4580" t="s">
        <v>34</v>
      </c>
      <c r="E4580" t="s">
        <v>148</v>
      </c>
      <c r="F4580" s="1">
        <v>45478</v>
      </c>
      <c r="G4580" s="4">
        <v>4398.32</v>
      </c>
      <c r="H4580" s="4">
        <v>4446.72</v>
      </c>
      <c r="I4580" s="4">
        <v>4398.32</v>
      </c>
      <c r="J4580" s="4">
        <v>741.12</v>
      </c>
      <c r="K4580" s="1">
        <v>45618</v>
      </c>
      <c r="L4580" s="1">
        <v>45625</v>
      </c>
      <c r="M4580">
        <v>0</v>
      </c>
      <c r="N4580" t="s">
        <v>132</v>
      </c>
      <c r="O4580" t="s">
        <v>40</v>
      </c>
      <c r="P4580" t="s">
        <v>38</v>
      </c>
      <c r="Q4580" s="1"/>
    </row>
    <row r="4581" spans="1:17" x14ac:dyDescent="0.35">
      <c r="A4581" t="s">
        <v>140</v>
      </c>
      <c r="B4581" t="s">
        <v>300</v>
      </c>
      <c r="C4581" t="s">
        <v>34</v>
      </c>
      <c r="D4581" t="s">
        <v>34</v>
      </c>
      <c r="E4581" t="s">
        <v>148</v>
      </c>
      <c r="F4581" s="1">
        <v>45478</v>
      </c>
      <c r="G4581" s="4">
        <v>1000</v>
      </c>
      <c r="H4581" s="4">
        <v>1027.5</v>
      </c>
      <c r="I4581" s="4">
        <v>1000</v>
      </c>
      <c r="J4581" s="4">
        <v>599.48</v>
      </c>
      <c r="K4581" s="1">
        <v>45618</v>
      </c>
      <c r="L4581" s="1">
        <v>45625</v>
      </c>
      <c r="M4581">
        <v>0</v>
      </c>
      <c r="N4581" t="s">
        <v>132</v>
      </c>
      <c r="O4581" t="s">
        <v>46</v>
      </c>
      <c r="P4581" t="s">
        <v>27</v>
      </c>
      <c r="Q4581" s="1"/>
    </row>
    <row r="4582" spans="1:17" x14ac:dyDescent="0.35">
      <c r="A4582" t="s">
        <v>140</v>
      </c>
      <c r="B4582" t="s">
        <v>275</v>
      </c>
      <c r="C4582" t="s">
        <v>34</v>
      </c>
      <c r="D4582" t="s">
        <v>34</v>
      </c>
      <c r="E4582" t="s">
        <v>148</v>
      </c>
      <c r="F4582" s="1">
        <v>45478</v>
      </c>
      <c r="G4582" s="4">
        <v>2000</v>
      </c>
      <c r="H4582" s="4">
        <v>2055</v>
      </c>
      <c r="I4582" s="4">
        <v>2000</v>
      </c>
      <c r="J4582" s="4">
        <v>599.41</v>
      </c>
      <c r="K4582" s="1">
        <v>45618</v>
      </c>
      <c r="L4582" s="1">
        <v>45625</v>
      </c>
      <c r="M4582">
        <v>0</v>
      </c>
      <c r="N4582" t="s">
        <v>132</v>
      </c>
      <c r="O4582" t="s">
        <v>43</v>
      </c>
      <c r="P4582" t="s">
        <v>38</v>
      </c>
      <c r="Q4582" s="1"/>
    </row>
    <row r="4583" spans="1:17" x14ac:dyDescent="0.35">
      <c r="A4583" t="s">
        <v>140</v>
      </c>
      <c r="B4583" t="s">
        <v>462</v>
      </c>
      <c r="C4583" t="s">
        <v>34</v>
      </c>
      <c r="D4583" t="s">
        <v>34</v>
      </c>
      <c r="E4583" t="s">
        <v>148</v>
      </c>
      <c r="F4583" s="1">
        <v>45478</v>
      </c>
      <c r="G4583" s="4">
        <v>1650</v>
      </c>
      <c r="H4583" s="4">
        <v>1695.38</v>
      </c>
      <c r="I4583" s="4">
        <v>1650</v>
      </c>
      <c r="J4583" s="4">
        <v>565.14</v>
      </c>
      <c r="K4583" s="1">
        <v>45601</v>
      </c>
      <c r="L4583" s="1">
        <v>45631</v>
      </c>
      <c r="M4583">
        <v>0</v>
      </c>
      <c r="N4583" t="s">
        <v>132</v>
      </c>
      <c r="O4583" t="s">
        <v>26</v>
      </c>
      <c r="P4583" t="s">
        <v>22</v>
      </c>
      <c r="Q4583" s="1"/>
    </row>
    <row r="4584" spans="1:17" x14ac:dyDescent="0.35">
      <c r="A4584" t="s">
        <v>140</v>
      </c>
      <c r="B4584" t="s">
        <v>333</v>
      </c>
      <c r="C4584" t="s">
        <v>34</v>
      </c>
      <c r="D4584" t="s">
        <v>34</v>
      </c>
      <c r="E4584" t="s">
        <v>148</v>
      </c>
      <c r="F4584" s="1">
        <v>45478</v>
      </c>
      <c r="G4584" s="4">
        <v>3003</v>
      </c>
      <c r="H4584" s="4">
        <v>3036.04</v>
      </c>
      <c r="I4584" s="4">
        <v>3003</v>
      </c>
      <c r="J4584" s="4">
        <v>506.04</v>
      </c>
      <c r="K4584" s="1">
        <v>45618</v>
      </c>
      <c r="L4584" s="1">
        <v>45625</v>
      </c>
      <c r="M4584">
        <v>0</v>
      </c>
      <c r="N4584" t="s">
        <v>132</v>
      </c>
      <c r="O4584" t="s">
        <v>40</v>
      </c>
      <c r="P4584" t="s">
        <v>38</v>
      </c>
      <c r="Q4584" s="1"/>
    </row>
    <row r="4585" spans="1:17" x14ac:dyDescent="0.35">
      <c r="A4585" t="s">
        <v>140</v>
      </c>
      <c r="B4585" t="s">
        <v>422</v>
      </c>
      <c r="C4585" t="s">
        <v>34</v>
      </c>
      <c r="D4585" t="s">
        <v>34</v>
      </c>
      <c r="E4585" t="s">
        <v>148</v>
      </c>
      <c r="F4585" s="1">
        <v>45478</v>
      </c>
      <c r="G4585" s="4">
        <v>1300</v>
      </c>
      <c r="H4585" s="4">
        <v>1335.75</v>
      </c>
      <c r="I4585" s="4">
        <v>1300</v>
      </c>
      <c r="J4585" s="4">
        <v>445.26</v>
      </c>
      <c r="K4585" s="1">
        <v>45601</v>
      </c>
      <c r="L4585" s="1">
        <v>45631</v>
      </c>
      <c r="M4585">
        <v>0</v>
      </c>
      <c r="N4585" t="s">
        <v>132</v>
      </c>
      <c r="O4585" t="s">
        <v>118</v>
      </c>
      <c r="P4585" t="s">
        <v>22</v>
      </c>
      <c r="Q4585" s="1"/>
    </row>
    <row r="4586" spans="1:17" x14ac:dyDescent="0.35">
      <c r="A4586" t="s">
        <v>140</v>
      </c>
      <c r="B4586" t="s">
        <v>388</v>
      </c>
      <c r="C4586" t="s">
        <v>188</v>
      </c>
      <c r="D4586" t="s">
        <v>34</v>
      </c>
      <c r="E4586" t="s">
        <v>148</v>
      </c>
      <c r="F4586" s="1">
        <v>45478</v>
      </c>
      <c r="G4586" s="4">
        <v>915.75</v>
      </c>
      <c r="H4586" s="4">
        <v>940.94</v>
      </c>
      <c r="I4586" s="4">
        <v>915.75</v>
      </c>
      <c r="J4586" s="4">
        <v>313.66000000000003</v>
      </c>
      <c r="K4586" s="1">
        <v>45601</v>
      </c>
      <c r="L4586" s="1">
        <v>45631</v>
      </c>
      <c r="M4586">
        <v>0</v>
      </c>
      <c r="N4586" t="s">
        <v>132</v>
      </c>
      <c r="O4586" t="s">
        <v>40</v>
      </c>
      <c r="P4586" t="s">
        <v>22</v>
      </c>
      <c r="Q4586" s="1"/>
    </row>
    <row r="4587" spans="1:17" x14ac:dyDescent="0.35">
      <c r="A4587" t="s">
        <v>140</v>
      </c>
      <c r="B4587" t="s">
        <v>311</v>
      </c>
      <c r="C4587" t="s">
        <v>34</v>
      </c>
      <c r="D4587" t="s">
        <v>34</v>
      </c>
      <c r="E4587" t="s">
        <v>148</v>
      </c>
      <c r="F4587" s="1">
        <v>45478</v>
      </c>
      <c r="G4587" s="4">
        <v>742.5</v>
      </c>
      <c r="H4587" s="4">
        <v>762.93</v>
      </c>
      <c r="I4587" s="4">
        <v>742.5</v>
      </c>
      <c r="J4587" s="4">
        <v>254.32</v>
      </c>
      <c r="K4587" s="1">
        <v>45601</v>
      </c>
      <c r="L4587" s="1">
        <v>45631</v>
      </c>
      <c r="M4587">
        <v>0</v>
      </c>
      <c r="N4587" t="s">
        <v>132</v>
      </c>
      <c r="O4587" t="s">
        <v>46</v>
      </c>
      <c r="P4587" t="s">
        <v>38</v>
      </c>
      <c r="Q4587" s="1"/>
    </row>
    <row r="4588" spans="1:17" x14ac:dyDescent="0.35">
      <c r="A4588" t="s">
        <v>140</v>
      </c>
      <c r="B4588" t="s">
        <v>396</v>
      </c>
      <c r="C4588" t="s">
        <v>152</v>
      </c>
      <c r="D4588" t="s">
        <v>34</v>
      </c>
      <c r="E4588" t="s">
        <v>160</v>
      </c>
      <c r="F4588" s="1">
        <v>45477</v>
      </c>
      <c r="G4588" s="4">
        <v>19947.189999999999</v>
      </c>
      <c r="H4588" s="4">
        <v>19947.189999999999</v>
      </c>
      <c r="I4588" s="4">
        <v>19947.189999999999</v>
      </c>
      <c r="J4588" s="4">
        <v>17947.189999999999</v>
      </c>
      <c r="K4588" s="1">
        <v>45611</v>
      </c>
      <c r="L4588" s="1">
        <v>45641</v>
      </c>
      <c r="M4588">
        <v>0</v>
      </c>
      <c r="N4588" t="s">
        <v>132</v>
      </c>
      <c r="O4588" t="s">
        <v>46</v>
      </c>
      <c r="P4588" t="s">
        <v>29</v>
      </c>
      <c r="Q4588" s="1"/>
    </row>
    <row r="4589" spans="1:17" x14ac:dyDescent="0.35">
      <c r="A4589" t="s">
        <v>140</v>
      </c>
      <c r="B4589" t="s">
        <v>722</v>
      </c>
      <c r="C4589" t="s">
        <v>152</v>
      </c>
      <c r="D4589" t="s">
        <v>354</v>
      </c>
      <c r="E4589" t="s">
        <v>148</v>
      </c>
      <c r="F4589" s="1">
        <v>45477</v>
      </c>
      <c r="G4589" s="4">
        <v>22440</v>
      </c>
      <c r="H4589" s="4">
        <v>23057.1</v>
      </c>
      <c r="I4589" s="4">
        <v>22440</v>
      </c>
      <c r="J4589" s="4">
        <v>11528.55</v>
      </c>
      <c r="K4589" s="1">
        <v>45569</v>
      </c>
      <c r="L4589" s="1">
        <v>45628</v>
      </c>
      <c r="M4589">
        <v>27</v>
      </c>
      <c r="N4589" t="s">
        <v>133</v>
      </c>
      <c r="O4589" t="s">
        <v>31</v>
      </c>
      <c r="P4589" t="s">
        <v>89</v>
      </c>
      <c r="Q4589" s="1"/>
    </row>
    <row r="4590" spans="1:17" x14ac:dyDescent="0.35">
      <c r="A4590" t="s">
        <v>140</v>
      </c>
      <c r="B4590" t="s">
        <v>179</v>
      </c>
      <c r="C4590" t="s">
        <v>34</v>
      </c>
      <c r="D4590" t="s">
        <v>34</v>
      </c>
      <c r="E4590" t="s">
        <v>148</v>
      </c>
      <c r="F4590" s="1">
        <v>45477</v>
      </c>
      <c r="G4590" s="4">
        <v>7770.37</v>
      </c>
      <c r="H4590" s="4">
        <v>7855.85</v>
      </c>
      <c r="I4590" s="4">
        <v>7770.37</v>
      </c>
      <c r="J4590" s="4">
        <v>1309.32</v>
      </c>
      <c r="K4590" s="1">
        <v>45617</v>
      </c>
      <c r="L4590" s="1">
        <v>45624</v>
      </c>
      <c r="M4590">
        <v>0</v>
      </c>
      <c r="N4590" t="s">
        <v>132</v>
      </c>
      <c r="O4590" t="s">
        <v>46</v>
      </c>
      <c r="P4590" t="s">
        <v>78</v>
      </c>
      <c r="Q4590" s="1"/>
    </row>
    <row r="4591" spans="1:17" x14ac:dyDescent="0.35">
      <c r="A4591" t="s">
        <v>140</v>
      </c>
      <c r="B4591" t="s">
        <v>333</v>
      </c>
      <c r="C4591" t="s">
        <v>34</v>
      </c>
      <c r="D4591" t="s">
        <v>34</v>
      </c>
      <c r="E4591" t="s">
        <v>148</v>
      </c>
      <c r="F4591" s="1">
        <v>45477</v>
      </c>
      <c r="G4591" s="4">
        <v>4231.26</v>
      </c>
      <c r="H4591" s="4">
        <v>4277.82</v>
      </c>
      <c r="I4591" s="4">
        <v>4231.26</v>
      </c>
      <c r="J4591" s="4">
        <v>713</v>
      </c>
      <c r="K4591" s="1">
        <v>45617</v>
      </c>
      <c r="L4591" s="1">
        <v>45624</v>
      </c>
      <c r="M4591">
        <v>0</v>
      </c>
      <c r="N4591" t="s">
        <v>132</v>
      </c>
      <c r="O4591" t="s">
        <v>40</v>
      </c>
      <c r="P4591" t="s">
        <v>38</v>
      </c>
      <c r="Q4591" s="1"/>
    </row>
    <row r="4592" spans="1:17" x14ac:dyDescent="0.35">
      <c r="A4592" t="s">
        <v>140</v>
      </c>
      <c r="B4592" t="s">
        <v>179</v>
      </c>
      <c r="C4592" t="s">
        <v>34</v>
      </c>
      <c r="D4592" t="s">
        <v>34</v>
      </c>
      <c r="E4592" t="s">
        <v>148</v>
      </c>
      <c r="F4592" s="1">
        <v>45477</v>
      </c>
      <c r="G4592" s="4">
        <v>3606.97</v>
      </c>
      <c r="H4592" s="4">
        <v>3646.65</v>
      </c>
      <c r="I4592" s="4">
        <v>3606.97</v>
      </c>
      <c r="J4592" s="4">
        <v>607.79999999999995</v>
      </c>
      <c r="K4592" s="1">
        <v>45617</v>
      </c>
      <c r="L4592" s="1">
        <v>45624</v>
      </c>
      <c r="M4592">
        <v>0</v>
      </c>
      <c r="N4592" t="s">
        <v>132</v>
      </c>
      <c r="O4592" t="s">
        <v>46</v>
      </c>
      <c r="P4592" t="s">
        <v>78</v>
      </c>
      <c r="Q4592" s="1"/>
    </row>
    <row r="4593" spans="1:17" x14ac:dyDescent="0.35">
      <c r="A4593" t="s">
        <v>140</v>
      </c>
      <c r="B4593" t="s">
        <v>554</v>
      </c>
      <c r="C4593" t="s">
        <v>34</v>
      </c>
      <c r="D4593" t="s">
        <v>34</v>
      </c>
      <c r="E4593" t="s">
        <v>148</v>
      </c>
      <c r="F4593" s="1">
        <v>45477</v>
      </c>
      <c r="G4593" s="4">
        <v>1550</v>
      </c>
      <c r="H4593" s="4">
        <v>1592.63</v>
      </c>
      <c r="I4593" s="4">
        <v>1550</v>
      </c>
      <c r="J4593" s="4">
        <v>530.88</v>
      </c>
      <c r="K4593" s="1">
        <v>45600</v>
      </c>
      <c r="L4593" s="1">
        <v>45630</v>
      </c>
      <c r="M4593">
        <v>0</v>
      </c>
      <c r="N4593" t="s">
        <v>132</v>
      </c>
      <c r="O4593" t="s">
        <v>43</v>
      </c>
      <c r="P4593" t="s">
        <v>38</v>
      </c>
      <c r="Q4593" s="1"/>
    </row>
    <row r="4594" spans="1:17" x14ac:dyDescent="0.35">
      <c r="A4594" t="s">
        <v>140</v>
      </c>
      <c r="B4594" t="s">
        <v>314</v>
      </c>
      <c r="C4594" t="s">
        <v>152</v>
      </c>
      <c r="D4594" t="s">
        <v>152</v>
      </c>
      <c r="E4594" t="s">
        <v>148</v>
      </c>
      <c r="F4594" s="1">
        <v>45477</v>
      </c>
      <c r="G4594" s="4">
        <v>1276.04</v>
      </c>
      <c r="H4594" s="4">
        <v>1311.14</v>
      </c>
      <c r="I4594" s="4">
        <v>1276.04</v>
      </c>
      <c r="J4594" s="4">
        <v>437.05</v>
      </c>
      <c r="K4594" s="1">
        <v>45544</v>
      </c>
      <c r="L4594" s="1">
        <v>45611</v>
      </c>
      <c r="M4594">
        <v>44</v>
      </c>
      <c r="N4594" t="s">
        <v>134</v>
      </c>
      <c r="O4594" t="s">
        <v>49</v>
      </c>
      <c r="P4594" t="s">
        <v>22</v>
      </c>
      <c r="Q4594" s="1"/>
    </row>
    <row r="4595" spans="1:17" x14ac:dyDescent="0.35">
      <c r="A4595" t="s">
        <v>140</v>
      </c>
      <c r="B4595" t="s">
        <v>156</v>
      </c>
      <c r="C4595" t="s">
        <v>34</v>
      </c>
      <c r="D4595" t="s">
        <v>34</v>
      </c>
      <c r="E4595" t="s">
        <v>148</v>
      </c>
      <c r="F4595" s="1">
        <v>45477</v>
      </c>
      <c r="G4595" s="4">
        <v>1210</v>
      </c>
      <c r="H4595" s="4">
        <v>1243.28</v>
      </c>
      <c r="I4595" s="4">
        <v>1210</v>
      </c>
      <c r="J4595" s="4">
        <v>414.44</v>
      </c>
      <c r="K4595" s="1">
        <v>45600</v>
      </c>
      <c r="L4595" s="1">
        <v>45630</v>
      </c>
      <c r="M4595">
        <v>0</v>
      </c>
      <c r="N4595" t="s">
        <v>132</v>
      </c>
      <c r="O4595" t="s">
        <v>43</v>
      </c>
      <c r="P4595" t="s">
        <v>22</v>
      </c>
      <c r="Q4595" s="1"/>
    </row>
    <row r="4596" spans="1:17" x14ac:dyDescent="0.35">
      <c r="A4596" t="s">
        <v>140</v>
      </c>
      <c r="B4596" t="s">
        <v>527</v>
      </c>
      <c r="C4596" t="s">
        <v>34</v>
      </c>
      <c r="D4596" t="s">
        <v>34</v>
      </c>
      <c r="E4596" t="s">
        <v>148</v>
      </c>
      <c r="F4596" s="1">
        <v>45477</v>
      </c>
      <c r="G4596" s="4">
        <v>1114</v>
      </c>
      <c r="H4596" s="4">
        <v>1144.6400000000001</v>
      </c>
      <c r="I4596" s="4">
        <v>1114</v>
      </c>
      <c r="J4596" s="4">
        <v>381.56</v>
      </c>
      <c r="K4596" s="1">
        <v>45600</v>
      </c>
      <c r="L4596" s="1">
        <v>45630</v>
      </c>
      <c r="M4596">
        <v>0</v>
      </c>
      <c r="N4596" t="s">
        <v>132</v>
      </c>
      <c r="O4596" t="s">
        <v>40</v>
      </c>
      <c r="P4596" t="s">
        <v>38</v>
      </c>
      <c r="Q4596" s="1"/>
    </row>
    <row r="4597" spans="1:17" x14ac:dyDescent="0.35">
      <c r="A4597" t="s">
        <v>140</v>
      </c>
      <c r="B4597" t="s">
        <v>349</v>
      </c>
      <c r="C4597" t="s">
        <v>34</v>
      </c>
      <c r="D4597" t="s">
        <v>34</v>
      </c>
      <c r="E4597" t="s">
        <v>148</v>
      </c>
      <c r="F4597" s="1">
        <v>45477</v>
      </c>
      <c r="G4597" s="4">
        <v>1056</v>
      </c>
      <c r="H4597" s="4">
        <v>1085.05</v>
      </c>
      <c r="I4597" s="4">
        <v>1056</v>
      </c>
      <c r="J4597" s="4">
        <v>361.7</v>
      </c>
      <c r="K4597" s="1">
        <v>45600</v>
      </c>
      <c r="L4597" s="1">
        <v>45630</v>
      </c>
      <c r="M4597">
        <v>0</v>
      </c>
      <c r="N4597" t="s">
        <v>132</v>
      </c>
      <c r="O4597" t="s">
        <v>64</v>
      </c>
      <c r="P4597" t="s">
        <v>89</v>
      </c>
      <c r="Q4597" s="1"/>
    </row>
    <row r="4598" spans="1:17" x14ac:dyDescent="0.35">
      <c r="A4598" t="s">
        <v>140</v>
      </c>
      <c r="B4598" t="s">
        <v>462</v>
      </c>
      <c r="C4598" t="s">
        <v>34</v>
      </c>
      <c r="D4598" t="s">
        <v>34</v>
      </c>
      <c r="E4598" t="s">
        <v>148</v>
      </c>
      <c r="F4598" s="1">
        <v>45477</v>
      </c>
      <c r="G4598" s="4">
        <v>1000</v>
      </c>
      <c r="H4598" s="4">
        <v>1027.5</v>
      </c>
      <c r="I4598" s="4">
        <v>1000</v>
      </c>
      <c r="J4598" s="4">
        <v>342.5</v>
      </c>
      <c r="K4598" s="1">
        <v>45600</v>
      </c>
      <c r="L4598" s="1">
        <v>45630</v>
      </c>
      <c r="M4598">
        <v>0</v>
      </c>
      <c r="N4598" t="s">
        <v>132</v>
      </c>
      <c r="O4598" t="s">
        <v>26</v>
      </c>
      <c r="P4598" t="s">
        <v>22</v>
      </c>
      <c r="Q4598" s="1"/>
    </row>
    <row r="4599" spans="1:17" x14ac:dyDescent="0.35">
      <c r="A4599" t="s">
        <v>140</v>
      </c>
      <c r="B4599" t="s">
        <v>435</v>
      </c>
      <c r="C4599" t="s">
        <v>188</v>
      </c>
      <c r="D4599" t="s">
        <v>189</v>
      </c>
      <c r="E4599" t="s">
        <v>148</v>
      </c>
      <c r="F4599" s="1">
        <v>45477</v>
      </c>
      <c r="G4599" s="4">
        <v>1430</v>
      </c>
      <c r="H4599" s="4">
        <v>1445.74</v>
      </c>
      <c r="I4599" s="4">
        <v>1430</v>
      </c>
      <c r="J4599" s="4">
        <v>301.2</v>
      </c>
      <c r="K4599" s="1">
        <v>45624</v>
      </c>
      <c r="L4599" s="1">
        <v>45633</v>
      </c>
      <c r="M4599">
        <v>10</v>
      </c>
      <c r="N4599" t="s">
        <v>133</v>
      </c>
      <c r="O4599" t="s">
        <v>51</v>
      </c>
      <c r="P4599" t="s">
        <v>22</v>
      </c>
      <c r="Q4599" s="1"/>
    </row>
    <row r="4600" spans="1:17" x14ac:dyDescent="0.35">
      <c r="A4600" t="s">
        <v>140</v>
      </c>
      <c r="B4600" t="s">
        <v>300</v>
      </c>
      <c r="C4600" t="s">
        <v>34</v>
      </c>
      <c r="D4600" t="s">
        <v>34</v>
      </c>
      <c r="E4600" t="s">
        <v>148</v>
      </c>
      <c r="F4600" s="1">
        <v>45477</v>
      </c>
      <c r="G4600" s="4">
        <v>150</v>
      </c>
      <c r="H4600" s="4">
        <v>154.13</v>
      </c>
      <c r="I4600" s="4">
        <v>150</v>
      </c>
      <c r="J4600" s="4">
        <v>90.16</v>
      </c>
      <c r="K4600" s="1">
        <v>45617</v>
      </c>
      <c r="L4600" s="1">
        <v>45624</v>
      </c>
      <c r="M4600">
        <v>0</v>
      </c>
      <c r="N4600" t="s">
        <v>132</v>
      </c>
      <c r="O4600" t="s">
        <v>46</v>
      </c>
      <c r="P4600" t="s">
        <v>27</v>
      </c>
      <c r="Q4600" s="1"/>
    </row>
    <row r="4601" spans="1:17" x14ac:dyDescent="0.35">
      <c r="A4601" t="s">
        <v>140</v>
      </c>
      <c r="B4601" t="s">
        <v>300</v>
      </c>
      <c r="C4601" t="s">
        <v>34</v>
      </c>
      <c r="D4601" t="s">
        <v>34</v>
      </c>
      <c r="E4601" t="s">
        <v>148</v>
      </c>
      <c r="F4601" s="1">
        <v>45477</v>
      </c>
      <c r="G4601" s="4">
        <v>150</v>
      </c>
      <c r="H4601" s="4">
        <v>154.13</v>
      </c>
      <c r="I4601" s="4">
        <v>150</v>
      </c>
      <c r="J4601" s="4">
        <v>90.16</v>
      </c>
      <c r="K4601" s="1">
        <v>45617</v>
      </c>
      <c r="L4601" s="1">
        <v>45624</v>
      </c>
      <c r="M4601">
        <v>0</v>
      </c>
      <c r="N4601" t="s">
        <v>132</v>
      </c>
      <c r="O4601" t="s">
        <v>46</v>
      </c>
      <c r="P4601" t="s">
        <v>27</v>
      </c>
      <c r="Q4601" s="1"/>
    </row>
    <row r="4602" spans="1:17" x14ac:dyDescent="0.35">
      <c r="A4602" t="s">
        <v>140</v>
      </c>
      <c r="B4602" t="s">
        <v>751</v>
      </c>
      <c r="C4602" t="s">
        <v>152</v>
      </c>
      <c r="D4602" t="s">
        <v>152</v>
      </c>
      <c r="E4602" t="s">
        <v>160</v>
      </c>
      <c r="F4602" s="1">
        <v>45476</v>
      </c>
      <c r="G4602" s="4">
        <v>21630.11</v>
      </c>
      <c r="H4602" s="4">
        <v>21630.11</v>
      </c>
      <c r="I4602" s="4">
        <v>21630.11</v>
      </c>
      <c r="J4602" s="4">
        <v>21230.11</v>
      </c>
      <c r="K4602" s="1">
        <v>45506</v>
      </c>
      <c r="L4602" s="1">
        <v>45549</v>
      </c>
      <c r="M4602">
        <v>120</v>
      </c>
      <c r="N4602" t="s">
        <v>136</v>
      </c>
      <c r="O4602" t="s">
        <v>46</v>
      </c>
      <c r="P4602" t="s">
        <v>29</v>
      </c>
      <c r="Q4602" s="1"/>
    </row>
    <row r="4603" spans="1:17" x14ac:dyDescent="0.35">
      <c r="A4603" t="s">
        <v>140</v>
      </c>
      <c r="B4603" t="s">
        <v>170</v>
      </c>
      <c r="C4603" t="s">
        <v>34</v>
      </c>
      <c r="D4603" t="s">
        <v>34</v>
      </c>
      <c r="E4603" t="s">
        <v>160</v>
      </c>
      <c r="F4603" s="1">
        <v>45476</v>
      </c>
      <c r="G4603" s="4">
        <v>3550</v>
      </c>
      <c r="H4603" s="4">
        <v>15331.44</v>
      </c>
      <c r="I4603" s="4">
        <v>3550</v>
      </c>
      <c r="J4603" s="4">
        <v>10098.040000000001</v>
      </c>
      <c r="K4603" s="1">
        <v>45595</v>
      </c>
      <c r="L4603" s="1">
        <v>45626</v>
      </c>
      <c r="M4603">
        <v>0</v>
      </c>
      <c r="N4603" t="s">
        <v>132</v>
      </c>
      <c r="O4603" t="s">
        <v>46</v>
      </c>
      <c r="P4603" t="s">
        <v>22</v>
      </c>
      <c r="Q4603" s="1"/>
    </row>
    <row r="4604" spans="1:17" x14ac:dyDescent="0.35">
      <c r="A4604" t="s">
        <v>140</v>
      </c>
      <c r="B4604" t="s">
        <v>928</v>
      </c>
      <c r="C4604" t="s">
        <v>34</v>
      </c>
      <c r="D4604" t="s">
        <v>34</v>
      </c>
      <c r="E4604" t="s">
        <v>160</v>
      </c>
      <c r="F4604" s="1">
        <v>45476</v>
      </c>
      <c r="G4604" s="4">
        <v>2539</v>
      </c>
      <c r="H4604" s="4">
        <v>5125.66</v>
      </c>
      <c r="I4604" s="4">
        <v>2539</v>
      </c>
      <c r="J4604" s="4">
        <v>2465.8000000000002</v>
      </c>
      <c r="K4604" s="1">
        <v>45616</v>
      </c>
      <c r="L4604" s="1">
        <v>45623</v>
      </c>
      <c r="M4604">
        <v>0</v>
      </c>
      <c r="N4604" t="s">
        <v>132</v>
      </c>
      <c r="O4604" t="s">
        <v>26</v>
      </c>
      <c r="P4604" t="s">
        <v>38</v>
      </c>
      <c r="Q4604" s="1"/>
    </row>
    <row r="4605" spans="1:17" x14ac:dyDescent="0.35">
      <c r="A4605" t="s">
        <v>140</v>
      </c>
      <c r="B4605" t="s">
        <v>320</v>
      </c>
      <c r="C4605" t="s">
        <v>34</v>
      </c>
      <c r="D4605" t="s">
        <v>34</v>
      </c>
      <c r="E4605" t="s">
        <v>148</v>
      </c>
      <c r="F4605" s="1">
        <v>45476</v>
      </c>
      <c r="G4605" s="4">
        <v>11550</v>
      </c>
      <c r="H4605" s="4">
        <v>12121.73</v>
      </c>
      <c r="I4605" s="4">
        <v>11550</v>
      </c>
      <c r="J4605" s="4">
        <v>2020.29</v>
      </c>
      <c r="K4605" s="1">
        <v>45629</v>
      </c>
      <c r="L4605" s="1">
        <v>45660</v>
      </c>
      <c r="M4605">
        <v>0</v>
      </c>
      <c r="N4605" t="s">
        <v>132</v>
      </c>
      <c r="O4605" t="s">
        <v>31</v>
      </c>
      <c r="P4605" t="s">
        <v>89</v>
      </c>
      <c r="Q4605" s="1"/>
    </row>
    <row r="4606" spans="1:17" x14ac:dyDescent="0.35">
      <c r="A4606" t="s">
        <v>140</v>
      </c>
      <c r="B4606" t="s">
        <v>314</v>
      </c>
      <c r="C4606" t="s">
        <v>152</v>
      </c>
      <c r="D4606" t="s">
        <v>152</v>
      </c>
      <c r="E4606" t="s">
        <v>148</v>
      </c>
      <c r="F4606" s="1">
        <v>45476</v>
      </c>
      <c r="G4606" s="4">
        <v>1190.17</v>
      </c>
      <c r="H4606" s="4">
        <v>1222.9100000000001</v>
      </c>
      <c r="I4606" s="4">
        <v>1190.17</v>
      </c>
      <c r="J4606" s="4">
        <v>407.64</v>
      </c>
      <c r="K4606" s="1">
        <v>45538</v>
      </c>
      <c r="L4606" s="1">
        <v>45610</v>
      </c>
      <c r="M4606">
        <v>45</v>
      </c>
      <c r="N4606" t="s">
        <v>134</v>
      </c>
      <c r="O4606" t="s">
        <v>49</v>
      </c>
      <c r="P4606" t="s">
        <v>22</v>
      </c>
      <c r="Q4606" s="1"/>
    </row>
    <row r="4607" spans="1:17" x14ac:dyDescent="0.35">
      <c r="A4607" t="s">
        <v>140</v>
      </c>
      <c r="B4607" t="s">
        <v>162</v>
      </c>
      <c r="C4607" t="s">
        <v>152</v>
      </c>
      <c r="D4607" t="s">
        <v>152</v>
      </c>
      <c r="E4607" t="s">
        <v>160</v>
      </c>
      <c r="F4607" s="1">
        <v>45476</v>
      </c>
      <c r="G4607" s="4">
        <v>1200</v>
      </c>
      <c r="H4607" s="4">
        <v>14619.82</v>
      </c>
      <c r="I4607" s="4">
        <v>1200</v>
      </c>
      <c r="J4607" s="4">
        <v>14619.82</v>
      </c>
      <c r="L4607" s="1">
        <v>45505</v>
      </c>
      <c r="M4607">
        <v>150</v>
      </c>
      <c r="N4607" t="s">
        <v>137</v>
      </c>
      <c r="O4607" t="s">
        <v>21</v>
      </c>
      <c r="P4607" t="s">
        <v>22</v>
      </c>
      <c r="Q4607" s="1"/>
    </row>
    <row r="4608" spans="1:17" x14ac:dyDescent="0.35">
      <c r="A4608" t="s">
        <v>140</v>
      </c>
      <c r="B4608" t="s">
        <v>194</v>
      </c>
      <c r="C4608" t="s">
        <v>34</v>
      </c>
      <c r="D4608" t="s">
        <v>34</v>
      </c>
      <c r="E4608" t="s">
        <v>148</v>
      </c>
      <c r="F4608" s="1">
        <v>45475</v>
      </c>
      <c r="G4608" s="4">
        <v>40000</v>
      </c>
      <c r="H4608" s="4">
        <v>41980</v>
      </c>
      <c r="I4608" s="4">
        <v>40000</v>
      </c>
      <c r="J4608" s="4">
        <v>17491.7</v>
      </c>
      <c r="K4608" s="1">
        <v>45622</v>
      </c>
      <c r="L4608" s="1">
        <v>45629</v>
      </c>
      <c r="M4608">
        <v>0</v>
      </c>
      <c r="N4608" t="s">
        <v>132</v>
      </c>
      <c r="O4608" t="s">
        <v>21</v>
      </c>
      <c r="P4608" t="s">
        <v>78</v>
      </c>
      <c r="Q4608" s="1"/>
    </row>
    <row r="4609" spans="1:17" x14ac:dyDescent="0.35">
      <c r="A4609" t="s">
        <v>140</v>
      </c>
      <c r="B4609" t="s">
        <v>289</v>
      </c>
      <c r="C4609" t="s">
        <v>34</v>
      </c>
      <c r="D4609" t="s">
        <v>34</v>
      </c>
      <c r="E4609" t="s">
        <v>148</v>
      </c>
      <c r="F4609" s="1">
        <v>45475</v>
      </c>
      <c r="G4609" s="4">
        <v>6989.99</v>
      </c>
      <c r="H4609" s="4">
        <v>7182.22</v>
      </c>
      <c r="I4609" s="4">
        <v>6989.99</v>
      </c>
      <c r="J4609" s="4">
        <v>3591.12</v>
      </c>
      <c r="K4609" s="1">
        <v>45605</v>
      </c>
      <c r="L4609" s="1">
        <v>45628</v>
      </c>
      <c r="M4609">
        <v>0</v>
      </c>
      <c r="N4609" t="s">
        <v>132</v>
      </c>
      <c r="O4609" t="s">
        <v>40</v>
      </c>
      <c r="P4609" t="s">
        <v>38</v>
      </c>
      <c r="Q4609" s="1"/>
    </row>
    <row r="4610" spans="1:17" x14ac:dyDescent="0.35">
      <c r="A4610" t="s">
        <v>140</v>
      </c>
      <c r="B4610" t="s">
        <v>402</v>
      </c>
      <c r="C4610" t="s">
        <v>152</v>
      </c>
      <c r="D4610" t="s">
        <v>354</v>
      </c>
      <c r="E4610" t="s">
        <v>148</v>
      </c>
      <c r="F4610" s="1">
        <v>45475</v>
      </c>
      <c r="G4610" s="4">
        <v>5800</v>
      </c>
      <c r="H4610" s="4">
        <v>5959.5</v>
      </c>
      <c r="I4610" s="4">
        <v>5800</v>
      </c>
      <c r="J4610" s="4">
        <v>2979.75</v>
      </c>
      <c r="K4610" s="1">
        <v>45581</v>
      </c>
      <c r="L4610" s="1">
        <v>45629</v>
      </c>
      <c r="M4610">
        <v>26</v>
      </c>
      <c r="N4610" t="s">
        <v>133</v>
      </c>
      <c r="O4610" t="s">
        <v>59</v>
      </c>
      <c r="P4610" t="s">
        <v>89</v>
      </c>
      <c r="Q4610" s="1"/>
    </row>
    <row r="4611" spans="1:17" x14ac:dyDescent="0.35">
      <c r="A4611" t="s">
        <v>140</v>
      </c>
      <c r="B4611" t="s">
        <v>377</v>
      </c>
      <c r="C4611" t="s">
        <v>34</v>
      </c>
      <c r="D4611" t="s">
        <v>34</v>
      </c>
      <c r="E4611" t="s">
        <v>148</v>
      </c>
      <c r="F4611" s="1">
        <v>45475</v>
      </c>
      <c r="G4611" s="4">
        <v>8491.7999999999993</v>
      </c>
      <c r="H4611" s="4">
        <v>8725.33</v>
      </c>
      <c r="I4611" s="4">
        <v>8491.7999999999993</v>
      </c>
      <c r="J4611" s="4">
        <v>2908.46</v>
      </c>
      <c r="K4611" s="1">
        <v>45598</v>
      </c>
      <c r="L4611" s="1">
        <v>45628</v>
      </c>
      <c r="M4611">
        <v>0</v>
      </c>
      <c r="N4611" t="s">
        <v>132</v>
      </c>
      <c r="O4611" t="s">
        <v>26</v>
      </c>
      <c r="P4611" t="s">
        <v>29</v>
      </c>
      <c r="Q4611" s="1"/>
    </row>
    <row r="4612" spans="1:17" x14ac:dyDescent="0.35">
      <c r="A4612" t="s">
        <v>140</v>
      </c>
      <c r="B4612" t="s">
        <v>415</v>
      </c>
      <c r="C4612" t="s">
        <v>34</v>
      </c>
      <c r="D4612" t="s">
        <v>34</v>
      </c>
      <c r="E4612" t="s">
        <v>148</v>
      </c>
      <c r="F4612" s="1">
        <v>45475</v>
      </c>
      <c r="G4612" s="4">
        <v>15785</v>
      </c>
      <c r="H4612" s="4">
        <v>15958.64</v>
      </c>
      <c r="I4612" s="4">
        <v>15785</v>
      </c>
      <c r="J4612" s="4">
        <v>1994.85</v>
      </c>
      <c r="K4612" s="1">
        <v>45622</v>
      </c>
      <c r="L4612" s="1">
        <v>45629</v>
      </c>
      <c r="M4612">
        <v>0</v>
      </c>
      <c r="N4612" t="s">
        <v>132</v>
      </c>
      <c r="O4612" t="s">
        <v>49</v>
      </c>
      <c r="P4612" t="s">
        <v>29</v>
      </c>
      <c r="Q4612" s="1"/>
    </row>
    <row r="4613" spans="1:17" x14ac:dyDescent="0.35">
      <c r="A4613" t="s">
        <v>140</v>
      </c>
      <c r="B4613" t="s">
        <v>422</v>
      </c>
      <c r="C4613" t="s">
        <v>34</v>
      </c>
      <c r="D4613" t="s">
        <v>34</v>
      </c>
      <c r="E4613" t="s">
        <v>148</v>
      </c>
      <c r="F4613" s="1">
        <v>45475</v>
      </c>
      <c r="G4613" s="4">
        <v>1800</v>
      </c>
      <c r="H4613" s="4">
        <v>1849.5</v>
      </c>
      <c r="I4613" s="4">
        <v>1800</v>
      </c>
      <c r="J4613" s="4">
        <v>924.75</v>
      </c>
      <c r="K4613" s="1">
        <v>45598</v>
      </c>
      <c r="L4613" s="1">
        <v>45628</v>
      </c>
      <c r="M4613">
        <v>0</v>
      </c>
      <c r="N4613" t="s">
        <v>132</v>
      </c>
      <c r="O4613" t="s">
        <v>118</v>
      </c>
      <c r="P4613" t="s">
        <v>22</v>
      </c>
      <c r="Q4613" s="1"/>
    </row>
    <row r="4614" spans="1:17" x14ac:dyDescent="0.35">
      <c r="A4614" t="s">
        <v>140</v>
      </c>
      <c r="B4614" t="s">
        <v>498</v>
      </c>
      <c r="C4614" t="s">
        <v>34</v>
      </c>
      <c r="D4614" t="s">
        <v>34</v>
      </c>
      <c r="E4614" t="s">
        <v>148</v>
      </c>
      <c r="F4614" s="1">
        <v>45475</v>
      </c>
      <c r="G4614" s="4">
        <v>2760.47</v>
      </c>
      <c r="H4614" s="4">
        <v>2836.4</v>
      </c>
      <c r="I4614" s="4">
        <v>2760.47</v>
      </c>
      <c r="J4614" s="4">
        <v>354.57</v>
      </c>
      <c r="K4614" s="1">
        <v>45622</v>
      </c>
      <c r="L4614" s="1">
        <v>45629</v>
      </c>
      <c r="M4614">
        <v>0</v>
      </c>
      <c r="N4614" t="s">
        <v>132</v>
      </c>
      <c r="O4614" t="s">
        <v>49</v>
      </c>
      <c r="P4614" t="s">
        <v>22</v>
      </c>
      <c r="Q4614" s="1"/>
    </row>
    <row r="4615" spans="1:17" x14ac:dyDescent="0.35">
      <c r="A4615" t="s">
        <v>140</v>
      </c>
      <c r="B4615" t="s">
        <v>303</v>
      </c>
      <c r="C4615" t="s">
        <v>34</v>
      </c>
      <c r="D4615" t="s">
        <v>34</v>
      </c>
      <c r="E4615" t="s">
        <v>148</v>
      </c>
      <c r="F4615" s="1">
        <v>45475</v>
      </c>
      <c r="G4615" s="4">
        <v>2200</v>
      </c>
      <c r="H4615" s="4">
        <v>2224.1999999999998</v>
      </c>
      <c r="I4615" s="4">
        <v>2200</v>
      </c>
      <c r="J4615" s="4">
        <v>278.04000000000002</v>
      </c>
      <c r="K4615" s="1">
        <v>45622</v>
      </c>
      <c r="L4615" s="1">
        <v>45629</v>
      </c>
      <c r="M4615">
        <v>0</v>
      </c>
      <c r="N4615" t="s">
        <v>132</v>
      </c>
      <c r="O4615" t="s">
        <v>43</v>
      </c>
      <c r="P4615" t="s">
        <v>22</v>
      </c>
      <c r="Q4615" s="1"/>
    </row>
    <row r="4616" spans="1:17" x14ac:dyDescent="0.35">
      <c r="A4616" t="s">
        <v>140</v>
      </c>
      <c r="B4616" t="s">
        <v>365</v>
      </c>
      <c r="C4616" t="s">
        <v>34</v>
      </c>
      <c r="D4616" t="s">
        <v>34</v>
      </c>
      <c r="E4616" t="s">
        <v>148</v>
      </c>
      <c r="F4616" s="1">
        <v>45475</v>
      </c>
      <c r="G4616" s="4">
        <v>1375</v>
      </c>
      <c r="H4616" s="4">
        <v>1390.14</v>
      </c>
      <c r="I4616" s="4">
        <v>1375</v>
      </c>
      <c r="J4616" s="4">
        <v>173.79</v>
      </c>
      <c r="K4616" s="1">
        <v>45622</v>
      </c>
      <c r="L4616" s="1">
        <v>45629</v>
      </c>
      <c r="M4616">
        <v>0</v>
      </c>
      <c r="N4616" t="s">
        <v>132</v>
      </c>
      <c r="O4616" t="s">
        <v>46</v>
      </c>
      <c r="P4616" t="s">
        <v>22</v>
      </c>
      <c r="Q4616" s="1"/>
    </row>
    <row r="4617" spans="1:17" x14ac:dyDescent="0.35">
      <c r="A4617" t="s">
        <v>140</v>
      </c>
      <c r="B4617" t="s">
        <v>156</v>
      </c>
      <c r="C4617" t="s">
        <v>34</v>
      </c>
      <c r="D4617" t="s">
        <v>34</v>
      </c>
      <c r="E4617" t="s">
        <v>148</v>
      </c>
      <c r="F4617" s="1">
        <v>45475</v>
      </c>
      <c r="G4617" s="4">
        <v>479.3</v>
      </c>
      <c r="H4617" s="4">
        <v>492.49</v>
      </c>
      <c r="I4617" s="4">
        <v>479.3</v>
      </c>
      <c r="J4617" s="4">
        <v>164.18</v>
      </c>
      <c r="K4617" s="1">
        <v>45598</v>
      </c>
      <c r="L4617" s="1">
        <v>45628</v>
      </c>
      <c r="M4617">
        <v>0</v>
      </c>
      <c r="N4617" t="s">
        <v>132</v>
      </c>
      <c r="O4617" t="s">
        <v>43</v>
      </c>
      <c r="P4617" t="s">
        <v>22</v>
      </c>
      <c r="Q4617" s="1"/>
    </row>
    <row r="4618" spans="1:17" x14ac:dyDescent="0.35">
      <c r="A4618" t="s">
        <v>140</v>
      </c>
      <c r="B4618" t="s">
        <v>681</v>
      </c>
      <c r="C4618" t="s">
        <v>34</v>
      </c>
      <c r="D4618" t="s">
        <v>34</v>
      </c>
      <c r="E4618" t="s">
        <v>148</v>
      </c>
      <c r="F4618" s="1">
        <v>45475</v>
      </c>
      <c r="G4618" s="4">
        <v>12000</v>
      </c>
      <c r="H4618" s="4">
        <v>12264</v>
      </c>
      <c r="I4618" s="4">
        <v>12000</v>
      </c>
      <c r="J4618" s="4">
        <v>4088</v>
      </c>
      <c r="K4618" s="1">
        <v>45603</v>
      </c>
      <c r="L4618" s="1">
        <v>45628</v>
      </c>
      <c r="M4618">
        <v>0</v>
      </c>
      <c r="N4618" t="s">
        <v>132</v>
      </c>
      <c r="O4618" t="s">
        <v>26</v>
      </c>
      <c r="P4618" t="s">
        <v>89</v>
      </c>
      <c r="Q4618" s="1"/>
    </row>
    <row r="4619" spans="1:17" x14ac:dyDescent="0.35">
      <c r="A4619" t="s">
        <v>140</v>
      </c>
      <c r="B4619" t="s">
        <v>228</v>
      </c>
      <c r="C4619" t="s">
        <v>188</v>
      </c>
      <c r="D4619" t="s">
        <v>189</v>
      </c>
      <c r="E4619" t="s">
        <v>160</v>
      </c>
      <c r="F4619" s="1">
        <v>45474</v>
      </c>
      <c r="G4619" s="4">
        <v>20000</v>
      </c>
      <c r="H4619" s="4">
        <v>78657.5</v>
      </c>
      <c r="I4619" s="4">
        <v>20000</v>
      </c>
      <c r="J4619" s="4">
        <v>57346.47</v>
      </c>
      <c r="K4619" s="1">
        <v>45559</v>
      </c>
      <c r="L4619" s="1">
        <v>45639</v>
      </c>
      <c r="M4619">
        <v>38</v>
      </c>
      <c r="N4619" t="s">
        <v>134</v>
      </c>
      <c r="O4619" t="s">
        <v>46</v>
      </c>
      <c r="P4619" t="s">
        <v>38</v>
      </c>
      <c r="Q4619" s="1"/>
    </row>
    <row r="4620" spans="1:17" x14ac:dyDescent="0.35">
      <c r="A4620" t="s">
        <v>140</v>
      </c>
      <c r="B4620" t="s">
        <v>380</v>
      </c>
      <c r="C4620" t="s">
        <v>34</v>
      </c>
      <c r="D4620" t="s">
        <v>34</v>
      </c>
      <c r="E4620" t="s">
        <v>160</v>
      </c>
      <c r="F4620" s="1">
        <v>45474</v>
      </c>
      <c r="G4620" s="4">
        <v>1400</v>
      </c>
      <c r="H4620" s="4">
        <v>25027.54</v>
      </c>
      <c r="I4620" s="4">
        <v>1400</v>
      </c>
      <c r="J4620" s="4">
        <v>14789.22</v>
      </c>
      <c r="K4620" s="1">
        <v>45618</v>
      </c>
      <c r="L4620" s="1">
        <v>45625</v>
      </c>
      <c r="M4620">
        <v>0</v>
      </c>
      <c r="N4620" t="s">
        <v>132</v>
      </c>
      <c r="O4620" t="s">
        <v>146</v>
      </c>
      <c r="P4620" t="s">
        <v>89</v>
      </c>
      <c r="Q4620" s="1"/>
    </row>
    <row r="4621" spans="1:17" x14ac:dyDescent="0.35">
      <c r="A4621" t="s">
        <v>140</v>
      </c>
      <c r="B4621" t="s">
        <v>552</v>
      </c>
      <c r="C4621" t="s">
        <v>34</v>
      </c>
      <c r="D4621" t="s">
        <v>34</v>
      </c>
      <c r="E4621" t="s">
        <v>160</v>
      </c>
      <c r="F4621" s="1">
        <v>45474</v>
      </c>
      <c r="G4621" s="4">
        <v>8900</v>
      </c>
      <c r="H4621" s="4">
        <v>15383.56</v>
      </c>
      <c r="I4621" s="4">
        <v>8900</v>
      </c>
      <c r="J4621" s="4">
        <v>9825.68</v>
      </c>
      <c r="K4621" s="1">
        <v>45621</v>
      </c>
      <c r="L4621" s="1">
        <v>45628</v>
      </c>
      <c r="M4621">
        <v>0</v>
      </c>
      <c r="N4621" t="s">
        <v>132</v>
      </c>
      <c r="O4621" t="s">
        <v>46</v>
      </c>
      <c r="P4621" t="s">
        <v>89</v>
      </c>
      <c r="Q4621" s="1"/>
    </row>
    <row r="4622" spans="1:17" x14ac:dyDescent="0.35">
      <c r="A4622" t="s">
        <v>140</v>
      </c>
      <c r="B4622" t="s">
        <v>164</v>
      </c>
      <c r="C4622" t="s">
        <v>34</v>
      </c>
      <c r="D4622" t="s">
        <v>34</v>
      </c>
      <c r="E4622" t="s">
        <v>148</v>
      </c>
      <c r="F4622" s="1">
        <v>45474</v>
      </c>
      <c r="G4622" s="4">
        <v>26573.62</v>
      </c>
      <c r="H4622" s="4">
        <v>27304.400000000001</v>
      </c>
      <c r="I4622" s="4">
        <v>26573.62</v>
      </c>
      <c r="J4622" s="4">
        <v>9101.48</v>
      </c>
      <c r="K4622" s="1">
        <v>45597</v>
      </c>
      <c r="L4622" s="1">
        <v>45627</v>
      </c>
      <c r="M4622">
        <v>0</v>
      </c>
      <c r="N4622" t="s">
        <v>132</v>
      </c>
      <c r="O4622" t="s">
        <v>31</v>
      </c>
      <c r="P4622" t="s">
        <v>22</v>
      </c>
      <c r="Q4622" s="1"/>
    </row>
    <row r="4623" spans="1:17" x14ac:dyDescent="0.35">
      <c r="A4623" t="s">
        <v>140</v>
      </c>
      <c r="B4623" t="s">
        <v>491</v>
      </c>
      <c r="C4623" t="s">
        <v>34</v>
      </c>
      <c r="D4623" t="s">
        <v>34</v>
      </c>
      <c r="E4623" t="s">
        <v>148</v>
      </c>
      <c r="F4623" s="1">
        <v>45474</v>
      </c>
      <c r="G4623" s="4">
        <v>30194.53</v>
      </c>
      <c r="H4623" s="4">
        <v>31024.880000000001</v>
      </c>
      <c r="I4623" s="4">
        <v>30194.53</v>
      </c>
      <c r="J4623" s="4">
        <v>7756.22</v>
      </c>
      <c r="K4623" s="1">
        <v>45597</v>
      </c>
      <c r="L4623" s="1">
        <v>45627</v>
      </c>
      <c r="M4623">
        <v>0</v>
      </c>
      <c r="N4623" t="s">
        <v>132</v>
      </c>
      <c r="O4623" t="s">
        <v>146</v>
      </c>
      <c r="P4623" t="s">
        <v>29</v>
      </c>
      <c r="Q4623" s="1"/>
    </row>
    <row r="4624" spans="1:17" x14ac:dyDescent="0.35">
      <c r="A4624" t="s">
        <v>140</v>
      </c>
      <c r="B4624" t="s">
        <v>334</v>
      </c>
      <c r="C4624" t="s">
        <v>34</v>
      </c>
      <c r="D4624" t="s">
        <v>34</v>
      </c>
      <c r="E4624" t="s">
        <v>148</v>
      </c>
      <c r="F4624" s="1">
        <v>45474</v>
      </c>
      <c r="G4624" s="4">
        <v>11880</v>
      </c>
      <c r="H4624" s="4">
        <v>12206.7</v>
      </c>
      <c r="I4624" s="4">
        <v>11880</v>
      </c>
      <c r="J4624" s="4">
        <v>4068.9</v>
      </c>
      <c r="K4624" s="1">
        <v>45627</v>
      </c>
      <c r="L4624" s="1">
        <v>45658</v>
      </c>
      <c r="M4624">
        <v>0</v>
      </c>
      <c r="N4624" t="s">
        <v>132</v>
      </c>
      <c r="O4624" t="s">
        <v>46</v>
      </c>
      <c r="P4624" t="s">
        <v>29</v>
      </c>
      <c r="Q4624" s="1"/>
    </row>
    <row r="4625" spans="1:17" x14ac:dyDescent="0.35">
      <c r="A4625" t="s">
        <v>140</v>
      </c>
      <c r="B4625" t="s">
        <v>321</v>
      </c>
      <c r="C4625" t="s">
        <v>34</v>
      </c>
      <c r="D4625" t="s">
        <v>34</v>
      </c>
      <c r="E4625" t="s">
        <v>148</v>
      </c>
      <c r="F4625" s="1">
        <v>45474</v>
      </c>
      <c r="G4625" s="4">
        <v>7828.6</v>
      </c>
      <c r="H4625" s="4">
        <v>8043.89</v>
      </c>
      <c r="I4625" s="4">
        <v>7828.6</v>
      </c>
      <c r="J4625" s="4">
        <v>3351.6</v>
      </c>
      <c r="K4625" s="1">
        <v>45621</v>
      </c>
      <c r="L4625" s="1">
        <v>45628</v>
      </c>
      <c r="M4625">
        <v>0</v>
      </c>
      <c r="N4625" t="s">
        <v>132</v>
      </c>
      <c r="O4625" t="s">
        <v>118</v>
      </c>
      <c r="P4625" t="s">
        <v>38</v>
      </c>
      <c r="Q4625" s="1"/>
    </row>
    <row r="4626" spans="1:17" x14ac:dyDescent="0.35">
      <c r="A4626" t="s">
        <v>140</v>
      </c>
      <c r="B4626" t="s">
        <v>305</v>
      </c>
      <c r="C4626" t="s">
        <v>34</v>
      </c>
      <c r="D4626" t="s">
        <v>34</v>
      </c>
      <c r="E4626" t="s">
        <v>148</v>
      </c>
      <c r="F4626" s="1">
        <v>45474</v>
      </c>
      <c r="G4626" s="4">
        <v>9139.68</v>
      </c>
      <c r="H4626" s="4">
        <v>9391.0300000000007</v>
      </c>
      <c r="I4626" s="4">
        <v>9139.68</v>
      </c>
      <c r="J4626" s="4">
        <v>3130.36</v>
      </c>
      <c r="K4626" s="1">
        <v>45597</v>
      </c>
      <c r="L4626" s="1">
        <v>45627</v>
      </c>
      <c r="M4626">
        <v>0</v>
      </c>
      <c r="N4626" t="s">
        <v>132</v>
      </c>
      <c r="O4626" t="s">
        <v>46</v>
      </c>
      <c r="P4626" t="s">
        <v>29</v>
      </c>
      <c r="Q4626" s="1"/>
    </row>
    <row r="4627" spans="1:17" x14ac:dyDescent="0.35">
      <c r="A4627" t="s">
        <v>140</v>
      </c>
      <c r="B4627" t="s">
        <v>351</v>
      </c>
      <c r="C4627" t="s">
        <v>34</v>
      </c>
      <c r="D4627" t="s">
        <v>34</v>
      </c>
      <c r="E4627" t="s">
        <v>148</v>
      </c>
      <c r="F4627" s="1">
        <v>45474</v>
      </c>
      <c r="G4627" s="4">
        <v>7250</v>
      </c>
      <c r="H4627" s="4">
        <v>7449.38</v>
      </c>
      <c r="I4627" s="4">
        <v>7250</v>
      </c>
      <c r="J4627" s="4">
        <v>2483.12</v>
      </c>
      <c r="K4627" s="1">
        <v>45627</v>
      </c>
      <c r="L4627" s="1">
        <v>45658</v>
      </c>
      <c r="M4627">
        <v>0</v>
      </c>
      <c r="N4627" t="s">
        <v>132</v>
      </c>
      <c r="O4627" t="s">
        <v>118</v>
      </c>
      <c r="P4627" t="s">
        <v>29</v>
      </c>
      <c r="Q4627" s="1"/>
    </row>
    <row r="4628" spans="1:17" x14ac:dyDescent="0.35">
      <c r="A4628" t="s">
        <v>140</v>
      </c>
      <c r="B4628" t="s">
        <v>411</v>
      </c>
      <c r="C4628" t="s">
        <v>34</v>
      </c>
      <c r="D4628" t="s">
        <v>34</v>
      </c>
      <c r="E4628" t="s">
        <v>148</v>
      </c>
      <c r="F4628" s="1">
        <v>45474</v>
      </c>
      <c r="G4628" s="4">
        <v>4816</v>
      </c>
      <c r="H4628" s="4">
        <v>4948.45</v>
      </c>
      <c r="I4628" s="4">
        <v>4816</v>
      </c>
      <c r="J4628" s="4">
        <v>2061.9</v>
      </c>
      <c r="K4628" s="1">
        <v>45621</v>
      </c>
      <c r="L4628" s="1">
        <v>45628</v>
      </c>
      <c r="M4628">
        <v>0</v>
      </c>
      <c r="N4628" t="s">
        <v>132</v>
      </c>
      <c r="O4628" t="s">
        <v>40</v>
      </c>
      <c r="P4628" t="s">
        <v>22</v>
      </c>
      <c r="Q4628" s="1"/>
    </row>
    <row r="4629" spans="1:17" x14ac:dyDescent="0.35">
      <c r="A4629" t="s">
        <v>140</v>
      </c>
      <c r="B4629" t="s">
        <v>155</v>
      </c>
      <c r="C4629" t="s">
        <v>34</v>
      </c>
      <c r="D4629" t="s">
        <v>34</v>
      </c>
      <c r="E4629" t="s">
        <v>148</v>
      </c>
      <c r="F4629" s="1">
        <v>45474</v>
      </c>
      <c r="G4629" s="4">
        <v>4760.8</v>
      </c>
      <c r="H4629" s="4">
        <v>4891.7299999999996</v>
      </c>
      <c r="I4629" s="4">
        <v>4760.8</v>
      </c>
      <c r="J4629" s="4">
        <v>1630.58</v>
      </c>
      <c r="K4629" s="1">
        <v>45597</v>
      </c>
      <c r="L4629" s="1">
        <v>45627</v>
      </c>
      <c r="M4629">
        <v>0</v>
      </c>
      <c r="N4629" t="s">
        <v>132</v>
      </c>
      <c r="O4629" t="s">
        <v>51</v>
      </c>
      <c r="P4629" t="s">
        <v>38</v>
      </c>
      <c r="Q4629" s="1"/>
    </row>
    <row r="4630" spans="1:17" x14ac:dyDescent="0.35">
      <c r="A4630" t="s">
        <v>140</v>
      </c>
      <c r="B4630" t="s">
        <v>294</v>
      </c>
      <c r="C4630" t="s">
        <v>188</v>
      </c>
      <c r="D4630" t="s">
        <v>34</v>
      </c>
      <c r="E4630" t="s">
        <v>148</v>
      </c>
      <c r="F4630" s="1">
        <v>45474</v>
      </c>
      <c r="G4630" s="4">
        <v>4443</v>
      </c>
      <c r="H4630" s="4">
        <v>4565.1899999999996</v>
      </c>
      <c r="I4630" s="4">
        <v>4443</v>
      </c>
      <c r="J4630" s="4">
        <v>1521.74</v>
      </c>
      <c r="K4630" s="1">
        <v>45618</v>
      </c>
      <c r="L4630" s="1">
        <v>45627</v>
      </c>
      <c r="M4630">
        <v>0</v>
      </c>
      <c r="N4630" t="s">
        <v>132</v>
      </c>
      <c r="O4630" t="s">
        <v>59</v>
      </c>
      <c r="P4630" t="s">
        <v>22</v>
      </c>
      <c r="Q4630" s="1"/>
    </row>
    <row r="4631" spans="1:17" x14ac:dyDescent="0.35">
      <c r="A4631" t="s">
        <v>140</v>
      </c>
      <c r="B4631" t="s">
        <v>327</v>
      </c>
      <c r="C4631" t="s">
        <v>34</v>
      </c>
      <c r="D4631" t="s">
        <v>34</v>
      </c>
      <c r="E4631" t="s">
        <v>148</v>
      </c>
      <c r="F4631" s="1">
        <v>45474</v>
      </c>
      <c r="G4631" s="4">
        <v>9790</v>
      </c>
      <c r="H4631" s="4">
        <v>10059.23</v>
      </c>
      <c r="I4631" s="4">
        <v>9790</v>
      </c>
      <c r="J4631" s="4">
        <v>1257.42</v>
      </c>
      <c r="K4631" s="1">
        <v>45621</v>
      </c>
      <c r="L4631" s="1">
        <v>45628</v>
      </c>
      <c r="M4631">
        <v>0</v>
      </c>
      <c r="N4631" t="s">
        <v>132</v>
      </c>
      <c r="O4631" t="s">
        <v>118</v>
      </c>
      <c r="P4631" t="s">
        <v>29</v>
      </c>
      <c r="Q4631" s="1"/>
    </row>
    <row r="4632" spans="1:17" x14ac:dyDescent="0.35">
      <c r="A4632" t="s">
        <v>140</v>
      </c>
      <c r="B4632" t="s">
        <v>491</v>
      </c>
      <c r="C4632" t="s">
        <v>34</v>
      </c>
      <c r="D4632" t="s">
        <v>34</v>
      </c>
      <c r="E4632" t="s">
        <v>148</v>
      </c>
      <c r="F4632" s="1">
        <v>45474</v>
      </c>
      <c r="G4632" s="4">
        <v>2370.5300000000002</v>
      </c>
      <c r="H4632" s="4">
        <v>2435.73</v>
      </c>
      <c r="I4632" s="4">
        <v>2370.5300000000002</v>
      </c>
      <c r="J4632" s="4">
        <v>1217.8800000000001</v>
      </c>
      <c r="K4632" s="1">
        <v>45597</v>
      </c>
      <c r="L4632" s="1">
        <v>45627</v>
      </c>
      <c r="M4632">
        <v>0</v>
      </c>
      <c r="N4632" t="s">
        <v>132</v>
      </c>
      <c r="O4632" t="s">
        <v>146</v>
      </c>
      <c r="P4632" t="s">
        <v>29</v>
      </c>
      <c r="Q4632" s="1"/>
    </row>
    <row r="4633" spans="1:17" x14ac:dyDescent="0.35">
      <c r="A4633" t="s">
        <v>140</v>
      </c>
      <c r="B4633" t="s">
        <v>599</v>
      </c>
      <c r="C4633" t="s">
        <v>34</v>
      </c>
      <c r="D4633" t="s">
        <v>34</v>
      </c>
      <c r="E4633" t="s">
        <v>148</v>
      </c>
      <c r="F4633" s="1">
        <v>45474</v>
      </c>
      <c r="G4633" s="4">
        <v>2191.1999999999998</v>
      </c>
      <c r="H4633" s="4">
        <v>2251.4699999999998</v>
      </c>
      <c r="I4633" s="4">
        <v>2191.1999999999998</v>
      </c>
      <c r="J4633" s="4">
        <v>938.1</v>
      </c>
      <c r="K4633" s="1">
        <v>45621</v>
      </c>
      <c r="L4633" s="1">
        <v>45628</v>
      </c>
      <c r="M4633">
        <v>0</v>
      </c>
      <c r="N4633" t="s">
        <v>132</v>
      </c>
      <c r="O4633" t="s">
        <v>26</v>
      </c>
      <c r="P4633" t="s">
        <v>38</v>
      </c>
      <c r="Q4633" s="1"/>
    </row>
    <row r="4634" spans="1:17" x14ac:dyDescent="0.35">
      <c r="A4634" t="s">
        <v>140</v>
      </c>
      <c r="B4634" t="s">
        <v>422</v>
      </c>
      <c r="C4634" t="s">
        <v>34</v>
      </c>
      <c r="D4634" t="s">
        <v>34</v>
      </c>
      <c r="E4634" t="s">
        <v>148</v>
      </c>
      <c r="F4634" s="1">
        <v>45474</v>
      </c>
      <c r="G4634" s="4">
        <v>1100</v>
      </c>
      <c r="H4634" s="4">
        <v>1130.25</v>
      </c>
      <c r="I4634" s="4">
        <v>1100</v>
      </c>
      <c r="J4634" s="4">
        <v>565.14</v>
      </c>
      <c r="K4634" s="1">
        <v>45604</v>
      </c>
      <c r="L4634" s="1">
        <v>45627</v>
      </c>
      <c r="M4634">
        <v>0</v>
      </c>
      <c r="N4634" t="s">
        <v>132</v>
      </c>
      <c r="O4634" t="s">
        <v>118</v>
      </c>
      <c r="P4634" t="s">
        <v>22</v>
      </c>
      <c r="Q4634" s="1"/>
    </row>
    <row r="4635" spans="1:17" x14ac:dyDescent="0.35">
      <c r="A4635" t="s">
        <v>140</v>
      </c>
      <c r="B4635" t="s">
        <v>465</v>
      </c>
      <c r="C4635" t="s">
        <v>34</v>
      </c>
      <c r="D4635" t="s">
        <v>34</v>
      </c>
      <c r="E4635" t="s">
        <v>148</v>
      </c>
      <c r="F4635" s="1">
        <v>45474</v>
      </c>
      <c r="G4635" s="4">
        <v>2282.5</v>
      </c>
      <c r="H4635" s="4">
        <v>2345.2800000000002</v>
      </c>
      <c r="I4635" s="4">
        <v>2282.5</v>
      </c>
      <c r="J4635" s="4">
        <v>390.88</v>
      </c>
      <c r="K4635" s="1">
        <v>45627</v>
      </c>
      <c r="L4635" s="1">
        <v>45658</v>
      </c>
      <c r="M4635">
        <v>0</v>
      </c>
      <c r="N4635" t="s">
        <v>132</v>
      </c>
      <c r="O4635" t="s">
        <v>49</v>
      </c>
      <c r="P4635" t="s">
        <v>78</v>
      </c>
      <c r="Q4635" s="1"/>
    </row>
    <row r="4636" spans="1:17" x14ac:dyDescent="0.35">
      <c r="A4636" t="s">
        <v>140</v>
      </c>
      <c r="B4636" t="s">
        <v>282</v>
      </c>
      <c r="C4636" t="s">
        <v>34</v>
      </c>
      <c r="D4636" t="s">
        <v>34</v>
      </c>
      <c r="E4636" t="s">
        <v>148</v>
      </c>
      <c r="F4636" s="1">
        <v>45474</v>
      </c>
      <c r="G4636" s="4">
        <v>639.4</v>
      </c>
      <c r="H4636" s="4">
        <v>656.99</v>
      </c>
      <c r="I4636" s="4">
        <v>639.4</v>
      </c>
      <c r="J4636" s="4">
        <v>328.5</v>
      </c>
      <c r="K4636" s="1">
        <v>45597</v>
      </c>
      <c r="L4636" s="1">
        <v>45627</v>
      </c>
      <c r="M4636">
        <v>0</v>
      </c>
      <c r="N4636" t="s">
        <v>132</v>
      </c>
      <c r="O4636" t="s">
        <v>21</v>
      </c>
      <c r="P4636" t="s">
        <v>22</v>
      </c>
      <c r="Q4636" s="1"/>
    </row>
    <row r="4637" spans="1:17" x14ac:dyDescent="0.35">
      <c r="A4637" t="s">
        <v>140</v>
      </c>
      <c r="B4637" t="s">
        <v>491</v>
      </c>
      <c r="C4637" t="s">
        <v>34</v>
      </c>
      <c r="D4637" t="s">
        <v>34</v>
      </c>
      <c r="E4637" t="s">
        <v>148</v>
      </c>
      <c r="F4637" s="1">
        <v>45474</v>
      </c>
      <c r="G4637" s="4">
        <v>500</v>
      </c>
      <c r="H4637" s="4">
        <v>513.75</v>
      </c>
      <c r="I4637" s="4">
        <v>500</v>
      </c>
      <c r="J4637" s="4">
        <v>256.89</v>
      </c>
      <c r="K4637" s="1">
        <v>45597</v>
      </c>
      <c r="L4637" s="1">
        <v>45627</v>
      </c>
      <c r="M4637">
        <v>0</v>
      </c>
      <c r="N4637" t="s">
        <v>132</v>
      </c>
      <c r="O4637" t="s">
        <v>146</v>
      </c>
      <c r="P4637" t="s">
        <v>29</v>
      </c>
      <c r="Q4637" s="1"/>
    </row>
    <row r="4638" spans="1:17" x14ac:dyDescent="0.35">
      <c r="A4638" t="s">
        <v>140</v>
      </c>
      <c r="B4638" t="s">
        <v>332</v>
      </c>
      <c r="C4638" t="s">
        <v>34</v>
      </c>
      <c r="D4638" t="s">
        <v>34</v>
      </c>
      <c r="E4638" t="s">
        <v>148</v>
      </c>
      <c r="F4638" s="1">
        <v>45474</v>
      </c>
      <c r="G4638" s="4">
        <v>1100</v>
      </c>
      <c r="H4638" s="4">
        <v>1112.0999999999999</v>
      </c>
      <c r="I4638" s="4">
        <v>1100</v>
      </c>
      <c r="J4638" s="4">
        <v>139.02000000000001</v>
      </c>
      <c r="K4638" s="1">
        <v>45621</v>
      </c>
      <c r="L4638" s="1">
        <v>45628</v>
      </c>
      <c r="M4638">
        <v>0</v>
      </c>
      <c r="N4638" t="s">
        <v>132</v>
      </c>
      <c r="O4638" t="s">
        <v>43</v>
      </c>
      <c r="P4638" t="s">
        <v>38</v>
      </c>
      <c r="Q4638" s="1"/>
    </row>
    <row r="4639" spans="1:17" x14ac:dyDescent="0.35">
      <c r="A4639" t="s">
        <v>140</v>
      </c>
      <c r="B4639" t="s">
        <v>357</v>
      </c>
      <c r="C4639" t="s">
        <v>34</v>
      </c>
      <c r="D4639" t="s">
        <v>34</v>
      </c>
      <c r="E4639" t="s">
        <v>148</v>
      </c>
      <c r="F4639" s="1">
        <v>45474</v>
      </c>
      <c r="G4639" s="4">
        <v>780</v>
      </c>
      <c r="H4639" s="4">
        <v>788.58</v>
      </c>
      <c r="I4639" s="4">
        <v>780</v>
      </c>
      <c r="J4639" s="4">
        <v>98.58</v>
      </c>
      <c r="K4639" s="1">
        <v>45621</v>
      </c>
      <c r="L4639" s="1">
        <v>45628</v>
      </c>
      <c r="M4639">
        <v>0</v>
      </c>
      <c r="N4639" t="s">
        <v>132</v>
      </c>
      <c r="O4639" t="s">
        <v>21</v>
      </c>
      <c r="P4639" t="s">
        <v>38</v>
      </c>
      <c r="Q4639" s="1"/>
    </row>
    <row r="4640" spans="1:17" x14ac:dyDescent="0.35">
      <c r="A4640" t="s">
        <v>140</v>
      </c>
      <c r="B4640" t="s">
        <v>708</v>
      </c>
      <c r="C4640" t="s">
        <v>34</v>
      </c>
      <c r="D4640" t="s">
        <v>34</v>
      </c>
      <c r="E4640" t="s">
        <v>148</v>
      </c>
      <c r="F4640" s="1">
        <v>45474</v>
      </c>
      <c r="G4640" s="4">
        <v>500</v>
      </c>
      <c r="H4640" s="4">
        <v>513.75</v>
      </c>
      <c r="I4640" s="4">
        <v>500</v>
      </c>
      <c r="J4640" s="4">
        <v>64.23</v>
      </c>
      <c r="K4640" s="1">
        <v>45621</v>
      </c>
      <c r="L4640" s="1">
        <v>45628</v>
      </c>
      <c r="M4640">
        <v>0</v>
      </c>
      <c r="N4640" t="s">
        <v>132</v>
      </c>
      <c r="O4640" t="s">
        <v>26</v>
      </c>
      <c r="P4640" t="s">
        <v>78</v>
      </c>
      <c r="Q4640" s="1"/>
    </row>
    <row r="4641" spans="1:17" x14ac:dyDescent="0.35">
      <c r="A4641" t="s">
        <v>140</v>
      </c>
      <c r="B4641" t="s">
        <v>528</v>
      </c>
      <c r="C4641" t="s">
        <v>34</v>
      </c>
      <c r="D4641" t="s">
        <v>34</v>
      </c>
      <c r="E4641" t="s">
        <v>160</v>
      </c>
      <c r="F4641" s="1">
        <v>45473</v>
      </c>
      <c r="G4641" s="4">
        <v>10100</v>
      </c>
      <c r="H4641" s="4">
        <v>10599.95</v>
      </c>
      <c r="I4641" s="4">
        <v>10100</v>
      </c>
      <c r="J4641" s="4">
        <v>5989.84</v>
      </c>
      <c r="K4641" s="1">
        <v>45621</v>
      </c>
      <c r="L4641" s="1">
        <v>45628</v>
      </c>
      <c r="M4641">
        <v>0</v>
      </c>
      <c r="N4641" t="s">
        <v>132</v>
      </c>
      <c r="O4641" t="s">
        <v>46</v>
      </c>
      <c r="P4641" t="s">
        <v>89</v>
      </c>
      <c r="Q4641" s="1"/>
    </row>
    <row r="4642" spans="1:17" x14ac:dyDescent="0.35">
      <c r="A4642" t="s">
        <v>140</v>
      </c>
      <c r="B4642" t="s">
        <v>725</v>
      </c>
      <c r="C4642" t="s">
        <v>34</v>
      </c>
      <c r="D4642" t="s">
        <v>34</v>
      </c>
      <c r="E4642" t="s">
        <v>160</v>
      </c>
      <c r="F4642" s="1">
        <v>45472</v>
      </c>
      <c r="G4642" s="4">
        <v>1800</v>
      </c>
      <c r="H4642" s="4">
        <v>19577.150000000001</v>
      </c>
      <c r="I4642" s="4">
        <v>1800</v>
      </c>
      <c r="J4642" s="4">
        <v>16266.48</v>
      </c>
      <c r="K4642" s="1">
        <v>45621</v>
      </c>
      <c r="L4642" s="1">
        <v>45628</v>
      </c>
      <c r="M4642">
        <v>0</v>
      </c>
      <c r="N4642" t="s">
        <v>132</v>
      </c>
      <c r="O4642" t="s">
        <v>146</v>
      </c>
      <c r="P4642" t="s">
        <v>29</v>
      </c>
      <c r="Q4642" s="1"/>
    </row>
    <row r="4643" spans="1:17" x14ac:dyDescent="0.35">
      <c r="A4643" t="s">
        <v>140</v>
      </c>
      <c r="B4643" t="s">
        <v>655</v>
      </c>
      <c r="C4643" t="s">
        <v>34</v>
      </c>
      <c r="D4643" t="s">
        <v>34</v>
      </c>
      <c r="E4643" t="s">
        <v>160</v>
      </c>
      <c r="F4643" s="1">
        <v>45471</v>
      </c>
      <c r="G4643" s="4">
        <v>46240</v>
      </c>
      <c r="H4643" s="4">
        <v>48528.88</v>
      </c>
      <c r="I4643" s="4">
        <v>46240</v>
      </c>
      <c r="J4643" s="4">
        <v>16891.23</v>
      </c>
      <c r="K4643" s="1">
        <v>45619</v>
      </c>
      <c r="L4643" s="1">
        <v>45649</v>
      </c>
      <c r="M4643">
        <v>0</v>
      </c>
      <c r="N4643" t="s">
        <v>132</v>
      </c>
      <c r="O4643" t="s">
        <v>49</v>
      </c>
      <c r="P4643" t="s">
        <v>29</v>
      </c>
      <c r="Q4643" s="1"/>
    </row>
    <row r="4644" spans="1:17" x14ac:dyDescent="0.35">
      <c r="A4644" t="s">
        <v>140</v>
      </c>
      <c r="B4644" t="s">
        <v>322</v>
      </c>
      <c r="C4644" t="s">
        <v>34</v>
      </c>
      <c r="D4644" t="s">
        <v>34</v>
      </c>
      <c r="E4644" t="s">
        <v>148</v>
      </c>
      <c r="F4644" s="1">
        <v>45471</v>
      </c>
      <c r="G4644" s="4">
        <v>15000</v>
      </c>
      <c r="H4644" s="4">
        <v>15412.5</v>
      </c>
      <c r="I4644" s="4">
        <v>15000</v>
      </c>
      <c r="J4644" s="4">
        <v>7706.25</v>
      </c>
      <c r="K4644" s="1">
        <v>45593</v>
      </c>
      <c r="L4644" s="1">
        <v>45624</v>
      </c>
      <c r="M4644">
        <v>0</v>
      </c>
      <c r="N4644" t="s">
        <v>132</v>
      </c>
      <c r="O4644" t="s">
        <v>64</v>
      </c>
      <c r="P4644" t="s">
        <v>29</v>
      </c>
      <c r="Q4644" s="1"/>
    </row>
    <row r="4645" spans="1:17" x14ac:dyDescent="0.35">
      <c r="A4645" t="s">
        <v>140</v>
      </c>
      <c r="B4645" t="s">
        <v>539</v>
      </c>
      <c r="C4645" t="s">
        <v>152</v>
      </c>
      <c r="D4645" t="s">
        <v>152</v>
      </c>
      <c r="E4645" t="s">
        <v>148</v>
      </c>
      <c r="F4645" s="1">
        <v>45471</v>
      </c>
      <c r="G4645" s="4">
        <v>6379.6</v>
      </c>
      <c r="H4645" s="4">
        <v>6555.05</v>
      </c>
      <c r="I4645" s="4">
        <v>6379.6</v>
      </c>
      <c r="J4645" s="4">
        <v>5735.73</v>
      </c>
      <c r="K4645" s="1">
        <v>45541</v>
      </c>
      <c r="L4645" s="1">
        <v>45576</v>
      </c>
      <c r="M4645">
        <v>79</v>
      </c>
      <c r="N4645" t="s">
        <v>135</v>
      </c>
      <c r="O4645" t="s">
        <v>59</v>
      </c>
      <c r="P4645" t="s">
        <v>22</v>
      </c>
      <c r="Q4645" s="1"/>
    </row>
    <row r="4646" spans="1:17" x14ac:dyDescent="0.35">
      <c r="A4646" t="s">
        <v>140</v>
      </c>
      <c r="B4646" t="s">
        <v>147</v>
      </c>
      <c r="C4646" t="s">
        <v>34</v>
      </c>
      <c r="D4646" t="s">
        <v>34</v>
      </c>
      <c r="E4646" t="s">
        <v>148</v>
      </c>
      <c r="F4646" s="1">
        <v>45471</v>
      </c>
      <c r="G4646" s="4">
        <v>15000</v>
      </c>
      <c r="H4646" s="4">
        <v>15412.5</v>
      </c>
      <c r="I4646" s="4">
        <v>15000</v>
      </c>
      <c r="J4646" s="4">
        <v>5137.5</v>
      </c>
      <c r="K4646" s="1">
        <v>45600</v>
      </c>
      <c r="L4646" s="1">
        <v>45624</v>
      </c>
      <c r="M4646">
        <v>0</v>
      </c>
      <c r="N4646" t="s">
        <v>132</v>
      </c>
      <c r="O4646" t="s">
        <v>46</v>
      </c>
      <c r="P4646" t="s">
        <v>22</v>
      </c>
      <c r="Q4646" s="1"/>
    </row>
    <row r="4647" spans="1:17" x14ac:dyDescent="0.35">
      <c r="A4647" t="s">
        <v>140</v>
      </c>
      <c r="B4647" t="s">
        <v>225</v>
      </c>
      <c r="C4647" t="s">
        <v>34</v>
      </c>
      <c r="D4647" t="s">
        <v>34</v>
      </c>
      <c r="E4647" t="s">
        <v>148</v>
      </c>
      <c r="F4647" s="1">
        <v>45471</v>
      </c>
      <c r="G4647" s="4">
        <v>9200</v>
      </c>
      <c r="H4647" s="4">
        <v>9453</v>
      </c>
      <c r="I4647" s="4">
        <v>9200</v>
      </c>
      <c r="J4647" s="4">
        <v>4726.5</v>
      </c>
      <c r="K4647" s="1">
        <v>45593</v>
      </c>
      <c r="L4647" s="1">
        <v>45624</v>
      </c>
      <c r="M4647">
        <v>0</v>
      </c>
      <c r="N4647" t="s">
        <v>132</v>
      </c>
      <c r="O4647" t="s">
        <v>40</v>
      </c>
      <c r="P4647" t="s">
        <v>22</v>
      </c>
      <c r="Q4647" s="1"/>
    </row>
    <row r="4648" spans="1:17" x14ac:dyDescent="0.35">
      <c r="A4648" t="s">
        <v>140</v>
      </c>
      <c r="B4648" t="s">
        <v>364</v>
      </c>
      <c r="C4648" t="s">
        <v>34</v>
      </c>
      <c r="D4648" t="s">
        <v>34</v>
      </c>
      <c r="E4648" t="s">
        <v>148</v>
      </c>
      <c r="F4648" s="1">
        <v>45471</v>
      </c>
      <c r="G4648" s="4">
        <v>10033.02</v>
      </c>
      <c r="H4648" s="4">
        <v>10308.94</v>
      </c>
      <c r="I4648" s="4">
        <v>10033.02</v>
      </c>
      <c r="J4648" s="4">
        <v>4295.3999999999996</v>
      </c>
      <c r="K4648" s="1">
        <v>45618</v>
      </c>
      <c r="L4648" s="1">
        <v>45625</v>
      </c>
      <c r="M4648">
        <v>0</v>
      </c>
      <c r="N4648" t="s">
        <v>132</v>
      </c>
      <c r="O4648" t="s">
        <v>49</v>
      </c>
      <c r="P4648" t="s">
        <v>29</v>
      </c>
      <c r="Q4648" s="1"/>
    </row>
    <row r="4649" spans="1:17" x14ac:dyDescent="0.35">
      <c r="A4649" t="s">
        <v>140</v>
      </c>
      <c r="B4649" t="s">
        <v>313</v>
      </c>
      <c r="C4649" t="s">
        <v>34</v>
      </c>
      <c r="D4649" t="s">
        <v>34</v>
      </c>
      <c r="E4649" t="s">
        <v>148</v>
      </c>
      <c r="F4649" s="1">
        <v>45471</v>
      </c>
      <c r="G4649" s="4">
        <v>8000</v>
      </c>
      <c r="H4649" s="4">
        <v>8220</v>
      </c>
      <c r="I4649" s="4">
        <v>8000</v>
      </c>
      <c r="J4649" s="4">
        <v>4110</v>
      </c>
      <c r="K4649" s="1">
        <v>45593</v>
      </c>
      <c r="L4649" s="1">
        <v>45624</v>
      </c>
      <c r="M4649">
        <v>0</v>
      </c>
      <c r="N4649" t="s">
        <v>132</v>
      </c>
      <c r="O4649" t="s">
        <v>143</v>
      </c>
      <c r="P4649" t="s">
        <v>89</v>
      </c>
      <c r="Q4649" s="1"/>
    </row>
    <row r="4650" spans="1:17" x14ac:dyDescent="0.35">
      <c r="A4650" t="s">
        <v>140</v>
      </c>
      <c r="B4650" t="s">
        <v>322</v>
      </c>
      <c r="C4650" t="s">
        <v>34</v>
      </c>
      <c r="D4650" t="s">
        <v>34</v>
      </c>
      <c r="E4650" t="s">
        <v>148</v>
      </c>
      <c r="F4650" s="1">
        <v>45471</v>
      </c>
      <c r="G4650" s="4">
        <v>7193.75</v>
      </c>
      <c r="H4650" s="4">
        <v>7391.59</v>
      </c>
      <c r="I4650" s="4">
        <v>7193.75</v>
      </c>
      <c r="J4650" s="4">
        <v>3695.79</v>
      </c>
      <c r="K4650" s="1">
        <v>45593</v>
      </c>
      <c r="L4650" s="1">
        <v>45624</v>
      </c>
      <c r="M4650">
        <v>0</v>
      </c>
      <c r="N4650" t="s">
        <v>132</v>
      </c>
      <c r="O4650" t="s">
        <v>64</v>
      </c>
      <c r="P4650" t="s">
        <v>29</v>
      </c>
      <c r="Q4650" s="1"/>
    </row>
    <row r="4651" spans="1:17" x14ac:dyDescent="0.35">
      <c r="A4651" t="s">
        <v>140</v>
      </c>
      <c r="B4651" t="s">
        <v>462</v>
      </c>
      <c r="C4651" t="s">
        <v>34</v>
      </c>
      <c r="D4651" t="s">
        <v>34</v>
      </c>
      <c r="E4651" t="s">
        <v>160</v>
      </c>
      <c r="F4651" s="1">
        <v>45471</v>
      </c>
      <c r="G4651" s="4">
        <v>850</v>
      </c>
      <c r="H4651" s="4">
        <v>4999.66</v>
      </c>
      <c r="I4651" s="4">
        <v>850</v>
      </c>
      <c r="J4651" s="4">
        <v>3348.43</v>
      </c>
      <c r="K4651" s="1">
        <v>45619</v>
      </c>
      <c r="L4651" s="1">
        <v>45649</v>
      </c>
      <c r="M4651">
        <v>0</v>
      </c>
      <c r="N4651" t="s">
        <v>132</v>
      </c>
      <c r="O4651" t="s">
        <v>26</v>
      </c>
      <c r="P4651" t="s">
        <v>22</v>
      </c>
      <c r="Q4651" s="1"/>
    </row>
    <row r="4652" spans="1:17" x14ac:dyDescent="0.35">
      <c r="A4652" t="s">
        <v>140</v>
      </c>
      <c r="B4652" t="s">
        <v>536</v>
      </c>
      <c r="C4652" t="s">
        <v>188</v>
      </c>
      <c r="D4652" t="s">
        <v>34</v>
      </c>
      <c r="E4652" t="s">
        <v>148</v>
      </c>
      <c r="F4652" s="1">
        <v>45471</v>
      </c>
      <c r="G4652" s="4">
        <v>7500</v>
      </c>
      <c r="H4652" s="4">
        <v>7706.25</v>
      </c>
      <c r="I4652" s="4">
        <v>7500</v>
      </c>
      <c r="J4652" s="4">
        <v>3210.9</v>
      </c>
      <c r="K4652" s="1">
        <v>45618</v>
      </c>
      <c r="L4652" s="1">
        <v>45625</v>
      </c>
      <c r="M4652">
        <v>0</v>
      </c>
      <c r="N4652" t="s">
        <v>132</v>
      </c>
      <c r="O4652" t="s">
        <v>64</v>
      </c>
      <c r="P4652" t="s">
        <v>22</v>
      </c>
      <c r="Q4652" s="1"/>
    </row>
    <row r="4653" spans="1:17" x14ac:dyDescent="0.35">
      <c r="A4653" t="s">
        <v>140</v>
      </c>
      <c r="B4653" t="s">
        <v>536</v>
      </c>
      <c r="C4653" t="s">
        <v>188</v>
      </c>
      <c r="D4653" t="s">
        <v>34</v>
      </c>
      <c r="E4653" t="s">
        <v>148</v>
      </c>
      <c r="F4653" s="1">
        <v>45471</v>
      </c>
      <c r="G4653" s="4">
        <v>6966.11</v>
      </c>
      <c r="H4653" s="4">
        <v>7157.69</v>
      </c>
      <c r="I4653" s="4">
        <v>6966.11</v>
      </c>
      <c r="J4653" s="4">
        <v>2982.4</v>
      </c>
      <c r="K4653" s="1">
        <v>45618</v>
      </c>
      <c r="L4653" s="1">
        <v>45625</v>
      </c>
      <c r="M4653">
        <v>0</v>
      </c>
      <c r="N4653" t="s">
        <v>132</v>
      </c>
      <c r="O4653" t="s">
        <v>64</v>
      </c>
      <c r="P4653" t="s">
        <v>22</v>
      </c>
      <c r="Q4653" s="1"/>
    </row>
    <row r="4654" spans="1:17" x14ac:dyDescent="0.35">
      <c r="A4654" t="s">
        <v>140</v>
      </c>
      <c r="B4654" t="s">
        <v>537</v>
      </c>
      <c r="C4654" t="s">
        <v>34</v>
      </c>
      <c r="D4654" t="s">
        <v>34</v>
      </c>
      <c r="E4654" t="s">
        <v>148</v>
      </c>
      <c r="F4654" s="1">
        <v>45471</v>
      </c>
      <c r="G4654" s="4">
        <v>7630</v>
      </c>
      <c r="H4654" s="4">
        <v>7839.83</v>
      </c>
      <c r="I4654" s="4">
        <v>7630</v>
      </c>
      <c r="J4654" s="4">
        <v>2613.2800000000002</v>
      </c>
      <c r="K4654" s="1">
        <v>45593</v>
      </c>
      <c r="L4654" s="1">
        <v>45624</v>
      </c>
      <c r="M4654">
        <v>0</v>
      </c>
      <c r="N4654" t="s">
        <v>132</v>
      </c>
      <c r="O4654" t="s">
        <v>21</v>
      </c>
      <c r="P4654" t="s">
        <v>22</v>
      </c>
      <c r="Q4654" s="1"/>
    </row>
    <row r="4655" spans="1:17" x14ac:dyDescent="0.35">
      <c r="A4655" t="s">
        <v>140</v>
      </c>
      <c r="B4655" t="s">
        <v>309</v>
      </c>
      <c r="C4655" t="s">
        <v>152</v>
      </c>
      <c r="D4655" t="s">
        <v>152</v>
      </c>
      <c r="E4655" t="s">
        <v>148</v>
      </c>
      <c r="F4655" s="1">
        <v>45471</v>
      </c>
      <c r="G4655" s="4">
        <v>3738.3</v>
      </c>
      <c r="H4655" s="4">
        <v>3841.12</v>
      </c>
      <c r="I4655" s="4">
        <v>3738.3</v>
      </c>
      <c r="J4655" s="4">
        <v>2560.7600000000002</v>
      </c>
      <c r="K4655" s="1">
        <v>45501</v>
      </c>
      <c r="L4655" s="1">
        <v>45560</v>
      </c>
      <c r="M4655">
        <v>95</v>
      </c>
      <c r="N4655" t="s">
        <v>136</v>
      </c>
      <c r="O4655" t="s">
        <v>46</v>
      </c>
      <c r="P4655" t="s">
        <v>22</v>
      </c>
      <c r="Q4655" s="1"/>
    </row>
    <row r="4656" spans="1:17" x14ac:dyDescent="0.35">
      <c r="A4656" t="s">
        <v>140</v>
      </c>
      <c r="B4656" t="s">
        <v>322</v>
      </c>
      <c r="C4656" t="s">
        <v>34</v>
      </c>
      <c r="D4656" t="s">
        <v>34</v>
      </c>
      <c r="E4656" t="s">
        <v>148</v>
      </c>
      <c r="F4656" s="1">
        <v>45471</v>
      </c>
      <c r="G4656" s="4">
        <v>4959.2</v>
      </c>
      <c r="H4656" s="4">
        <v>5095.59</v>
      </c>
      <c r="I4656" s="4">
        <v>4959.2</v>
      </c>
      <c r="J4656" s="4">
        <v>2547.81</v>
      </c>
      <c r="K4656" s="1">
        <v>45593</v>
      </c>
      <c r="L4656" s="1">
        <v>45624</v>
      </c>
      <c r="M4656">
        <v>0</v>
      </c>
      <c r="N4656" t="s">
        <v>132</v>
      </c>
      <c r="O4656" t="s">
        <v>64</v>
      </c>
      <c r="P4656" t="s">
        <v>29</v>
      </c>
      <c r="Q4656" s="1"/>
    </row>
    <row r="4657" spans="1:17" x14ac:dyDescent="0.35">
      <c r="A4657" t="s">
        <v>140</v>
      </c>
      <c r="B4657" t="s">
        <v>461</v>
      </c>
      <c r="C4657" t="s">
        <v>34</v>
      </c>
      <c r="D4657" t="s">
        <v>34</v>
      </c>
      <c r="E4657" t="s">
        <v>148</v>
      </c>
      <c r="F4657" s="1">
        <v>45471</v>
      </c>
      <c r="G4657" s="4">
        <v>7175.5</v>
      </c>
      <c r="H4657" s="4">
        <v>7372.84</v>
      </c>
      <c r="I4657" s="4">
        <v>7175.5</v>
      </c>
      <c r="J4657" s="4">
        <v>2457.62</v>
      </c>
      <c r="K4657" s="1">
        <v>45593</v>
      </c>
      <c r="L4657" s="1">
        <v>45624</v>
      </c>
      <c r="M4657">
        <v>0</v>
      </c>
      <c r="N4657" t="s">
        <v>132</v>
      </c>
      <c r="O4657" t="s">
        <v>49</v>
      </c>
      <c r="P4657" t="s">
        <v>38</v>
      </c>
      <c r="Q4657" s="1"/>
    </row>
    <row r="4658" spans="1:17" x14ac:dyDescent="0.35">
      <c r="A4658" t="s">
        <v>140</v>
      </c>
      <c r="B4658" t="s">
        <v>539</v>
      </c>
      <c r="C4658" t="s">
        <v>152</v>
      </c>
      <c r="D4658" t="s">
        <v>152</v>
      </c>
      <c r="E4658" t="s">
        <v>148</v>
      </c>
      <c r="F4658" s="1">
        <v>45471</v>
      </c>
      <c r="G4658" s="4">
        <v>2571.3000000000002</v>
      </c>
      <c r="H4658" s="4">
        <v>2642.02</v>
      </c>
      <c r="I4658" s="4">
        <v>2571.3000000000002</v>
      </c>
      <c r="J4658" s="4">
        <v>2311.6799999999998</v>
      </c>
      <c r="K4658" s="1">
        <v>45541</v>
      </c>
      <c r="L4658" s="1">
        <v>45576</v>
      </c>
      <c r="M4658">
        <v>79</v>
      </c>
      <c r="N4658" t="s">
        <v>135</v>
      </c>
      <c r="O4658" t="s">
        <v>59</v>
      </c>
      <c r="P4658" t="s">
        <v>22</v>
      </c>
      <c r="Q4658" s="1"/>
    </row>
    <row r="4659" spans="1:17" x14ac:dyDescent="0.35">
      <c r="A4659" t="s">
        <v>140</v>
      </c>
      <c r="B4659" t="s">
        <v>201</v>
      </c>
      <c r="C4659" t="s">
        <v>34</v>
      </c>
      <c r="D4659" t="s">
        <v>34</v>
      </c>
      <c r="E4659" t="s">
        <v>148</v>
      </c>
      <c r="F4659" s="1">
        <v>45471</v>
      </c>
      <c r="G4659" s="4">
        <v>5170</v>
      </c>
      <c r="H4659" s="4">
        <v>5312.18</v>
      </c>
      <c r="I4659" s="4">
        <v>5170</v>
      </c>
      <c r="J4659" s="4">
        <v>2213.4</v>
      </c>
      <c r="K4659" s="1">
        <v>45618</v>
      </c>
      <c r="L4659" s="1">
        <v>45625</v>
      </c>
      <c r="M4659">
        <v>0</v>
      </c>
      <c r="N4659" t="s">
        <v>132</v>
      </c>
      <c r="O4659" t="s">
        <v>46</v>
      </c>
      <c r="P4659" t="s">
        <v>29</v>
      </c>
      <c r="Q4659" s="1"/>
    </row>
    <row r="4660" spans="1:17" x14ac:dyDescent="0.35">
      <c r="A4660" t="s">
        <v>140</v>
      </c>
      <c r="B4660" t="s">
        <v>351</v>
      </c>
      <c r="C4660" t="s">
        <v>34</v>
      </c>
      <c r="D4660" t="s">
        <v>34</v>
      </c>
      <c r="E4660" t="s">
        <v>148</v>
      </c>
      <c r="F4660" s="1">
        <v>45471</v>
      </c>
      <c r="G4660" s="4">
        <v>6000</v>
      </c>
      <c r="H4660" s="4">
        <v>6165</v>
      </c>
      <c r="I4660" s="4">
        <v>6000</v>
      </c>
      <c r="J4660" s="4">
        <v>2055</v>
      </c>
      <c r="K4660" s="1">
        <v>45624</v>
      </c>
      <c r="L4660" s="1">
        <v>45654</v>
      </c>
      <c r="M4660">
        <v>0</v>
      </c>
      <c r="N4660" t="s">
        <v>132</v>
      </c>
      <c r="O4660" t="s">
        <v>118</v>
      </c>
      <c r="P4660" t="s">
        <v>29</v>
      </c>
      <c r="Q4660" s="1"/>
    </row>
    <row r="4661" spans="1:17" x14ac:dyDescent="0.35">
      <c r="A4661" t="s">
        <v>140</v>
      </c>
      <c r="B4661" t="s">
        <v>327</v>
      </c>
      <c r="C4661" t="s">
        <v>34</v>
      </c>
      <c r="D4661" t="s">
        <v>34</v>
      </c>
      <c r="E4661" t="s">
        <v>148</v>
      </c>
      <c r="F4661" s="1">
        <v>45471</v>
      </c>
      <c r="G4661" s="4">
        <v>15983.73</v>
      </c>
      <c r="H4661" s="4">
        <v>16423.3</v>
      </c>
      <c r="I4661" s="4">
        <v>15983.73</v>
      </c>
      <c r="J4661" s="4">
        <v>2052.9299999999998</v>
      </c>
      <c r="K4661" s="1">
        <v>45618</v>
      </c>
      <c r="L4661" s="1">
        <v>45625</v>
      </c>
      <c r="M4661">
        <v>0</v>
      </c>
      <c r="N4661" t="s">
        <v>132</v>
      </c>
      <c r="O4661" t="s">
        <v>118</v>
      </c>
      <c r="P4661" t="s">
        <v>29</v>
      </c>
      <c r="Q4661" s="1"/>
    </row>
    <row r="4662" spans="1:17" x14ac:dyDescent="0.35">
      <c r="A4662" t="s">
        <v>140</v>
      </c>
      <c r="B4662" t="s">
        <v>461</v>
      </c>
      <c r="C4662" t="s">
        <v>34</v>
      </c>
      <c r="D4662" t="s">
        <v>34</v>
      </c>
      <c r="E4662" t="s">
        <v>148</v>
      </c>
      <c r="F4662" s="1">
        <v>45471</v>
      </c>
      <c r="G4662" s="4">
        <v>5968</v>
      </c>
      <c r="H4662" s="4">
        <v>6132.13</v>
      </c>
      <c r="I4662" s="4">
        <v>5968</v>
      </c>
      <c r="J4662" s="4">
        <v>2044.06</v>
      </c>
      <c r="K4662" s="1">
        <v>45593</v>
      </c>
      <c r="L4662" s="1">
        <v>45624</v>
      </c>
      <c r="M4662">
        <v>0</v>
      </c>
      <c r="N4662" t="s">
        <v>132</v>
      </c>
      <c r="O4662" t="s">
        <v>49</v>
      </c>
      <c r="P4662" t="s">
        <v>38</v>
      </c>
      <c r="Q4662" s="1"/>
    </row>
    <row r="4663" spans="1:17" x14ac:dyDescent="0.35">
      <c r="A4663" t="s">
        <v>140</v>
      </c>
      <c r="B4663" t="s">
        <v>483</v>
      </c>
      <c r="C4663" t="s">
        <v>34</v>
      </c>
      <c r="D4663" t="s">
        <v>34</v>
      </c>
      <c r="E4663" t="s">
        <v>148</v>
      </c>
      <c r="F4663" s="1">
        <v>45471</v>
      </c>
      <c r="G4663" s="4">
        <v>4730.28</v>
      </c>
      <c r="H4663" s="4">
        <v>4860.37</v>
      </c>
      <c r="I4663" s="4">
        <v>4730.28</v>
      </c>
      <c r="J4663" s="4">
        <v>2025.2</v>
      </c>
      <c r="K4663" s="1">
        <v>45618</v>
      </c>
      <c r="L4663" s="1">
        <v>45625</v>
      </c>
      <c r="M4663">
        <v>0</v>
      </c>
      <c r="N4663" t="s">
        <v>132</v>
      </c>
      <c r="O4663" t="s">
        <v>46</v>
      </c>
      <c r="P4663" t="s">
        <v>22</v>
      </c>
      <c r="Q4663" s="1"/>
    </row>
    <row r="4664" spans="1:17" x14ac:dyDescent="0.35">
      <c r="A4664" t="s">
        <v>140</v>
      </c>
      <c r="B4664" t="s">
        <v>667</v>
      </c>
      <c r="C4664" t="s">
        <v>152</v>
      </c>
      <c r="D4664" t="s">
        <v>152</v>
      </c>
      <c r="E4664" t="s">
        <v>148</v>
      </c>
      <c r="F4664" s="1">
        <v>45471</v>
      </c>
      <c r="G4664" s="4">
        <v>1713.45</v>
      </c>
      <c r="H4664" s="4">
        <v>1760.58</v>
      </c>
      <c r="I4664" s="4">
        <v>1713.45</v>
      </c>
      <c r="J4664" s="4">
        <v>1760.64</v>
      </c>
      <c r="L4664" s="1">
        <v>45555</v>
      </c>
      <c r="M4664">
        <v>100</v>
      </c>
      <c r="N4664" t="s">
        <v>136</v>
      </c>
      <c r="O4664" t="s">
        <v>51</v>
      </c>
      <c r="P4664" t="s">
        <v>22</v>
      </c>
      <c r="Q4664" s="1"/>
    </row>
    <row r="4665" spans="1:17" x14ac:dyDescent="0.35">
      <c r="A4665" t="s">
        <v>140</v>
      </c>
      <c r="B4665" t="s">
        <v>371</v>
      </c>
      <c r="C4665" t="s">
        <v>34</v>
      </c>
      <c r="D4665" t="s">
        <v>34</v>
      </c>
      <c r="E4665" t="s">
        <v>148</v>
      </c>
      <c r="F4665" s="1">
        <v>45471</v>
      </c>
      <c r="G4665" s="4">
        <v>3500</v>
      </c>
      <c r="H4665" s="4">
        <v>3596.25</v>
      </c>
      <c r="I4665" s="4">
        <v>3500</v>
      </c>
      <c r="J4665" s="4">
        <v>1498.4</v>
      </c>
      <c r="K4665" s="1">
        <v>45618</v>
      </c>
      <c r="L4665" s="1">
        <v>45625</v>
      </c>
      <c r="M4665">
        <v>0</v>
      </c>
      <c r="N4665" t="s">
        <v>132</v>
      </c>
      <c r="O4665" t="s">
        <v>43</v>
      </c>
      <c r="P4665" t="s">
        <v>22</v>
      </c>
      <c r="Q4665" s="1"/>
    </row>
    <row r="4666" spans="1:17" x14ac:dyDescent="0.35">
      <c r="A4666" t="s">
        <v>140</v>
      </c>
      <c r="B4666" t="s">
        <v>477</v>
      </c>
      <c r="C4666" t="s">
        <v>34</v>
      </c>
      <c r="D4666" t="s">
        <v>34</v>
      </c>
      <c r="E4666" t="s">
        <v>148</v>
      </c>
      <c r="F4666" s="1">
        <v>45471</v>
      </c>
      <c r="G4666" s="4">
        <v>5586.32</v>
      </c>
      <c r="H4666" s="4">
        <v>5739.95</v>
      </c>
      <c r="I4666" s="4">
        <v>5586.32</v>
      </c>
      <c r="J4666" s="4">
        <v>1434.99</v>
      </c>
      <c r="K4666" s="1">
        <v>45593</v>
      </c>
      <c r="L4666" s="1">
        <v>45624</v>
      </c>
      <c r="M4666">
        <v>0</v>
      </c>
      <c r="N4666" t="s">
        <v>132</v>
      </c>
      <c r="O4666" t="s">
        <v>40</v>
      </c>
      <c r="P4666" t="s">
        <v>29</v>
      </c>
      <c r="Q4666" s="1"/>
    </row>
    <row r="4667" spans="1:17" x14ac:dyDescent="0.35">
      <c r="A4667" t="s">
        <v>140</v>
      </c>
      <c r="B4667" t="s">
        <v>397</v>
      </c>
      <c r="C4667" t="s">
        <v>34</v>
      </c>
      <c r="D4667" t="s">
        <v>34</v>
      </c>
      <c r="E4667" t="s">
        <v>148</v>
      </c>
      <c r="F4667" s="1">
        <v>45471</v>
      </c>
      <c r="G4667" s="4">
        <v>3000</v>
      </c>
      <c r="H4667" s="4">
        <v>3082.5</v>
      </c>
      <c r="I4667" s="4">
        <v>3000</v>
      </c>
      <c r="J4667" s="4">
        <v>1284.4000000000001</v>
      </c>
      <c r="K4667" s="1">
        <v>45618</v>
      </c>
      <c r="L4667" s="1">
        <v>45625</v>
      </c>
      <c r="M4667">
        <v>0</v>
      </c>
      <c r="N4667" t="s">
        <v>132</v>
      </c>
      <c r="O4667" t="s">
        <v>84</v>
      </c>
      <c r="P4667" t="s">
        <v>29</v>
      </c>
      <c r="Q4667" s="1"/>
    </row>
    <row r="4668" spans="1:17" x14ac:dyDescent="0.35">
      <c r="A4668" t="s">
        <v>140</v>
      </c>
      <c r="B4668" t="s">
        <v>153</v>
      </c>
      <c r="C4668" t="s">
        <v>34</v>
      </c>
      <c r="D4668" t="s">
        <v>34</v>
      </c>
      <c r="E4668" t="s">
        <v>148</v>
      </c>
      <c r="F4668" s="1">
        <v>45471</v>
      </c>
      <c r="G4668" s="4">
        <v>2750</v>
      </c>
      <c r="H4668" s="4">
        <v>2825.63</v>
      </c>
      <c r="I4668" s="4">
        <v>2750</v>
      </c>
      <c r="J4668" s="4">
        <v>1177.3</v>
      </c>
      <c r="K4668" s="1">
        <v>45618</v>
      </c>
      <c r="L4668" s="1">
        <v>45625</v>
      </c>
      <c r="M4668">
        <v>0</v>
      </c>
      <c r="N4668" t="s">
        <v>132</v>
      </c>
      <c r="O4668" t="s">
        <v>26</v>
      </c>
      <c r="P4668" t="s">
        <v>22</v>
      </c>
      <c r="Q4668" s="1"/>
    </row>
    <row r="4669" spans="1:17" x14ac:dyDescent="0.35">
      <c r="A4669" t="s">
        <v>140</v>
      </c>
      <c r="B4669" t="s">
        <v>153</v>
      </c>
      <c r="C4669" t="s">
        <v>34</v>
      </c>
      <c r="D4669" t="s">
        <v>34</v>
      </c>
      <c r="E4669" t="s">
        <v>148</v>
      </c>
      <c r="F4669" s="1">
        <v>45471</v>
      </c>
      <c r="G4669" s="4">
        <v>2750</v>
      </c>
      <c r="H4669" s="4">
        <v>2825.63</v>
      </c>
      <c r="I4669" s="4">
        <v>2750</v>
      </c>
      <c r="J4669" s="4">
        <v>1177.3</v>
      </c>
      <c r="K4669" s="1">
        <v>45618</v>
      </c>
      <c r="L4669" s="1">
        <v>45625</v>
      </c>
      <c r="M4669">
        <v>0</v>
      </c>
      <c r="N4669" t="s">
        <v>132</v>
      </c>
      <c r="O4669" t="s">
        <v>26</v>
      </c>
      <c r="P4669" t="s">
        <v>22</v>
      </c>
      <c r="Q4669" s="1"/>
    </row>
    <row r="4670" spans="1:17" x14ac:dyDescent="0.35">
      <c r="A4670" t="s">
        <v>140</v>
      </c>
      <c r="B4670" t="s">
        <v>159</v>
      </c>
      <c r="C4670" t="s">
        <v>34</v>
      </c>
      <c r="D4670" t="s">
        <v>34</v>
      </c>
      <c r="E4670" t="s">
        <v>148</v>
      </c>
      <c r="F4670" s="1">
        <v>45471</v>
      </c>
      <c r="G4670" s="4">
        <v>2545</v>
      </c>
      <c r="H4670" s="4">
        <v>2670.98</v>
      </c>
      <c r="I4670" s="4">
        <v>2545</v>
      </c>
      <c r="J4670" s="4">
        <v>1112.9000000000001</v>
      </c>
      <c r="K4670" s="1">
        <v>45618</v>
      </c>
      <c r="L4670" s="1">
        <v>45625</v>
      </c>
      <c r="M4670">
        <v>0</v>
      </c>
      <c r="N4670" t="s">
        <v>132</v>
      </c>
      <c r="O4670" t="s">
        <v>31</v>
      </c>
      <c r="P4670" t="s">
        <v>89</v>
      </c>
      <c r="Q4670" s="1"/>
    </row>
    <row r="4671" spans="1:17" x14ac:dyDescent="0.35">
      <c r="A4671" t="s">
        <v>140</v>
      </c>
      <c r="B4671" t="s">
        <v>436</v>
      </c>
      <c r="C4671" t="s">
        <v>188</v>
      </c>
      <c r="D4671" t="s">
        <v>34</v>
      </c>
      <c r="E4671" t="s">
        <v>148</v>
      </c>
      <c r="F4671" s="1">
        <v>45471</v>
      </c>
      <c r="G4671" s="4">
        <v>3125.58</v>
      </c>
      <c r="H4671" s="4">
        <v>3194.36</v>
      </c>
      <c r="I4671" s="4">
        <v>3125.58</v>
      </c>
      <c r="J4671" s="4">
        <v>1064.8</v>
      </c>
      <c r="K4671" s="1">
        <v>45593</v>
      </c>
      <c r="L4671" s="1">
        <v>45624</v>
      </c>
      <c r="M4671">
        <v>0</v>
      </c>
      <c r="N4671" t="s">
        <v>132</v>
      </c>
      <c r="O4671" t="s">
        <v>40</v>
      </c>
      <c r="P4671" t="s">
        <v>22</v>
      </c>
      <c r="Q4671" s="1"/>
    </row>
    <row r="4672" spans="1:17" x14ac:dyDescent="0.35">
      <c r="A4672" t="s">
        <v>140</v>
      </c>
      <c r="B4672" t="s">
        <v>424</v>
      </c>
      <c r="C4672" t="s">
        <v>34</v>
      </c>
      <c r="D4672" t="s">
        <v>34</v>
      </c>
      <c r="E4672" t="s">
        <v>148</v>
      </c>
      <c r="F4672" s="1">
        <v>45471</v>
      </c>
      <c r="G4672" s="4">
        <v>7081.63</v>
      </c>
      <c r="H4672" s="4">
        <v>7159.53</v>
      </c>
      <c r="I4672" s="4">
        <v>7081.63</v>
      </c>
      <c r="J4672" s="4">
        <v>894.96</v>
      </c>
      <c r="K4672" s="1">
        <v>45618</v>
      </c>
      <c r="L4672" s="1">
        <v>45625</v>
      </c>
      <c r="M4672">
        <v>0</v>
      </c>
      <c r="N4672" t="s">
        <v>132</v>
      </c>
      <c r="O4672" t="s">
        <v>64</v>
      </c>
      <c r="P4672" t="s">
        <v>22</v>
      </c>
      <c r="Q4672" s="1"/>
    </row>
    <row r="4673" spans="1:17" x14ac:dyDescent="0.35">
      <c r="A4673" t="s">
        <v>140</v>
      </c>
      <c r="B4673" t="s">
        <v>384</v>
      </c>
      <c r="C4673" t="s">
        <v>34</v>
      </c>
      <c r="D4673" t="s">
        <v>34</v>
      </c>
      <c r="E4673" t="s">
        <v>148</v>
      </c>
      <c r="F4673" s="1">
        <v>45471</v>
      </c>
      <c r="G4673" s="4">
        <v>2070.4</v>
      </c>
      <c r="H4673" s="4">
        <v>2127.34</v>
      </c>
      <c r="I4673" s="4">
        <v>2070.4</v>
      </c>
      <c r="J4673" s="4">
        <v>886.4</v>
      </c>
      <c r="K4673" s="1">
        <v>45618</v>
      </c>
      <c r="L4673" s="1">
        <v>45625</v>
      </c>
      <c r="M4673">
        <v>0</v>
      </c>
      <c r="N4673" t="s">
        <v>132</v>
      </c>
      <c r="O4673" t="s">
        <v>21</v>
      </c>
      <c r="P4673" t="s">
        <v>22</v>
      </c>
      <c r="Q4673" s="1"/>
    </row>
    <row r="4674" spans="1:17" x14ac:dyDescent="0.35">
      <c r="A4674" t="s">
        <v>140</v>
      </c>
      <c r="B4674" t="s">
        <v>552</v>
      </c>
      <c r="C4674" t="s">
        <v>34</v>
      </c>
      <c r="D4674" t="s">
        <v>34</v>
      </c>
      <c r="E4674" t="s">
        <v>148</v>
      </c>
      <c r="F4674" s="1">
        <v>45471</v>
      </c>
      <c r="G4674" s="4">
        <v>1650</v>
      </c>
      <c r="H4674" s="4">
        <v>1731.68</v>
      </c>
      <c r="I4674" s="4">
        <v>1650</v>
      </c>
      <c r="J4674" s="4">
        <v>721.5</v>
      </c>
      <c r="K4674" s="1">
        <v>45618</v>
      </c>
      <c r="L4674" s="1">
        <v>45625</v>
      </c>
      <c r="M4674">
        <v>0</v>
      </c>
      <c r="N4674" t="s">
        <v>132</v>
      </c>
      <c r="O4674" t="s">
        <v>46</v>
      </c>
      <c r="P4674" t="s">
        <v>89</v>
      </c>
      <c r="Q4674" s="1"/>
    </row>
    <row r="4675" spans="1:17" x14ac:dyDescent="0.35">
      <c r="A4675" t="s">
        <v>140</v>
      </c>
      <c r="B4675" t="s">
        <v>158</v>
      </c>
      <c r="C4675" t="s">
        <v>34</v>
      </c>
      <c r="D4675" t="s">
        <v>34</v>
      </c>
      <c r="E4675" t="s">
        <v>148</v>
      </c>
      <c r="F4675" s="1">
        <v>45471</v>
      </c>
      <c r="G4675" s="4">
        <v>2640</v>
      </c>
      <c r="H4675" s="4">
        <v>2770.68</v>
      </c>
      <c r="I4675" s="4">
        <v>2640</v>
      </c>
      <c r="J4675" s="4">
        <v>692.67</v>
      </c>
      <c r="K4675" s="1">
        <v>45593</v>
      </c>
      <c r="L4675" s="1">
        <v>45624</v>
      </c>
      <c r="M4675">
        <v>0</v>
      </c>
      <c r="N4675" t="s">
        <v>132</v>
      </c>
      <c r="O4675" t="s">
        <v>40</v>
      </c>
      <c r="P4675" t="s">
        <v>89</v>
      </c>
      <c r="Q4675" s="1"/>
    </row>
    <row r="4676" spans="1:17" x14ac:dyDescent="0.35">
      <c r="A4676" t="s">
        <v>140</v>
      </c>
      <c r="B4676" t="s">
        <v>158</v>
      </c>
      <c r="C4676" t="s">
        <v>34</v>
      </c>
      <c r="D4676" t="s">
        <v>34</v>
      </c>
      <c r="E4676" t="s">
        <v>148</v>
      </c>
      <c r="F4676" s="1">
        <v>45471</v>
      </c>
      <c r="G4676" s="4">
        <v>2640</v>
      </c>
      <c r="H4676" s="4">
        <v>2770.68</v>
      </c>
      <c r="I4676" s="4">
        <v>2640</v>
      </c>
      <c r="J4676" s="4">
        <v>692.67</v>
      </c>
      <c r="K4676" s="1">
        <v>45593</v>
      </c>
      <c r="L4676" s="1">
        <v>45624</v>
      </c>
      <c r="M4676">
        <v>0</v>
      </c>
      <c r="N4676" t="s">
        <v>132</v>
      </c>
      <c r="O4676" t="s">
        <v>40</v>
      </c>
      <c r="P4676" t="s">
        <v>89</v>
      </c>
      <c r="Q4676" s="1"/>
    </row>
    <row r="4677" spans="1:17" x14ac:dyDescent="0.35">
      <c r="A4677" t="s">
        <v>140</v>
      </c>
      <c r="B4677" t="s">
        <v>338</v>
      </c>
      <c r="C4677" t="s">
        <v>34</v>
      </c>
      <c r="D4677" t="s">
        <v>34</v>
      </c>
      <c r="E4677" t="s">
        <v>148</v>
      </c>
      <c r="F4677" s="1">
        <v>45471</v>
      </c>
      <c r="G4677" s="4">
        <v>1210</v>
      </c>
      <c r="H4677" s="4">
        <v>1243.28</v>
      </c>
      <c r="I4677" s="4">
        <v>1210</v>
      </c>
      <c r="J4677" s="4">
        <v>621.63</v>
      </c>
      <c r="K4677" s="1">
        <v>45593</v>
      </c>
      <c r="L4677" s="1">
        <v>45629</v>
      </c>
      <c r="M4677">
        <v>0</v>
      </c>
      <c r="N4677" t="s">
        <v>132</v>
      </c>
      <c r="O4677" t="s">
        <v>49</v>
      </c>
      <c r="P4677" t="s">
        <v>22</v>
      </c>
      <c r="Q4677" s="1"/>
    </row>
    <row r="4678" spans="1:17" x14ac:dyDescent="0.35">
      <c r="A4678" t="s">
        <v>140</v>
      </c>
      <c r="B4678" t="s">
        <v>392</v>
      </c>
      <c r="C4678" t="s">
        <v>34</v>
      </c>
      <c r="D4678" t="s">
        <v>34</v>
      </c>
      <c r="E4678" t="s">
        <v>148</v>
      </c>
      <c r="F4678" s="1">
        <v>45471</v>
      </c>
      <c r="G4678" s="4">
        <v>1700</v>
      </c>
      <c r="H4678" s="4">
        <v>1746.75</v>
      </c>
      <c r="I4678" s="4">
        <v>1700</v>
      </c>
      <c r="J4678" s="4">
        <v>582.26</v>
      </c>
      <c r="K4678" s="1">
        <v>45600</v>
      </c>
      <c r="L4678" s="1">
        <v>45624</v>
      </c>
      <c r="M4678">
        <v>0</v>
      </c>
      <c r="N4678" t="s">
        <v>132</v>
      </c>
      <c r="O4678" t="s">
        <v>21</v>
      </c>
      <c r="P4678" t="s">
        <v>29</v>
      </c>
      <c r="Q4678" s="1"/>
    </row>
    <row r="4679" spans="1:17" x14ac:dyDescent="0.35">
      <c r="A4679" t="s">
        <v>140</v>
      </c>
      <c r="B4679" t="s">
        <v>415</v>
      </c>
      <c r="C4679" t="s">
        <v>34</v>
      </c>
      <c r="D4679" t="s">
        <v>34</v>
      </c>
      <c r="E4679" t="s">
        <v>148</v>
      </c>
      <c r="F4679" s="1">
        <v>45471</v>
      </c>
      <c r="G4679" s="4">
        <v>3410</v>
      </c>
      <c r="H4679" s="4">
        <v>3447.52</v>
      </c>
      <c r="I4679" s="4">
        <v>3410</v>
      </c>
      <c r="J4679" s="4">
        <v>430.95</v>
      </c>
      <c r="K4679" s="1">
        <v>45618</v>
      </c>
      <c r="L4679" s="1">
        <v>45625</v>
      </c>
      <c r="M4679">
        <v>0</v>
      </c>
      <c r="N4679" t="s">
        <v>132</v>
      </c>
      <c r="O4679" t="s">
        <v>49</v>
      </c>
      <c r="P4679" t="s">
        <v>29</v>
      </c>
      <c r="Q4679" s="1"/>
    </row>
    <row r="4680" spans="1:17" x14ac:dyDescent="0.35">
      <c r="A4680" t="s">
        <v>140</v>
      </c>
      <c r="B4680" t="s">
        <v>300</v>
      </c>
      <c r="C4680" t="s">
        <v>34</v>
      </c>
      <c r="D4680" t="s">
        <v>34</v>
      </c>
      <c r="E4680" t="s">
        <v>148</v>
      </c>
      <c r="F4680" s="1">
        <v>45471</v>
      </c>
      <c r="G4680" s="4">
        <v>1000</v>
      </c>
      <c r="H4680" s="4">
        <v>1011</v>
      </c>
      <c r="I4680" s="4">
        <v>1000</v>
      </c>
      <c r="J4680" s="4">
        <v>421.3</v>
      </c>
      <c r="K4680" s="1">
        <v>45618</v>
      </c>
      <c r="L4680" s="1">
        <v>45625</v>
      </c>
      <c r="M4680">
        <v>0</v>
      </c>
      <c r="N4680" t="s">
        <v>132</v>
      </c>
      <c r="O4680" t="s">
        <v>46</v>
      </c>
      <c r="P4680" t="s">
        <v>27</v>
      </c>
      <c r="Q4680" s="1"/>
    </row>
    <row r="4681" spans="1:17" x14ac:dyDescent="0.35">
      <c r="A4681" t="s">
        <v>140</v>
      </c>
      <c r="B4681" t="s">
        <v>422</v>
      </c>
      <c r="C4681" t="s">
        <v>34</v>
      </c>
      <c r="D4681" t="s">
        <v>34</v>
      </c>
      <c r="E4681" t="s">
        <v>148</v>
      </c>
      <c r="F4681" s="1">
        <v>45471</v>
      </c>
      <c r="G4681" s="4">
        <v>1100</v>
      </c>
      <c r="H4681" s="4">
        <v>1130.25</v>
      </c>
      <c r="I4681" s="4">
        <v>1100</v>
      </c>
      <c r="J4681" s="4">
        <v>376.76</v>
      </c>
      <c r="K4681" s="1">
        <v>45624</v>
      </c>
      <c r="L4681" s="1">
        <v>45654</v>
      </c>
      <c r="M4681">
        <v>0</v>
      </c>
      <c r="N4681" t="s">
        <v>132</v>
      </c>
      <c r="O4681" t="s">
        <v>118</v>
      </c>
      <c r="P4681" t="s">
        <v>22</v>
      </c>
      <c r="Q4681" s="1"/>
    </row>
    <row r="4682" spans="1:17" x14ac:dyDescent="0.35">
      <c r="A4682" t="s">
        <v>140</v>
      </c>
      <c r="B4682" t="s">
        <v>427</v>
      </c>
      <c r="C4682" t="s">
        <v>34</v>
      </c>
      <c r="D4682" t="s">
        <v>34</v>
      </c>
      <c r="E4682" t="s">
        <v>148</v>
      </c>
      <c r="F4682" s="1">
        <v>45471</v>
      </c>
      <c r="G4682" s="4">
        <v>2288</v>
      </c>
      <c r="H4682" s="4">
        <v>2313.1799999999998</v>
      </c>
      <c r="I4682" s="4">
        <v>2288</v>
      </c>
      <c r="J4682" s="4">
        <v>289.14</v>
      </c>
      <c r="K4682" s="1">
        <v>45618</v>
      </c>
      <c r="L4682" s="1">
        <v>45625</v>
      </c>
      <c r="M4682">
        <v>0</v>
      </c>
      <c r="N4682" t="s">
        <v>132</v>
      </c>
      <c r="O4682" t="s">
        <v>26</v>
      </c>
      <c r="P4682" t="s">
        <v>104</v>
      </c>
      <c r="Q4682" s="1"/>
    </row>
    <row r="4683" spans="1:17" x14ac:dyDescent="0.35">
      <c r="A4683" t="s">
        <v>140</v>
      </c>
      <c r="B4683" t="s">
        <v>282</v>
      </c>
      <c r="C4683" t="s">
        <v>34</v>
      </c>
      <c r="D4683" t="s">
        <v>34</v>
      </c>
      <c r="E4683" t="s">
        <v>148</v>
      </c>
      <c r="F4683" s="1">
        <v>45471</v>
      </c>
      <c r="G4683" s="4">
        <v>680</v>
      </c>
      <c r="H4683" s="4">
        <v>698.7</v>
      </c>
      <c r="I4683" s="4">
        <v>680</v>
      </c>
      <c r="J4683" s="4">
        <v>232.9</v>
      </c>
      <c r="K4683" s="1">
        <v>45624</v>
      </c>
      <c r="L4683" s="1">
        <v>45654</v>
      </c>
      <c r="M4683">
        <v>0</v>
      </c>
      <c r="N4683" t="s">
        <v>132</v>
      </c>
      <c r="O4683" t="s">
        <v>21</v>
      </c>
      <c r="P4683" t="s">
        <v>22</v>
      </c>
      <c r="Q4683" s="1"/>
    </row>
    <row r="4684" spans="1:17" x14ac:dyDescent="0.35">
      <c r="A4684" t="s">
        <v>140</v>
      </c>
      <c r="B4684" t="s">
        <v>424</v>
      </c>
      <c r="C4684" t="s">
        <v>34</v>
      </c>
      <c r="D4684" t="s">
        <v>34</v>
      </c>
      <c r="E4684" t="s">
        <v>148</v>
      </c>
      <c r="F4684" s="1">
        <v>45471</v>
      </c>
      <c r="G4684" s="4">
        <v>1512.06</v>
      </c>
      <c r="H4684" s="4">
        <v>1528.7</v>
      </c>
      <c r="I4684" s="4">
        <v>1512.06</v>
      </c>
      <c r="J4684" s="4">
        <v>191.1</v>
      </c>
      <c r="K4684" s="1">
        <v>45618</v>
      </c>
      <c r="L4684" s="1">
        <v>45625</v>
      </c>
      <c r="M4684">
        <v>0</v>
      </c>
      <c r="N4684" t="s">
        <v>132</v>
      </c>
      <c r="O4684" t="s">
        <v>64</v>
      </c>
      <c r="P4684" t="s">
        <v>22</v>
      </c>
      <c r="Q4684" s="1"/>
    </row>
    <row r="4685" spans="1:17" x14ac:dyDescent="0.35">
      <c r="A4685" t="s">
        <v>140</v>
      </c>
      <c r="B4685" t="s">
        <v>415</v>
      </c>
      <c r="C4685" t="s">
        <v>34</v>
      </c>
      <c r="D4685" t="s">
        <v>34</v>
      </c>
      <c r="E4685" t="s">
        <v>148</v>
      </c>
      <c r="F4685" s="1">
        <v>45471</v>
      </c>
      <c r="G4685" s="4">
        <v>1495.7</v>
      </c>
      <c r="H4685" s="4">
        <v>1512.16</v>
      </c>
      <c r="I4685" s="4">
        <v>1495.7</v>
      </c>
      <c r="J4685" s="4">
        <v>189.03</v>
      </c>
      <c r="K4685" s="1">
        <v>45618</v>
      </c>
      <c r="L4685" s="1">
        <v>45625</v>
      </c>
      <c r="M4685">
        <v>0</v>
      </c>
      <c r="N4685" t="s">
        <v>132</v>
      </c>
      <c r="O4685" t="s">
        <v>49</v>
      </c>
      <c r="P4685" t="s">
        <v>29</v>
      </c>
      <c r="Q4685" s="1"/>
    </row>
    <row r="4686" spans="1:17" x14ac:dyDescent="0.35">
      <c r="A4686" t="s">
        <v>140</v>
      </c>
      <c r="B4686" t="s">
        <v>300</v>
      </c>
      <c r="C4686" t="s">
        <v>34</v>
      </c>
      <c r="D4686" t="s">
        <v>34</v>
      </c>
      <c r="E4686" t="s">
        <v>148</v>
      </c>
      <c r="F4686" s="1">
        <v>45471</v>
      </c>
      <c r="G4686" s="4">
        <v>400</v>
      </c>
      <c r="H4686" s="4">
        <v>404.4</v>
      </c>
      <c r="I4686" s="4">
        <v>400</v>
      </c>
      <c r="J4686" s="4">
        <v>168.5</v>
      </c>
      <c r="K4686" s="1">
        <v>45618</v>
      </c>
      <c r="L4686" s="1">
        <v>45625</v>
      </c>
      <c r="M4686">
        <v>0</v>
      </c>
      <c r="N4686" t="s">
        <v>132</v>
      </c>
      <c r="O4686" t="s">
        <v>46</v>
      </c>
      <c r="P4686" t="s">
        <v>27</v>
      </c>
      <c r="Q4686" s="1"/>
    </row>
    <row r="4687" spans="1:17" x14ac:dyDescent="0.35">
      <c r="A4687" t="s">
        <v>140</v>
      </c>
      <c r="B4687" t="s">
        <v>311</v>
      </c>
      <c r="C4687" t="s">
        <v>34</v>
      </c>
      <c r="D4687" t="s">
        <v>34</v>
      </c>
      <c r="E4687" t="s">
        <v>148</v>
      </c>
      <c r="F4687" s="1">
        <v>45471</v>
      </c>
      <c r="G4687" s="4">
        <v>360.25</v>
      </c>
      <c r="H4687" s="4">
        <v>370.17</v>
      </c>
      <c r="I4687" s="4">
        <v>360.25</v>
      </c>
      <c r="J4687" s="4">
        <v>123.4</v>
      </c>
      <c r="K4687" s="1">
        <v>45593</v>
      </c>
      <c r="L4687" s="1">
        <v>45624</v>
      </c>
      <c r="M4687">
        <v>0</v>
      </c>
      <c r="N4687" t="s">
        <v>132</v>
      </c>
      <c r="O4687" t="s">
        <v>46</v>
      </c>
      <c r="P4687" t="s">
        <v>38</v>
      </c>
      <c r="Q4687" s="1"/>
    </row>
    <row r="4688" spans="1:17" x14ac:dyDescent="0.35">
      <c r="A4688" t="s">
        <v>140</v>
      </c>
      <c r="B4688" t="s">
        <v>667</v>
      </c>
      <c r="C4688" t="s">
        <v>152</v>
      </c>
      <c r="D4688" t="s">
        <v>152</v>
      </c>
      <c r="E4688" t="s">
        <v>160</v>
      </c>
      <c r="F4688" s="1">
        <v>45471</v>
      </c>
      <c r="G4688" s="4">
        <v>3500</v>
      </c>
      <c r="H4688" s="4">
        <v>19495.32</v>
      </c>
      <c r="I4688" s="4">
        <v>3500</v>
      </c>
      <c r="J4688" s="4">
        <v>19495.32</v>
      </c>
      <c r="L4688" s="1">
        <v>45555</v>
      </c>
      <c r="M4688">
        <v>100</v>
      </c>
      <c r="N4688" t="s">
        <v>136</v>
      </c>
      <c r="O4688" t="s">
        <v>51</v>
      </c>
      <c r="P4688" t="s">
        <v>22</v>
      </c>
      <c r="Q4688" s="1"/>
    </row>
    <row r="4689" spans="1:17" x14ac:dyDescent="0.35">
      <c r="A4689" t="s">
        <v>140</v>
      </c>
      <c r="B4689" t="s">
        <v>499</v>
      </c>
      <c r="C4689" t="s">
        <v>34</v>
      </c>
      <c r="D4689" t="s">
        <v>34</v>
      </c>
      <c r="E4689" t="s">
        <v>148</v>
      </c>
      <c r="F4689" s="1">
        <v>45470</v>
      </c>
      <c r="G4689" s="4">
        <v>25850</v>
      </c>
      <c r="H4689" s="4">
        <v>26560.880000000001</v>
      </c>
      <c r="I4689" s="4">
        <v>25850</v>
      </c>
      <c r="J4689" s="4">
        <v>6640.22</v>
      </c>
      <c r="K4689" s="1">
        <v>45592</v>
      </c>
      <c r="L4689" s="1">
        <v>45623</v>
      </c>
      <c r="M4689">
        <v>0</v>
      </c>
      <c r="N4689" t="s">
        <v>132</v>
      </c>
      <c r="O4689" t="s">
        <v>118</v>
      </c>
      <c r="P4689" t="s">
        <v>22</v>
      </c>
      <c r="Q4689" s="1"/>
    </row>
    <row r="4690" spans="1:17" x14ac:dyDescent="0.35">
      <c r="A4690" t="s">
        <v>140</v>
      </c>
      <c r="B4690" t="s">
        <v>643</v>
      </c>
      <c r="C4690" t="s">
        <v>34</v>
      </c>
      <c r="D4690" t="s">
        <v>34</v>
      </c>
      <c r="E4690" t="s">
        <v>148</v>
      </c>
      <c r="F4690" s="1">
        <v>45470</v>
      </c>
      <c r="G4690" s="4">
        <v>8822.51</v>
      </c>
      <c r="H4690" s="4">
        <v>9065.14</v>
      </c>
      <c r="I4690" s="4">
        <v>8822.51</v>
      </c>
      <c r="J4690" s="4">
        <v>3021.72</v>
      </c>
      <c r="K4690" s="1">
        <v>45592</v>
      </c>
      <c r="L4690" s="1">
        <v>45623</v>
      </c>
      <c r="M4690">
        <v>0</v>
      </c>
      <c r="N4690" t="s">
        <v>132</v>
      </c>
      <c r="O4690" t="s">
        <v>49</v>
      </c>
      <c r="P4690" t="s">
        <v>38</v>
      </c>
      <c r="Q4690" s="1"/>
    </row>
    <row r="4691" spans="1:17" x14ac:dyDescent="0.35">
      <c r="A4691" t="s">
        <v>140</v>
      </c>
      <c r="B4691" t="s">
        <v>411</v>
      </c>
      <c r="C4691" t="s">
        <v>34</v>
      </c>
      <c r="D4691" t="s">
        <v>34</v>
      </c>
      <c r="E4691" t="s">
        <v>148</v>
      </c>
      <c r="F4691" s="1">
        <v>45470</v>
      </c>
      <c r="G4691" s="4">
        <v>5883</v>
      </c>
      <c r="H4691" s="4">
        <v>6044.79</v>
      </c>
      <c r="I4691" s="4">
        <v>5883</v>
      </c>
      <c r="J4691" s="4">
        <v>2770.57</v>
      </c>
      <c r="K4691" s="1">
        <v>45610</v>
      </c>
      <c r="L4691" s="1">
        <v>45623</v>
      </c>
      <c r="M4691">
        <v>0</v>
      </c>
      <c r="N4691" t="s">
        <v>132</v>
      </c>
      <c r="O4691" t="s">
        <v>40</v>
      </c>
      <c r="P4691" t="s">
        <v>22</v>
      </c>
      <c r="Q4691" s="1"/>
    </row>
    <row r="4692" spans="1:17" x14ac:dyDescent="0.35">
      <c r="A4692" t="s">
        <v>140</v>
      </c>
      <c r="B4692" t="s">
        <v>561</v>
      </c>
      <c r="C4692" t="s">
        <v>34</v>
      </c>
      <c r="D4692" t="s">
        <v>34</v>
      </c>
      <c r="E4692" t="s">
        <v>148</v>
      </c>
      <c r="F4692" s="1">
        <v>45470</v>
      </c>
      <c r="G4692" s="4">
        <v>5904.37</v>
      </c>
      <c r="H4692" s="4">
        <v>6196.65</v>
      </c>
      <c r="I4692" s="4">
        <v>5904.37</v>
      </c>
      <c r="J4692" s="4">
        <v>2581.9</v>
      </c>
      <c r="K4692" s="1">
        <v>45617</v>
      </c>
      <c r="L4692" s="1">
        <v>45624</v>
      </c>
      <c r="M4692">
        <v>0</v>
      </c>
      <c r="N4692" t="s">
        <v>132</v>
      </c>
      <c r="O4692" t="s">
        <v>40</v>
      </c>
      <c r="P4692" t="s">
        <v>22</v>
      </c>
      <c r="Q4692" s="1"/>
    </row>
    <row r="4693" spans="1:17" x14ac:dyDescent="0.35">
      <c r="A4693" t="s">
        <v>140</v>
      </c>
      <c r="B4693" t="s">
        <v>402</v>
      </c>
      <c r="C4693" t="s">
        <v>152</v>
      </c>
      <c r="D4693" t="s">
        <v>189</v>
      </c>
      <c r="E4693" t="s">
        <v>148</v>
      </c>
      <c r="F4693" s="1">
        <v>45470</v>
      </c>
      <c r="G4693" s="4">
        <v>3696</v>
      </c>
      <c r="H4693" s="4">
        <v>3797.65</v>
      </c>
      <c r="I4693" s="4">
        <v>3696</v>
      </c>
      <c r="J4693" s="4">
        <v>1265.9000000000001</v>
      </c>
      <c r="K4693" s="1">
        <v>45592</v>
      </c>
      <c r="L4693" s="1">
        <v>45630</v>
      </c>
      <c r="M4693">
        <v>4</v>
      </c>
      <c r="N4693" t="s">
        <v>133</v>
      </c>
      <c r="O4693" t="s">
        <v>59</v>
      </c>
      <c r="P4693" t="s">
        <v>89</v>
      </c>
      <c r="Q4693" s="1"/>
    </row>
    <row r="4694" spans="1:17" x14ac:dyDescent="0.35">
      <c r="A4694" t="s">
        <v>140</v>
      </c>
      <c r="B4694" t="s">
        <v>352</v>
      </c>
      <c r="C4694" t="s">
        <v>34</v>
      </c>
      <c r="D4694" t="s">
        <v>34</v>
      </c>
      <c r="E4694" t="s">
        <v>148</v>
      </c>
      <c r="F4694" s="1">
        <v>45470</v>
      </c>
      <c r="G4694" s="4">
        <v>9850.11</v>
      </c>
      <c r="H4694" s="4">
        <v>9958.4699999999993</v>
      </c>
      <c r="I4694" s="4">
        <v>9850.11</v>
      </c>
      <c r="J4694" s="4">
        <v>1244.82</v>
      </c>
      <c r="K4694" s="1">
        <v>45617</v>
      </c>
      <c r="L4694" s="1">
        <v>45624</v>
      </c>
      <c r="M4694">
        <v>0</v>
      </c>
      <c r="N4694" t="s">
        <v>132</v>
      </c>
      <c r="O4694" t="s">
        <v>21</v>
      </c>
      <c r="P4694" t="s">
        <v>89</v>
      </c>
      <c r="Q4694" s="1"/>
    </row>
    <row r="4695" spans="1:17" x14ac:dyDescent="0.35">
      <c r="A4695" t="s">
        <v>140</v>
      </c>
      <c r="B4695" t="s">
        <v>347</v>
      </c>
      <c r="C4695" t="s">
        <v>34</v>
      </c>
      <c r="D4695" t="s">
        <v>34</v>
      </c>
      <c r="E4695" t="s">
        <v>148</v>
      </c>
      <c r="F4695" s="1">
        <v>45470</v>
      </c>
      <c r="G4695" s="4">
        <v>3998.32</v>
      </c>
      <c r="H4695" s="4">
        <v>4108.29</v>
      </c>
      <c r="I4695" s="4">
        <v>3998.32</v>
      </c>
      <c r="J4695" s="4">
        <v>1027.07</v>
      </c>
      <c r="K4695" s="1">
        <v>45592</v>
      </c>
      <c r="L4695" s="1">
        <v>45623</v>
      </c>
      <c r="M4695">
        <v>0</v>
      </c>
      <c r="N4695" t="s">
        <v>132</v>
      </c>
      <c r="O4695" t="s">
        <v>31</v>
      </c>
      <c r="P4695" t="s">
        <v>38</v>
      </c>
      <c r="Q4695" s="1"/>
    </row>
    <row r="4696" spans="1:17" x14ac:dyDescent="0.35">
      <c r="A4696" t="s">
        <v>140</v>
      </c>
      <c r="B4696" t="s">
        <v>425</v>
      </c>
      <c r="C4696" t="s">
        <v>34</v>
      </c>
      <c r="D4696" t="s">
        <v>34</v>
      </c>
      <c r="E4696" t="s">
        <v>148</v>
      </c>
      <c r="F4696" s="1">
        <v>45470</v>
      </c>
      <c r="G4696" s="4">
        <v>1958</v>
      </c>
      <c r="H4696" s="4">
        <v>2011.85</v>
      </c>
      <c r="I4696" s="4">
        <v>1958</v>
      </c>
      <c r="J4696" s="4">
        <v>670.62</v>
      </c>
      <c r="K4696" s="1">
        <v>45623</v>
      </c>
      <c r="L4696" s="1">
        <v>45653</v>
      </c>
      <c r="M4696">
        <v>0</v>
      </c>
      <c r="N4696" t="s">
        <v>132</v>
      </c>
      <c r="O4696" t="s">
        <v>118</v>
      </c>
      <c r="P4696" t="s">
        <v>29</v>
      </c>
      <c r="Q4696" s="1"/>
    </row>
    <row r="4697" spans="1:17" x14ac:dyDescent="0.35">
      <c r="A4697" t="s">
        <v>140</v>
      </c>
      <c r="B4697" t="s">
        <v>435</v>
      </c>
      <c r="C4697" t="s">
        <v>188</v>
      </c>
      <c r="D4697" t="s">
        <v>34</v>
      </c>
      <c r="E4697" t="s">
        <v>148</v>
      </c>
      <c r="F4697" s="1">
        <v>45470</v>
      </c>
      <c r="G4697" s="4">
        <v>824.4</v>
      </c>
      <c r="H4697" s="4">
        <v>833.48</v>
      </c>
      <c r="I4697" s="4">
        <v>824.4</v>
      </c>
      <c r="J4697" s="4">
        <v>312.57</v>
      </c>
      <c r="K4697" s="1">
        <v>45625</v>
      </c>
      <c r="L4697" s="1">
        <v>45631</v>
      </c>
      <c r="M4697">
        <v>0</v>
      </c>
      <c r="N4697" t="s">
        <v>132</v>
      </c>
      <c r="O4697" t="s">
        <v>51</v>
      </c>
      <c r="P4697" t="s">
        <v>22</v>
      </c>
      <c r="Q4697" s="1"/>
    </row>
    <row r="4698" spans="1:17" x14ac:dyDescent="0.35">
      <c r="A4698" t="s">
        <v>140</v>
      </c>
      <c r="B4698" t="s">
        <v>424</v>
      </c>
      <c r="C4698" t="s">
        <v>34</v>
      </c>
      <c r="D4698" t="s">
        <v>34</v>
      </c>
      <c r="E4698" t="s">
        <v>160</v>
      </c>
      <c r="F4698" s="1">
        <v>45470</v>
      </c>
      <c r="G4698" s="4">
        <v>1085</v>
      </c>
      <c r="H4698" s="4">
        <v>10027.129999999999</v>
      </c>
      <c r="I4698" s="4">
        <v>1085</v>
      </c>
      <c r="J4698" s="4">
        <v>237.13</v>
      </c>
      <c r="K4698" s="1">
        <v>45618</v>
      </c>
      <c r="L4698" s="1">
        <v>45625</v>
      </c>
      <c r="M4698">
        <v>0</v>
      </c>
      <c r="N4698" t="s">
        <v>132</v>
      </c>
      <c r="O4698" t="s">
        <v>64</v>
      </c>
      <c r="P4698" t="s">
        <v>22</v>
      </c>
      <c r="Q4698" s="1"/>
    </row>
    <row r="4699" spans="1:17" x14ac:dyDescent="0.35">
      <c r="A4699" t="s">
        <v>140</v>
      </c>
      <c r="B4699" t="s">
        <v>351</v>
      </c>
      <c r="C4699" t="s">
        <v>34</v>
      </c>
      <c r="D4699" t="s">
        <v>34</v>
      </c>
      <c r="E4699" t="s">
        <v>148</v>
      </c>
      <c r="F4699" s="1">
        <v>45470</v>
      </c>
      <c r="G4699" s="4">
        <v>2970</v>
      </c>
      <c r="H4699" s="4">
        <v>3051.68</v>
      </c>
      <c r="I4699" s="4">
        <v>2970</v>
      </c>
      <c r="J4699" s="4">
        <v>190.73</v>
      </c>
      <c r="K4699" s="1">
        <v>45624</v>
      </c>
      <c r="L4699" s="1">
        <v>45631</v>
      </c>
      <c r="M4699">
        <v>0</v>
      </c>
      <c r="N4699" t="s">
        <v>132</v>
      </c>
      <c r="O4699" t="s">
        <v>118</v>
      </c>
      <c r="P4699" t="s">
        <v>29</v>
      </c>
      <c r="Q4699" s="1"/>
    </row>
    <row r="4700" spans="1:17" x14ac:dyDescent="0.35">
      <c r="A4700" t="s">
        <v>140</v>
      </c>
      <c r="B4700" t="s">
        <v>311</v>
      </c>
      <c r="C4700" t="s">
        <v>34</v>
      </c>
      <c r="D4700" t="s">
        <v>34</v>
      </c>
      <c r="E4700" t="s">
        <v>148</v>
      </c>
      <c r="F4700" s="1">
        <v>45470</v>
      </c>
      <c r="G4700" s="4">
        <v>360.25</v>
      </c>
      <c r="H4700" s="4">
        <v>370.17</v>
      </c>
      <c r="I4700" s="4">
        <v>360.25</v>
      </c>
      <c r="J4700" s="4">
        <v>123.4</v>
      </c>
      <c r="K4700" s="1">
        <v>45592</v>
      </c>
      <c r="L4700" s="1">
        <v>45623</v>
      </c>
      <c r="M4700">
        <v>0</v>
      </c>
      <c r="N4700" t="s">
        <v>132</v>
      </c>
      <c r="O4700" t="s">
        <v>46</v>
      </c>
      <c r="P4700" t="s">
        <v>38</v>
      </c>
      <c r="Q4700" s="1"/>
    </row>
    <row r="4701" spans="1:17" x14ac:dyDescent="0.35">
      <c r="A4701" t="s">
        <v>140</v>
      </c>
      <c r="B4701" t="s">
        <v>300</v>
      </c>
      <c r="C4701" t="s">
        <v>34</v>
      </c>
      <c r="D4701" t="s">
        <v>34</v>
      </c>
      <c r="E4701" t="s">
        <v>148</v>
      </c>
      <c r="F4701" s="1">
        <v>45470</v>
      </c>
      <c r="G4701" s="4">
        <v>200</v>
      </c>
      <c r="H4701" s="4">
        <v>202.2</v>
      </c>
      <c r="I4701" s="4">
        <v>200</v>
      </c>
      <c r="J4701" s="4">
        <v>84.3</v>
      </c>
      <c r="K4701" s="1">
        <v>45617</v>
      </c>
      <c r="L4701" s="1">
        <v>45624</v>
      </c>
      <c r="M4701">
        <v>0</v>
      </c>
      <c r="N4701" t="s">
        <v>132</v>
      </c>
      <c r="O4701" t="s">
        <v>46</v>
      </c>
      <c r="P4701" t="s">
        <v>27</v>
      </c>
      <c r="Q4701" s="1"/>
    </row>
    <row r="4702" spans="1:17" x14ac:dyDescent="0.35">
      <c r="A4702" t="s">
        <v>140</v>
      </c>
      <c r="B4702" t="s">
        <v>311</v>
      </c>
      <c r="C4702" t="s">
        <v>34</v>
      </c>
      <c r="D4702" t="s">
        <v>34</v>
      </c>
      <c r="E4702" t="s">
        <v>148</v>
      </c>
      <c r="F4702" s="1">
        <v>45470</v>
      </c>
      <c r="G4702" s="4">
        <v>120.5</v>
      </c>
      <c r="H4702" s="4">
        <v>123.83</v>
      </c>
      <c r="I4702" s="4">
        <v>120.5</v>
      </c>
      <c r="J4702" s="4">
        <v>41.28</v>
      </c>
      <c r="K4702" s="1">
        <v>45592</v>
      </c>
      <c r="L4702" s="1">
        <v>45623</v>
      </c>
      <c r="M4702">
        <v>0</v>
      </c>
      <c r="N4702" t="s">
        <v>132</v>
      </c>
      <c r="O4702" t="s">
        <v>46</v>
      </c>
      <c r="P4702" t="s">
        <v>38</v>
      </c>
      <c r="Q4702" s="1"/>
    </row>
    <row r="4703" spans="1:17" x14ac:dyDescent="0.35">
      <c r="A4703" t="s">
        <v>140</v>
      </c>
      <c r="B4703" t="s">
        <v>541</v>
      </c>
      <c r="C4703" t="s">
        <v>152</v>
      </c>
      <c r="D4703" t="s">
        <v>354</v>
      </c>
      <c r="E4703" t="s">
        <v>148</v>
      </c>
      <c r="F4703" s="1">
        <v>45470</v>
      </c>
      <c r="G4703" s="4">
        <v>3000</v>
      </c>
      <c r="H4703" s="4">
        <v>3082.5</v>
      </c>
      <c r="I4703" s="4">
        <v>3000</v>
      </c>
      <c r="J4703" s="4">
        <v>2055</v>
      </c>
      <c r="K4703" s="1">
        <v>45589</v>
      </c>
      <c r="L4703" s="1">
        <v>45630</v>
      </c>
      <c r="M4703">
        <v>35</v>
      </c>
      <c r="N4703" t="s">
        <v>134</v>
      </c>
      <c r="O4703" t="s">
        <v>118</v>
      </c>
      <c r="P4703" t="s">
        <v>29</v>
      </c>
      <c r="Q4703" s="1"/>
    </row>
    <row r="4704" spans="1:17" x14ac:dyDescent="0.35">
      <c r="A4704" t="s">
        <v>140</v>
      </c>
      <c r="B4704" t="s">
        <v>723</v>
      </c>
      <c r="C4704" t="s">
        <v>152</v>
      </c>
      <c r="D4704" t="s">
        <v>189</v>
      </c>
      <c r="E4704" t="s">
        <v>160</v>
      </c>
      <c r="F4704" s="1">
        <v>45469</v>
      </c>
      <c r="G4704" s="4">
        <v>37179.629999999997</v>
      </c>
      <c r="H4704" s="4">
        <v>37179.629999999997</v>
      </c>
      <c r="I4704" s="4">
        <v>37179.629999999997</v>
      </c>
      <c r="J4704" s="4">
        <v>26520.23</v>
      </c>
      <c r="K4704" s="1">
        <v>45594</v>
      </c>
      <c r="L4704" s="1">
        <v>45631</v>
      </c>
      <c r="M4704">
        <v>3</v>
      </c>
      <c r="N4704" t="s">
        <v>133</v>
      </c>
      <c r="O4704" t="s">
        <v>46</v>
      </c>
      <c r="P4704" t="s">
        <v>78</v>
      </c>
      <c r="Q4704" s="1"/>
    </row>
    <row r="4705" spans="1:17" x14ac:dyDescent="0.35">
      <c r="A4705" t="s">
        <v>140</v>
      </c>
      <c r="B4705" t="s">
        <v>341</v>
      </c>
      <c r="C4705" t="s">
        <v>34</v>
      </c>
      <c r="D4705" t="s">
        <v>34</v>
      </c>
      <c r="E4705" t="s">
        <v>160</v>
      </c>
      <c r="F4705" s="1">
        <v>45469</v>
      </c>
      <c r="G4705" s="4">
        <v>22500</v>
      </c>
      <c r="H4705" s="4">
        <v>32871</v>
      </c>
      <c r="I4705" s="4">
        <v>22500</v>
      </c>
      <c r="J4705" s="4">
        <v>22106.71</v>
      </c>
      <c r="K4705" s="1">
        <v>45617</v>
      </c>
      <c r="L4705" s="1">
        <v>45647</v>
      </c>
      <c r="M4705">
        <v>0</v>
      </c>
      <c r="N4705" t="s">
        <v>132</v>
      </c>
      <c r="O4705" t="s">
        <v>40</v>
      </c>
      <c r="P4705" t="s">
        <v>22</v>
      </c>
      <c r="Q4705" s="1"/>
    </row>
    <row r="4706" spans="1:17" x14ac:dyDescent="0.35">
      <c r="A4706" t="s">
        <v>140</v>
      </c>
      <c r="B4706" t="s">
        <v>589</v>
      </c>
      <c r="C4706" t="s">
        <v>34</v>
      </c>
      <c r="D4706" t="s">
        <v>34</v>
      </c>
      <c r="E4706" t="s">
        <v>160</v>
      </c>
      <c r="F4706" s="1">
        <v>45469</v>
      </c>
      <c r="G4706" s="4">
        <v>1550</v>
      </c>
      <c r="H4706" s="4">
        <v>12287.29</v>
      </c>
      <c r="I4706" s="4">
        <v>1550</v>
      </c>
      <c r="J4706" s="4">
        <v>8863.69</v>
      </c>
      <c r="K4706" s="1">
        <v>45616</v>
      </c>
      <c r="L4706" s="1">
        <v>45623</v>
      </c>
      <c r="M4706">
        <v>0</v>
      </c>
      <c r="N4706" t="s">
        <v>132</v>
      </c>
      <c r="O4706" t="s">
        <v>46</v>
      </c>
      <c r="P4706" t="s">
        <v>22</v>
      </c>
      <c r="Q4706" s="1"/>
    </row>
    <row r="4707" spans="1:17" x14ac:dyDescent="0.35">
      <c r="A4707" t="s">
        <v>140</v>
      </c>
      <c r="B4707" t="s">
        <v>364</v>
      </c>
      <c r="C4707" t="s">
        <v>34</v>
      </c>
      <c r="D4707" t="s">
        <v>34</v>
      </c>
      <c r="E4707" t="s">
        <v>148</v>
      </c>
      <c r="F4707" s="1">
        <v>45469</v>
      </c>
      <c r="G4707" s="4">
        <v>11660</v>
      </c>
      <c r="H4707" s="4">
        <v>11980.65</v>
      </c>
      <c r="I4707" s="4">
        <v>11660</v>
      </c>
      <c r="J4707" s="4">
        <v>4991.8999999999996</v>
      </c>
      <c r="K4707" s="1">
        <v>45616</v>
      </c>
      <c r="L4707" s="1">
        <v>45623</v>
      </c>
      <c r="M4707">
        <v>0</v>
      </c>
      <c r="N4707" t="s">
        <v>132</v>
      </c>
      <c r="O4707" t="s">
        <v>49</v>
      </c>
      <c r="P4707" t="s">
        <v>29</v>
      </c>
      <c r="Q4707" s="1"/>
    </row>
    <row r="4708" spans="1:17" x14ac:dyDescent="0.35">
      <c r="A4708" t="s">
        <v>140</v>
      </c>
      <c r="B4708" t="s">
        <v>607</v>
      </c>
      <c r="C4708" t="s">
        <v>34</v>
      </c>
      <c r="D4708" t="s">
        <v>34</v>
      </c>
      <c r="E4708" t="s">
        <v>160</v>
      </c>
      <c r="F4708" s="1">
        <v>45469</v>
      </c>
      <c r="G4708" s="4">
        <v>5000</v>
      </c>
      <c r="H4708" s="4">
        <v>5247.5</v>
      </c>
      <c r="I4708" s="4">
        <v>5000</v>
      </c>
      <c r="J4708" s="4">
        <v>3637.59</v>
      </c>
      <c r="K4708" s="1">
        <v>45616</v>
      </c>
      <c r="L4708" s="1">
        <v>45623</v>
      </c>
      <c r="M4708">
        <v>0</v>
      </c>
      <c r="N4708" t="s">
        <v>132</v>
      </c>
      <c r="O4708" t="s">
        <v>146</v>
      </c>
      <c r="P4708" t="s">
        <v>78</v>
      </c>
      <c r="Q4708" s="1"/>
    </row>
    <row r="4709" spans="1:17" x14ac:dyDescent="0.35">
      <c r="A4709" t="s">
        <v>140</v>
      </c>
      <c r="B4709" t="s">
        <v>182</v>
      </c>
      <c r="C4709" t="s">
        <v>34</v>
      </c>
      <c r="D4709" t="s">
        <v>34</v>
      </c>
      <c r="E4709" t="s">
        <v>148</v>
      </c>
      <c r="F4709" s="1">
        <v>45469</v>
      </c>
      <c r="G4709" s="4">
        <v>25000</v>
      </c>
      <c r="H4709" s="4">
        <v>25275</v>
      </c>
      <c r="I4709" s="4">
        <v>25000</v>
      </c>
      <c r="J4709" s="4">
        <v>3159.39</v>
      </c>
      <c r="K4709" s="1">
        <v>45616</v>
      </c>
      <c r="L4709" s="1">
        <v>45623</v>
      </c>
      <c r="M4709">
        <v>0</v>
      </c>
      <c r="N4709" t="s">
        <v>132</v>
      </c>
      <c r="O4709" t="s">
        <v>46</v>
      </c>
      <c r="P4709" t="s">
        <v>22</v>
      </c>
      <c r="Q4709" s="1"/>
    </row>
    <row r="4710" spans="1:17" x14ac:dyDescent="0.35">
      <c r="A4710" t="s">
        <v>140</v>
      </c>
      <c r="B4710" t="s">
        <v>436</v>
      </c>
      <c r="C4710" t="s">
        <v>188</v>
      </c>
      <c r="D4710" t="s">
        <v>189</v>
      </c>
      <c r="E4710" t="s">
        <v>148</v>
      </c>
      <c r="F4710" s="1">
        <v>45469</v>
      </c>
      <c r="G4710" s="4">
        <v>8828.43</v>
      </c>
      <c r="H4710" s="4">
        <v>9022.66</v>
      </c>
      <c r="I4710" s="4">
        <v>8828.43</v>
      </c>
      <c r="J4710" s="4">
        <v>3007.56</v>
      </c>
      <c r="K4710" s="1">
        <v>45605</v>
      </c>
      <c r="L4710" s="1">
        <v>45629</v>
      </c>
      <c r="M4710">
        <v>5</v>
      </c>
      <c r="N4710" t="s">
        <v>133</v>
      </c>
      <c r="O4710" t="s">
        <v>40</v>
      </c>
      <c r="P4710" t="s">
        <v>22</v>
      </c>
      <c r="Q4710" s="1"/>
    </row>
    <row r="4711" spans="1:17" x14ac:dyDescent="0.35">
      <c r="A4711" t="s">
        <v>140</v>
      </c>
      <c r="B4711" t="s">
        <v>585</v>
      </c>
      <c r="C4711" t="s">
        <v>152</v>
      </c>
      <c r="D4711" t="s">
        <v>34</v>
      </c>
      <c r="E4711" t="s">
        <v>148</v>
      </c>
      <c r="F4711" s="1">
        <v>45469</v>
      </c>
      <c r="G4711" s="4">
        <v>7873.26</v>
      </c>
      <c r="H4711" s="4">
        <v>8089.79</v>
      </c>
      <c r="I4711" s="4">
        <v>7873.26</v>
      </c>
      <c r="J4711" s="4">
        <v>2696.56</v>
      </c>
      <c r="K4711" s="1">
        <v>45630</v>
      </c>
      <c r="L4711" s="1">
        <v>45637</v>
      </c>
      <c r="M4711">
        <v>0</v>
      </c>
      <c r="N4711" t="s">
        <v>132</v>
      </c>
      <c r="O4711" t="s">
        <v>40</v>
      </c>
      <c r="P4711" t="s">
        <v>22</v>
      </c>
      <c r="Q4711" s="1"/>
    </row>
    <row r="4712" spans="1:17" x14ac:dyDescent="0.35">
      <c r="A4712" t="s">
        <v>140</v>
      </c>
      <c r="B4712" t="s">
        <v>938</v>
      </c>
      <c r="C4712" t="s">
        <v>34</v>
      </c>
      <c r="D4712" t="s">
        <v>34</v>
      </c>
      <c r="E4712" t="s">
        <v>148</v>
      </c>
      <c r="F4712" s="1">
        <v>45469</v>
      </c>
      <c r="G4712" s="4">
        <v>14850</v>
      </c>
      <c r="H4712" s="4">
        <v>15258.38</v>
      </c>
      <c r="I4712" s="4">
        <v>14850</v>
      </c>
      <c r="J4712" s="4">
        <v>1907.3</v>
      </c>
      <c r="K4712" s="1">
        <v>45616</v>
      </c>
      <c r="L4712" s="1">
        <v>45623</v>
      </c>
      <c r="M4712">
        <v>0</v>
      </c>
      <c r="N4712" t="s">
        <v>132</v>
      </c>
      <c r="O4712" t="s">
        <v>21</v>
      </c>
      <c r="P4712" t="s">
        <v>29</v>
      </c>
      <c r="Q4712" s="1"/>
    </row>
    <row r="4713" spans="1:17" x14ac:dyDescent="0.35">
      <c r="A4713" t="s">
        <v>140</v>
      </c>
      <c r="B4713" t="s">
        <v>574</v>
      </c>
      <c r="C4713" t="s">
        <v>188</v>
      </c>
      <c r="D4713" t="s">
        <v>189</v>
      </c>
      <c r="E4713" t="s">
        <v>148</v>
      </c>
      <c r="F4713" s="1">
        <v>45469</v>
      </c>
      <c r="G4713" s="4">
        <v>7305.5</v>
      </c>
      <c r="H4713" s="4">
        <v>7506.42</v>
      </c>
      <c r="I4713" s="4">
        <v>7305.5</v>
      </c>
      <c r="J4713" s="4">
        <v>1876.61</v>
      </c>
      <c r="K4713" s="1">
        <v>45602</v>
      </c>
      <c r="L4713" s="1">
        <v>45629</v>
      </c>
      <c r="M4713">
        <v>5</v>
      </c>
      <c r="N4713" t="s">
        <v>133</v>
      </c>
      <c r="O4713" t="s">
        <v>26</v>
      </c>
      <c r="P4713" t="s">
        <v>78</v>
      </c>
      <c r="Q4713" s="1"/>
    </row>
    <row r="4714" spans="1:17" x14ac:dyDescent="0.35">
      <c r="A4714" t="s">
        <v>140</v>
      </c>
      <c r="B4714" t="s">
        <v>272</v>
      </c>
      <c r="C4714" t="s">
        <v>34</v>
      </c>
      <c r="D4714" t="s">
        <v>34</v>
      </c>
      <c r="E4714" t="s">
        <v>148</v>
      </c>
      <c r="F4714" s="1">
        <v>45469</v>
      </c>
      <c r="G4714" s="4">
        <v>5400</v>
      </c>
      <c r="H4714" s="4">
        <v>5548.5</v>
      </c>
      <c r="I4714" s="4">
        <v>5400</v>
      </c>
      <c r="J4714" s="4">
        <v>1387.13</v>
      </c>
      <c r="K4714" s="1">
        <v>45591</v>
      </c>
      <c r="L4714" s="1">
        <v>45636</v>
      </c>
      <c r="M4714">
        <v>0</v>
      </c>
      <c r="N4714" t="s">
        <v>132</v>
      </c>
      <c r="O4714" t="s">
        <v>46</v>
      </c>
      <c r="P4714" t="s">
        <v>22</v>
      </c>
      <c r="Q4714" s="1"/>
    </row>
    <row r="4715" spans="1:17" x14ac:dyDescent="0.35">
      <c r="A4715" t="s">
        <v>140</v>
      </c>
      <c r="B4715" t="s">
        <v>397</v>
      </c>
      <c r="C4715" t="s">
        <v>34</v>
      </c>
      <c r="D4715" t="s">
        <v>34</v>
      </c>
      <c r="E4715" t="s">
        <v>148</v>
      </c>
      <c r="F4715" s="1">
        <v>45469</v>
      </c>
      <c r="G4715" s="4">
        <v>3000</v>
      </c>
      <c r="H4715" s="4">
        <v>3082.5</v>
      </c>
      <c r="I4715" s="4">
        <v>3000</v>
      </c>
      <c r="J4715" s="4">
        <v>1155.96</v>
      </c>
      <c r="K4715" s="1">
        <v>45623</v>
      </c>
      <c r="L4715" s="1">
        <v>45630</v>
      </c>
      <c r="M4715">
        <v>0</v>
      </c>
      <c r="N4715" t="s">
        <v>132</v>
      </c>
      <c r="O4715" t="s">
        <v>84</v>
      </c>
      <c r="P4715" t="s">
        <v>29</v>
      </c>
      <c r="Q4715" s="1"/>
    </row>
    <row r="4716" spans="1:17" x14ac:dyDescent="0.35">
      <c r="A4716" t="s">
        <v>140</v>
      </c>
      <c r="B4716" t="s">
        <v>147</v>
      </c>
      <c r="C4716" t="s">
        <v>34</v>
      </c>
      <c r="D4716" t="s">
        <v>34</v>
      </c>
      <c r="E4716" t="s">
        <v>148</v>
      </c>
      <c r="F4716" s="1">
        <v>45469</v>
      </c>
      <c r="G4716" s="4">
        <v>4549</v>
      </c>
      <c r="H4716" s="4">
        <v>4674.1000000000004</v>
      </c>
      <c r="I4716" s="4">
        <v>4549</v>
      </c>
      <c r="J4716" s="4">
        <v>779.02</v>
      </c>
      <c r="K4716" s="1">
        <v>45622</v>
      </c>
      <c r="L4716" s="1">
        <v>45652</v>
      </c>
      <c r="M4716">
        <v>0</v>
      </c>
      <c r="N4716" t="s">
        <v>132</v>
      </c>
      <c r="O4716" t="s">
        <v>46</v>
      </c>
      <c r="P4716" t="s">
        <v>22</v>
      </c>
      <c r="Q4716" s="1"/>
    </row>
    <row r="4717" spans="1:17" x14ac:dyDescent="0.35">
      <c r="A4717" t="s">
        <v>140</v>
      </c>
      <c r="B4717" t="s">
        <v>315</v>
      </c>
      <c r="C4717" t="s">
        <v>34</v>
      </c>
      <c r="D4717" t="s">
        <v>34</v>
      </c>
      <c r="E4717" t="s">
        <v>148</v>
      </c>
      <c r="F4717" s="1">
        <v>45469</v>
      </c>
      <c r="G4717" s="4">
        <v>2267.23</v>
      </c>
      <c r="H4717" s="4">
        <v>2329.58</v>
      </c>
      <c r="I4717" s="4">
        <v>2267.23</v>
      </c>
      <c r="J4717" s="4">
        <v>776.52</v>
      </c>
      <c r="K4717" s="1">
        <v>45622</v>
      </c>
      <c r="L4717" s="1">
        <v>45652</v>
      </c>
      <c r="M4717">
        <v>0</v>
      </c>
      <c r="N4717" t="s">
        <v>132</v>
      </c>
      <c r="O4717" t="s">
        <v>46</v>
      </c>
      <c r="P4717" t="s">
        <v>29</v>
      </c>
      <c r="Q4717" s="1"/>
    </row>
    <row r="4718" spans="1:17" x14ac:dyDescent="0.35">
      <c r="A4718" t="s">
        <v>140</v>
      </c>
      <c r="B4718" t="s">
        <v>325</v>
      </c>
      <c r="C4718" t="s">
        <v>34</v>
      </c>
      <c r="D4718" t="s">
        <v>34</v>
      </c>
      <c r="E4718" t="s">
        <v>148</v>
      </c>
      <c r="F4718" s="1">
        <v>45469</v>
      </c>
      <c r="G4718" s="4">
        <v>3382.5</v>
      </c>
      <c r="H4718" s="4">
        <v>3475.53</v>
      </c>
      <c r="I4718" s="4">
        <v>3382.5</v>
      </c>
      <c r="J4718" s="4">
        <v>579.26</v>
      </c>
      <c r="K4718" s="1">
        <v>45622</v>
      </c>
      <c r="L4718" s="1">
        <v>45652</v>
      </c>
      <c r="M4718">
        <v>0</v>
      </c>
      <c r="N4718" t="s">
        <v>132</v>
      </c>
      <c r="O4718" t="s">
        <v>91</v>
      </c>
      <c r="P4718" t="s">
        <v>89</v>
      </c>
      <c r="Q4718" s="1"/>
    </row>
    <row r="4719" spans="1:17" x14ac:dyDescent="0.35">
      <c r="A4719" t="s">
        <v>140</v>
      </c>
      <c r="B4719" t="s">
        <v>788</v>
      </c>
      <c r="C4719" t="s">
        <v>34</v>
      </c>
      <c r="D4719" t="s">
        <v>34</v>
      </c>
      <c r="E4719" t="s">
        <v>148</v>
      </c>
      <c r="F4719" s="1">
        <v>45469</v>
      </c>
      <c r="G4719" s="4">
        <v>3000</v>
      </c>
      <c r="H4719" s="4">
        <v>3082.5</v>
      </c>
      <c r="I4719" s="4">
        <v>3000</v>
      </c>
      <c r="J4719" s="4">
        <v>513.75</v>
      </c>
      <c r="K4719" s="1">
        <v>45622</v>
      </c>
      <c r="L4719" s="1">
        <v>45652</v>
      </c>
      <c r="M4719">
        <v>0</v>
      </c>
      <c r="N4719" t="s">
        <v>132</v>
      </c>
      <c r="O4719" t="s">
        <v>40</v>
      </c>
      <c r="P4719" t="s">
        <v>29</v>
      </c>
      <c r="Q4719" s="1"/>
    </row>
    <row r="4720" spans="1:17" x14ac:dyDescent="0.35">
      <c r="A4720" t="s">
        <v>140</v>
      </c>
      <c r="B4720" t="s">
        <v>193</v>
      </c>
      <c r="C4720" t="s">
        <v>34</v>
      </c>
      <c r="D4720" t="s">
        <v>34</v>
      </c>
      <c r="E4720" t="s">
        <v>148</v>
      </c>
      <c r="F4720" s="1">
        <v>45469</v>
      </c>
      <c r="G4720" s="4">
        <v>2459.14</v>
      </c>
      <c r="H4720" s="4">
        <v>2526.7800000000002</v>
      </c>
      <c r="I4720" s="4">
        <v>2459.14</v>
      </c>
      <c r="J4720" s="4">
        <v>315.83999999999997</v>
      </c>
      <c r="K4720" s="1">
        <v>45616</v>
      </c>
      <c r="L4720" s="1">
        <v>45623</v>
      </c>
      <c r="M4720">
        <v>0</v>
      </c>
      <c r="N4720" t="s">
        <v>132</v>
      </c>
      <c r="O4720" t="s">
        <v>40</v>
      </c>
      <c r="P4720" t="s">
        <v>38</v>
      </c>
      <c r="Q4720" s="1"/>
    </row>
    <row r="4721" spans="1:17" x14ac:dyDescent="0.35">
      <c r="A4721" t="s">
        <v>140</v>
      </c>
      <c r="B4721" t="s">
        <v>165</v>
      </c>
      <c r="C4721" t="s">
        <v>152</v>
      </c>
      <c r="D4721" t="s">
        <v>152</v>
      </c>
      <c r="E4721" t="s">
        <v>160</v>
      </c>
      <c r="F4721" s="1">
        <v>45469</v>
      </c>
      <c r="G4721" s="4">
        <v>111748.87</v>
      </c>
      <c r="H4721" s="4">
        <v>111748.87</v>
      </c>
      <c r="I4721" s="4">
        <v>111748.87</v>
      </c>
      <c r="J4721" s="4">
        <v>111748.87</v>
      </c>
      <c r="L4721" s="1">
        <v>45511</v>
      </c>
      <c r="M4721">
        <v>158</v>
      </c>
      <c r="N4721" t="s">
        <v>138</v>
      </c>
      <c r="O4721" t="s">
        <v>31</v>
      </c>
      <c r="P4721" t="s">
        <v>29</v>
      </c>
      <c r="Q4721" s="1"/>
    </row>
    <row r="4722" spans="1:17" x14ac:dyDescent="0.35">
      <c r="A4722" t="s">
        <v>140</v>
      </c>
      <c r="B4722" t="s">
        <v>941</v>
      </c>
      <c r="C4722" t="s">
        <v>152</v>
      </c>
      <c r="D4722" t="s">
        <v>152</v>
      </c>
      <c r="E4722" t="s">
        <v>160</v>
      </c>
      <c r="F4722" s="1">
        <v>45468</v>
      </c>
      <c r="G4722" s="4">
        <v>68020.55</v>
      </c>
      <c r="H4722" s="4">
        <v>68020.55</v>
      </c>
      <c r="I4722" s="4">
        <v>68020.55</v>
      </c>
      <c r="J4722" s="4">
        <v>16294.15</v>
      </c>
      <c r="K4722" s="1">
        <v>45622</v>
      </c>
      <c r="L4722" s="1">
        <v>45584</v>
      </c>
      <c r="M4722">
        <v>-25</v>
      </c>
      <c r="N4722" t="s">
        <v>132</v>
      </c>
      <c r="O4722" t="s">
        <v>21</v>
      </c>
      <c r="P4722" t="s">
        <v>38</v>
      </c>
      <c r="Q4722" s="1"/>
    </row>
    <row r="4723" spans="1:17" x14ac:dyDescent="0.35">
      <c r="A4723" t="s">
        <v>140</v>
      </c>
      <c r="B4723" t="s">
        <v>871</v>
      </c>
      <c r="C4723" t="s">
        <v>34</v>
      </c>
      <c r="D4723" t="s">
        <v>34</v>
      </c>
      <c r="E4723" t="s">
        <v>160</v>
      </c>
      <c r="F4723" s="1">
        <v>45468</v>
      </c>
      <c r="G4723" s="4">
        <v>2950</v>
      </c>
      <c r="H4723" s="4">
        <v>14810.49</v>
      </c>
      <c r="I4723" s="4">
        <v>2950</v>
      </c>
      <c r="J4723" s="4">
        <v>10645.81</v>
      </c>
      <c r="K4723" s="1">
        <v>45622</v>
      </c>
      <c r="L4723" s="1">
        <v>45629</v>
      </c>
      <c r="M4723">
        <v>0</v>
      </c>
      <c r="N4723" t="s">
        <v>132</v>
      </c>
      <c r="O4723" t="s">
        <v>21</v>
      </c>
      <c r="P4723" t="s">
        <v>29</v>
      </c>
      <c r="Q4723" s="1"/>
    </row>
    <row r="4724" spans="1:17" x14ac:dyDescent="0.35">
      <c r="A4724" t="s">
        <v>140</v>
      </c>
      <c r="B4724" t="s">
        <v>548</v>
      </c>
      <c r="C4724" t="s">
        <v>152</v>
      </c>
      <c r="D4724" t="s">
        <v>152</v>
      </c>
      <c r="E4724" t="s">
        <v>148</v>
      </c>
      <c r="F4724" s="1">
        <v>45468</v>
      </c>
      <c r="G4724" s="4">
        <v>10000</v>
      </c>
      <c r="H4724" s="4">
        <v>10275</v>
      </c>
      <c r="I4724" s="4">
        <v>10000</v>
      </c>
      <c r="J4724" s="4">
        <v>8562.5</v>
      </c>
      <c r="K4724" s="1">
        <v>45498</v>
      </c>
      <c r="L4724" s="1">
        <v>45557</v>
      </c>
      <c r="M4724">
        <v>98</v>
      </c>
      <c r="N4724" t="s">
        <v>136</v>
      </c>
      <c r="O4724" t="s">
        <v>49</v>
      </c>
      <c r="P4724" t="s">
        <v>29</v>
      </c>
      <c r="Q4724" s="1"/>
    </row>
    <row r="4725" spans="1:17" x14ac:dyDescent="0.35">
      <c r="A4725" t="s">
        <v>140</v>
      </c>
      <c r="B4725" t="s">
        <v>914</v>
      </c>
      <c r="C4725" t="s">
        <v>34</v>
      </c>
      <c r="D4725" t="s">
        <v>34</v>
      </c>
      <c r="E4725" t="s">
        <v>160</v>
      </c>
      <c r="F4725" s="1">
        <v>45468</v>
      </c>
      <c r="G4725" s="4">
        <v>2000</v>
      </c>
      <c r="H4725" s="4">
        <v>9948.35</v>
      </c>
      <c r="I4725" s="4">
        <v>2000</v>
      </c>
      <c r="J4725" s="4">
        <v>6659.09</v>
      </c>
      <c r="K4725" s="1">
        <v>45616</v>
      </c>
      <c r="L4725" s="1">
        <v>45623</v>
      </c>
      <c r="M4725">
        <v>0</v>
      </c>
      <c r="N4725" t="s">
        <v>132</v>
      </c>
      <c r="O4725" t="s">
        <v>40</v>
      </c>
      <c r="P4725" t="s">
        <v>22</v>
      </c>
      <c r="Q4725" s="1"/>
    </row>
    <row r="4726" spans="1:17" x14ac:dyDescent="0.35">
      <c r="A4726" t="s">
        <v>140</v>
      </c>
      <c r="B4726" t="s">
        <v>295</v>
      </c>
      <c r="C4726" t="s">
        <v>34</v>
      </c>
      <c r="D4726" t="s">
        <v>34</v>
      </c>
      <c r="E4726" t="s">
        <v>160</v>
      </c>
      <c r="F4726" s="1">
        <v>45468</v>
      </c>
      <c r="G4726" s="4">
        <v>15000</v>
      </c>
      <c r="H4726" s="4">
        <v>15742.5</v>
      </c>
      <c r="I4726" s="4">
        <v>15000</v>
      </c>
      <c r="J4726" s="4">
        <v>6219.4</v>
      </c>
      <c r="K4726" s="1">
        <v>45616</v>
      </c>
      <c r="L4726" s="1">
        <v>45646</v>
      </c>
      <c r="M4726">
        <v>0</v>
      </c>
      <c r="N4726" t="s">
        <v>132</v>
      </c>
      <c r="O4726" t="s">
        <v>51</v>
      </c>
      <c r="P4726" t="s">
        <v>38</v>
      </c>
      <c r="Q4726" s="1"/>
    </row>
    <row r="4727" spans="1:17" x14ac:dyDescent="0.35">
      <c r="A4727" t="s">
        <v>140</v>
      </c>
      <c r="B4727" t="s">
        <v>351</v>
      </c>
      <c r="C4727" t="s">
        <v>34</v>
      </c>
      <c r="D4727" t="s">
        <v>34</v>
      </c>
      <c r="E4727" t="s">
        <v>148</v>
      </c>
      <c r="F4727" s="1">
        <v>45468</v>
      </c>
      <c r="G4727" s="4">
        <v>7570</v>
      </c>
      <c r="H4727" s="4">
        <v>7778.18</v>
      </c>
      <c r="I4727" s="4">
        <v>7570</v>
      </c>
      <c r="J4727" s="4">
        <v>2592.7199999999998</v>
      </c>
      <c r="K4727" s="1">
        <v>45621</v>
      </c>
      <c r="L4727" s="1">
        <v>45651</v>
      </c>
      <c r="M4727">
        <v>0</v>
      </c>
      <c r="N4727" t="s">
        <v>132</v>
      </c>
      <c r="O4727" t="s">
        <v>118</v>
      </c>
      <c r="P4727" t="s">
        <v>29</v>
      </c>
      <c r="Q4727" s="1"/>
    </row>
    <row r="4728" spans="1:17" x14ac:dyDescent="0.35">
      <c r="A4728" t="s">
        <v>140</v>
      </c>
      <c r="B4728" t="s">
        <v>388</v>
      </c>
      <c r="C4728" t="s">
        <v>188</v>
      </c>
      <c r="D4728" t="s">
        <v>34</v>
      </c>
      <c r="E4728" t="s">
        <v>148</v>
      </c>
      <c r="F4728" s="1">
        <v>45468</v>
      </c>
      <c r="G4728" s="4">
        <v>7447.24</v>
      </c>
      <c r="H4728" s="4">
        <v>7652.04</v>
      </c>
      <c r="I4728" s="4">
        <v>7447.24</v>
      </c>
      <c r="J4728" s="4">
        <v>2550.6799999999998</v>
      </c>
      <c r="K4728" s="1">
        <v>45621</v>
      </c>
      <c r="L4728" s="1">
        <v>45651</v>
      </c>
      <c r="M4728">
        <v>0</v>
      </c>
      <c r="N4728" t="s">
        <v>132</v>
      </c>
      <c r="O4728" t="s">
        <v>40</v>
      </c>
      <c r="P4728" t="s">
        <v>22</v>
      </c>
      <c r="Q4728" s="1"/>
    </row>
    <row r="4729" spans="1:17" x14ac:dyDescent="0.35">
      <c r="A4729" t="s">
        <v>140</v>
      </c>
      <c r="B4729" t="s">
        <v>379</v>
      </c>
      <c r="C4729" t="s">
        <v>34</v>
      </c>
      <c r="D4729" t="s">
        <v>34</v>
      </c>
      <c r="E4729" t="s">
        <v>148</v>
      </c>
      <c r="F4729" s="1">
        <v>45468</v>
      </c>
      <c r="G4729" s="4">
        <v>31185</v>
      </c>
      <c r="H4729" s="4">
        <v>32042.59</v>
      </c>
      <c r="I4729" s="4">
        <v>31185</v>
      </c>
      <c r="J4729" s="4">
        <v>2002.66</v>
      </c>
      <c r="K4729" s="1">
        <v>45622</v>
      </c>
      <c r="L4729" s="1">
        <v>45629</v>
      </c>
      <c r="M4729">
        <v>0</v>
      </c>
      <c r="N4729" t="s">
        <v>132</v>
      </c>
      <c r="O4729" t="s">
        <v>26</v>
      </c>
      <c r="P4729" t="s">
        <v>78</v>
      </c>
      <c r="Q4729" s="1"/>
    </row>
    <row r="4730" spans="1:17" x14ac:dyDescent="0.35">
      <c r="A4730" t="s">
        <v>140</v>
      </c>
      <c r="B4730" t="s">
        <v>447</v>
      </c>
      <c r="C4730" t="s">
        <v>34</v>
      </c>
      <c r="D4730" t="s">
        <v>34</v>
      </c>
      <c r="E4730" t="s">
        <v>148</v>
      </c>
      <c r="F4730" s="1">
        <v>45468</v>
      </c>
      <c r="G4730" s="4">
        <v>11559.64</v>
      </c>
      <c r="H4730" s="4">
        <v>11813.96</v>
      </c>
      <c r="I4730" s="4">
        <v>11559.64</v>
      </c>
      <c r="J4730" s="4">
        <v>1969</v>
      </c>
      <c r="K4730" s="1">
        <v>45621</v>
      </c>
      <c r="L4730" s="1">
        <v>45651</v>
      </c>
      <c r="M4730">
        <v>0</v>
      </c>
      <c r="N4730" t="s">
        <v>132</v>
      </c>
      <c r="O4730" t="s">
        <v>40</v>
      </c>
      <c r="P4730" t="s">
        <v>38</v>
      </c>
      <c r="Q4730" s="1"/>
    </row>
    <row r="4731" spans="1:17" x14ac:dyDescent="0.35">
      <c r="A4731" t="s">
        <v>140</v>
      </c>
      <c r="B4731" t="s">
        <v>945</v>
      </c>
      <c r="C4731" t="s">
        <v>152</v>
      </c>
      <c r="D4731" t="s">
        <v>189</v>
      </c>
      <c r="E4731" t="s">
        <v>160</v>
      </c>
      <c r="F4731" s="1">
        <v>45468</v>
      </c>
      <c r="G4731" s="4">
        <v>10706.75</v>
      </c>
      <c r="H4731" s="4">
        <v>10706.75</v>
      </c>
      <c r="I4731" s="4">
        <v>10706.75</v>
      </c>
      <c r="J4731" s="4">
        <v>1784.15</v>
      </c>
      <c r="K4731" s="1">
        <v>45593</v>
      </c>
      <c r="L4731" s="1">
        <v>45632</v>
      </c>
      <c r="M4731">
        <v>2</v>
      </c>
      <c r="N4731" t="s">
        <v>133</v>
      </c>
      <c r="O4731" t="s">
        <v>59</v>
      </c>
      <c r="P4731" t="s">
        <v>56</v>
      </c>
      <c r="Q4731" s="1"/>
    </row>
    <row r="4732" spans="1:17" x14ac:dyDescent="0.35">
      <c r="A4732" t="s">
        <v>140</v>
      </c>
      <c r="B4732" t="s">
        <v>351</v>
      </c>
      <c r="C4732" t="s">
        <v>34</v>
      </c>
      <c r="D4732" t="s">
        <v>34</v>
      </c>
      <c r="E4732" t="s">
        <v>148</v>
      </c>
      <c r="F4732" s="1">
        <v>45468</v>
      </c>
      <c r="G4732" s="4">
        <v>4509.12</v>
      </c>
      <c r="H4732" s="4">
        <v>4633.1400000000003</v>
      </c>
      <c r="I4732" s="4">
        <v>4509.12</v>
      </c>
      <c r="J4732" s="4">
        <v>1737.45</v>
      </c>
      <c r="K4732" s="1">
        <v>45622</v>
      </c>
      <c r="L4732" s="1">
        <v>45629</v>
      </c>
      <c r="M4732">
        <v>0</v>
      </c>
      <c r="N4732" t="s">
        <v>132</v>
      </c>
      <c r="O4732" t="s">
        <v>118</v>
      </c>
      <c r="P4732" t="s">
        <v>29</v>
      </c>
      <c r="Q4732" s="1"/>
    </row>
    <row r="4733" spans="1:17" x14ac:dyDescent="0.35">
      <c r="A4733" t="s">
        <v>140</v>
      </c>
      <c r="B4733" t="s">
        <v>397</v>
      </c>
      <c r="C4733" t="s">
        <v>34</v>
      </c>
      <c r="D4733" t="s">
        <v>34</v>
      </c>
      <c r="E4733" t="s">
        <v>148</v>
      </c>
      <c r="F4733" s="1">
        <v>45468</v>
      </c>
      <c r="G4733" s="4">
        <v>3000</v>
      </c>
      <c r="H4733" s="4">
        <v>3082.5</v>
      </c>
      <c r="I4733" s="4">
        <v>3000</v>
      </c>
      <c r="J4733" s="4">
        <v>1155.96</v>
      </c>
      <c r="K4733" s="1">
        <v>45622</v>
      </c>
      <c r="L4733" s="1">
        <v>45629</v>
      </c>
      <c r="M4733">
        <v>0</v>
      </c>
      <c r="N4733" t="s">
        <v>132</v>
      </c>
      <c r="O4733" t="s">
        <v>84</v>
      </c>
      <c r="P4733" t="s">
        <v>29</v>
      </c>
      <c r="Q4733" s="1"/>
    </row>
    <row r="4734" spans="1:17" x14ac:dyDescent="0.35">
      <c r="A4734" t="s">
        <v>140</v>
      </c>
      <c r="B4734" t="s">
        <v>288</v>
      </c>
      <c r="C4734" t="s">
        <v>34</v>
      </c>
      <c r="D4734" t="s">
        <v>34</v>
      </c>
      <c r="E4734" t="s">
        <v>148</v>
      </c>
      <c r="F4734" s="1">
        <v>45468</v>
      </c>
      <c r="G4734" s="4">
        <v>2645</v>
      </c>
      <c r="H4734" s="4">
        <v>2717.74</v>
      </c>
      <c r="I4734" s="4">
        <v>2645</v>
      </c>
      <c r="J4734" s="4">
        <v>905.92</v>
      </c>
      <c r="K4734" s="1">
        <v>45621</v>
      </c>
      <c r="L4734" s="1">
        <v>45651</v>
      </c>
      <c r="M4734">
        <v>0</v>
      </c>
      <c r="N4734" t="s">
        <v>132</v>
      </c>
      <c r="O4734" t="s">
        <v>46</v>
      </c>
      <c r="P4734" t="s">
        <v>29</v>
      </c>
      <c r="Q4734" s="1"/>
    </row>
    <row r="4735" spans="1:17" x14ac:dyDescent="0.35">
      <c r="A4735" t="s">
        <v>140</v>
      </c>
      <c r="B4735" t="s">
        <v>309</v>
      </c>
      <c r="C4735" t="s">
        <v>152</v>
      </c>
      <c r="D4735" t="s">
        <v>152</v>
      </c>
      <c r="E4735" t="s">
        <v>148</v>
      </c>
      <c r="F4735" s="1">
        <v>45468</v>
      </c>
      <c r="G4735" s="4">
        <v>1685.88</v>
      </c>
      <c r="H4735" s="4">
        <v>1732.25</v>
      </c>
      <c r="I4735" s="4">
        <v>1685.88</v>
      </c>
      <c r="J4735" s="4">
        <v>866.13</v>
      </c>
      <c r="K4735" s="1">
        <v>45498</v>
      </c>
      <c r="L4735" s="1">
        <v>45557</v>
      </c>
      <c r="M4735">
        <v>98</v>
      </c>
      <c r="N4735" t="s">
        <v>136</v>
      </c>
      <c r="O4735" t="s">
        <v>46</v>
      </c>
      <c r="P4735" t="s">
        <v>22</v>
      </c>
      <c r="Q4735" s="1"/>
    </row>
    <row r="4736" spans="1:17" x14ac:dyDescent="0.35">
      <c r="A4736" t="s">
        <v>140</v>
      </c>
      <c r="B4736" t="s">
        <v>492</v>
      </c>
      <c r="C4736" t="s">
        <v>34</v>
      </c>
      <c r="D4736" t="s">
        <v>34</v>
      </c>
      <c r="E4736" t="s">
        <v>148</v>
      </c>
      <c r="F4736" s="1">
        <v>45468</v>
      </c>
      <c r="G4736" s="4">
        <v>1320</v>
      </c>
      <c r="H4736" s="4">
        <v>1385.34</v>
      </c>
      <c r="I4736" s="4">
        <v>1320</v>
      </c>
      <c r="J4736" s="4">
        <v>808.08</v>
      </c>
      <c r="K4736" s="1">
        <v>45581</v>
      </c>
      <c r="L4736" s="1">
        <v>45638</v>
      </c>
      <c r="M4736">
        <v>0</v>
      </c>
      <c r="N4736" t="s">
        <v>132</v>
      </c>
      <c r="O4736" t="s">
        <v>31</v>
      </c>
      <c r="P4736" t="s">
        <v>89</v>
      </c>
      <c r="Q4736" s="1"/>
    </row>
    <row r="4737" spans="1:17" x14ac:dyDescent="0.35">
      <c r="A4737" t="s">
        <v>140</v>
      </c>
      <c r="B4737" t="s">
        <v>669</v>
      </c>
      <c r="C4737" t="s">
        <v>34</v>
      </c>
      <c r="D4737" t="s">
        <v>34</v>
      </c>
      <c r="E4737" t="s">
        <v>148</v>
      </c>
      <c r="F4737" s="1">
        <v>45468</v>
      </c>
      <c r="G4737" s="4">
        <v>9480.39</v>
      </c>
      <c r="H4737" s="4">
        <v>9584.69</v>
      </c>
      <c r="I4737" s="4">
        <v>9480.39</v>
      </c>
      <c r="J4737" s="4">
        <v>798.74</v>
      </c>
      <c r="K4737" s="1">
        <v>45622</v>
      </c>
      <c r="L4737" s="1">
        <v>45629</v>
      </c>
      <c r="M4737">
        <v>0</v>
      </c>
      <c r="N4737" t="s">
        <v>132</v>
      </c>
      <c r="O4737" t="s">
        <v>49</v>
      </c>
      <c r="P4737" t="s">
        <v>29</v>
      </c>
      <c r="Q4737" s="1"/>
    </row>
    <row r="4738" spans="1:17" x14ac:dyDescent="0.35">
      <c r="A4738" t="s">
        <v>140</v>
      </c>
      <c r="B4738" t="s">
        <v>309</v>
      </c>
      <c r="C4738" t="s">
        <v>152</v>
      </c>
      <c r="D4738" t="s">
        <v>152</v>
      </c>
      <c r="E4738" t="s">
        <v>148</v>
      </c>
      <c r="F4738" s="1">
        <v>45468</v>
      </c>
      <c r="G4738" s="4">
        <v>1418.2</v>
      </c>
      <c r="H4738" s="4">
        <v>1457.22</v>
      </c>
      <c r="I4738" s="4">
        <v>1418.2</v>
      </c>
      <c r="J4738" s="4">
        <v>728.61</v>
      </c>
      <c r="K4738" s="1">
        <v>45498</v>
      </c>
      <c r="L4738" s="1">
        <v>45557</v>
      </c>
      <c r="M4738">
        <v>98</v>
      </c>
      <c r="N4738" t="s">
        <v>136</v>
      </c>
      <c r="O4738" t="s">
        <v>46</v>
      </c>
      <c r="P4738" t="s">
        <v>22</v>
      </c>
      <c r="Q4738" s="1"/>
    </row>
    <row r="4739" spans="1:17" x14ac:dyDescent="0.35">
      <c r="A4739" t="s">
        <v>140</v>
      </c>
      <c r="B4739" t="s">
        <v>344</v>
      </c>
      <c r="C4739" t="s">
        <v>34</v>
      </c>
      <c r="D4739" t="s">
        <v>34</v>
      </c>
      <c r="E4739" t="s">
        <v>148</v>
      </c>
      <c r="F4739" s="1">
        <v>45468</v>
      </c>
      <c r="G4739" s="4">
        <v>3720.53</v>
      </c>
      <c r="H4739" s="4">
        <v>3822.86</v>
      </c>
      <c r="I4739" s="4">
        <v>3720.53</v>
      </c>
      <c r="J4739" s="4">
        <v>637.15</v>
      </c>
      <c r="K4739" s="1">
        <v>45621</v>
      </c>
      <c r="L4739" s="1">
        <v>45651</v>
      </c>
      <c r="M4739">
        <v>0</v>
      </c>
      <c r="N4739" t="s">
        <v>132</v>
      </c>
      <c r="O4739" t="s">
        <v>26</v>
      </c>
      <c r="P4739" t="s">
        <v>22</v>
      </c>
      <c r="Q4739" s="1"/>
    </row>
    <row r="4740" spans="1:17" x14ac:dyDescent="0.35">
      <c r="A4740" t="s">
        <v>140</v>
      </c>
      <c r="B4740" t="s">
        <v>466</v>
      </c>
      <c r="C4740" t="s">
        <v>34</v>
      </c>
      <c r="D4740" t="s">
        <v>34</v>
      </c>
      <c r="E4740" t="s">
        <v>148</v>
      </c>
      <c r="F4740" s="1">
        <v>45468</v>
      </c>
      <c r="G4740" s="4">
        <v>1100</v>
      </c>
      <c r="H4740" s="4">
        <v>1112.0999999999999</v>
      </c>
      <c r="I4740" s="4">
        <v>1100</v>
      </c>
      <c r="J4740" s="4">
        <v>69.510000000000005</v>
      </c>
      <c r="K4740" s="1">
        <v>45622</v>
      </c>
      <c r="L4740" s="1">
        <v>45629</v>
      </c>
      <c r="M4740">
        <v>0</v>
      </c>
      <c r="N4740" t="s">
        <v>132</v>
      </c>
      <c r="O4740" t="s">
        <v>21</v>
      </c>
      <c r="P4740" t="s">
        <v>29</v>
      </c>
      <c r="Q4740" s="1"/>
    </row>
    <row r="4741" spans="1:17" x14ac:dyDescent="0.35">
      <c r="A4741" t="s">
        <v>140</v>
      </c>
      <c r="B4741" t="s">
        <v>519</v>
      </c>
      <c r="C4741" t="s">
        <v>152</v>
      </c>
      <c r="D4741" t="s">
        <v>152</v>
      </c>
      <c r="E4741" t="s">
        <v>160</v>
      </c>
      <c r="F4741" s="1">
        <v>45467</v>
      </c>
      <c r="G4741" s="4">
        <v>41561.769999999997</v>
      </c>
      <c r="H4741" s="4">
        <v>41561.769999999997</v>
      </c>
      <c r="I4741" s="4">
        <v>41561.769999999997</v>
      </c>
      <c r="J4741" s="4">
        <v>38561.769999999997</v>
      </c>
      <c r="K4741" s="1">
        <v>45533</v>
      </c>
      <c r="L4741" s="1">
        <v>45605</v>
      </c>
      <c r="M4741">
        <v>64</v>
      </c>
      <c r="N4741" t="s">
        <v>135</v>
      </c>
      <c r="O4741" t="s">
        <v>21</v>
      </c>
      <c r="P4741" t="s">
        <v>29</v>
      </c>
      <c r="Q4741" s="1"/>
    </row>
    <row r="4742" spans="1:17" x14ac:dyDescent="0.35">
      <c r="A4742" t="s">
        <v>140</v>
      </c>
      <c r="B4742" t="s">
        <v>639</v>
      </c>
      <c r="C4742" t="s">
        <v>34</v>
      </c>
      <c r="D4742" t="s">
        <v>34</v>
      </c>
      <c r="E4742" t="s">
        <v>160</v>
      </c>
      <c r="F4742" s="1">
        <v>45467</v>
      </c>
      <c r="G4742" s="4">
        <v>18050</v>
      </c>
      <c r="H4742" s="4">
        <v>18501.259999999998</v>
      </c>
      <c r="I4742" s="4">
        <v>18050</v>
      </c>
      <c r="J4742" s="4">
        <v>4935.38</v>
      </c>
      <c r="K4742" s="1">
        <v>45621</v>
      </c>
      <c r="L4742" s="1">
        <v>45628</v>
      </c>
      <c r="M4742">
        <v>0</v>
      </c>
      <c r="N4742" t="s">
        <v>132</v>
      </c>
      <c r="O4742" t="s">
        <v>46</v>
      </c>
      <c r="P4742" t="s">
        <v>56</v>
      </c>
      <c r="Q4742" s="1"/>
    </row>
    <row r="4743" spans="1:17" x14ac:dyDescent="0.35">
      <c r="A4743" t="s">
        <v>140</v>
      </c>
      <c r="B4743" t="s">
        <v>691</v>
      </c>
      <c r="C4743" t="s">
        <v>34</v>
      </c>
      <c r="D4743" t="s">
        <v>34</v>
      </c>
      <c r="E4743" t="s">
        <v>148</v>
      </c>
      <c r="F4743" s="1">
        <v>45467</v>
      </c>
      <c r="G4743" s="4">
        <v>14300</v>
      </c>
      <c r="H4743" s="4">
        <v>14693.25</v>
      </c>
      <c r="I4743" s="4">
        <v>14300</v>
      </c>
      <c r="J4743" s="4">
        <v>4897.76</v>
      </c>
      <c r="K4743" s="1">
        <v>45620</v>
      </c>
      <c r="L4743" s="1">
        <v>45650</v>
      </c>
      <c r="M4743">
        <v>0</v>
      </c>
      <c r="N4743" t="s">
        <v>132</v>
      </c>
      <c r="O4743" t="s">
        <v>118</v>
      </c>
      <c r="P4743" t="s">
        <v>29</v>
      </c>
      <c r="Q4743" s="1"/>
    </row>
    <row r="4744" spans="1:17" x14ac:dyDescent="0.35">
      <c r="A4744" t="s">
        <v>140</v>
      </c>
      <c r="B4744" t="s">
        <v>483</v>
      </c>
      <c r="C4744" t="s">
        <v>34</v>
      </c>
      <c r="D4744" t="s">
        <v>34</v>
      </c>
      <c r="E4744" t="s">
        <v>148</v>
      </c>
      <c r="F4744" s="1">
        <v>45467</v>
      </c>
      <c r="G4744" s="4">
        <v>7293.28</v>
      </c>
      <c r="H4744" s="4">
        <v>7493.86</v>
      </c>
      <c r="I4744" s="4">
        <v>7293.28</v>
      </c>
      <c r="J4744" s="4">
        <v>2810.16</v>
      </c>
      <c r="K4744" s="1">
        <v>45621</v>
      </c>
      <c r="L4744" s="1">
        <v>45628</v>
      </c>
      <c r="M4744">
        <v>0</v>
      </c>
      <c r="N4744" t="s">
        <v>132</v>
      </c>
      <c r="O4744" t="s">
        <v>46</v>
      </c>
      <c r="P4744" t="s">
        <v>22</v>
      </c>
      <c r="Q4744" s="1"/>
    </row>
    <row r="4745" spans="1:17" x14ac:dyDescent="0.35">
      <c r="A4745" t="s">
        <v>140</v>
      </c>
      <c r="B4745" t="s">
        <v>590</v>
      </c>
      <c r="C4745" t="s">
        <v>34</v>
      </c>
      <c r="D4745" t="s">
        <v>34</v>
      </c>
      <c r="E4745" t="s">
        <v>148</v>
      </c>
      <c r="F4745" s="1">
        <v>45467</v>
      </c>
      <c r="G4745" s="4">
        <v>3239.97</v>
      </c>
      <c r="H4745" s="4">
        <v>3329.07</v>
      </c>
      <c r="I4745" s="4">
        <v>3239.97</v>
      </c>
      <c r="J4745" s="4">
        <v>1248.3900000000001</v>
      </c>
      <c r="K4745" s="1">
        <v>45621</v>
      </c>
      <c r="L4745" s="1">
        <v>45628</v>
      </c>
      <c r="M4745">
        <v>0</v>
      </c>
      <c r="N4745" t="s">
        <v>132</v>
      </c>
      <c r="O4745" t="s">
        <v>26</v>
      </c>
      <c r="P4745" t="s">
        <v>38</v>
      </c>
      <c r="Q4745" s="1"/>
    </row>
    <row r="4746" spans="1:17" x14ac:dyDescent="0.35">
      <c r="A4746" t="s">
        <v>140</v>
      </c>
      <c r="B4746" t="s">
        <v>525</v>
      </c>
      <c r="C4746" t="s">
        <v>34</v>
      </c>
      <c r="D4746" t="s">
        <v>34</v>
      </c>
      <c r="E4746" t="s">
        <v>148</v>
      </c>
      <c r="F4746" s="1">
        <v>45467</v>
      </c>
      <c r="G4746" s="4">
        <v>3533.64</v>
      </c>
      <c r="H4746" s="4">
        <v>3630.83</v>
      </c>
      <c r="I4746" s="4">
        <v>3533.64</v>
      </c>
      <c r="J4746" s="4">
        <v>1210.28</v>
      </c>
      <c r="K4746" s="1">
        <v>45620</v>
      </c>
      <c r="L4746" s="1">
        <v>45650</v>
      </c>
      <c r="M4746">
        <v>0</v>
      </c>
      <c r="N4746" t="s">
        <v>132</v>
      </c>
      <c r="O4746" t="s">
        <v>26</v>
      </c>
      <c r="P4746" t="s">
        <v>89</v>
      </c>
      <c r="Q4746" s="1"/>
    </row>
    <row r="4747" spans="1:17" x14ac:dyDescent="0.35">
      <c r="A4747" t="s">
        <v>140</v>
      </c>
      <c r="B4747" t="s">
        <v>168</v>
      </c>
      <c r="C4747" t="s">
        <v>34</v>
      </c>
      <c r="D4747" t="s">
        <v>34</v>
      </c>
      <c r="E4747" t="s">
        <v>148</v>
      </c>
      <c r="F4747" s="1">
        <v>45467</v>
      </c>
      <c r="G4747" s="4">
        <v>3399</v>
      </c>
      <c r="H4747" s="4">
        <v>3492.48</v>
      </c>
      <c r="I4747" s="4">
        <v>3399</v>
      </c>
      <c r="J4747" s="4">
        <v>1164.1600000000001</v>
      </c>
      <c r="K4747" s="1">
        <v>45620</v>
      </c>
      <c r="L4747" s="1">
        <v>45650</v>
      </c>
      <c r="M4747">
        <v>0</v>
      </c>
      <c r="N4747" t="s">
        <v>132</v>
      </c>
      <c r="O4747" t="s">
        <v>143</v>
      </c>
      <c r="P4747" t="s">
        <v>89</v>
      </c>
      <c r="Q4747" s="1"/>
    </row>
    <row r="4748" spans="1:17" x14ac:dyDescent="0.35">
      <c r="A4748" t="s">
        <v>140</v>
      </c>
      <c r="B4748" t="s">
        <v>155</v>
      </c>
      <c r="C4748" t="s">
        <v>34</v>
      </c>
      <c r="D4748" t="s">
        <v>34</v>
      </c>
      <c r="E4748" t="s">
        <v>148</v>
      </c>
      <c r="F4748" s="1">
        <v>45467</v>
      </c>
      <c r="G4748" s="4">
        <v>6446</v>
      </c>
      <c r="H4748" s="4">
        <v>6623.28</v>
      </c>
      <c r="I4748" s="4">
        <v>6446</v>
      </c>
      <c r="J4748" s="4">
        <v>1103.8800000000001</v>
      </c>
      <c r="K4748" s="1">
        <v>45620</v>
      </c>
      <c r="L4748" s="1">
        <v>45650</v>
      </c>
      <c r="M4748">
        <v>0</v>
      </c>
      <c r="N4748" t="s">
        <v>132</v>
      </c>
      <c r="O4748" t="s">
        <v>51</v>
      </c>
      <c r="P4748" t="s">
        <v>38</v>
      </c>
      <c r="Q4748" s="1"/>
    </row>
    <row r="4749" spans="1:17" x14ac:dyDescent="0.35">
      <c r="A4749" t="s">
        <v>140</v>
      </c>
      <c r="B4749" t="s">
        <v>584</v>
      </c>
      <c r="C4749" t="s">
        <v>34</v>
      </c>
      <c r="D4749" t="s">
        <v>34</v>
      </c>
      <c r="E4749" t="s">
        <v>148</v>
      </c>
      <c r="F4749" s="1">
        <v>45467</v>
      </c>
      <c r="G4749" s="4">
        <v>3000</v>
      </c>
      <c r="H4749" s="4">
        <v>3082.5</v>
      </c>
      <c r="I4749" s="4">
        <v>3000</v>
      </c>
      <c r="J4749" s="4">
        <v>1027.5</v>
      </c>
      <c r="K4749" s="1">
        <v>45620</v>
      </c>
      <c r="L4749" s="1">
        <v>45650</v>
      </c>
      <c r="M4749">
        <v>0</v>
      </c>
      <c r="N4749" t="s">
        <v>132</v>
      </c>
      <c r="O4749" t="s">
        <v>118</v>
      </c>
      <c r="P4749" t="s">
        <v>29</v>
      </c>
      <c r="Q4749" s="1"/>
    </row>
    <row r="4750" spans="1:17" x14ac:dyDescent="0.35">
      <c r="A4750" t="s">
        <v>140</v>
      </c>
      <c r="B4750" t="s">
        <v>425</v>
      </c>
      <c r="C4750" t="s">
        <v>34</v>
      </c>
      <c r="D4750" t="s">
        <v>34</v>
      </c>
      <c r="E4750" t="s">
        <v>148</v>
      </c>
      <c r="F4750" s="1">
        <v>45467</v>
      </c>
      <c r="G4750" s="4">
        <v>2700.5</v>
      </c>
      <c r="H4750" s="4">
        <v>2774.78</v>
      </c>
      <c r="I4750" s="4">
        <v>2700.5</v>
      </c>
      <c r="J4750" s="4">
        <v>924.92</v>
      </c>
      <c r="K4750" s="1">
        <v>45620</v>
      </c>
      <c r="L4750" s="1">
        <v>45650</v>
      </c>
      <c r="M4750">
        <v>0</v>
      </c>
      <c r="N4750" t="s">
        <v>132</v>
      </c>
      <c r="O4750" t="s">
        <v>118</v>
      </c>
      <c r="P4750" t="s">
        <v>29</v>
      </c>
      <c r="Q4750" s="1"/>
    </row>
    <row r="4751" spans="1:17" x14ac:dyDescent="0.35">
      <c r="A4751" t="s">
        <v>140</v>
      </c>
      <c r="B4751" t="s">
        <v>763</v>
      </c>
      <c r="C4751" t="s">
        <v>34</v>
      </c>
      <c r="D4751" t="s">
        <v>34</v>
      </c>
      <c r="E4751" t="s">
        <v>148</v>
      </c>
      <c r="F4751" s="1">
        <v>45467</v>
      </c>
      <c r="G4751" s="4">
        <v>5168.41</v>
      </c>
      <c r="H4751" s="4">
        <v>5310.55</v>
      </c>
      <c r="I4751" s="4">
        <v>5168.41</v>
      </c>
      <c r="J4751" s="4">
        <v>885.1</v>
      </c>
      <c r="K4751" s="1">
        <v>45620</v>
      </c>
      <c r="L4751" s="1">
        <v>45650</v>
      </c>
      <c r="M4751">
        <v>0</v>
      </c>
      <c r="N4751" t="s">
        <v>132</v>
      </c>
      <c r="O4751" t="s">
        <v>21</v>
      </c>
      <c r="P4751" t="s">
        <v>29</v>
      </c>
      <c r="Q4751" s="1"/>
    </row>
    <row r="4752" spans="1:17" x14ac:dyDescent="0.35">
      <c r="A4752" t="s">
        <v>140</v>
      </c>
      <c r="B4752" t="s">
        <v>422</v>
      </c>
      <c r="C4752" t="s">
        <v>34</v>
      </c>
      <c r="D4752" t="s">
        <v>34</v>
      </c>
      <c r="E4752" t="s">
        <v>148</v>
      </c>
      <c r="F4752" s="1">
        <v>45467</v>
      </c>
      <c r="G4752" s="4">
        <v>2200</v>
      </c>
      <c r="H4752" s="4">
        <v>2260.5</v>
      </c>
      <c r="I4752" s="4">
        <v>2200</v>
      </c>
      <c r="J4752" s="4">
        <v>847.71</v>
      </c>
      <c r="K4752" s="1">
        <v>45621</v>
      </c>
      <c r="L4752" s="1">
        <v>45628</v>
      </c>
      <c r="M4752">
        <v>0</v>
      </c>
      <c r="N4752" t="s">
        <v>132</v>
      </c>
      <c r="O4752" t="s">
        <v>118</v>
      </c>
      <c r="P4752" t="s">
        <v>22</v>
      </c>
      <c r="Q4752" s="1"/>
    </row>
    <row r="4753" spans="1:17" x14ac:dyDescent="0.35">
      <c r="A4753" t="s">
        <v>140</v>
      </c>
      <c r="B4753" t="s">
        <v>478</v>
      </c>
      <c r="C4753" t="s">
        <v>34</v>
      </c>
      <c r="D4753" t="s">
        <v>34</v>
      </c>
      <c r="E4753" t="s">
        <v>148</v>
      </c>
      <c r="F4753" s="1">
        <v>45467</v>
      </c>
      <c r="G4753" s="4">
        <v>8820</v>
      </c>
      <c r="H4753" s="4">
        <v>8917.02</v>
      </c>
      <c r="I4753" s="4">
        <v>8820</v>
      </c>
      <c r="J4753" s="4">
        <v>743.1</v>
      </c>
      <c r="K4753" s="1">
        <v>45621</v>
      </c>
      <c r="L4753" s="1">
        <v>45628</v>
      </c>
      <c r="M4753">
        <v>0</v>
      </c>
      <c r="N4753" t="s">
        <v>132</v>
      </c>
      <c r="O4753" t="s">
        <v>118</v>
      </c>
      <c r="P4753" t="s">
        <v>22</v>
      </c>
      <c r="Q4753" s="1"/>
    </row>
    <row r="4754" spans="1:17" x14ac:dyDescent="0.35">
      <c r="A4754" t="s">
        <v>140</v>
      </c>
      <c r="B4754" t="s">
        <v>333</v>
      </c>
      <c r="C4754" t="s">
        <v>34</v>
      </c>
      <c r="D4754" t="s">
        <v>34</v>
      </c>
      <c r="E4754" t="s">
        <v>148</v>
      </c>
      <c r="F4754" s="1">
        <v>45467</v>
      </c>
      <c r="G4754" s="4">
        <v>4984.1000000000004</v>
      </c>
      <c r="H4754" s="4">
        <v>5038.9399999999996</v>
      </c>
      <c r="I4754" s="4">
        <v>4984.1000000000004</v>
      </c>
      <c r="J4754" s="4">
        <v>419.92</v>
      </c>
      <c r="K4754" s="1">
        <v>45621</v>
      </c>
      <c r="L4754" s="1">
        <v>45628</v>
      </c>
      <c r="M4754">
        <v>0</v>
      </c>
      <c r="N4754" t="s">
        <v>132</v>
      </c>
      <c r="O4754" t="s">
        <v>40</v>
      </c>
      <c r="P4754" t="s">
        <v>38</v>
      </c>
      <c r="Q4754" s="1"/>
    </row>
    <row r="4755" spans="1:17" x14ac:dyDescent="0.35">
      <c r="A4755" t="s">
        <v>140</v>
      </c>
      <c r="B4755" t="s">
        <v>369</v>
      </c>
      <c r="C4755" t="s">
        <v>34</v>
      </c>
      <c r="D4755" t="s">
        <v>34</v>
      </c>
      <c r="E4755" t="s">
        <v>148</v>
      </c>
      <c r="F4755" s="1">
        <v>45467</v>
      </c>
      <c r="G4755" s="4">
        <v>1400</v>
      </c>
      <c r="H4755" s="4">
        <v>1438.5</v>
      </c>
      <c r="I4755" s="4">
        <v>1400</v>
      </c>
      <c r="J4755" s="4">
        <v>239.75</v>
      </c>
      <c r="K4755" s="1">
        <v>45620</v>
      </c>
      <c r="L4755" s="1">
        <v>45650</v>
      </c>
      <c r="M4755">
        <v>0</v>
      </c>
      <c r="N4755" t="s">
        <v>132</v>
      </c>
      <c r="O4755" t="s">
        <v>31</v>
      </c>
      <c r="P4755" t="s">
        <v>29</v>
      </c>
      <c r="Q4755" s="1"/>
    </row>
    <row r="4756" spans="1:17" x14ac:dyDescent="0.35">
      <c r="A4756" t="s">
        <v>140</v>
      </c>
      <c r="B4756" t="s">
        <v>311</v>
      </c>
      <c r="C4756" t="s">
        <v>34</v>
      </c>
      <c r="D4756" t="s">
        <v>34</v>
      </c>
      <c r="E4756" t="s">
        <v>148</v>
      </c>
      <c r="F4756" s="1">
        <v>45467</v>
      </c>
      <c r="G4756" s="4">
        <v>600</v>
      </c>
      <c r="H4756" s="4">
        <v>616.5</v>
      </c>
      <c r="I4756" s="4">
        <v>600</v>
      </c>
      <c r="J4756" s="4">
        <v>102.75</v>
      </c>
      <c r="K4756" s="1">
        <v>45620</v>
      </c>
      <c r="L4756" s="1">
        <v>45650</v>
      </c>
      <c r="M4756">
        <v>0</v>
      </c>
      <c r="N4756" t="s">
        <v>132</v>
      </c>
      <c r="O4756" t="s">
        <v>46</v>
      </c>
      <c r="P4756" t="s">
        <v>38</v>
      </c>
      <c r="Q4756" s="1"/>
    </row>
    <row r="4757" spans="1:17" x14ac:dyDescent="0.35">
      <c r="A4757" t="s">
        <v>140</v>
      </c>
      <c r="B4757" t="s">
        <v>384</v>
      </c>
      <c r="C4757" t="s">
        <v>34</v>
      </c>
      <c r="D4757" t="s">
        <v>34</v>
      </c>
      <c r="E4757" t="s">
        <v>148</v>
      </c>
      <c r="F4757" s="1">
        <v>45467</v>
      </c>
      <c r="G4757" s="4">
        <v>1411.45</v>
      </c>
      <c r="H4757" s="4">
        <v>1450.28</v>
      </c>
      <c r="I4757" s="4">
        <v>1411.45</v>
      </c>
      <c r="J4757" s="4">
        <v>90.64</v>
      </c>
      <c r="K4757" s="1">
        <v>45621</v>
      </c>
      <c r="L4757" s="1">
        <v>45628</v>
      </c>
      <c r="M4757">
        <v>0</v>
      </c>
      <c r="N4757" t="s">
        <v>132</v>
      </c>
      <c r="O4757" t="s">
        <v>21</v>
      </c>
      <c r="P4757" t="s">
        <v>22</v>
      </c>
      <c r="Q4757" s="1"/>
    </row>
    <row r="4758" spans="1:17" x14ac:dyDescent="0.35">
      <c r="A4758" t="s">
        <v>140</v>
      </c>
      <c r="B4758" t="s">
        <v>357</v>
      </c>
      <c r="C4758" t="s">
        <v>34</v>
      </c>
      <c r="D4758" t="s">
        <v>34</v>
      </c>
      <c r="E4758" t="s">
        <v>148</v>
      </c>
      <c r="F4758" s="1">
        <v>45467</v>
      </c>
      <c r="G4758" s="4">
        <v>745</v>
      </c>
      <c r="H4758" s="4">
        <v>753.2</v>
      </c>
      <c r="I4758" s="4">
        <v>745</v>
      </c>
      <c r="J4758" s="4">
        <v>62.78</v>
      </c>
      <c r="K4758" s="1">
        <v>45621</v>
      </c>
      <c r="L4758" s="1">
        <v>45628</v>
      </c>
      <c r="M4758">
        <v>0</v>
      </c>
      <c r="N4758" t="s">
        <v>132</v>
      </c>
      <c r="O4758" t="s">
        <v>21</v>
      </c>
      <c r="P4758" t="s">
        <v>38</v>
      </c>
      <c r="Q4758" s="1"/>
    </row>
    <row r="4759" spans="1:17" x14ac:dyDescent="0.35">
      <c r="A4759" t="s">
        <v>140</v>
      </c>
      <c r="B4759" t="s">
        <v>885</v>
      </c>
      <c r="C4759" t="s">
        <v>152</v>
      </c>
      <c r="D4759" t="s">
        <v>34</v>
      </c>
      <c r="E4759" t="s">
        <v>160</v>
      </c>
      <c r="F4759" s="1">
        <v>45464</v>
      </c>
      <c r="G4759" s="4">
        <v>41400.230000000003</v>
      </c>
      <c r="H4759" s="4">
        <v>41400.230000000003</v>
      </c>
      <c r="I4759" s="4">
        <v>41400.230000000003</v>
      </c>
      <c r="J4759" s="4">
        <v>28501.54</v>
      </c>
      <c r="K4759" s="1">
        <v>45620</v>
      </c>
      <c r="L4759" s="1">
        <v>45650</v>
      </c>
      <c r="M4759">
        <v>0</v>
      </c>
      <c r="N4759" t="s">
        <v>132</v>
      </c>
      <c r="O4759" t="s">
        <v>118</v>
      </c>
      <c r="P4759" t="s">
        <v>38</v>
      </c>
      <c r="Q4759" s="1"/>
    </row>
    <row r="4760" spans="1:17" x14ac:dyDescent="0.35">
      <c r="A4760" t="s">
        <v>140</v>
      </c>
      <c r="B4760" t="s">
        <v>427</v>
      </c>
      <c r="C4760" t="s">
        <v>34</v>
      </c>
      <c r="D4760" t="s">
        <v>34</v>
      </c>
      <c r="E4760" t="s">
        <v>160</v>
      </c>
      <c r="F4760" s="1">
        <v>45464</v>
      </c>
      <c r="G4760" s="4">
        <v>2450</v>
      </c>
      <c r="H4760" s="4">
        <v>14316.68</v>
      </c>
      <c r="I4760" s="4">
        <v>2450</v>
      </c>
      <c r="J4760" s="4">
        <v>9338.7999999999993</v>
      </c>
      <c r="K4760" s="1">
        <v>45618</v>
      </c>
      <c r="L4760" s="1">
        <v>45625</v>
      </c>
      <c r="M4760">
        <v>0</v>
      </c>
      <c r="N4760" t="s">
        <v>132</v>
      </c>
      <c r="O4760" t="s">
        <v>26</v>
      </c>
      <c r="P4760" t="s">
        <v>104</v>
      </c>
      <c r="Q4760" s="1"/>
    </row>
    <row r="4761" spans="1:17" x14ac:dyDescent="0.35">
      <c r="A4761" t="s">
        <v>140</v>
      </c>
      <c r="B4761" t="s">
        <v>343</v>
      </c>
      <c r="C4761" t="s">
        <v>34</v>
      </c>
      <c r="D4761" t="s">
        <v>34</v>
      </c>
      <c r="E4761" t="s">
        <v>148</v>
      </c>
      <c r="F4761" s="1">
        <v>45464</v>
      </c>
      <c r="G4761" s="4">
        <v>25874</v>
      </c>
      <c r="H4761" s="4">
        <v>26585.54</v>
      </c>
      <c r="I4761" s="4">
        <v>25874</v>
      </c>
      <c r="J4761" s="4">
        <v>4430.93</v>
      </c>
      <c r="K4761" s="1">
        <v>45617</v>
      </c>
      <c r="L4761" s="1">
        <v>45647</v>
      </c>
      <c r="M4761">
        <v>0</v>
      </c>
      <c r="N4761" t="s">
        <v>132</v>
      </c>
      <c r="O4761" t="s">
        <v>40</v>
      </c>
      <c r="P4761" t="s">
        <v>22</v>
      </c>
      <c r="Q4761" s="1"/>
    </row>
    <row r="4762" spans="1:17" x14ac:dyDescent="0.35">
      <c r="A4762" t="s">
        <v>140</v>
      </c>
      <c r="B4762" t="s">
        <v>313</v>
      </c>
      <c r="C4762" t="s">
        <v>34</v>
      </c>
      <c r="D4762" t="s">
        <v>34</v>
      </c>
      <c r="E4762" t="s">
        <v>148</v>
      </c>
      <c r="F4762" s="1">
        <v>45464</v>
      </c>
      <c r="G4762" s="4">
        <v>12000</v>
      </c>
      <c r="H4762" s="4">
        <v>12330</v>
      </c>
      <c r="I4762" s="4">
        <v>12000</v>
      </c>
      <c r="J4762" s="4">
        <v>4110</v>
      </c>
      <c r="K4762" s="1">
        <v>45617</v>
      </c>
      <c r="L4762" s="1">
        <v>45647</v>
      </c>
      <c r="M4762">
        <v>0</v>
      </c>
      <c r="N4762" t="s">
        <v>132</v>
      </c>
      <c r="O4762" t="s">
        <v>143</v>
      </c>
      <c r="P4762" t="s">
        <v>89</v>
      </c>
      <c r="Q4762" s="1"/>
    </row>
    <row r="4763" spans="1:17" x14ac:dyDescent="0.35">
      <c r="A4763" t="s">
        <v>140</v>
      </c>
      <c r="B4763" t="s">
        <v>343</v>
      </c>
      <c r="C4763" t="s">
        <v>34</v>
      </c>
      <c r="D4763" t="s">
        <v>34</v>
      </c>
      <c r="E4763" t="s">
        <v>148</v>
      </c>
      <c r="F4763" s="1">
        <v>45464</v>
      </c>
      <c r="G4763" s="4">
        <v>11220</v>
      </c>
      <c r="H4763" s="4">
        <v>11528.55</v>
      </c>
      <c r="I4763" s="4">
        <v>11220</v>
      </c>
      <c r="J4763" s="4">
        <v>1921.43</v>
      </c>
      <c r="K4763" s="1">
        <v>45617</v>
      </c>
      <c r="L4763" s="1">
        <v>45647</v>
      </c>
      <c r="M4763">
        <v>0</v>
      </c>
      <c r="N4763" t="s">
        <v>132</v>
      </c>
      <c r="O4763" t="s">
        <v>40</v>
      </c>
      <c r="P4763" t="s">
        <v>22</v>
      </c>
      <c r="Q4763" s="1"/>
    </row>
    <row r="4764" spans="1:17" x14ac:dyDescent="0.35">
      <c r="A4764" t="s">
        <v>140</v>
      </c>
      <c r="B4764" t="s">
        <v>147</v>
      </c>
      <c r="C4764" t="s">
        <v>34</v>
      </c>
      <c r="D4764" t="s">
        <v>34</v>
      </c>
      <c r="E4764" t="s">
        <v>148</v>
      </c>
      <c r="F4764" s="1">
        <v>45464</v>
      </c>
      <c r="G4764" s="4">
        <v>8160.63</v>
      </c>
      <c r="H4764" s="4">
        <v>8385.06</v>
      </c>
      <c r="I4764" s="4">
        <v>8160.63</v>
      </c>
      <c r="J4764" s="4">
        <v>1397.51</v>
      </c>
      <c r="K4764" s="1">
        <v>45617</v>
      </c>
      <c r="L4764" s="1">
        <v>45647</v>
      </c>
      <c r="M4764">
        <v>0</v>
      </c>
      <c r="N4764" t="s">
        <v>132</v>
      </c>
      <c r="O4764" t="s">
        <v>46</v>
      </c>
      <c r="P4764" t="s">
        <v>22</v>
      </c>
      <c r="Q4764" s="1"/>
    </row>
    <row r="4765" spans="1:17" x14ac:dyDescent="0.35">
      <c r="A4765" t="s">
        <v>140</v>
      </c>
      <c r="B4765" t="s">
        <v>294</v>
      </c>
      <c r="C4765" t="s">
        <v>188</v>
      </c>
      <c r="D4765" t="s">
        <v>34</v>
      </c>
      <c r="E4765" t="s">
        <v>148</v>
      </c>
      <c r="F4765" s="1">
        <v>45464</v>
      </c>
      <c r="G4765" s="4">
        <v>3283.5</v>
      </c>
      <c r="H4765" s="4">
        <v>3373.8</v>
      </c>
      <c r="I4765" s="4">
        <v>3283.5</v>
      </c>
      <c r="J4765" s="4">
        <v>1124.5999999999999</v>
      </c>
      <c r="K4765" s="1">
        <v>45586</v>
      </c>
      <c r="L4765" s="1">
        <v>45624</v>
      </c>
      <c r="M4765">
        <v>0</v>
      </c>
      <c r="N4765" t="s">
        <v>132</v>
      </c>
      <c r="O4765" t="s">
        <v>59</v>
      </c>
      <c r="P4765" t="s">
        <v>22</v>
      </c>
      <c r="Q4765" s="1"/>
    </row>
    <row r="4766" spans="1:17" x14ac:dyDescent="0.35">
      <c r="A4766" t="s">
        <v>140</v>
      </c>
      <c r="B4766" t="s">
        <v>646</v>
      </c>
      <c r="C4766" t="s">
        <v>34</v>
      </c>
      <c r="D4766" t="s">
        <v>34</v>
      </c>
      <c r="E4766" t="s">
        <v>148</v>
      </c>
      <c r="F4766" s="1">
        <v>45464</v>
      </c>
      <c r="G4766" s="4">
        <v>4972</v>
      </c>
      <c r="H4766" s="4">
        <v>5108.74</v>
      </c>
      <c r="I4766" s="4">
        <v>4972</v>
      </c>
      <c r="J4766" s="4">
        <v>851.46</v>
      </c>
      <c r="K4766" s="1">
        <v>45617</v>
      </c>
      <c r="L4766" s="1">
        <v>45647</v>
      </c>
      <c r="M4766">
        <v>0</v>
      </c>
      <c r="N4766" t="s">
        <v>132</v>
      </c>
      <c r="O4766" t="s">
        <v>46</v>
      </c>
      <c r="P4766" t="s">
        <v>38</v>
      </c>
      <c r="Q4766" s="1"/>
    </row>
    <row r="4767" spans="1:17" x14ac:dyDescent="0.35">
      <c r="A4767" t="s">
        <v>140</v>
      </c>
      <c r="B4767" t="s">
        <v>274</v>
      </c>
      <c r="C4767" t="s">
        <v>34</v>
      </c>
      <c r="D4767" t="s">
        <v>34</v>
      </c>
      <c r="E4767" t="s">
        <v>148</v>
      </c>
      <c r="F4767" s="1">
        <v>45464</v>
      </c>
      <c r="G4767" s="4">
        <v>9800</v>
      </c>
      <c r="H4767" s="4">
        <v>9907.7999999999993</v>
      </c>
      <c r="I4767" s="4">
        <v>9800</v>
      </c>
      <c r="J4767" s="4">
        <v>825.66</v>
      </c>
      <c r="K4767" s="1">
        <v>45618</v>
      </c>
      <c r="L4767" s="1">
        <v>45625</v>
      </c>
      <c r="M4767">
        <v>0</v>
      </c>
      <c r="N4767" t="s">
        <v>132</v>
      </c>
      <c r="O4767" t="s">
        <v>46</v>
      </c>
      <c r="P4767" t="s">
        <v>29</v>
      </c>
      <c r="Q4767" s="1"/>
    </row>
    <row r="4768" spans="1:17" x14ac:dyDescent="0.35">
      <c r="A4768" t="s">
        <v>140</v>
      </c>
      <c r="B4768" t="s">
        <v>339</v>
      </c>
      <c r="C4768" t="s">
        <v>34</v>
      </c>
      <c r="D4768" t="s">
        <v>34</v>
      </c>
      <c r="E4768" t="s">
        <v>148</v>
      </c>
      <c r="F4768" s="1">
        <v>45464</v>
      </c>
      <c r="G4768" s="4">
        <v>2360.6</v>
      </c>
      <c r="H4768" s="4">
        <v>2425.5300000000002</v>
      </c>
      <c r="I4768" s="4">
        <v>2360.6</v>
      </c>
      <c r="J4768" s="4">
        <v>808.52</v>
      </c>
      <c r="K4768" s="1">
        <v>45617</v>
      </c>
      <c r="L4768" s="1">
        <v>45647</v>
      </c>
      <c r="M4768">
        <v>0</v>
      </c>
      <c r="N4768" t="s">
        <v>132</v>
      </c>
      <c r="O4768" t="s">
        <v>59</v>
      </c>
      <c r="P4768" t="s">
        <v>22</v>
      </c>
      <c r="Q4768" s="1"/>
    </row>
    <row r="4769" spans="1:17" x14ac:dyDescent="0.35">
      <c r="A4769" t="s">
        <v>140</v>
      </c>
      <c r="B4769" t="s">
        <v>425</v>
      </c>
      <c r="C4769" t="s">
        <v>34</v>
      </c>
      <c r="D4769" t="s">
        <v>34</v>
      </c>
      <c r="E4769" t="s">
        <v>148</v>
      </c>
      <c r="F4769" s="1">
        <v>45464</v>
      </c>
      <c r="G4769" s="4">
        <v>2090</v>
      </c>
      <c r="H4769" s="4">
        <v>2147.48</v>
      </c>
      <c r="I4769" s="4">
        <v>2090</v>
      </c>
      <c r="J4769" s="4">
        <v>715.82</v>
      </c>
      <c r="K4769" s="1">
        <v>45617</v>
      </c>
      <c r="L4769" s="1">
        <v>45647</v>
      </c>
      <c r="M4769">
        <v>0</v>
      </c>
      <c r="N4769" t="s">
        <v>132</v>
      </c>
      <c r="O4769" t="s">
        <v>118</v>
      </c>
      <c r="P4769" t="s">
        <v>29</v>
      </c>
      <c r="Q4769" s="1"/>
    </row>
    <row r="4770" spans="1:17" x14ac:dyDescent="0.35">
      <c r="A4770" t="s">
        <v>140</v>
      </c>
      <c r="B4770" t="s">
        <v>300</v>
      </c>
      <c r="C4770" t="s">
        <v>34</v>
      </c>
      <c r="D4770" t="s">
        <v>34</v>
      </c>
      <c r="E4770" t="s">
        <v>148</v>
      </c>
      <c r="F4770" s="1">
        <v>45464</v>
      </c>
      <c r="G4770" s="4">
        <v>1000</v>
      </c>
      <c r="H4770" s="4">
        <v>1011</v>
      </c>
      <c r="I4770" s="4">
        <v>1000</v>
      </c>
      <c r="J4770" s="4">
        <v>379.17</v>
      </c>
      <c r="K4770" s="1">
        <v>45618</v>
      </c>
      <c r="L4770" s="1">
        <v>45625</v>
      </c>
      <c r="M4770">
        <v>0</v>
      </c>
      <c r="N4770" t="s">
        <v>132</v>
      </c>
      <c r="O4770" t="s">
        <v>46</v>
      </c>
      <c r="P4770" t="s">
        <v>27</v>
      </c>
      <c r="Q4770" s="1"/>
    </row>
    <row r="4771" spans="1:17" x14ac:dyDescent="0.35">
      <c r="A4771" t="s">
        <v>140</v>
      </c>
      <c r="B4771" t="s">
        <v>498</v>
      </c>
      <c r="C4771" t="s">
        <v>34</v>
      </c>
      <c r="D4771" t="s">
        <v>34</v>
      </c>
      <c r="E4771" t="s">
        <v>148</v>
      </c>
      <c r="F4771" s="1">
        <v>45464</v>
      </c>
      <c r="G4771" s="4">
        <v>3125.25</v>
      </c>
      <c r="H4771" s="4">
        <v>3211.2</v>
      </c>
      <c r="I4771" s="4">
        <v>3125.25</v>
      </c>
      <c r="J4771" s="4">
        <v>267.60000000000002</v>
      </c>
      <c r="K4771" s="1">
        <v>45618</v>
      </c>
      <c r="L4771" s="1">
        <v>45625</v>
      </c>
      <c r="M4771">
        <v>0</v>
      </c>
      <c r="N4771" t="s">
        <v>132</v>
      </c>
      <c r="O4771" t="s">
        <v>49</v>
      </c>
      <c r="P4771" t="s">
        <v>22</v>
      </c>
      <c r="Q4771" s="1"/>
    </row>
    <row r="4772" spans="1:17" x14ac:dyDescent="0.35">
      <c r="A4772" t="s">
        <v>140</v>
      </c>
      <c r="B4772" t="s">
        <v>147</v>
      </c>
      <c r="C4772" t="s">
        <v>34</v>
      </c>
      <c r="D4772" t="s">
        <v>34</v>
      </c>
      <c r="E4772" t="s">
        <v>148</v>
      </c>
      <c r="F4772" s="1">
        <v>45464</v>
      </c>
      <c r="G4772" s="4">
        <v>2630.97</v>
      </c>
      <c r="H4772" s="4">
        <v>2703.34</v>
      </c>
      <c r="I4772" s="4">
        <v>2630.97</v>
      </c>
      <c r="J4772" s="4">
        <v>225.28</v>
      </c>
      <c r="K4772" s="1">
        <v>45618</v>
      </c>
      <c r="L4772" s="1">
        <v>45625</v>
      </c>
      <c r="M4772">
        <v>0</v>
      </c>
      <c r="N4772" t="s">
        <v>132</v>
      </c>
      <c r="O4772" t="s">
        <v>46</v>
      </c>
      <c r="P4772" t="s">
        <v>22</v>
      </c>
      <c r="Q4772" s="1"/>
    </row>
    <row r="4773" spans="1:17" x14ac:dyDescent="0.35">
      <c r="A4773" t="s">
        <v>140</v>
      </c>
      <c r="B4773" t="s">
        <v>473</v>
      </c>
      <c r="C4773" t="s">
        <v>188</v>
      </c>
      <c r="D4773" t="s">
        <v>354</v>
      </c>
      <c r="E4773" t="s">
        <v>148</v>
      </c>
      <c r="F4773" s="1">
        <v>45464</v>
      </c>
      <c r="G4773" s="4">
        <v>1196</v>
      </c>
      <c r="H4773" s="4">
        <v>1209.1600000000001</v>
      </c>
      <c r="I4773" s="4">
        <v>1196</v>
      </c>
      <c r="J4773" s="4">
        <v>120.92</v>
      </c>
      <c r="K4773" s="1">
        <v>45590</v>
      </c>
      <c r="L4773" s="1">
        <v>45637</v>
      </c>
      <c r="M4773">
        <v>30</v>
      </c>
      <c r="N4773" t="s">
        <v>133</v>
      </c>
      <c r="O4773" t="s">
        <v>59</v>
      </c>
      <c r="P4773" t="s">
        <v>27</v>
      </c>
      <c r="Q4773" s="1"/>
    </row>
    <row r="4774" spans="1:17" x14ac:dyDescent="0.35">
      <c r="A4774" t="s">
        <v>140</v>
      </c>
      <c r="B4774" t="s">
        <v>300</v>
      </c>
      <c r="C4774" t="s">
        <v>34</v>
      </c>
      <c r="D4774" t="s">
        <v>34</v>
      </c>
      <c r="E4774" t="s">
        <v>148</v>
      </c>
      <c r="F4774" s="1">
        <v>45464</v>
      </c>
      <c r="G4774" s="4">
        <v>237.25</v>
      </c>
      <c r="H4774" s="4">
        <v>239.87</v>
      </c>
      <c r="I4774" s="4">
        <v>237.25</v>
      </c>
      <c r="J4774" s="4">
        <v>89.91</v>
      </c>
      <c r="K4774" s="1">
        <v>45618</v>
      </c>
      <c r="L4774" s="1">
        <v>45625</v>
      </c>
      <c r="M4774">
        <v>0</v>
      </c>
      <c r="N4774" t="s">
        <v>132</v>
      </c>
      <c r="O4774" t="s">
        <v>46</v>
      </c>
      <c r="P4774" t="s">
        <v>27</v>
      </c>
      <c r="Q4774" s="1"/>
    </row>
    <row r="4775" spans="1:17" x14ac:dyDescent="0.35">
      <c r="A4775" t="s">
        <v>140</v>
      </c>
      <c r="B4775" t="s">
        <v>520</v>
      </c>
      <c r="C4775" t="s">
        <v>152</v>
      </c>
      <c r="D4775" t="s">
        <v>152</v>
      </c>
      <c r="E4775" t="s">
        <v>160</v>
      </c>
      <c r="F4775" s="1">
        <v>45464</v>
      </c>
      <c r="G4775" s="4">
        <v>5384.97</v>
      </c>
      <c r="H4775" s="4">
        <v>5384.97</v>
      </c>
      <c r="I4775" s="4">
        <v>5384.97</v>
      </c>
      <c r="J4775" s="4">
        <v>5384.97</v>
      </c>
      <c r="L4775" s="1">
        <v>45513</v>
      </c>
      <c r="M4775">
        <v>156</v>
      </c>
      <c r="N4775" t="s">
        <v>138</v>
      </c>
      <c r="O4775" t="s">
        <v>40</v>
      </c>
      <c r="P4775" t="s">
        <v>29</v>
      </c>
      <c r="Q4775" s="1"/>
    </row>
    <row r="4776" spans="1:17" x14ac:dyDescent="0.35">
      <c r="A4776" t="s">
        <v>140</v>
      </c>
      <c r="B4776" t="s">
        <v>925</v>
      </c>
      <c r="C4776" t="s">
        <v>34</v>
      </c>
      <c r="D4776" t="s">
        <v>34</v>
      </c>
      <c r="E4776" t="s">
        <v>160</v>
      </c>
      <c r="F4776" s="1">
        <v>45463</v>
      </c>
      <c r="G4776" s="4">
        <v>38000</v>
      </c>
      <c r="H4776" s="4">
        <v>39881</v>
      </c>
      <c r="I4776" s="4">
        <v>38000</v>
      </c>
      <c r="J4776" s="4">
        <v>29230.78</v>
      </c>
      <c r="K4776" s="1">
        <v>45618</v>
      </c>
      <c r="L4776" s="1">
        <v>45625</v>
      </c>
      <c r="M4776">
        <v>0</v>
      </c>
      <c r="N4776" t="s">
        <v>132</v>
      </c>
      <c r="O4776" t="s">
        <v>121</v>
      </c>
      <c r="P4776" t="s">
        <v>38</v>
      </c>
      <c r="Q4776" s="1"/>
    </row>
    <row r="4777" spans="1:17" x14ac:dyDescent="0.35">
      <c r="A4777" t="s">
        <v>140</v>
      </c>
      <c r="B4777" t="s">
        <v>416</v>
      </c>
      <c r="C4777" t="s">
        <v>34</v>
      </c>
      <c r="D4777" t="s">
        <v>34</v>
      </c>
      <c r="E4777" t="s">
        <v>160</v>
      </c>
      <c r="F4777" s="1">
        <v>45463</v>
      </c>
      <c r="G4777" s="4">
        <v>6600</v>
      </c>
      <c r="H4777" s="4">
        <v>14980.86</v>
      </c>
      <c r="I4777" s="4">
        <v>6600</v>
      </c>
      <c r="J4777" s="4">
        <v>10440.39</v>
      </c>
      <c r="K4777" s="1">
        <v>45617</v>
      </c>
      <c r="L4777" s="1">
        <v>45624</v>
      </c>
      <c r="M4777">
        <v>0</v>
      </c>
      <c r="N4777" t="s">
        <v>132</v>
      </c>
      <c r="O4777" t="s">
        <v>21</v>
      </c>
      <c r="P4777" t="s">
        <v>22</v>
      </c>
      <c r="Q4777" s="1"/>
    </row>
    <row r="4778" spans="1:17" x14ac:dyDescent="0.35">
      <c r="A4778" t="s">
        <v>140</v>
      </c>
      <c r="B4778" t="s">
        <v>199</v>
      </c>
      <c r="C4778" t="s">
        <v>34</v>
      </c>
      <c r="D4778" t="s">
        <v>34</v>
      </c>
      <c r="E4778" t="s">
        <v>160</v>
      </c>
      <c r="F4778" s="1">
        <v>45463</v>
      </c>
      <c r="G4778" s="4">
        <v>3800</v>
      </c>
      <c r="H4778" s="4">
        <v>14805.27</v>
      </c>
      <c r="I4778" s="4">
        <v>3800</v>
      </c>
      <c r="J4778" s="4">
        <v>10365.93</v>
      </c>
      <c r="K4778" s="1">
        <v>45617</v>
      </c>
      <c r="L4778" s="1">
        <v>45624</v>
      </c>
      <c r="M4778">
        <v>0</v>
      </c>
      <c r="N4778" t="s">
        <v>132</v>
      </c>
      <c r="O4778" t="s">
        <v>46</v>
      </c>
      <c r="P4778" t="s">
        <v>78</v>
      </c>
      <c r="Q4778" s="1"/>
    </row>
    <row r="4779" spans="1:17" x14ac:dyDescent="0.35">
      <c r="A4779" t="s">
        <v>140</v>
      </c>
      <c r="B4779" t="s">
        <v>433</v>
      </c>
      <c r="C4779" t="s">
        <v>34</v>
      </c>
      <c r="D4779" t="s">
        <v>34</v>
      </c>
      <c r="E4779" t="s">
        <v>160</v>
      </c>
      <c r="F4779" s="1">
        <v>45463</v>
      </c>
      <c r="G4779" s="4">
        <v>11050</v>
      </c>
      <c r="H4779" s="4">
        <v>15103.33</v>
      </c>
      <c r="I4779" s="4">
        <v>11050</v>
      </c>
      <c r="J4779" s="4">
        <v>8126.41</v>
      </c>
      <c r="K4779" s="1">
        <v>45617</v>
      </c>
      <c r="L4779" s="1">
        <v>45624</v>
      </c>
      <c r="M4779">
        <v>0</v>
      </c>
      <c r="N4779" t="s">
        <v>132</v>
      </c>
      <c r="O4779" t="s">
        <v>118</v>
      </c>
      <c r="P4779" t="s">
        <v>22</v>
      </c>
      <c r="Q4779" s="1"/>
    </row>
    <row r="4780" spans="1:17" x14ac:dyDescent="0.35">
      <c r="A4780" t="s">
        <v>140</v>
      </c>
      <c r="B4780" t="s">
        <v>309</v>
      </c>
      <c r="C4780" t="s">
        <v>152</v>
      </c>
      <c r="D4780" t="s">
        <v>152</v>
      </c>
      <c r="E4780" t="s">
        <v>148</v>
      </c>
      <c r="F4780" s="1">
        <v>45463</v>
      </c>
      <c r="G4780" s="4">
        <v>8000</v>
      </c>
      <c r="H4780" s="4">
        <v>8220</v>
      </c>
      <c r="I4780" s="4">
        <v>8000</v>
      </c>
      <c r="J4780" s="4">
        <v>6850</v>
      </c>
      <c r="K4780" s="1">
        <v>45493</v>
      </c>
      <c r="L4780" s="1">
        <v>45552</v>
      </c>
      <c r="M4780">
        <v>103</v>
      </c>
      <c r="N4780" t="s">
        <v>136</v>
      </c>
      <c r="O4780" t="s">
        <v>46</v>
      </c>
      <c r="P4780" t="s">
        <v>22</v>
      </c>
      <c r="Q4780" s="1"/>
    </row>
    <row r="4781" spans="1:17" x14ac:dyDescent="0.35">
      <c r="A4781" t="s">
        <v>140</v>
      </c>
      <c r="B4781" t="s">
        <v>754</v>
      </c>
      <c r="C4781" t="s">
        <v>34</v>
      </c>
      <c r="D4781" t="s">
        <v>34</v>
      </c>
      <c r="E4781" t="s">
        <v>148</v>
      </c>
      <c r="F4781" s="1">
        <v>45463</v>
      </c>
      <c r="G4781" s="4">
        <v>15151.29</v>
      </c>
      <c r="H4781" s="4">
        <v>15567.96</v>
      </c>
      <c r="I4781" s="4">
        <v>15151.29</v>
      </c>
      <c r="J4781" s="4">
        <v>5189.32</v>
      </c>
      <c r="K4781" s="1">
        <v>45616</v>
      </c>
      <c r="L4781" s="1">
        <v>45646</v>
      </c>
      <c r="M4781">
        <v>0</v>
      </c>
      <c r="N4781" t="s">
        <v>132</v>
      </c>
      <c r="O4781" t="s">
        <v>46</v>
      </c>
      <c r="P4781" t="s">
        <v>29</v>
      </c>
      <c r="Q4781" s="1"/>
    </row>
    <row r="4782" spans="1:17" x14ac:dyDescent="0.35">
      <c r="A4782" t="s">
        <v>140</v>
      </c>
      <c r="B4782" t="s">
        <v>600</v>
      </c>
      <c r="C4782" t="s">
        <v>34</v>
      </c>
      <c r="D4782" t="s">
        <v>34</v>
      </c>
      <c r="E4782" t="s">
        <v>160</v>
      </c>
      <c r="F4782" s="1">
        <v>45463</v>
      </c>
      <c r="G4782" s="4">
        <v>3000</v>
      </c>
      <c r="H4782" s="4">
        <v>6502.18</v>
      </c>
      <c r="I4782" s="4">
        <v>3000</v>
      </c>
      <c r="J4782" s="4">
        <v>4755.3599999999997</v>
      </c>
      <c r="K4782" s="1">
        <v>45625</v>
      </c>
      <c r="L4782" s="1">
        <v>45655</v>
      </c>
      <c r="M4782">
        <v>0</v>
      </c>
      <c r="N4782" t="s">
        <v>132</v>
      </c>
      <c r="O4782" t="s">
        <v>59</v>
      </c>
      <c r="P4782" t="s">
        <v>89</v>
      </c>
      <c r="Q4782" s="1"/>
    </row>
    <row r="4783" spans="1:17" x14ac:dyDescent="0.35">
      <c r="A4783" t="s">
        <v>140</v>
      </c>
      <c r="B4783" t="s">
        <v>309</v>
      </c>
      <c r="C4783" t="s">
        <v>152</v>
      </c>
      <c r="D4783" t="s">
        <v>152</v>
      </c>
      <c r="E4783" t="s">
        <v>148</v>
      </c>
      <c r="F4783" s="1">
        <v>45463</v>
      </c>
      <c r="G4783" s="4">
        <v>1533.92</v>
      </c>
      <c r="H4783" s="4">
        <v>1576.11</v>
      </c>
      <c r="I4783" s="4">
        <v>1533.92</v>
      </c>
      <c r="J4783" s="4">
        <v>788.06</v>
      </c>
      <c r="K4783" s="1">
        <v>45493</v>
      </c>
      <c r="L4783" s="1">
        <v>45552</v>
      </c>
      <c r="M4783">
        <v>103</v>
      </c>
      <c r="N4783" t="s">
        <v>136</v>
      </c>
      <c r="O4783" t="s">
        <v>46</v>
      </c>
      <c r="P4783" t="s">
        <v>22</v>
      </c>
      <c r="Q4783" s="1"/>
    </row>
    <row r="4784" spans="1:17" x14ac:dyDescent="0.35">
      <c r="A4784" t="s">
        <v>140</v>
      </c>
      <c r="B4784" t="s">
        <v>155</v>
      </c>
      <c r="C4784" t="s">
        <v>34</v>
      </c>
      <c r="D4784" t="s">
        <v>34</v>
      </c>
      <c r="E4784" t="s">
        <v>148</v>
      </c>
      <c r="F4784" s="1">
        <v>45463</v>
      </c>
      <c r="G4784" s="4">
        <v>3553</v>
      </c>
      <c r="H4784" s="4">
        <v>3650.72</v>
      </c>
      <c r="I4784" s="4">
        <v>3553</v>
      </c>
      <c r="J4784" s="4">
        <v>608.46</v>
      </c>
      <c r="K4784" s="1">
        <v>45616</v>
      </c>
      <c r="L4784" s="1">
        <v>45646</v>
      </c>
      <c r="M4784">
        <v>0</v>
      </c>
      <c r="N4784" t="s">
        <v>132</v>
      </c>
      <c r="O4784" t="s">
        <v>51</v>
      </c>
      <c r="P4784" t="s">
        <v>38</v>
      </c>
      <c r="Q4784" s="1"/>
    </row>
    <row r="4785" spans="1:17" x14ac:dyDescent="0.35">
      <c r="A4785" t="s">
        <v>140</v>
      </c>
      <c r="B4785" t="s">
        <v>327</v>
      </c>
      <c r="C4785" t="s">
        <v>34</v>
      </c>
      <c r="D4785" t="s">
        <v>34</v>
      </c>
      <c r="E4785" t="s">
        <v>148</v>
      </c>
      <c r="F4785" s="1">
        <v>45463</v>
      </c>
      <c r="G4785" s="4">
        <v>6352</v>
      </c>
      <c r="H4785" s="4">
        <v>6526.69</v>
      </c>
      <c r="I4785" s="4">
        <v>6352</v>
      </c>
      <c r="J4785" s="4">
        <v>543.9</v>
      </c>
      <c r="K4785" s="1">
        <v>45617</v>
      </c>
      <c r="L4785" s="1">
        <v>45624</v>
      </c>
      <c r="M4785">
        <v>0</v>
      </c>
      <c r="N4785" t="s">
        <v>132</v>
      </c>
      <c r="O4785" t="s">
        <v>118</v>
      </c>
      <c r="P4785" t="s">
        <v>29</v>
      </c>
      <c r="Q4785" s="1"/>
    </row>
    <row r="4786" spans="1:17" x14ac:dyDescent="0.35">
      <c r="A4786" t="s">
        <v>140</v>
      </c>
      <c r="B4786" t="s">
        <v>389</v>
      </c>
      <c r="C4786" t="s">
        <v>34</v>
      </c>
      <c r="D4786" t="s">
        <v>34</v>
      </c>
      <c r="E4786" t="s">
        <v>148</v>
      </c>
      <c r="F4786" s="1">
        <v>45463</v>
      </c>
      <c r="G4786" s="4">
        <v>5765.14</v>
      </c>
      <c r="H4786" s="4">
        <v>5828.56</v>
      </c>
      <c r="I4786" s="4">
        <v>5765.14</v>
      </c>
      <c r="J4786" s="4">
        <v>485.72</v>
      </c>
      <c r="K4786" s="1">
        <v>45617</v>
      </c>
      <c r="L4786" s="1">
        <v>45624</v>
      </c>
      <c r="M4786">
        <v>0</v>
      </c>
      <c r="N4786" t="s">
        <v>132</v>
      </c>
      <c r="O4786" t="s">
        <v>49</v>
      </c>
      <c r="P4786" t="s">
        <v>22</v>
      </c>
      <c r="Q4786" s="1"/>
    </row>
    <row r="4787" spans="1:17" x14ac:dyDescent="0.35">
      <c r="A4787" t="s">
        <v>140</v>
      </c>
      <c r="B4787" t="s">
        <v>389</v>
      </c>
      <c r="C4787" t="s">
        <v>34</v>
      </c>
      <c r="D4787" t="s">
        <v>34</v>
      </c>
      <c r="E4787" t="s">
        <v>148</v>
      </c>
      <c r="F4787" s="1">
        <v>45463</v>
      </c>
      <c r="G4787" s="4">
        <v>5622.14</v>
      </c>
      <c r="H4787" s="4">
        <v>5684</v>
      </c>
      <c r="I4787" s="4">
        <v>5622.14</v>
      </c>
      <c r="J4787" s="4">
        <v>473.68</v>
      </c>
      <c r="K4787" s="1">
        <v>45617</v>
      </c>
      <c r="L4787" s="1">
        <v>45624</v>
      </c>
      <c r="M4787">
        <v>0</v>
      </c>
      <c r="N4787" t="s">
        <v>132</v>
      </c>
      <c r="O4787" t="s">
        <v>49</v>
      </c>
      <c r="P4787" t="s">
        <v>22</v>
      </c>
      <c r="Q4787" s="1"/>
    </row>
    <row r="4788" spans="1:17" x14ac:dyDescent="0.35">
      <c r="A4788" t="s">
        <v>140</v>
      </c>
      <c r="B4788" t="s">
        <v>321</v>
      </c>
      <c r="C4788" t="s">
        <v>34</v>
      </c>
      <c r="D4788" t="s">
        <v>34</v>
      </c>
      <c r="E4788" t="s">
        <v>148</v>
      </c>
      <c r="F4788" s="1">
        <v>45463</v>
      </c>
      <c r="G4788" s="4">
        <v>6960</v>
      </c>
      <c r="H4788" s="4">
        <v>7151.4</v>
      </c>
      <c r="I4788" s="4">
        <v>6960</v>
      </c>
      <c r="J4788" s="4">
        <v>446.96</v>
      </c>
      <c r="K4788" s="1">
        <v>45617</v>
      </c>
      <c r="L4788" s="1">
        <v>45636</v>
      </c>
      <c r="M4788">
        <v>0</v>
      </c>
      <c r="N4788" t="s">
        <v>132</v>
      </c>
      <c r="O4788" t="s">
        <v>118</v>
      </c>
      <c r="P4788" t="s">
        <v>38</v>
      </c>
      <c r="Q4788" s="1"/>
    </row>
    <row r="4789" spans="1:17" x14ac:dyDescent="0.35">
      <c r="A4789" t="s">
        <v>140</v>
      </c>
      <c r="B4789" t="s">
        <v>498</v>
      </c>
      <c r="C4789" t="s">
        <v>34</v>
      </c>
      <c r="D4789" t="s">
        <v>34</v>
      </c>
      <c r="E4789" t="s">
        <v>148</v>
      </c>
      <c r="F4789" s="1">
        <v>45463</v>
      </c>
      <c r="G4789" s="4">
        <v>4934.6000000000004</v>
      </c>
      <c r="H4789" s="4">
        <v>5070.32</v>
      </c>
      <c r="I4789" s="4">
        <v>4934.6000000000004</v>
      </c>
      <c r="J4789" s="4">
        <v>422.54</v>
      </c>
      <c r="K4789" s="1">
        <v>45617</v>
      </c>
      <c r="L4789" s="1">
        <v>45624</v>
      </c>
      <c r="M4789">
        <v>0</v>
      </c>
      <c r="N4789" t="s">
        <v>132</v>
      </c>
      <c r="O4789" t="s">
        <v>49</v>
      </c>
      <c r="P4789" t="s">
        <v>22</v>
      </c>
      <c r="Q4789" s="1"/>
    </row>
    <row r="4790" spans="1:17" x14ac:dyDescent="0.35">
      <c r="A4790" t="s">
        <v>140</v>
      </c>
      <c r="B4790" t="s">
        <v>389</v>
      </c>
      <c r="C4790" t="s">
        <v>34</v>
      </c>
      <c r="D4790" t="s">
        <v>34</v>
      </c>
      <c r="E4790" t="s">
        <v>148</v>
      </c>
      <c r="F4790" s="1">
        <v>45463</v>
      </c>
      <c r="G4790" s="4">
        <v>2341.6999999999998</v>
      </c>
      <c r="H4790" s="4">
        <v>2367.46</v>
      </c>
      <c r="I4790" s="4">
        <v>2341.6999999999998</v>
      </c>
      <c r="J4790" s="4">
        <v>197.3</v>
      </c>
      <c r="K4790" s="1">
        <v>45617</v>
      </c>
      <c r="L4790" s="1">
        <v>45624</v>
      </c>
      <c r="M4790">
        <v>0</v>
      </c>
      <c r="N4790" t="s">
        <v>132</v>
      </c>
      <c r="O4790" t="s">
        <v>49</v>
      </c>
      <c r="P4790" t="s">
        <v>22</v>
      </c>
      <c r="Q4790" s="1"/>
    </row>
    <row r="4791" spans="1:17" x14ac:dyDescent="0.35">
      <c r="A4791" t="s">
        <v>140</v>
      </c>
      <c r="B4791" t="s">
        <v>389</v>
      </c>
      <c r="C4791" t="s">
        <v>34</v>
      </c>
      <c r="D4791" t="s">
        <v>34</v>
      </c>
      <c r="E4791" t="s">
        <v>148</v>
      </c>
      <c r="F4791" s="1">
        <v>45463</v>
      </c>
      <c r="G4791" s="4">
        <v>1457.5</v>
      </c>
      <c r="H4791" s="4">
        <v>1473.54</v>
      </c>
      <c r="I4791" s="4">
        <v>1457.5</v>
      </c>
      <c r="J4791" s="4">
        <v>122.8</v>
      </c>
      <c r="K4791" s="1">
        <v>45617</v>
      </c>
      <c r="L4791" s="1">
        <v>45624</v>
      </c>
      <c r="M4791">
        <v>0</v>
      </c>
      <c r="N4791" t="s">
        <v>132</v>
      </c>
      <c r="O4791" t="s">
        <v>49</v>
      </c>
      <c r="P4791" t="s">
        <v>22</v>
      </c>
      <c r="Q4791" s="1"/>
    </row>
    <row r="4792" spans="1:17" x14ac:dyDescent="0.35">
      <c r="A4792" t="s">
        <v>140</v>
      </c>
      <c r="B4792" t="s">
        <v>300</v>
      </c>
      <c r="C4792" t="s">
        <v>34</v>
      </c>
      <c r="D4792" t="s">
        <v>34</v>
      </c>
      <c r="E4792" t="s">
        <v>148</v>
      </c>
      <c r="F4792" s="1">
        <v>45463</v>
      </c>
      <c r="G4792" s="4">
        <v>263.74</v>
      </c>
      <c r="H4792" s="4">
        <v>266.66000000000003</v>
      </c>
      <c r="I4792" s="4">
        <v>263.74</v>
      </c>
      <c r="J4792" s="4">
        <v>99.99</v>
      </c>
      <c r="K4792" s="1">
        <v>45617</v>
      </c>
      <c r="L4792" s="1">
        <v>45624</v>
      </c>
      <c r="M4792">
        <v>0</v>
      </c>
      <c r="N4792" t="s">
        <v>132</v>
      </c>
      <c r="O4792" t="s">
        <v>46</v>
      </c>
      <c r="P4792" t="s">
        <v>27</v>
      </c>
      <c r="Q4792" s="1"/>
    </row>
    <row r="4793" spans="1:17" x14ac:dyDescent="0.35">
      <c r="A4793" t="s">
        <v>140</v>
      </c>
      <c r="B4793" t="s">
        <v>300</v>
      </c>
      <c r="C4793" t="s">
        <v>34</v>
      </c>
      <c r="D4793" t="s">
        <v>34</v>
      </c>
      <c r="E4793" t="s">
        <v>148</v>
      </c>
      <c r="F4793" s="1">
        <v>45463</v>
      </c>
      <c r="G4793" s="4">
        <v>200.4</v>
      </c>
      <c r="H4793" s="4">
        <v>202.62</v>
      </c>
      <c r="I4793" s="4">
        <v>200.4</v>
      </c>
      <c r="J4793" s="4">
        <v>75.959999999999994</v>
      </c>
      <c r="K4793" s="1">
        <v>45617</v>
      </c>
      <c r="L4793" s="1">
        <v>45624</v>
      </c>
      <c r="M4793">
        <v>0</v>
      </c>
      <c r="N4793" t="s">
        <v>132</v>
      </c>
      <c r="O4793" t="s">
        <v>46</v>
      </c>
      <c r="P4793" t="s">
        <v>27</v>
      </c>
      <c r="Q4793" s="1"/>
    </row>
    <row r="4794" spans="1:17" x14ac:dyDescent="0.35">
      <c r="A4794" t="s">
        <v>140</v>
      </c>
      <c r="B4794" t="s">
        <v>257</v>
      </c>
      <c r="C4794" t="s">
        <v>34</v>
      </c>
      <c r="D4794" t="s">
        <v>34</v>
      </c>
      <c r="E4794" t="s">
        <v>160</v>
      </c>
      <c r="F4794" s="1">
        <v>45462</v>
      </c>
      <c r="G4794" s="4">
        <v>50000</v>
      </c>
      <c r="H4794" s="4">
        <v>52475</v>
      </c>
      <c r="I4794" s="4">
        <v>50000</v>
      </c>
      <c r="J4794" s="4">
        <v>31592.43</v>
      </c>
      <c r="K4794" s="1">
        <v>45617</v>
      </c>
      <c r="L4794" s="1">
        <v>45624</v>
      </c>
      <c r="M4794">
        <v>0</v>
      </c>
      <c r="N4794" t="s">
        <v>132</v>
      </c>
      <c r="O4794" t="s">
        <v>40</v>
      </c>
      <c r="P4794" t="s">
        <v>38</v>
      </c>
      <c r="Q4794" s="1"/>
    </row>
    <row r="4795" spans="1:17" x14ac:dyDescent="0.35">
      <c r="A4795" t="s">
        <v>140</v>
      </c>
      <c r="B4795" t="s">
        <v>345</v>
      </c>
      <c r="C4795" t="s">
        <v>152</v>
      </c>
      <c r="D4795" t="s">
        <v>152</v>
      </c>
      <c r="E4795" t="s">
        <v>160</v>
      </c>
      <c r="F4795" s="1">
        <v>45462</v>
      </c>
      <c r="G4795" s="4">
        <v>25000</v>
      </c>
      <c r="H4795" s="4">
        <v>25625</v>
      </c>
      <c r="I4795" s="4">
        <v>25000</v>
      </c>
      <c r="J4795" s="4">
        <v>23812.5</v>
      </c>
      <c r="K4795" s="1">
        <v>45553</v>
      </c>
      <c r="L4795" s="1">
        <v>45588</v>
      </c>
      <c r="M4795">
        <v>67</v>
      </c>
      <c r="N4795" t="s">
        <v>135</v>
      </c>
      <c r="O4795" t="s">
        <v>146</v>
      </c>
      <c r="P4795" t="s">
        <v>22</v>
      </c>
      <c r="Q4795" s="1"/>
    </row>
    <row r="4796" spans="1:17" x14ac:dyDescent="0.35">
      <c r="A4796" t="s">
        <v>140</v>
      </c>
      <c r="B4796" t="s">
        <v>334</v>
      </c>
      <c r="C4796" t="s">
        <v>34</v>
      </c>
      <c r="D4796" t="s">
        <v>34</v>
      </c>
      <c r="E4796" t="s">
        <v>160</v>
      </c>
      <c r="F4796" s="1">
        <v>45462</v>
      </c>
      <c r="G4796" s="4">
        <v>7200</v>
      </c>
      <c r="H4796" s="4">
        <v>30855.17</v>
      </c>
      <c r="I4796" s="4">
        <v>7200</v>
      </c>
      <c r="J4796" s="4">
        <v>21090.27</v>
      </c>
      <c r="K4796" s="1">
        <v>45624</v>
      </c>
      <c r="L4796" s="1">
        <v>45654</v>
      </c>
      <c r="M4796">
        <v>0</v>
      </c>
      <c r="N4796" t="s">
        <v>132</v>
      </c>
      <c r="O4796" t="s">
        <v>46</v>
      </c>
      <c r="P4796" t="s">
        <v>29</v>
      </c>
      <c r="Q4796" s="1"/>
    </row>
    <row r="4797" spans="1:17" x14ac:dyDescent="0.35">
      <c r="A4797" t="s">
        <v>140</v>
      </c>
      <c r="B4797" t="s">
        <v>670</v>
      </c>
      <c r="C4797" t="s">
        <v>34</v>
      </c>
      <c r="D4797" t="s">
        <v>34</v>
      </c>
      <c r="E4797" t="s">
        <v>160</v>
      </c>
      <c r="F4797" s="1">
        <v>45462</v>
      </c>
      <c r="G4797" s="4">
        <v>15000</v>
      </c>
      <c r="H4797" s="4">
        <v>15742.5</v>
      </c>
      <c r="I4797" s="4">
        <v>15000</v>
      </c>
      <c r="J4797" s="4">
        <v>10323.99</v>
      </c>
      <c r="K4797" s="1">
        <v>45617</v>
      </c>
      <c r="L4797" s="1">
        <v>45624</v>
      </c>
      <c r="M4797">
        <v>0</v>
      </c>
      <c r="N4797" t="s">
        <v>132</v>
      </c>
      <c r="O4797" t="s">
        <v>145</v>
      </c>
      <c r="P4797" t="s">
        <v>29</v>
      </c>
      <c r="Q4797" s="1"/>
    </row>
    <row r="4798" spans="1:17" x14ac:dyDescent="0.35">
      <c r="A4798" t="s">
        <v>140</v>
      </c>
      <c r="B4798" t="s">
        <v>377</v>
      </c>
      <c r="C4798" t="s">
        <v>34</v>
      </c>
      <c r="D4798" t="s">
        <v>34</v>
      </c>
      <c r="E4798" t="s">
        <v>148</v>
      </c>
      <c r="F4798" s="1">
        <v>45462</v>
      </c>
      <c r="G4798" s="4">
        <v>12611.76</v>
      </c>
      <c r="H4798" s="4">
        <v>12958.59</v>
      </c>
      <c r="I4798" s="4">
        <v>12611.76</v>
      </c>
      <c r="J4798" s="4">
        <v>4319.54</v>
      </c>
      <c r="K4798" s="1">
        <v>45615</v>
      </c>
      <c r="L4798" s="1">
        <v>45645</v>
      </c>
      <c r="M4798">
        <v>0</v>
      </c>
      <c r="N4798" t="s">
        <v>132</v>
      </c>
      <c r="O4798" t="s">
        <v>26</v>
      </c>
      <c r="P4798" t="s">
        <v>29</v>
      </c>
      <c r="Q4798" s="1"/>
    </row>
    <row r="4799" spans="1:17" x14ac:dyDescent="0.35">
      <c r="A4799" t="s">
        <v>140</v>
      </c>
      <c r="B4799" t="s">
        <v>308</v>
      </c>
      <c r="C4799" t="s">
        <v>34</v>
      </c>
      <c r="D4799" t="s">
        <v>34</v>
      </c>
      <c r="E4799" t="s">
        <v>148</v>
      </c>
      <c r="F4799" s="1">
        <v>45462</v>
      </c>
      <c r="G4799" s="4">
        <v>7835.46</v>
      </c>
      <c r="H4799" s="4">
        <v>8050.95</v>
      </c>
      <c r="I4799" s="4">
        <v>7835.46</v>
      </c>
      <c r="J4799" s="4">
        <v>2683.66</v>
      </c>
      <c r="K4799" s="1">
        <v>45600</v>
      </c>
      <c r="L4799" s="1">
        <v>45625</v>
      </c>
      <c r="M4799">
        <v>0</v>
      </c>
      <c r="N4799" t="s">
        <v>132</v>
      </c>
      <c r="O4799" t="s">
        <v>118</v>
      </c>
      <c r="P4799" t="s">
        <v>22</v>
      </c>
      <c r="Q4799" s="1"/>
    </row>
    <row r="4800" spans="1:17" x14ac:dyDescent="0.35">
      <c r="A4800" t="s">
        <v>140</v>
      </c>
      <c r="B4800" t="s">
        <v>578</v>
      </c>
      <c r="C4800" t="s">
        <v>34</v>
      </c>
      <c r="D4800" t="s">
        <v>34</v>
      </c>
      <c r="E4800" t="s">
        <v>148</v>
      </c>
      <c r="F4800" s="1">
        <v>45462</v>
      </c>
      <c r="G4800" s="4">
        <v>6121.4</v>
      </c>
      <c r="H4800" s="4">
        <v>6289.75</v>
      </c>
      <c r="I4800" s="4">
        <v>6121.4</v>
      </c>
      <c r="J4800" s="4">
        <v>2358.63</v>
      </c>
      <c r="K4800" s="1">
        <v>45616</v>
      </c>
      <c r="L4800" s="1">
        <v>45623</v>
      </c>
      <c r="M4800">
        <v>0</v>
      </c>
      <c r="N4800" t="s">
        <v>132</v>
      </c>
      <c r="O4800" t="s">
        <v>26</v>
      </c>
      <c r="P4800" t="s">
        <v>38</v>
      </c>
      <c r="Q4800" s="1"/>
    </row>
    <row r="4801" spans="1:17" x14ac:dyDescent="0.35">
      <c r="A4801" t="s">
        <v>140</v>
      </c>
      <c r="B4801" t="s">
        <v>147</v>
      </c>
      <c r="C4801" t="s">
        <v>34</v>
      </c>
      <c r="D4801" t="s">
        <v>34</v>
      </c>
      <c r="E4801" t="s">
        <v>148</v>
      </c>
      <c r="F4801" s="1">
        <v>45462</v>
      </c>
      <c r="G4801" s="4">
        <v>9652.0300000000007</v>
      </c>
      <c r="H4801" s="4">
        <v>9917.4699999999993</v>
      </c>
      <c r="I4801" s="4">
        <v>9652.0300000000007</v>
      </c>
      <c r="J4801" s="4">
        <v>1652.92</v>
      </c>
      <c r="K4801" s="1">
        <v>45615</v>
      </c>
      <c r="L4801" s="1">
        <v>45645</v>
      </c>
      <c r="M4801">
        <v>0</v>
      </c>
      <c r="N4801" t="s">
        <v>132</v>
      </c>
      <c r="O4801" t="s">
        <v>46</v>
      </c>
      <c r="P4801" t="s">
        <v>22</v>
      </c>
      <c r="Q4801" s="1"/>
    </row>
    <row r="4802" spans="1:17" x14ac:dyDescent="0.35">
      <c r="A4802" t="s">
        <v>140</v>
      </c>
      <c r="B4802" t="s">
        <v>339</v>
      </c>
      <c r="C4802" t="s">
        <v>34</v>
      </c>
      <c r="D4802" t="s">
        <v>34</v>
      </c>
      <c r="E4802" t="s">
        <v>148</v>
      </c>
      <c r="F4802" s="1">
        <v>45462</v>
      </c>
      <c r="G4802" s="4">
        <v>3096</v>
      </c>
      <c r="H4802" s="4">
        <v>3181.15</v>
      </c>
      <c r="I4802" s="4">
        <v>3096</v>
      </c>
      <c r="J4802" s="4">
        <v>1060.3800000000001</v>
      </c>
      <c r="K4802" s="1">
        <v>45615</v>
      </c>
      <c r="L4802" s="1">
        <v>45645</v>
      </c>
      <c r="M4802">
        <v>0</v>
      </c>
      <c r="N4802" t="s">
        <v>132</v>
      </c>
      <c r="O4802" t="s">
        <v>59</v>
      </c>
      <c r="P4802" t="s">
        <v>22</v>
      </c>
      <c r="Q4802" s="1"/>
    </row>
    <row r="4803" spans="1:17" x14ac:dyDescent="0.35">
      <c r="A4803" t="s">
        <v>140</v>
      </c>
      <c r="B4803" t="s">
        <v>500</v>
      </c>
      <c r="C4803" t="s">
        <v>34</v>
      </c>
      <c r="D4803" t="s">
        <v>34</v>
      </c>
      <c r="E4803" t="s">
        <v>148</v>
      </c>
      <c r="F4803" s="1">
        <v>45462</v>
      </c>
      <c r="G4803" s="4">
        <v>10029.07</v>
      </c>
      <c r="H4803" s="4">
        <v>10304.870000000001</v>
      </c>
      <c r="I4803" s="4">
        <v>10029.07</v>
      </c>
      <c r="J4803" s="4">
        <v>644.04999999999995</v>
      </c>
      <c r="K4803" s="1">
        <v>45616</v>
      </c>
      <c r="L4803" s="1">
        <v>45623</v>
      </c>
      <c r="M4803">
        <v>0</v>
      </c>
      <c r="N4803" t="s">
        <v>132</v>
      </c>
      <c r="O4803" t="s">
        <v>31</v>
      </c>
      <c r="P4803" t="s">
        <v>22</v>
      </c>
      <c r="Q4803" s="1"/>
    </row>
    <row r="4804" spans="1:17" x14ac:dyDescent="0.35">
      <c r="A4804" t="s">
        <v>140</v>
      </c>
      <c r="B4804" t="s">
        <v>500</v>
      </c>
      <c r="C4804" t="s">
        <v>34</v>
      </c>
      <c r="D4804" t="s">
        <v>34</v>
      </c>
      <c r="E4804" t="s">
        <v>148</v>
      </c>
      <c r="F4804" s="1">
        <v>45462</v>
      </c>
      <c r="G4804" s="4">
        <v>9969.34</v>
      </c>
      <c r="H4804" s="4">
        <v>10243.51</v>
      </c>
      <c r="I4804" s="4">
        <v>9969.34</v>
      </c>
      <c r="J4804" s="4">
        <v>640.22</v>
      </c>
      <c r="K4804" s="1">
        <v>45616</v>
      </c>
      <c r="L4804" s="1">
        <v>45623</v>
      </c>
      <c r="M4804">
        <v>0</v>
      </c>
      <c r="N4804" t="s">
        <v>132</v>
      </c>
      <c r="O4804" t="s">
        <v>31</v>
      </c>
      <c r="P4804" t="s">
        <v>22</v>
      </c>
      <c r="Q4804" s="1"/>
    </row>
    <row r="4805" spans="1:17" x14ac:dyDescent="0.35">
      <c r="A4805" t="s">
        <v>140</v>
      </c>
      <c r="B4805" t="s">
        <v>435</v>
      </c>
      <c r="C4805" t="s">
        <v>188</v>
      </c>
      <c r="D4805" t="s">
        <v>189</v>
      </c>
      <c r="E4805" t="s">
        <v>148</v>
      </c>
      <c r="F4805" s="1">
        <v>45462</v>
      </c>
      <c r="G4805" s="4">
        <v>1380</v>
      </c>
      <c r="H4805" s="4">
        <v>1395.18</v>
      </c>
      <c r="I4805" s="4">
        <v>1380</v>
      </c>
      <c r="J4805" s="4">
        <v>581.29999999999995</v>
      </c>
      <c r="K4805" s="1">
        <v>45624</v>
      </c>
      <c r="L4805" s="1">
        <v>45633</v>
      </c>
      <c r="M4805">
        <v>11</v>
      </c>
      <c r="N4805" t="s">
        <v>133</v>
      </c>
      <c r="O4805" t="s">
        <v>51</v>
      </c>
      <c r="P4805" t="s">
        <v>22</v>
      </c>
      <c r="Q4805" s="1"/>
    </row>
    <row r="4806" spans="1:17" x14ac:dyDescent="0.35">
      <c r="A4806" t="s">
        <v>140</v>
      </c>
      <c r="B4806" t="s">
        <v>373</v>
      </c>
      <c r="C4806" t="s">
        <v>34</v>
      </c>
      <c r="D4806" t="s">
        <v>34</v>
      </c>
      <c r="E4806" t="s">
        <v>148</v>
      </c>
      <c r="F4806" s="1">
        <v>45462</v>
      </c>
      <c r="G4806" s="4">
        <v>2982.88</v>
      </c>
      <c r="H4806" s="4">
        <v>3064.92</v>
      </c>
      <c r="I4806" s="4">
        <v>2982.88</v>
      </c>
      <c r="J4806" s="4">
        <v>510.82</v>
      </c>
      <c r="K4806" s="1">
        <v>45615</v>
      </c>
      <c r="L4806" s="1">
        <v>45645</v>
      </c>
      <c r="M4806">
        <v>0</v>
      </c>
      <c r="N4806" t="s">
        <v>132</v>
      </c>
      <c r="O4806" t="s">
        <v>118</v>
      </c>
      <c r="P4806" t="s">
        <v>38</v>
      </c>
      <c r="Q4806" s="1"/>
    </row>
    <row r="4807" spans="1:17" x14ac:dyDescent="0.35">
      <c r="A4807" t="s">
        <v>140</v>
      </c>
      <c r="B4807" t="s">
        <v>373</v>
      </c>
      <c r="C4807" t="s">
        <v>34</v>
      </c>
      <c r="D4807" t="s">
        <v>34</v>
      </c>
      <c r="E4807" t="s">
        <v>148</v>
      </c>
      <c r="F4807" s="1">
        <v>45462</v>
      </c>
      <c r="G4807" s="4">
        <v>2896</v>
      </c>
      <c r="H4807" s="4">
        <v>2975.65</v>
      </c>
      <c r="I4807" s="4">
        <v>2896</v>
      </c>
      <c r="J4807" s="4">
        <v>495.95</v>
      </c>
      <c r="K4807" s="1">
        <v>45615</v>
      </c>
      <c r="L4807" s="1">
        <v>45645</v>
      </c>
      <c r="M4807">
        <v>0</v>
      </c>
      <c r="N4807" t="s">
        <v>132</v>
      </c>
      <c r="O4807" t="s">
        <v>118</v>
      </c>
      <c r="P4807" t="s">
        <v>38</v>
      </c>
      <c r="Q4807" s="1"/>
    </row>
    <row r="4808" spans="1:17" x14ac:dyDescent="0.35">
      <c r="A4808" t="s">
        <v>140</v>
      </c>
      <c r="B4808" t="s">
        <v>473</v>
      </c>
      <c r="C4808" t="s">
        <v>188</v>
      </c>
      <c r="D4808" t="s">
        <v>34</v>
      </c>
      <c r="E4808" t="s">
        <v>148</v>
      </c>
      <c r="F4808" s="1">
        <v>45462</v>
      </c>
      <c r="G4808" s="4">
        <v>1803.44</v>
      </c>
      <c r="H4808" s="4">
        <v>1823.28</v>
      </c>
      <c r="I4808" s="4">
        <v>1803.44</v>
      </c>
      <c r="J4808" s="4">
        <v>151.94</v>
      </c>
      <c r="K4808" s="1">
        <v>45616</v>
      </c>
      <c r="L4808" s="1">
        <v>45623</v>
      </c>
      <c r="M4808">
        <v>0</v>
      </c>
      <c r="N4808" t="s">
        <v>132</v>
      </c>
      <c r="O4808" t="s">
        <v>59</v>
      </c>
      <c r="P4808" t="s">
        <v>27</v>
      </c>
      <c r="Q4808" s="1"/>
    </row>
    <row r="4809" spans="1:17" x14ac:dyDescent="0.35">
      <c r="A4809" t="s">
        <v>140</v>
      </c>
      <c r="B4809" t="s">
        <v>352</v>
      </c>
      <c r="C4809" t="s">
        <v>34</v>
      </c>
      <c r="D4809" t="s">
        <v>34</v>
      </c>
      <c r="E4809" t="s">
        <v>148</v>
      </c>
      <c r="F4809" s="1">
        <v>45462</v>
      </c>
      <c r="G4809" s="4">
        <v>1168.5</v>
      </c>
      <c r="H4809" s="4">
        <v>1181.3599999999999</v>
      </c>
      <c r="I4809" s="4">
        <v>1168.5</v>
      </c>
      <c r="J4809" s="4">
        <v>98.46</v>
      </c>
      <c r="K4809" s="1">
        <v>45616</v>
      </c>
      <c r="L4809" s="1">
        <v>45623</v>
      </c>
      <c r="M4809">
        <v>0</v>
      </c>
      <c r="N4809" t="s">
        <v>132</v>
      </c>
      <c r="O4809" t="s">
        <v>21</v>
      </c>
      <c r="P4809" t="s">
        <v>89</v>
      </c>
      <c r="Q4809" s="1"/>
    </row>
    <row r="4810" spans="1:17" x14ac:dyDescent="0.35">
      <c r="A4810" t="s">
        <v>140</v>
      </c>
      <c r="B4810" t="s">
        <v>352</v>
      </c>
      <c r="C4810" t="s">
        <v>34</v>
      </c>
      <c r="D4810" t="s">
        <v>34</v>
      </c>
      <c r="E4810" t="s">
        <v>148</v>
      </c>
      <c r="F4810" s="1">
        <v>45462</v>
      </c>
      <c r="G4810" s="4">
        <v>1153</v>
      </c>
      <c r="H4810" s="4">
        <v>1165.7</v>
      </c>
      <c r="I4810" s="4">
        <v>1153</v>
      </c>
      <c r="J4810" s="4">
        <v>97.16</v>
      </c>
      <c r="K4810" s="1">
        <v>45616</v>
      </c>
      <c r="L4810" s="1">
        <v>45623</v>
      </c>
      <c r="M4810">
        <v>0</v>
      </c>
      <c r="N4810" t="s">
        <v>132</v>
      </c>
      <c r="O4810" t="s">
        <v>21</v>
      </c>
      <c r="P4810" t="s">
        <v>89</v>
      </c>
      <c r="Q4810" s="1"/>
    </row>
    <row r="4811" spans="1:17" x14ac:dyDescent="0.35">
      <c r="A4811" t="s">
        <v>140</v>
      </c>
      <c r="B4811" t="s">
        <v>473</v>
      </c>
      <c r="C4811" t="s">
        <v>188</v>
      </c>
      <c r="D4811" t="s">
        <v>34</v>
      </c>
      <c r="E4811" t="s">
        <v>148</v>
      </c>
      <c r="F4811" s="1">
        <v>45462</v>
      </c>
      <c r="G4811" s="4">
        <v>515.5</v>
      </c>
      <c r="H4811" s="4">
        <v>521.17999999999995</v>
      </c>
      <c r="I4811" s="4">
        <v>515.5</v>
      </c>
      <c r="J4811" s="4">
        <v>43.44</v>
      </c>
      <c r="K4811" s="1">
        <v>45616</v>
      </c>
      <c r="L4811" s="1">
        <v>45623</v>
      </c>
      <c r="M4811">
        <v>0</v>
      </c>
      <c r="N4811" t="s">
        <v>132</v>
      </c>
      <c r="O4811" t="s">
        <v>59</v>
      </c>
      <c r="P4811" t="s">
        <v>27</v>
      </c>
      <c r="Q4811" s="1"/>
    </row>
    <row r="4812" spans="1:17" x14ac:dyDescent="0.35">
      <c r="A4812" t="s">
        <v>140</v>
      </c>
      <c r="B4812" t="s">
        <v>486</v>
      </c>
      <c r="C4812" t="s">
        <v>152</v>
      </c>
      <c r="D4812" t="s">
        <v>34</v>
      </c>
      <c r="E4812" t="s">
        <v>160</v>
      </c>
      <c r="F4812" s="1">
        <v>45461</v>
      </c>
      <c r="G4812" s="4">
        <v>93578.72</v>
      </c>
      <c r="H4812" s="4">
        <v>93578.72</v>
      </c>
      <c r="I4812" s="4">
        <v>93578.72</v>
      </c>
      <c r="J4812" s="4">
        <v>70582.55</v>
      </c>
      <c r="K4812" s="1">
        <v>45615</v>
      </c>
      <c r="L4812" s="1">
        <v>45645</v>
      </c>
      <c r="M4812">
        <v>0</v>
      </c>
      <c r="N4812" t="s">
        <v>132</v>
      </c>
      <c r="O4812" t="s">
        <v>31</v>
      </c>
      <c r="P4812" t="s">
        <v>22</v>
      </c>
      <c r="Q4812" s="1"/>
    </row>
    <row r="4813" spans="1:17" x14ac:dyDescent="0.35">
      <c r="A4813" t="s">
        <v>140</v>
      </c>
      <c r="B4813" t="s">
        <v>898</v>
      </c>
      <c r="C4813" t="s">
        <v>152</v>
      </c>
      <c r="D4813" t="s">
        <v>152</v>
      </c>
      <c r="E4813" t="s">
        <v>148</v>
      </c>
      <c r="F4813" s="1">
        <v>45461</v>
      </c>
      <c r="G4813" s="4">
        <v>15417.87</v>
      </c>
      <c r="H4813" s="4">
        <v>15841.87</v>
      </c>
      <c r="I4813" s="4">
        <v>15417.87</v>
      </c>
      <c r="J4813" s="4">
        <v>11221.36</v>
      </c>
      <c r="K4813" s="1">
        <v>45510</v>
      </c>
      <c r="L4813" s="1">
        <v>45545</v>
      </c>
      <c r="M4813">
        <v>110</v>
      </c>
      <c r="N4813" t="s">
        <v>136</v>
      </c>
      <c r="O4813" t="s">
        <v>43</v>
      </c>
      <c r="P4813" t="s">
        <v>38</v>
      </c>
      <c r="Q4813" s="1"/>
    </row>
    <row r="4814" spans="1:17" x14ac:dyDescent="0.35">
      <c r="A4814" t="s">
        <v>140</v>
      </c>
      <c r="B4814" t="s">
        <v>470</v>
      </c>
      <c r="C4814" t="s">
        <v>34</v>
      </c>
      <c r="D4814" t="s">
        <v>34</v>
      </c>
      <c r="E4814" t="s">
        <v>160</v>
      </c>
      <c r="F4814" s="1">
        <v>45461</v>
      </c>
      <c r="G4814" s="4">
        <v>2300</v>
      </c>
      <c r="H4814" s="4">
        <v>15088.3</v>
      </c>
      <c r="I4814" s="4">
        <v>2300</v>
      </c>
      <c r="J4814" s="4">
        <v>10115.02</v>
      </c>
      <c r="K4814" s="1">
        <v>45609</v>
      </c>
      <c r="L4814" s="1">
        <v>45639</v>
      </c>
      <c r="M4814">
        <v>0</v>
      </c>
      <c r="N4814" t="s">
        <v>132</v>
      </c>
      <c r="O4814" t="s">
        <v>31</v>
      </c>
      <c r="P4814" t="s">
        <v>22</v>
      </c>
      <c r="Q4814" s="1"/>
    </row>
    <row r="4815" spans="1:17" x14ac:dyDescent="0.35">
      <c r="A4815" t="s">
        <v>140</v>
      </c>
      <c r="B4815" t="s">
        <v>786</v>
      </c>
      <c r="C4815" t="s">
        <v>34</v>
      </c>
      <c r="D4815" t="s">
        <v>34</v>
      </c>
      <c r="E4815" t="s">
        <v>160</v>
      </c>
      <c r="F4815" s="1">
        <v>45461</v>
      </c>
      <c r="G4815" s="4">
        <v>10000</v>
      </c>
      <c r="H4815" s="4">
        <v>10495</v>
      </c>
      <c r="I4815" s="4">
        <v>10000</v>
      </c>
      <c r="J4815" s="4">
        <v>7173.41</v>
      </c>
      <c r="K4815" s="1">
        <v>45616</v>
      </c>
      <c r="L4815" s="1">
        <v>45646</v>
      </c>
      <c r="M4815">
        <v>0</v>
      </c>
      <c r="N4815" t="s">
        <v>132</v>
      </c>
      <c r="O4815" t="s">
        <v>40</v>
      </c>
      <c r="P4815" t="s">
        <v>22</v>
      </c>
      <c r="Q4815" s="1"/>
    </row>
    <row r="4816" spans="1:17" x14ac:dyDescent="0.35">
      <c r="A4816" t="s">
        <v>140</v>
      </c>
      <c r="B4816" t="s">
        <v>722</v>
      </c>
      <c r="C4816" t="s">
        <v>152</v>
      </c>
      <c r="D4816" t="s">
        <v>152</v>
      </c>
      <c r="E4816" t="s">
        <v>148</v>
      </c>
      <c r="F4816" s="1">
        <v>45461</v>
      </c>
      <c r="G4816" s="4">
        <v>8457</v>
      </c>
      <c r="H4816" s="4">
        <v>8689.58</v>
      </c>
      <c r="I4816" s="4">
        <v>8457</v>
      </c>
      <c r="J4816" s="4">
        <v>4344.8100000000004</v>
      </c>
      <c r="K4816" s="1">
        <v>45567</v>
      </c>
      <c r="L4816" s="1">
        <v>45611</v>
      </c>
      <c r="M4816">
        <v>44</v>
      </c>
      <c r="N4816" t="s">
        <v>134</v>
      </c>
      <c r="O4816" t="s">
        <v>31</v>
      </c>
      <c r="P4816" t="s">
        <v>89</v>
      </c>
      <c r="Q4816" s="1"/>
    </row>
    <row r="4817" spans="1:17" x14ac:dyDescent="0.35">
      <c r="A4817" t="s">
        <v>140</v>
      </c>
      <c r="B4817" t="s">
        <v>812</v>
      </c>
      <c r="C4817" t="s">
        <v>34</v>
      </c>
      <c r="D4817" t="s">
        <v>34</v>
      </c>
      <c r="E4817" t="s">
        <v>148</v>
      </c>
      <c r="F4817" s="1">
        <v>45461</v>
      </c>
      <c r="G4817" s="4">
        <v>12650</v>
      </c>
      <c r="H4817" s="4">
        <v>12997.88</v>
      </c>
      <c r="I4817" s="4">
        <v>12650</v>
      </c>
      <c r="J4817" s="4">
        <v>4332.62</v>
      </c>
      <c r="K4817" s="1">
        <v>45614</v>
      </c>
      <c r="L4817" s="1">
        <v>45644</v>
      </c>
      <c r="M4817">
        <v>0</v>
      </c>
      <c r="N4817" t="s">
        <v>132</v>
      </c>
      <c r="O4817" t="s">
        <v>118</v>
      </c>
      <c r="P4817" t="s">
        <v>29</v>
      </c>
      <c r="Q4817" s="1"/>
    </row>
    <row r="4818" spans="1:17" x14ac:dyDescent="0.35">
      <c r="A4818" t="s">
        <v>140</v>
      </c>
      <c r="B4818" t="s">
        <v>590</v>
      </c>
      <c r="C4818" t="s">
        <v>34</v>
      </c>
      <c r="D4818" t="s">
        <v>34</v>
      </c>
      <c r="E4818" t="s">
        <v>148</v>
      </c>
      <c r="F4818" s="1">
        <v>45461</v>
      </c>
      <c r="G4818" s="4">
        <v>9500</v>
      </c>
      <c r="H4818" s="4">
        <v>9761.25</v>
      </c>
      <c r="I4818" s="4">
        <v>9500</v>
      </c>
      <c r="J4818" s="4">
        <v>3253.76</v>
      </c>
      <c r="K4818" s="1">
        <v>45622</v>
      </c>
      <c r="L4818" s="1">
        <v>45629</v>
      </c>
      <c r="M4818">
        <v>0</v>
      </c>
      <c r="N4818" t="s">
        <v>132</v>
      </c>
      <c r="O4818" t="s">
        <v>26</v>
      </c>
      <c r="P4818" t="s">
        <v>38</v>
      </c>
      <c r="Q4818" s="1"/>
    </row>
    <row r="4819" spans="1:17" x14ac:dyDescent="0.35">
      <c r="A4819" t="s">
        <v>140</v>
      </c>
      <c r="B4819" t="s">
        <v>531</v>
      </c>
      <c r="C4819" t="s">
        <v>34</v>
      </c>
      <c r="D4819" t="s">
        <v>34</v>
      </c>
      <c r="E4819" t="s">
        <v>148</v>
      </c>
      <c r="F4819" s="1">
        <v>45461</v>
      </c>
      <c r="G4819" s="4">
        <v>10829.86</v>
      </c>
      <c r="H4819" s="4">
        <v>11127.69</v>
      </c>
      <c r="I4819" s="4">
        <v>10829.86</v>
      </c>
      <c r="J4819" s="4">
        <v>1854.62</v>
      </c>
      <c r="K4819" s="1">
        <v>45614</v>
      </c>
      <c r="L4819" s="1">
        <v>45644</v>
      </c>
      <c r="M4819">
        <v>0</v>
      </c>
      <c r="N4819" t="s">
        <v>132</v>
      </c>
      <c r="O4819" t="s">
        <v>24</v>
      </c>
      <c r="P4819" t="s">
        <v>22</v>
      </c>
      <c r="Q4819" s="1"/>
    </row>
    <row r="4820" spans="1:17" x14ac:dyDescent="0.35">
      <c r="A4820" t="s">
        <v>140</v>
      </c>
      <c r="B4820" t="s">
        <v>492</v>
      </c>
      <c r="C4820" t="s">
        <v>34</v>
      </c>
      <c r="D4820" t="s">
        <v>34</v>
      </c>
      <c r="E4820" t="s">
        <v>148</v>
      </c>
      <c r="F4820" s="1">
        <v>45461</v>
      </c>
      <c r="G4820" s="4">
        <v>2750</v>
      </c>
      <c r="H4820" s="4">
        <v>2886.13</v>
      </c>
      <c r="I4820" s="4">
        <v>2750</v>
      </c>
      <c r="J4820" s="4">
        <v>1563.38</v>
      </c>
      <c r="K4820" s="1">
        <v>45581</v>
      </c>
      <c r="L4820" s="1">
        <v>45638</v>
      </c>
      <c r="M4820">
        <v>0</v>
      </c>
      <c r="N4820" t="s">
        <v>132</v>
      </c>
      <c r="O4820" t="s">
        <v>31</v>
      </c>
      <c r="P4820" t="s">
        <v>89</v>
      </c>
      <c r="Q4820" s="1"/>
    </row>
    <row r="4821" spans="1:17" x14ac:dyDescent="0.35">
      <c r="A4821" t="s">
        <v>140</v>
      </c>
      <c r="B4821" t="s">
        <v>338</v>
      </c>
      <c r="C4821" t="s">
        <v>34</v>
      </c>
      <c r="D4821" t="s">
        <v>34</v>
      </c>
      <c r="E4821" t="s">
        <v>148</v>
      </c>
      <c r="F4821" s="1">
        <v>45461</v>
      </c>
      <c r="G4821" s="4">
        <v>2695</v>
      </c>
      <c r="H4821" s="4">
        <v>2769.12</v>
      </c>
      <c r="I4821" s="4">
        <v>2695</v>
      </c>
      <c r="J4821" s="4">
        <v>1384.56</v>
      </c>
      <c r="K4821" s="1">
        <v>45593</v>
      </c>
      <c r="L4821" s="1">
        <v>45629</v>
      </c>
      <c r="M4821">
        <v>0</v>
      </c>
      <c r="N4821" t="s">
        <v>132</v>
      </c>
      <c r="O4821" t="s">
        <v>49</v>
      </c>
      <c r="P4821" t="s">
        <v>22</v>
      </c>
      <c r="Q4821" s="1"/>
    </row>
    <row r="4822" spans="1:17" x14ac:dyDescent="0.35">
      <c r="A4822" t="s">
        <v>140</v>
      </c>
      <c r="B4822" t="s">
        <v>467</v>
      </c>
      <c r="C4822" t="s">
        <v>34</v>
      </c>
      <c r="D4822" t="s">
        <v>34</v>
      </c>
      <c r="E4822" t="s">
        <v>148</v>
      </c>
      <c r="F4822" s="1">
        <v>45461</v>
      </c>
      <c r="G4822" s="4">
        <v>3650</v>
      </c>
      <c r="H4822" s="4">
        <v>3750.38</v>
      </c>
      <c r="I4822" s="4">
        <v>3650</v>
      </c>
      <c r="J4822" s="4">
        <v>1250.1600000000001</v>
      </c>
      <c r="K4822" s="1">
        <v>45622</v>
      </c>
      <c r="L4822" s="1">
        <v>45629</v>
      </c>
      <c r="M4822">
        <v>0</v>
      </c>
      <c r="N4822" t="s">
        <v>132</v>
      </c>
      <c r="O4822" t="s">
        <v>21</v>
      </c>
      <c r="P4822" t="s">
        <v>22</v>
      </c>
      <c r="Q4822" s="1"/>
    </row>
    <row r="4823" spans="1:17" x14ac:dyDescent="0.35">
      <c r="A4823" t="s">
        <v>140</v>
      </c>
      <c r="B4823" t="s">
        <v>159</v>
      </c>
      <c r="C4823" t="s">
        <v>34</v>
      </c>
      <c r="D4823" t="s">
        <v>34</v>
      </c>
      <c r="E4823" t="s">
        <v>148</v>
      </c>
      <c r="F4823" s="1">
        <v>45461</v>
      </c>
      <c r="G4823" s="4">
        <v>2106.4499999999998</v>
      </c>
      <c r="H4823" s="4">
        <v>2210.73</v>
      </c>
      <c r="I4823" s="4">
        <v>2106.4499999999998</v>
      </c>
      <c r="J4823" s="4">
        <v>1013.21</v>
      </c>
      <c r="K4823" s="1">
        <v>45617</v>
      </c>
      <c r="L4823" s="1">
        <v>45624</v>
      </c>
      <c r="M4823">
        <v>0</v>
      </c>
      <c r="N4823" t="s">
        <v>132</v>
      </c>
      <c r="O4823" t="s">
        <v>31</v>
      </c>
      <c r="P4823" t="s">
        <v>89</v>
      </c>
      <c r="Q4823" s="1"/>
    </row>
    <row r="4824" spans="1:17" x14ac:dyDescent="0.35">
      <c r="A4824" t="s">
        <v>140</v>
      </c>
      <c r="B4824" t="s">
        <v>378</v>
      </c>
      <c r="C4824" t="s">
        <v>188</v>
      </c>
      <c r="D4824" t="s">
        <v>34</v>
      </c>
      <c r="E4824" t="s">
        <v>148</v>
      </c>
      <c r="F4824" s="1">
        <v>45461</v>
      </c>
      <c r="G4824" s="4">
        <v>4800</v>
      </c>
      <c r="H4824" s="4">
        <v>4932</v>
      </c>
      <c r="I4824" s="4">
        <v>4800</v>
      </c>
      <c r="J4824" s="4">
        <v>822</v>
      </c>
      <c r="K4824" s="1">
        <v>45621</v>
      </c>
      <c r="L4824" s="1">
        <v>45644</v>
      </c>
      <c r="M4824">
        <v>0</v>
      </c>
      <c r="N4824" t="s">
        <v>132</v>
      </c>
      <c r="O4824" t="s">
        <v>40</v>
      </c>
      <c r="P4824" t="s">
        <v>22</v>
      </c>
      <c r="Q4824" s="1"/>
    </row>
    <row r="4825" spans="1:17" x14ac:dyDescent="0.35">
      <c r="A4825" t="s">
        <v>140</v>
      </c>
      <c r="B4825" t="s">
        <v>461</v>
      </c>
      <c r="C4825" t="s">
        <v>34</v>
      </c>
      <c r="D4825" t="s">
        <v>34</v>
      </c>
      <c r="E4825" t="s">
        <v>148</v>
      </c>
      <c r="F4825" s="1">
        <v>45461</v>
      </c>
      <c r="G4825" s="4">
        <v>3995.75</v>
      </c>
      <c r="H4825" s="4">
        <v>4105.6400000000003</v>
      </c>
      <c r="I4825" s="4">
        <v>3995.75</v>
      </c>
      <c r="J4825" s="4">
        <v>684.28</v>
      </c>
      <c r="K4825" s="1">
        <v>45617</v>
      </c>
      <c r="L4825" s="1">
        <v>45644</v>
      </c>
      <c r="M4825">
        <v>0</v>
      </c>
      <c r="N4825" t="s">
        <v>132</v>
      </c>
      <c r="O4825" t="s">
        <v>49</v>
      </c>
      <c r="P4825" t="s">
        <v>38</v>
      </c>
      <c r="Q4825" s="1"/>
    </row>
    <row r="4826" spans="1:17" x14ac:dyDescent="0.35">
      <c r="A4826" t="s">
        <v>140</v>
      </c>
      <c r="B4826" t="s">
        <v>425</v>
      </c>
      <c r="C4826" t="s">
        <v>34</v>
      </c>
      <c r="D4826" t="s">
        <v>34</v>
      </c>
      <c r="E4826" t="s">
        <v>148</v>
      </c>
      <c r="F4826" s="1">
        <v>45461</v>
      </c>
      <c r="G4826" s="4">
        <v>1958</v>
      </c>
      <c r="H4826" s="4">
        <v>2011.85</v>
      </c>
      <c r="I4826" s="4">
        <v>1958</v>
      </c>
      <c r="J4826" s="4">
        <v>670.62</v>
      </c>
      <c r="K4826" s="1">
        <v>45614</v>
      </c>
      <c r="L4826" s="1">
        <v>45644</v>
      </c>
      <c r="M4826">
        <v>0</v>
      </c>
      <c r="N4826" t="s">
        <v>132</v>
      </c>
      <c r="O4826" t="s">
        <v>118</v>
      </c>
      <c r="P4826" t="s">
        <v>29</v>
      </c>
      <c r="Q4826" s="1"/>
    </row>
    <row r="4827" spans="1:17" x14ac:dyDescent="0.35">
      <c r="A4827" t="s">
        <v>140</v>
      </c>
      <c r="B4827" t="s">
        <v>461</v>
      </c>
      <c r="C4827" t="s">
        <v>34</v>
      </c>
      <c r="D4827" t="s">
        <v>34</v>
      </c>
      <c r="E4827" t="s">
        <v>148</v>
      </c>
      <c r="F4827" s="1">
        <v>45461</v>
      </c>
      <c r="G4827" s="4">
        <v>2750</v>
      </c>
      <c r="H4827" s="4">
        <v>2825.63</v>
      </c>
      <c r="I4827" s="4">
        <v>2750</v>
      </c>
      <c r="J4827" s="4">
        <v>470.94</v>
      </c>
      <c r="K4827" s="1">
        <v>45617</v>
      </c>
      <c r="L4827" s="1">
        <v>45644</v>
      </c>
      <c r="M4827">
        <v>0</v>
      </c>
      <c r="N4827" t="s">
        <v>132</v>
      </c>
      <c r="O4827" t="s">
        <v>49</v>
      </c>
      <c r="P4827" t="s">
        <v>38</v>
      </c>
      <c r="Q4827" s="1"/>
    </row>
    <row r="4828" spans="1:17" x14ac:dyDescent="0.35">
      <c r="A4828" t="s">
        <v>140</v>
      </c>
      <c r="B4828" t="s">
        <v>290</v>
      </c>
      <c r="C4828" t="s">
        <v>34</v>
      </c>
      <c r="D4828" t="s">
        <v>34</v>
      </c>
      <c r="E4828" t="s">
        <v>148</v>
      </c>
      <c r="F4828" s="1">
        <v>45461</v>
      </c>
      <c r="G4828" s="4">
        <v>2631.2</v>
      </c>
      <c r="H4828" s="4">
        <v>2761.46</v>
      </c>
      <c r="I4828" s="4">
        <v>2631.2</v>
      </c>
      <c r="J4828" s="4">
        <v>460.25</v>
      </c>
      <c r="K4828" s="1">
        <v>45614</v>
      </c>
      <c r="L4828" s="1">
        <v>45644</v>
      </c>
      <c r="M4828">
        <v>0</v>
      </c>
      <c r="N4828" t="s">
        <v>132</v>
      </c>
      <c r="O4828" t="s">
        <v>49</v>
      </c>
      <c r="P4828" t="s">
        <v>89</v>
      </c>
      <c r="Q4828" s="1"/>
    </row>
    <row r="4829" spans="1:17" x14ac:dyDescent="0.35">
      <c r="A4829" t="s">
        <v>140</v>
      </c>
      <c r="B4829" t="s">
        <v>461</v>
      </c>
      <c r="C4829" t="s">
        <v>34</v>
      </c>
      <c r="D4829" t="s">
        <v>34</v>
      </c>
      <c r="E4829" t="s">
        <v>148</v>
      </c>
      <c r="F4829" s="1">
        <v>45461</v>
      </c>
      <c r="G4829" s="4">
        <v>1089</v>
      </c>
      <c r="H4829" s="4">
        <v>1118.95</v>
      </c>
      <c r="I4829" s="4">
        <v>1089</v>
      </c>
      <c r="J4829" s="4">
        <v>186.5</v>
      </c>
      <c r="K4829" s="1">
        <v>45617</v>
      </c>
      <c r="L4829" s="1">
        <v>45644</v>
      </c>
      <c r="M4829">
        <v>0</v>
      </c>
      <c r="N4829" t="s">
        <v>132</v>
      </c>
      <c r="O4829" t="s">
        <v>49</v>
      </c>
      <c r="P4829" t="s">
        <v>38</v>
      </c>
      <c r="Q4829" s="1"/>
    </row>
    <row r="4830" spans="1:17" x14ac:dyDescent="0.35">
      <c r="A4830" t="s">
        <v>140</v>
      </c>
      <c r="B4830" t="s">
        <v>300</v>
      </c>
      <c r="C4830" t="s">
        <v>34</v>
      </c>
      <c r="D4830" t="s">
        <v>34</v>
      </c>
      <c r="E4830" t="s">
        <v>148</v>
      </c>
      <c r="F4830" s="1">
        <v>45461</v>
      </c>
      <c r="G4830" s="4">
        <v>240.85</v>
      </c>
      <c r="H4830" s="4">
        <v>243.51</v>
      </c>
      <c r="I4830" s="4">
        <v>240.85</v>
      </c>
      <c r="J4830" s="4">
        <v>81.2</v>
      </c>
      <c r="K4830" s="1">
        <v>45622</v>
      </c>
      <c r="L4830" s="1">
        <v>45629</v>
      </c>
      <c r="M4830">
        <v>0</v>
      </c>
      <c r="N4830" t="s">
        <v>132</v>
      </c>
      <c r="O4830" t="s">
        <v>46</v>
      </c>
      <c r="P4830" t="s">
        <v>27</v>
      </c>
      <c r="Q4830" s="1"/>
    </row>
    <row r="4831" spans="1:17" x14ac:dyDescent="0.35">
      <c r="A4831" t="s">
        <v>140</v>
      </c>
      <c r="B4831" t="s">
        <v>300</v>
      </c>
      <c r="C4831" t="s">
        <v>34</v>
      </c>
      <c r="D4831" t="s">
        <v>34</v>
      </c>
      <c r="E4831" t="s">
        <v>148</v>
      </c>
      <c r="F4831" s="1">
        <v>45461</v>
      </c>
      <c r="G4831" s="4">
        <v>206.3</v>
      </c>
      <c r="H4831" s="4">
        <v>208.58</v>
      </c>
      <c r="I4831" s="4">
        <v>206.3</v>
      </c>
      <c r="J4831" s="4">
        <v>69.52</v>
      </c>
      <c r="K4831" s="1">
        <v>45622</v>
      </c>
      <c r="L4831" s="1">
        <v>45629</v>
      </c>
      <c r="M4831">
        <v>0</v>
      </c>
      <c r="N4831" t="s">
        <v>132</v>
      </c>
      <c r="O4831" t="s">
        <v>46</v>
      </c>
      <c r="P4831" t="s">
        <v>27</v>
      </c>
      <c r="Q4831" s="1"/>
    </row>
    <row r="4832" spans="1:17" x14ac:dyDescent="0.35">
      <c r="A4832" t="s">
        <v>140</v>
      </c>
      <c r="B4832" t="s">
        <v>300</v>
      </c>
      <c r="C4832" t="s">
        <v>34</v>
      </c>
      <c r="D4832" t="s">
        <v>34</v>
      </c>
      <c r="E4832" t="s">
        <v>148</v>
      </c>
      <c r="F4832" s="1">
        <v>45461</v>
      </c>
      <c r="G4832" s="4">
        <v>200</v>
      </c>
      <c r="H4832" s="4">
        <v>202.2</v>
      </c>
      <c r="I4832" s="4">
        <v>200</v>
      </c>
      <c r="J4832" s="4">
        <v>67.44</v>
      </c>
      <c r="K4832" s="1">
        <v>45622</v>
      </c>
      <c r="L4832" s="1">
        <v>45629</v>
      </c>
      <c r="M4832">
        <v>0</v>
      </c>
      <c r="N4832" t="s">
        <v>132</v>
      </c>
      <c r="O4832" t="s">
        <v>46</v>
      </c>
      <c r="P4832" t="s">
        <v>27</v>
      </c>
      <c r="Q4832" s="1"/>
    </row>
    <row r="4833" spans="1:17" x14ac:dyDescent="0.35">
      <c r="A4833" t="s">
        <v>140</v>
      </c>
      <c r="B4833" t="s">
        <v>461</v>
      </c>
      <c r="C4833" t="s">
        <v>34</v>
      </c>
      <c r="D4833" t="s">
        <v>34</v>
      </c>
      <c r="E4833" t="s">
        <v>148</v>
      </c>
      <c r="F4833" s="1">
        <v>45461</v>
      </c>
      <c r="G4833" s="4">
        <v>98.72</v>
      </c>
      <c r="H4833" s="4">
        <v>101.45</v>
      </c>
      <c r="I4833" s="4">
        <v>98.72</v>
      </c>
      <c r="J4833" s="4">
        <v>16.91</v>
      </c>
      <c r="K4833" s="1">
        <v>45617</v>
      </c>
      <c r="L4833" s="1">
        <v>45644</v>
      </c>
      <c r="M4833">
        <v>0</v>
      </c>
      <c r="N4833" t="s">
        <v>132</v>
      </c>
      <c r="O4833" t="s">
        <v>49</v>
      </c>
      <c r="P4833" t="s">
        <v>38</v>
      </c>
      <c r="Q4833" s="1"/>
    </row>
    <row r="4834" spans="1:17" x14ac:dyDescent="0.35">
      <c r="A4834" t="s">
        <v>140</v>
      </c>
      <c r="B4834" t="s">
        <v>275</v>
      </c>
      <c r="C4834" t="s">
        <v>34</v>
      </c>
      <c r="D4834" t="s">
        <v>34</v>
      </c>
      <c r="E4834" t="s">
        <v>148</v>
      </c>
      <c r="F4834" s="1">
        <v>45460</v>
      </c>
      <c r="G4834" s="4">
        <v>6167.58</v>
      </c>
      <c r="H4834" s="4">
        <v>6337.2</v>
      </c>
      <c r="I4834" s="4">
        <v>6167.58</v>
      </c>
      <c r="J4834" s="4">
        <v>2904.55</v>
      </c>
      <c r="K4834" s="1">
        <v>45621</v>
      </c>
      <c r="L4834" s="1">
        <v>45628</v>
      </c>
      <c r="M4834">
        <v>0</v>
      </c>
      <c r="N4834" t="s">
        <v>132</v>
      </c>
      <c r="O4834" t="s">
        <v>43</v>
      </c>
      <c r="P4834" t="s">
        <v>38</v>
      </c>
      <c r="Q4834" s="1"/>
    </row>
    <row r="4835" spans="1:17" x14ac:dyDescent="0.35">
      <c r="A4835" t="s">
        <v>140</v>
      </c>
      <c r="B4835" t="s">
        <v>331</v>
      </c>
      <c r="C4835" t="s">
        <v>34</v>
      </c>
      <c r="D4835" t="s">
        <v>34</v>
      </c>
      <c r="E4835" t="s">
        <v>148</v>
      </c>
      <c r="F4835" s="1">
        <v>45460</v>
      </c>
      <c r="G4835" s="4">
        <v>7543.34</v>
      </c>
      <c r="H4835" s="4">
        <v>7750.79</v>
      </c>
      <c r="I4835" s="4">
        <v>7543.34</v>
      </c>
      <c r="J4835" s="4">
        <v>2583.6</v>
      </c>
      <c r="K4835" s="1">
        <v>45613</v>
      </c>
      <c r="L4835" s="1">
        <v>45643</v>
      </c>
      <c r="M4835">
        <v>0</v>
      </c>
      <c r="N4835" t="s">
        <v>132</v>
      </c>
      <c r="O4835" t="s">
        <v>146</v>
      </c>
      <c r="P4835" t="s">
        <v>29</v>
      </c>
      <c r="Q4835" s="1"/>
    </row>
    <row r="4836" spans="1:17" x14ac:dyDescent="0.35">
      <c r="A4836" t="s">
        <v>140</v>
      </c>
      <c r="B4836" t="s">
        <v>388</v>
      </c>
      <c r="C4836" t="s">
        <v>188</v>
      </c>
      <c r="D4836" t="s">
        <v>34</v>
      </c>
      <c r="E4836" t="s">
        <v>148</v>
      </c>
      <c r="F4836" s="1">
        <v>45460</v>
      </c>
      <c r="G4836" s="4">
        <v>5828.13</v>
      </c>
      <c r="H4836" s="4">
        <v>5988.41</v>
      </c>
      <c r="I4836" s="4">
        <v>5828.13</v>
      </c>
      <c r="J4836" s="4">
        <v>1996.14</v>
      </c>
      <c r="K4836" s="1">
        <v>45620</v>
      </c>
      <c r="L4836" s="1">
        <v>45643</v>
      </c>
      <c r="M4836">
        <v>0</v>
      </c>
      <c r="N4836" t="s">
        <v>132</v>
      </c>
      <c r="O4836" t="s">
        <v>40</v>
      </c>
      <c r="P4836" t="s">
        <v>22</v>
      </c>
      <c r="Q4836" s="1"/>
    </row>
    <row r="4837" spans="1:17" x14ac:dyDescent="0.35">
      <c r="A4837" t="s">
        <v>140</v>
      </c>
      <c r="B4837" t="s">
        <v>681</v>
      </c>
      <c r="C4837" t="s">
        <v>34</v>
      </c>
      <c r="D4837" t="s">
        <v>34</v>
      </c>
      <c r="E4837" t="s">
        <v>148</v>
      </c>
      <c r="F4837" s="1">
        <v>45460</v>
      </c>
      <c r="G4837" s="4">
        <v>6497.66</v>
      </c>
      <c r="H4837" s="4">
        <v>6640.62</v>
      </c>
      <c r="I4837" s="4">
        <v>6497.66</v>
      </c>
      <c r="J4837" s="4">
        <v>1106.77</v>
      </c>
      <c r="K4837" s="1">
        <v>45613</v>
      </c>
      <c r="L4837" s="1">
        <v>45643</v>
      </c>
      <c r="M4837">
        <v>0</v>
      </c>
      <c r="N4837" t="s">
        <v>132</v>
      </c>
      <c r="O4837" t="s">
        <v>26</v>
      </c>
      <c r="P4837" t="s">
        <v>89</v>
      </c>
      <c r="Q4837" s="1"/>
    </row>
    <row r="4838" spans="1:17" x14ac:dyDescent="0.35">
      <c r="A4838" t="s">
        <v>140</v>
      </c>
      <c r="B4838" t="s">
        <v>312</v>
      </c>
      <c r="C4838" t="s">
        <v>34</v>
      </c>
      <c r="D4838" t="s">
        <v>34</v>
      </c>
      <c r="E4838" t="s">
        <v>148</v>
      </c>
      <c r="F4838" s="1">
        <v>45460</v>
      </c>
      <c r="G4838" s="4">
        <v>6300</v>
      </c>
      <c r="H4838" s="4">
        <v>6611.85</v>
      </c>
      <c r="I4838" s="4">
        <v>6300</v>
      </c>
      <c r="J4838" s="4">
        <v>1101.98</v>
      </c>
      <c r="K4838" s="1">
        <v>45613</v>
      </c>
      <c r="L4838" s="1">
        <v>45643</v>
      </c>
      <c r="M4838">
        <v>0</v>
      </c>
      <c r="N4838" t="s">
        <v>132</v>
      </c>
      <c r="O4838" t="s">
        <v>31</v>
      </c>
      <c r="P4838" t="s">
        <v>27</v>
      </c>
      <c r="Q4838" s="1"/>
    </row>
    <row r="4839" spans="1:17" x14ac:dyDescent="0.35">
      <c r="A4839" t="s">
        <v>140</v>
      </c>
      <c r="B4839" t="s">
        <v>288</v>
      </c>
      <c r="C4839" t="s">
        <v>34</v>
      </c>
      <c r="D4839" t="s">
        <v>34</v>
      </c>
      <c r="E4839" t="s">
        <v>148</v>
      </c>
      <c r="F4839" s="1">
        <v>45460</v>
      </c>
      <c r="G4839" s="4">
        <v>3031.92</v>
      </c>
      <c r="H4839" s="4">
        <v>3115.31</v>
      </c>
      <c r="I4839" s="4">
        <v>3031.92</v>
      </c>
      <c r="J4839" s="4">
        <v>1038.44</v>
      </c>
      <c r="K4839" s="1">
        <v>45613</v>
      </c>
      <c r="L4839" s="1">
        <v>45643</v>
      </c>
      <c r="M4839">
        <v>0</v>
      </c>
      <c r="N4839" t="s">
        <v>132</v>
      </c>
      <c r="O4839" t="s">
        <v>46</v>
      </c>
      <c r="P4839" t="s">
        <v>29</v>
      </c>
      <c r="Q4839" s="1"/>
    </row>
    <row r="4840" spans="1:17" x14ac:dyDescent="0.35">
      <c r="A4840" t="s">
        <v>140</v>
      </c>
      <c r="B4840" t="s">
        <v>860</v>
      </c>
      <c r="C4840" t="s">
        <v>34</v>
      </c>
      <c r="D4840" t="s">
        <v>34</v>
      </c>
      <c r="E4840" t="s">
        <v>148</v>
      </c>
      <c r="F4840" s="1">
        <v>45460</v>
      </c>
      <c r="G4840" s="4">
        <v>5500</v>
      </c>
      <c r="H4840" s="4">
        <v>5651.25</v>
      </c>
      <c r="I4840" s="4">
        <v>5500</v>
      </c>
      <c r="J4840" s="4">
        <v>941.88</v>
      </c>
      <c r="K4840" s="1">
        <v>45613</v>
      </c>
      <c r="L4840" s="1">
        <v>45643</v>
      </c>
      <c r="M4840">
        <v>0</v>
      </c>
      <c r="N4840" t="s">
        <v>132</v>
      </c>
      <c r="O4840" t="s">
        <v>59</v>
      </c>
      <c r="P4840" t="s">
        <v>22</v>
      </c>
      <c r="Q4840" s="1"/>
    </row>
    <row r="4841" spans="1:17" x14ac:dyDescent="0.35">
      <c r="A4841" t="s">
        <v>140</v>
      </c>
      <c r="B4841" t="s">
        <v>527</v>
      </c>
      <c r="C4841" t="s">
        <v>34</v>
      </c>
      <c r="D4841" t="s">
        <v>34</v>
      </c>
      <c r="E4841" t="s">
        <v>148</v>
      </c>
      <c r="F4841" s="1">
        <v>45460</v>
      </c>
      <c r="G4841" s="4">
        <v>1510</v>
      </c>
      <c r="H4841" s="4">
        <v>1551.53</v>
      </c>
      <c r="I4841" s="4">
        <v>1510</v>
      </c>
      <c r="J4841" s="4">
        <v>517.17999999999995</v>
      </c>
      <c r="K4841" s="1">
        <v>45613</v>
      </c>
      <c r="L4841" s="1">
        <v>45643</v>
      </c>
      <c r="M4841">
        <v>0</v>
      </c>
      <c r="N4841" t="s">
        <v>132</v>
      </c>
      <c r="O4841" t="s">
        <v>40</v>
      </c>
      <c r="P4841" t="s">
        <v>38</v>
      </c>
      <c r="Q4841" s="1"/>
    </row>
    <row r="4842" spans="1:17" x14ac:dyDescent="0.35">
      <c r="A4842" t="s">
        <v>140</v>
      </c>
      <c r="B4842" t="s">
        <v>318</v>
      </c>
      <c r="C4842" t="s">
        <v>34</v>
      </c>
      <c r="D4842" t="s">
        <v>34</v>
      </c>
      <c r="E4842" t="s">
        <v>148</v>
      </c>
      <c r="F4842" s="1">
        <v>45460</v>
      </c>
      <c r="G4842" s="4">
        <v>2832</v>
      </c>
      <c r="H4842" s="4">
        <v>2909.89</v>
      </c>
      <c r="I4842" s="4">
        <v>2832</v>
      </c>
      <c r="J4842" s="4">
        <v>484.99</v>
      </c>
      <c r="K4842" s="1">
        <v>45613</v>
      </c>
      <c r="L4842" s="1">
        <v>45643</v>
      </c>
      <c r="M4842">
        <v>0</v>
      </c>
      <c r="N4842" t="s">
        <v>132</v>
      </c>
      <c r="O4842" t="s">
        <v>40</v>
      </c>
      <c r="P4842" t="s">
        <v>22</v>
      </c>
      <c r="Q4842" s="1"/>
    </row>
    <row r="4843" spans="1:17" x14ac:dyDescent="0.35">
      <c r="A4843" t="s">
        <v>140</v>
      </c>
      <c r="B4843" t="s">
        <v>300</v>
      </c>
      <c r="C4843" t="s">
        <v>34</v>
      </c>
      <c r="D4843" t="s">
        <v>34</v>
      </c>
      <c r="E4843" t="s">
        <v>148</v>
      </c>
      <c r="F4843" s="1">
        <v>45460</v>
      </c>
      <c r="G4843" s="4">
        <v>1000</v>
      </c>
      <c r="H4843" s="4">
        <v>1011</v>
      </c>
      <c r="I4843" s="4">
        <v>1000</v>
      </c>
      <c r="J4843" s="4">
        <v>337.04</v>
      </c>
      <c r="K4843" s="1">
        <v>45621</v>
      </c>
      <c r="L4843" s="1">
        <v>45628</v>
      </c>
      <c r="M4843">
        <v>0</v>
      </c>
      <c r="N4843" t="s">
        <v>132</v>
      </c>
      <c r="O4843" t="s">
        <v>46</v>
      </c>
      <c r="P4843" t="s">
        <v>27</v>
      </c>
      <c r="Q4843" s="1"/>
    </row>
    <row r="4844" spans="1:17" x14ac:dyDescent="0.35">
      <c r="A4844" t="s">
        <v>140</v>
      </c>
      <c r="B4844" t="s">
        <v>311</v>
      </c>
      <c r="C4844" t="s">
        <v>34</v>
      </c>
      <c r="D4844" t="s">
        <v>34</v>
      </c>
      <c r="E4844" t="s">
        <v>148</v>
      </c>
      <c r="F4844" s="1">
        <v>45460</v>
      </c>
      <c r="G4844" s="4">
        <v>789.25</v>
      </c>
      <c r="H4844" s="4">
        <v>810.97</v>
      </c>
      <c r="I4844" s="4">
        <v>789.25</v>
      </c>
      <c r="J4844" s="4">
        <v>135.16999999999999</v>
      </c>
      <c r="K4844" s="1">
        <v>45613</v>
      </c>
      <c r="L4844" s="1">
        <v>45643</v>
      </c>
      <c r="M4844">
        <v>0</v>
      </c>
      <c r="N4844" t="s">
        <v>132</v>
      </c>
      <c r="O4844" t="s">
        <v>46</v>
      </c>
      <c r="P4844" t="s">
        <v>38</v>
      </c>
      <c r="Q4844" s="1"/>
    </row>
    <row r="4845" spans="1:17" x14ac:dyDescent="0.35">
      <c r="A4845" t="s">
        <v>140</v>
      </c>
      <c r="B4845" t="s">
        <v>311</v>
      </c>
      <c r="C4845" t="s">
        <v>34</v>
      </c>
      <c r="D4845" t="s">
        <v>34</v>
      </c>
      <c r="E4845" t="s">
        <v>148</v>
      </c>
      <c r="F4845" s="1">
        <v>45460</v>
      </c>
      <c r="G4845" s="4">
        <v>720.5</v>
      </c>
      <c r="H4845" s="4">
        <v>740.33</v>
      </c>
      <c r="I4845" s="4">
        <v>720.5</v>
      </c>
      <c r="J4845" s="4">
        <v>123.39</v>
      </c>
      <c r="K4845" s="1">
        <v>45613</v>
      </c>
      <c r="L4845" s="1">
        <v>45643</v>
      </c>
      <c r="M4845">
        <v>0</v>
      </c>
      <c r="N4845" t="s">
        <v>132</v>
      </c>
      <c r="O4845" t="s">
        <v>46</v>
      </c>
      <c r="P4845" t="s">
        <v>38</v>
      </c>
      <c r="Q4845" s="1"/>
    </row>
    <row r="4846" spans="1:17" x14ac:dyDescent="0.35">
      <c r="A4846" t="s">
        <v>140</v>
      </c>
      <c r="B4846" t="s">
        <v>357</v>
      </c>
      <c r="C4846" t="s">
        <v>34</v>
      </c>
      <c r="D4846" t="s">
        <v>34</v>
      </c>
      <c r="E4846" t="s">
        <v>148</v>
      </c>
      <c r="F4846" s="1">
        <v>45460</v>
      </c>
      <c r="G4846" s="4">
        <v>800</v>
      </c>
      <c r="H4846" s="4">
        <v>808.8</v>
      </c>
      <c r="I4846" s="4">
        <v>800</v>
      </c>
      <c r="J4846" s="4">
        <v>33.700000000000003</v>
      </c>
      <c r="K4846" s="1">
        <v>45621</v>
      </c>
      <c r="L4846" s="1">
        <v>45628</v>
      </c>
      <c r="M4846">
        <v>0</v>
      </c>
      <c r="N4846" t="s">
        <v>132</v>
      </c>
      <c r="O4846" t="s">
        <v>21</v>
      </c>
      <c r="P4846" t="s">
        <v>38</v>
      </c>
      <c r="Q4846" s="1"/>
    </row>
    <row r="4847" spans="1:17" x14ac:dyDescent="0.35">
      <c r="A4847" t="s">
        <v>140</v>
      </c>
      <c r="B4847" t="s">
        <v>417</v>
      </c>
      <c r="C4847" t="s">
        <v>34</v>
      </c>
      <c r="D4847" t="s">
        <v>34</v>
      </c>
      <c r="E4847" t="s">
        <v>160</v>
      </c>
      <c r="F4847" s="1">
        <v>45459</v>
      </c>
      <c r="G4847" s="4">
        <v>2500</v>
      </c>
      <c r="H4847" s="4">
        <v>19854.599999999999</v>
      </c>
      <c r="I4847" s="4">
        <v>2500</v>
      </c>
      <c r="J4847" s="4">
        <v>12924.51</v>
      </c>
      <c r="K4847" s="1">
        <v>45614</v>
      </c>
      <c r="L4847" s="1">
        <v>45628</v>
      </c>
      <c r="M4847">
        <v>0</v>
      </c>
      <c r="N4847" t="s">
        <v>132</v>
      </c>
      <c r="O4847" t="s">
        <v>91</v>
      </c>
      <c r="P4847" t="s">
        <v>22</v>
      </c>
      <c r="Q4847" s="1"/>
    </row>
    <row r="4848" spans="1:17" x14ac:dyDescent="0.35">
      <c r="A4848" t="s">
        <v>140</v>
      </c>
      <c r="B4848" t="s">
        <v>356</v>
      </c>
      <c r="C4848" t="s">
        <v>34</v>
      </c>
      <c r="D4848" t="s">
        <v>34</v>
      </c>
      <c r="E4848" t="s">
        <v>160</v>
      </c>
      <c r="F4848" s="1">
        <v>45457</v>
      </c>
      <c r="G4848" s="4">
        <v>40000</v>
      </c>
      <c r="H4848" s="4">
        <v>41000</v>
      </c>
      <c r="I4848" s="4">
        <v>40000</v>
      </c>
      <c r="J4848" s="4">
        <v>25808.59</v>
      </c>
      <c r="K4848" s="1">
        <v>45610</v>
      </c>
      <c r="L4848" s="1">
        <v>45640</v>
      </c>
      <c r="M4848">
        <v>0</v>
      </c>
      <c r="N4848" t="s">
        <v>132</v>
      </c>
      <c r="O4848" t="s">
        <v>43</v>
      </c>
      <c r="P4848" t="s">
        <v>78</v>
      </c>
      <c r="Q4848" s="1"/>
    </row>
    <row r="4849" spans="1:17" x14ac:dyDescent="0.35">
      <c r="A4849" t="s">
        <v>140</v>
      </c>
      <c r="B4849" t="s">
        <v>934</v>
      </c>
      <c r="C4849" t="s">
        <v>34</v>
      </c>
      <c r="D4849" t="s">
        <v>34</v>
      </c>
      <c r="E4849" t="s">
        <v>160</v>
      </c>
      <c r="F4849" s="1">
        <v>45457</v>
      </c>
      <c r="G4849" s="4">
        <v>20000</v>
      </c>
      <c r="H4849" s="4">
        <v>20990</v>
      </c>
      <c r="I4849" s="4">
        <v>20000</v>
      </c>
      <c r="J4849" s="4">
        <v>13563.35</v>
      </c>
      <c r="K4849" s="1">
        <v>45605</v>
      </c>
      <c r="L4849" s="1">
        <v>45635</v>
      </c>
      <c r="M4849">
        <v>0</v>
      </c>
      <c r="N4849" t="s">
        <v>132</v>
      </c>
      <c r="O4849" t="s">
        <v>40</v>
      </c>
      <c r="P4849" t="s">
        <v>38</v>
      </c>
      <c r="Q4849" s="1"/>
    </row>
    <row r="4850" spans="1:17" x14ac:dyDescent="0.35">
      <c r="A4850" t="s">
        <v>140</v>
      </c>
      <c r="B4850" t="s">
        <v>633</v>
      </c>
      <c r="C4850" t="s">
        <v>34</v>
      </c>
      <c r="D4850" t="s">
        <v>34</v>
      </c>
      <c r="E4850" t="s">
        <v>160</v>
      </c>
      <c r="F4850" s="1">
        <v>45457</v>
      </c>
      <c r="G4850" s="4">
        <v>2500</v>
      </c>
      <c r="H4850" s="4">
        <v>25101.58</v>
      </c>
      <c r="I4850" s="4">
        <v>2500</v>
      </c>
      <c r="J4850" s="4">
        <v>12677.87</v>
      </c>
      <c r="K4850" s="1">
        <v>45593</v>
      </c>
      <c r="L4850" s="1">
        <v>45624</v>
      </c>
      <c r="M4850">
        <v>0</v>
      </c>
      <c r="N4850" t="s">
        <v>132</v>
      </c>
      <c r="O4850" t="s">
        <v>26</v>
      </c>
      <c r="P4850" t="s">
        <v>78</v>
      </c>
      <c r="Q4850" s="1"/>
    </row>
    <row r="4851" spans="1:17" x14ac:dyDescent="0.35">
      <c r="A4851" t="s">
        <v>140</v>
      </c>
      <c r="B4851" t="s">
        <v>851</v>
      </c>
      <c r="C4851" t="s">
        <v>34</v>
      </c>
      <c r="D4851" t="s">
        <v>34</v>
      </c>
      <c r="E4851" t="s">
        <v>160</v>
      </c>
      <c r="F4851" s="1">
        <v>45457</v>
      </c>
      <c r="G4851" s="4">
        <v>3000</v>
      </c>
      <c r="H4851" s="4">
        <v>14496.83</v>
      </c>
      <c r="I4851" s="4">
        <v>3000</v>
      </c>
      <c r="J4851" s="4">
        <v>9862.2000000000007</v>
      </c>
      <c r="K4851" s="1">
        <v>45619</v>
      </c>
      <c r="L4851" s="1">
        <v>45649</v>
      </c>
      <c r="M4851">
        <v>0</v>
      </c>
      <c r="N4851" t="s">
        <v>132</v>
      </c>
      <c r="O4851" t="s">
        <v>40</v>
      </c>
      <c r="P4851" t="s">
        <v>38</v>
      </c>
      <c r="Q4851" s="1"/>
    </row>
    <row r="4852" spans="1:17" x14ac:dyDescent="0.35">
      <c r="A4852" t="s">
        <v>140</v>
      </c>
      <c r="B4852" t="s">
        <v>378</v>
      </c>
      <c r="C4852" t="s">
        <v>188</v>
      </c>
      <c r="D4852" t="s">
        <v>189</v>
      </c>
      <c r="E4852" t="s">
        <v>148</v>
      </c>
      <c r="F4852" s="1">
        <v>45457</v>
      </c>
      <c r="G4852" s="4">
        <v>18800</v>
      </c>
      <c r="H4852" s="4">
        <v>19317</v>
      </c>
      <c r="I4852" s="4">
        <v>18800</v>
      </c>
      <c r="J4852" s="4">
        <v>6439</v>
      </c>
      <c r="K4852" s="1">
        <v>45579</v>
      </c>
      <c r="L4852" s="1">
        <v>45625</v>
      </c>
      <c r="M4852">
        <v>17</v>
      </c>
      <c r="N4852" t="s">
        <v>133</v>
      </c>
      <c r="O4852" t="s">
        <v>40</v>
      </c>
      <c r="P4852" t="s">
        <v>22</v>
      </c>
      <c r="Q4852" s="1"/>
    </row>
    <row r="4853" spans="1:17" x14ac:dyDescent="0.35">
      <c r="A4853" t="s">
        <v>140</v>
      </c>
      <c r="B4853" t="s">
        <v>451</v>
      </c>
      <c r="C4853" t="s">
        <v>34</v>
      </c>
      <c r="D4853" t="s">
        <v>34</v>
      </c>
      <c r="E4853" t="s">
        <v>148</v>
      </c>
      <c r="F4853" s="1">
        <v>45457</v>
      </c>
      <c r="G4853" s="4">
        <v>10000</v>
      </c>
      <c r="H4853" s="4">
        <v>10275</v>
      </c>
      <c r="I4853" s="4">
        <v>10000</v>
      </c>
      <c r="J4853" s="4">
        <v>5137.5</v>
      </c>
      <c r="K4853" s="1">
        <v>45579</v>
      </c>
      <c r="L4853" s="1">
        <v>45624</v>
      </c>
      <c r="M4853">
        <v>0</v>
      </c>
      <c r="N4853" t="s">
        <v>132</v>
      </c>
      <c r="O4853" t="s">
        <v>31</v>
      </c>
      <c r="P4853" t="s">
        <v>38</v>
      </c>
      <c r="Q4853" s="1"/>
    </row>
    <row r="4854" spans="1:17" x14ac:dyDescent="0.35">
      <c r="A4854" t="s">
        <v>140</v>
      </c>
      <c r="B4854" t="s">
        <v>334</v>
      </c>
      <c r="C4854" t="s">
        <v>34</v>
      </c>
      <c r="D4854" t="s">
        <v>34</v>
      </c>
      <c r="E4854" t="s">
        <v>148</v>
      </c>
      <c r="F4854" s="1">
        <v>45457</v>
      </c>
      <c r="G4854" s="4">
        <v>9200</v>
      </c>
      <c r="H4854" s="4">
        <v>9453</v>
      </c>
      <c r="I4854" s="4">
        <v>9200</v>
      </c>
      <c r="J4854" s="4">
        <v>3151</v>
      </c>
      <c r="K4854" s="1">
        <v>45610</v>
      </c>
      <c r="L4854" s="1">
        <v>45640</v>
      </c>
      <c r="M4854">
        <v>0</v>
      </c>
      <c r="N4854" t="s">
        <v>132</v>
      </c>
      <c r="O4854" t="s">
        <v>46</v>
      </c>
      <c r="P4854" t="s">
        <v>29</v>
      </c>
      <c r="Q4854" s="1"/>
    </row>
    <row r="4855" spans="1:17" x14ac:dyDescent="0.35">
      <c r="A4855" t="s">
        <v>140</v>
      </c>
      <c r="B4855" t="s">
        <v>794</v>
      </c>
      <c r="C4855" t="s">
        <v>34</v>
      </c>
      <c r="D4855" t="s">
        <v>34</v>
      </c>
      <c r="E4855" t="s">
        <v>148</v>
      </c>
      <c r="F4855" s="1">
        <v>45457</v>
      </c>
      <c r="G4855" s="4">
        <v>5000</v>
      </c>
      <c r="H4855" s="4">
        <v>5137.5</v>
      </c>
      <c r="I4855" s="4">
        <v>5000</v>
      </c>
      <c r="J4855" s="4">
        <v>1712.48</v>
      </c>
      <c r="K4855" s="1">
        <v>45618</v>
      </c>
      <c r="L4855" s="1">
        <v>45625</v>
      </c>
      <c r="M4855">
        <v>0</v>
      </c>
      <c r="N4855" t="s">
        <v>132</v>
      </c>
      <c r="O4855" t="s">
        <v>143</v>
      </c>
      <c r="P4855" t="s">
        <v>89</v>
      </c>
      <c r="Q4855" s="1"/>
    </row>
    <row r="4856" spans="1:17" x14ac:dyDescent="0.35">
      <c r="A4856" t="s">
        <v>140</v>
      </c>
      <c r="B4856" t="s">
        <v>331</v>
      </c>
      <c r="C4856" t="s">
        <v>34</v>
      </c>
      <c r="D4856" t="s">
        <v>34</v>
      </c>
      <c r="E4856" t="s">
        <v>148</v>
      </c>
      <c r="F4856" s="1">
        <v>45457</v>
      </c>
      <c r="G4856" s="4">
        <v>4096.09</v>
      </c>
      <c r="H4856" s="4">
        <v>4208.74</v>
      </c>
      <c r="I4856" s="4">
        <v>4096.09</v>
      </c>
      <c r="J4856" s="4">
        <v>1402.92</v>
      </c>
      <c r="K4856" s="1">
        <v>45610</v>
      </c>
      <c r="L4856" s="1">
        <v>45640</v>
      </c>
      <c r="M4856">
        <v>0</v>
      </c>
      <c r="N4856" t="s">
        <v>132</v>
      </c>
      <c r="O4856" t="s">
        <v>146</v>
      </c>
      <c r="P4856" t="s">
        <v>29</v>
      </c>
      <c r="Q4856" s="1"/>
    </row>
    <row r="4857" spans="1:17" x14ac:dyDescent="0.35">
      <c r="A4857" t="s">
        <v>140</v>
      </c>
      <c r="B4857" t="s">
        <v>390</v>
      </c>
      <c r="C4857" t="s">
        <v>34</v>
      </c>
      <c r="D4857" t="s">
        <v>34</v>
      </c>
      <c r="E4857" t="s">
        <v>148</v>
      </c>
      <c r="F4857" s="1">
        <v>45457</v>
      </c>
      <c r="G4857" s="4">
        <v>8108.97</v>
      </c>
      <c r="H4857" s="4">
        <v>8331.9699999999993</v>
      </c>
      <c r="I4857" s="4">
        <v>8108.97</v>
      </c>
      <c r="J4857" s="4">
        <v>1388.67</v>
      </c>
      <c r="K4857" s="1">
        <v>45610</v>
      </c>
      <c r="L4857" s="1">
        <v>45640</v>
      </c>
      <c r="M4857">
        <v>0</v>
      </c>
      <c r="N4857" t="s">
        <v>132</v>
      </c>
      <c r="O4857" t="s">
        <v>51</v>
      </c>
      <c r="P4857" t="s">
        <v>29</v>
      </c>
      <c r="Q4857" s="1"/>
    </row>
    <row r="4858" spans="1:17" x14ac:dyDescent="0.35">
      <c r="A4858" t="s">
        <v>140</v>
      </c>
      <c r="B4858" t="s">
        <v>147</v>
      </c>
      <c r="C4858" t="s">
        <v>34</v>
      </c>
      <c r="D4858" t="s">
        <v>34</v>
      </c>
      <c r="E4858" t="s">
        <v>148</v>
      </c>
      <c r="F4858" s="1">
        <v>45457</v>
      </c>
      <c r="G4858" s="4">
        <v>12375</v>
      </c>
      <c r="H4858" s="4">
        <v>12715.32</v>
      </c>
      <c r="I4858" s="4">
        <v>12375</v>
      </c>
      <c r="J4858" s="4">
        <v>529.80999999999995</v>
      </c>
      <c r="K4858" s="1">
        <v>45618</v>
      </c>
      <c r="L4858" s="1">
        <v>45625</v>
      </c>
      <c r="M4858">
        <v>0</v>
      </c>
      <c r="N4858" t="s">
        <v>132</v>
      </c>
      <c r="O4858" t="s">
        <v>46</v>
      </c>
      <c r="P4858" t="s">
        <v>22</v>
      </c>
      <c r="Q4858" s="1"/>
    </row>
    <row r="4859" spans="1:17" x14ac:dyDescent="0.35">
      <c r="A4859" t="s">
        <v>140</v>
      </c>
      <c r="B4859" t="s">
        <v>689</v>
      </c>
      <c r="C4859" t="s">
        <v>34</v>
      </c>
      <c r="D4859" t="s">
        <v>34</v>
      </c>
      <c r="E4859" t="s">
        <v>148</v>
      </c>
      <c r="F4859" s="1">
        <v>45457</v>
      </c>
      <c r="G4859" s="4">
        <v>1000</v>
      </c>
      <c r="H4859" s="4">
        <v>1011</v>
      </c>
      <c r="I4859" s="4">
        <v>1000</v>
      </c>
      <c r="J4859" s="4">
        <v>337.04</v>
      </c>
      <c r="K4859" s="1">
        <v>45618</v>
      </c>
      <c r="L4859" s="1">
        <v>45625</v>
      </c>
      <c r="M4859">
        <v>0</v>
      </c>
      <c r="N4859" t="s">
        <v>132</v>
      </c>
      <c r="O4859" t="s">
        <v>84</v>
      </c>
      <c r="P4859" t="s">
        <v>29</v>
      </c>
      <c r="Q4859" s="1"/>
    </row>
    <row r="4860" spans="1:17" x14ac:dyDescent="0.35">
      <c r="A4860" t="s">
        <v>140</v>
      </c>
      <c r="B4860" t="s">
        <v>541</v>
      </c>
      <c r="C4860" t="s">
        <v>152</v>
      </c>
      <c r="D4860" t="s">
        <v>354</v>
      </c>
      <c r="E4860" t="s">
        <v>148</v>
      </c>
      <c r="F4860" s="1">
        <v>45457</v>
      </c>
      <c r="G4860" s="4">
        <v>3000</v>
      </c>
      <c r="H4860" s="4">
        <v>3082.5</v>
      </c>
      <c r="I4860" s="4">
        <v>3000</v>
      </c>
      <c r="J4860" s="4">
        <v>2055</v>
      </c>
      <c r="K4860" s="1">
        <v>45549</v>
      </c>
      <c r="L4860" s="1">
        <v>45630</v>
      </c>
      <c r="M4860">
        <v>38</v>
      </c>
      <c r="N4860" t="s">
        <v>134</v>
      </c>
      <c r="O4860" t="s">
        <v>118</v>
      </c>
      <c r="P4860" t="s">
        <v>29</v>
      </c>
      <c r="Q4860" s="1"/>
    </row>
    <row r="4861" spans="1:17" x14ac:dyDescent="0.35">
      <c r="A4861" t="s">
        <v>140</v>
      </c>
      <c r="B4861" t="s">
        <v>622</v>
      </c>
      <c r="C4861" t="s">
        <v>34</v>
      </c>
      <c r="D4861" t="s">
        <v>34</v>
      </c>
      <c r="E4861" t="s">
        <v>160</v>
      </c>
      <c r="F4861" s="1">
        <v>45456</v>
      </c>
      <c r="G4861" s="4">
        <v>26100</v>
      </c>
      <c r="H4861" s="4">
        <v>26752.5</v>
      </c>
      <c r="I4861" s="4">
        <v>26100</v>
      </c>
      <c r="J4861" s="4">
        <v>20454.150000000001</v>
      </c>
      <c r="K4861" s="1">
        <v>45617</v>
      </c>
      <c r="L4861" s="1">
        <v>45624</v>
      </c>
      <c r="M4861">
        <v>0</v>
      </c>
      <c r="N4861" t="s">
        <v>132</v>
      </c>
      <c r="O4861" t="s">
        <v>143</v>
      </c>
      <c r="P4861" t="s">
        <v>29</v>
      </c>
      <c r="Q4861" s="1"/>
    </row>
    <row r="4862" spans="1:17" x14ac:dyDescent="0.35">
      <c r="A4862" t="s">
        <v>140</v>
      </c>
      <c r="B4862" t="s">
        <v>622</v>
      </c>
      <c r="C4862" t="s">
        <v>34</v>
      </c>
      <c r="D4862" t="s">
        <v>34</v>
      </c>
      <c r="E4862" t="s">
        <v>148</v>
      </c>
      <c r="F4862" s="1">
        <v>45456</v>
      </c>
      <c r="G4862" s="4">
        <v>26074</v>
      </c>
      <c r="H4862" s="4">
        <v>26360.82</v>
      </c>
      <c r="I4862" s="4">
        <v>26074</v>
      </c>
      <c r="J4862" s="4">
        <v>8786.9599999999991</v>
      </c>
      <c r="K4862" s="1">
        <v>45617</v>
      </c>
      <c r="L4862" s="1">
        <v>45624</v>
      </c>
      <c r="M4862">
        <v>0</v>
      </c>
      <c r="N4862" t="s">
        <v>132</v>
      </c>
      <c r="O4862" t="s">
        <v>143</v>
      </c>
      <c r="P4862" t="s">
        <v>29</v>
      </c>
      <c r="Q4862" s="1"/>
    </row>
    <row r="4863" spans="1:17" x14ac:dyDescent="0.35">
      <c r="A4863" t="s">
        <v>140</v>
      </c>
      <c r="B4863" t="s">
        <v>454</v>
      </c>
      <c r="C4863" t="s">
        <v>34</v>
      </c>
      <c r="D4863" t="s">
        <v>34</v>
      </c>
      <c r="E4863" t="s">
        <v>160</v>
      </c>
      <c r="F4863" s="1">
        <v>45456</v>
      </c>
      <c r="G4863" s="4">
        <v>7700</v>
      </c>
      <c r="H4863" s="4">
        <v>10285.1</v>
      </c>
      <c r="I4863" s="4">
        <v>7700</v>
      </c>
      <c r="J4863" s="4">
        <v>6893.76</v>
      </c>
      <c r="K4863" s="1">
        <v>45622</v>
      </c>
      <c r="L4863" s="1">
        <v>45629</v>
      </c>
      <c r="M4863">
        <v>0</v>
      </c>
      <c r="N4863" t="s">
        <v>132</v>
      </c>
      <c r="O4863" t="s">
        <v>31</v>
      </c>
      <c r="P4863" t="s">
        <v>22</v>
      </c>
      <c r="Q4863" s="1"/>
    </row>
    <row r="4864" spans="1:17" x14ac:dyDescent="0.35">
      <c r="A4864" t="s">
        <v>140</v>
      </c>
      <c r="B4864" t="s">
        <v>726</v>
      </c>
      <c r="C4864" t="s">
        <v>34</v>
      </c>
      <c r="D4864" t="s">
        <v>34</v>
      </c>
      <c r="E4864" t="s">
        <v>148</v>
      </c>
      <c r="F4864" s="1">
        <v>45456</v>
      </c>
      <c r="G4864" s="4">
        <v>8315.65</v>
      </c>
      <c r="H4864" s="4">
        <v>8544.34</v>
      </c>
      <c r="I4864" s="4">
        <v>8315.65</v>
      </c>
      <c r="J4864" s="4">
        <v>2848.08</v>
      </c>
      <c r="K4864" s="1">
        <v>45617</v>
      </c>
      <c r="L4864" s="1">
        <v>45624</v>
      </c>
      <c r="M4864">
        <v>0</v>
      </c>
      <c r="N4864" t="s">
        <v>132</v>
      </c>
      <c r="O4864" t="s">
        <v>46</v>
      </c>
      <c r="P4864" t="s">
        <v>22</v>
      </c>
      <c r="Q4864" s="1"/>
    </row>
    <row r="4865" spans="1:17" x14ac:dyDescent="0.35">
      <c r="A4865" t="s">
        <v>140</v>
      </c>
      <c r="B4865" t="s">
        <v>343</v>
      </c>
      <c r="C4865" t="s">
        <v>34</v>
      </c>
      <c r="D4865" t="s">
        <v>34</v>
      </c>
      <c r="E4865" t="s">
        <v>148</v>
      </c>
      <c r="F4865" s="1">
        <v>45456</v>
      </c>
      <c r="G4865" s="4">
        <v>7012.5</v>
      </c>
      <c r="H4865" s="4">
        <v>7205.35</v>
      </c>
      <c r="I4865" s="4">
        <v>7012.5</v>
      </c>
      <c r="J4865" s="4">
        <v>1200.9000000000001</v>
      </c>
      <c r="K4865" s="1">
        <v>45609</v>
      </c>
      <c r="L4865" s="1">
        <v>45639</v>
      </c>
      <c r="M4865">
        <v>0</v>
      </c>
      <c r="N4865" t="s">
        <v>132</v>
      </c>
      <c r="O4865" t="s">
        <v>40</v>
      </c>
      <c r="P4865" t="s">
        <v>22</v>
      </c>
      <c r="Q4865" s="1"/>
    </row>
    <row r="4866" spans="1:17" x14ac:dyDescent="0.35">
      <c r="A4866" t="s">
        <v>140</v>
      </c>
      <c r="B4866" t="s">
        <v>147</v>
      </c>
      <c r="C4866" t="s">
        <v>34</v>
      </c>
      <c r="D4866" t="s">
        <v>34</v>
      </c>
      <c r="E4866" t="s">
        <v>148</v>
      </c>
      <c r="F4866" s="1">
        <v>45456</v>
      </c>
      <c r="G4866" s="4">
        <v>6461.1</v>
      </c>
      <c r="H4866" s="4">
        <v>6638.79</v>
      </c>
      <c r="I4866" s="4">
        <v>6461.1</v>
      </c>
      <c r="J4866" s="4">
        <v>1106.47</v>
      </c>
      <c r="K4866" s="1">
        <v>45609</v>
      </c>
      <c r="L4866" s="1">
        <v>45639</v>
      </c>
      <c r="M4866">
        <v>0</v>
      </c>
      <c r="N4866" t="s">
        <v>132</v>
      </c>
      <c r="O4866" t="s">
        <v>46</v>
      </c>
      <c r="P4866" t="s">
        <v>22</v>
      </c>
      <c r="Q4866" s="1"/>
    </row>
    <row r="4867" spans="1:17" x14ac:dyDescent="0.35">
      <c r="A4867" t="s">
        <v>140</v>
      </c>
      <c r="B4867" t="s">
        <v>364</v>
      </c>
      <c r="C4867" t="s">
        <v>34</v>
      </c>
      <c r="D4867" t="s">
        <v>34</v>
      </c>
      <c r="E4867" t="s">
        <v>148</v>
      </c>
      <c r="F4867" s="1">
        <v>45456</v>
      </c>
      <c r="G4867" s="4">
        <v>3080</v>
      </c>
      <c r="H4867" s="4">
        <v>3164.7</v>
      </c>
      <c r="I4867" s="4">
        <v>3080</v>
      </c>
      <c r="J4867" s="4">
        <v>1054.8800000000001</v>
      </c>
      <c r="K4867" s="1">
        <v>45617</v>
      </c>
      <c r="L4867" s="1">
        <v>45624</v>
      </c>
      <c r="M4867">
        <v>0</v>
      </c>
      <c r="N4867" t="s">
        <v>132</v>
      </c>
      <c r="O4867" t="s">
        <v>49</v>
      </c>
      <c r="P4867" t="s">
        <v>29</v>
      </c>
      <c r="Q4867" s="1"/>
    </row>
    <row r="4868" spans="1:17" x14ac:dyDescent="0.35">
      <c r="A4868" t="s">
        <v>140</v>
      </c>
      <c r="B4868" t="s">
        <v>422</v>
      </c>
      <c r="C4868" t="s">
        <v>34</v>
      </c>
      <c r="D4868" t="s">
        <v>34</v>
      </c>
      <c r="E4868" t="s">
        <v>148</v>
      </c>
      <c r="F4868" s="1">
        <v>45456</v>
      </c>
      <c r="G4868" s="4">
        <v>3100</v>
      </c>
      <c r="H4868" s="4">
        <v>3185.25</v>
      </c>
      <c r="I4868" s="4">
        <v>3100</v>
      </c>
      <c r="J4868" s="4">
        <v>929.04</v>
      </c>
      <c r="K4868" s="1">
        <v>45624</v>
      </c>
      <c r="L4868" s="1">
        <v>45631</v>
      </c>
      <c r="M4868">
        <v>0</v>
      </c>
      <c r="N4868" t="s">
        <v>132</v>
      </c>
      <c r="O4868" t="s">
        <v>118</v>
      </c>
      <c r="P4868" t="s">
        <v>22</v>
      </c>
      <c r="Q4868" s="1"/>
    </row>
    <row r="4869" spans="1:17" x14ac:dyDescent="0.35">
      <c r="A4869" t="s">
        <v>140</v>
      </c>
      <c r="B4869" t="s">
        <v>559</v>
      </c>
      <c r="C4869" t="s">
        <v>34</v>
      </c>
      <c r="D4869" t="s">
        <v>34</v>
      </c>
      <c r="E4869" t="s">
        <v>148</v>
      </c>
      <c r="F4869" s="1">
        <v>45456</v>
      </c>
      <c r="G4869" s="4">
        <v>2082.59</v>
      </c>
      <c r="H4869" s="4">
        <v>2139.87</v>
      </c>
      <c r="I4869" s="4">
        <v>2082.59</v>
      </c>
      <c r="J4869" s="4">
        <v>713.3</v>
      </c>
      <c r="K4869" s="1">
        <v>45609</v>
      </c>
      <c r="L4869" s="1">
        <v>45639</v>
      </c>
      <c r="M4869">
        <v>0</v>
      </c>
      <c r="N4869" t="s">
        <v>132</v>
      </c>
      <c r="O4869" t="s">
        <v>49</v>
      </c>
      <c r="P4869" t="s">
        <v>38</v>
      </c>
      <c r="Q4869" s="1"/>
    </row>
    <row r="4870" spans="1:17" x14ac:dyDescent="0.35">
      <c r="A4870" t="s">
        <v>140</v>
      </c>
      <c r="B4870" t="s">
        <v>290</v>
      </c>
      <c r="C4870" t="s">
        <v>34</v>
      </c>
      <c r="D4870" t="s">
        <v>34</v>
      </c>
      <c r="E4870" t="s">
        <v>148</v>
      </c>
      <c r="F4870" s="1">
        <v>45456</v>
      </c>
      <c r="G4870" s="4">
        <v>3387.22</v>
      </c>
      <c r="H4870" s="4">
        <v>3554.89</v>
      </c>
      <c r="I4870" s="4">
        <v>3387.22</v>
      </c>
      <c r="J4870" s="4">
        <v>592.49</v>
      </c>
      <c r="K4870" s="1">
        <v>45609</v>
      </c>
      <c r="L4870" s="1">
        <v>45639</v>
      </c>
      <c r="M4870">
        <v>0</v>
      </c>
      <c r="N4870" t="s">
        <v>132</v>
      </c>
      <c r="O4870" t="s">
        <v>49</v>
      </c>
      <c r="P4870" t="s">
        <v>89</v>
      </c>
      <c r="Q4870" s="1"/>
    </row>
    <row r="4871" spans="1:17" x14ac:dyDescent="0.35">
      <c r="A4871" t="s">
        <v>140</v>
      </c>
      <c r="B4871" t="s">
        <v>918</v>
      </c>
      <c r="C4871" t="s">
        <v>152</v>
      </c>
      <c r="D4871" t="s">
        <v>152</v>
      </c>
      <c r="E4871" t="s">
        <v>160</v>
      </c>
      <c r="F4871" s="1">
        <v>45456</v>
      </c>
      <c r="G4871" s="4">
        <v>15671.07</v>
      </c>
      <c r="H4871" s="4">
        <v>15671.07</v>
      </c>
      <c r="I4871" s="4">
        <v>15671.07</v>
      </c>
      <c r="J4871" s="4">
        <v>15671.07</v>
      </c>
      <c r="L4871" s="1">
        <v>45593</v>
      </c>
      <c r="M4871">
        <v>76</v>
      </c>
      <c r="N4871" t="s">
        <v>135</v>
      </c>
      <c r="O4871" t="s">
        <v>40</v>
      </c>
      <c r="P4871" t="s">
        <v>22</v>
      </c>
      <c r="Q4871" s="1"/>
    </row>
    <row r="4872" spans="1:17" x14ac:dyDescent="0.35">
      <c r="A4872" t="s">
        <v>140</v>
      </c>
      <c r="B4872" t="s">
        <v>785</v>
      </c>
      <c r="C4872" t="s">
        <v>34</v>
      </c>
      <c r="D4872" t="s">
        <v>34</v>
      </c>
      <c r="E4872" t="s">
        <v>160</v>
      </c>
      <c r="F4872" s="1">
        <v>45455</v>
      </c>
      <c r="G4872" s="4">
        <v>10000</v>
      </c>
      <c r="H4872" s="4">
        <v>14838.91</v>
      </c>
      <c r="I4872" s="4">
        <v>10000</v>
      </c>
      <c r="J4872" s="4">
        <v>9657.6299999999992</v>
      </c>
      <c r="K4872" s="1">
        <v>45603</v>
      </c>
      <c r="L4872" s="1">
        <v>45633</v>
      </c>
      <c r="M4872">
        <v>0</v>
      </c>
      <c r="N4872" t="s">
        <v>132</v>
      </c>
      <c r="O4872" t="s">
        <v>118</v>
      </c>
      <c r="P4872" t="s">
        <v>38</v>
      </c>
      <c r="Q4872" s="1"/>
    </row>
    <row r="4873" spans="1:17" x14ac:dyDescent="0.35">
      <c r="A4873" t="s">
        <v>140</v>
      </c>
      <c r="B4873" t="s">
        <v>431</v>
      </c>
      <c r="C4873" t="s">
        <v>34</v>
      </c>
      <c r="D4873" t="s">
        <v>34</v>
      </c>
      <c r="E4873" t="s">
        <v>148</v>
      </c>
      <c r="F4873" s="1">
        <v>45455</v>
      </c>
      <c r="G4873" s="4">
        <v>6600</v>
      </c>
      <c r="H4873" s="4">
        <v>6781.5</v>
      </c>
      <c r="I4873" s="4">
        <v>6600</v>
      </c>
      <c r="J4873" s="4">
        <v>2260.5</v>
      </c>
      <c r="K4873" s="1">
        <v>45618</v>
      </c>
      <c r="L4873" s="1">
        <v>45638</v>
      </c>
      <c r="M4873">
        <v>0</v>
      </c>
      <c r="N4873" t="s">
        <v>132</v>
      </c>
      <c r="O4873" t="s">
        <v>49</v>
      </c>
      <c r="P4873" t="s">
        <v>29</v>
      </c>
      <c r="Q4873" s="1"/>
    </row>
    <row r="4874" spans="1:17" x14ac:dyDescent="0.35">
      <c r="A4874" t="s">
        <v>140</v>
      </c>
      <c r="B4874" t="s">
        <v>373</v>
      </c>
      <c r="C4874" t="s">
        <v>34</v>
      </c>
      <c r="D4874" t="s">
        <v>34</v>
      </c>
      <c r="E4874" t="s">
        <v>148</v>
      </c>
      <c r="F4874" s="1">
        <v>45455</v>
      </c>
      <c r="G4874" s="4">
        <v>10000</v>
      </c>
      <c r="H4874" s="4">
        <v>10275</v>
      </c>
      <c r="I4874" s="4">
        <v>10000</v>
      </c>
      <c r="J4874" s="4">
        <v>1712.5</v>
      </c>
      <c r="K4874" s="1">
        <v>45608</v>
      </c>
      <c r="L4874" s="1">
        <v>45638</v>
      </c>
      <c r="M4874">
        <v>0</v>
      </c>
      <c r="N4874" t="s">
        <v>132</v>
      </c>
      <c r="O4874" t="s">
        <v>118</v>
      </c>
      <c r="P4874" t="s">
        <v>38</v>
      </c>
      <c r="Q4874" s="1"/>
    </row>
    <row r="4875" spans="1:17" x14ac:dyDescent="0.35">
      <c r="A4875" t="s">
        <v>140</v>
      </c>
      <c r="B4875" t="s">
        <v>364</v>
      </c>
      <c r="C4875" t="s">
        <v>34</v>
      </c>
      <c r="D4875" t="s">
        <v>34</v>
      </c>
      <c r="E4875" t="s">
        <v>148</v>
      </c>
      <c r="F4875" s="1">
        <v>45455</v>
      </c>
      <c r="G4875" s="4">
        <v>4353.8</v>
      </c>
      <c r="H4875" s="4">
        <v>4473.54</v>
      </c>
      <c r="I4875" s="4">
        <v>4353.8</v>
      </c>
      <c r="J4875" s="4">
        <v>1491.2</v>
      </c>
      <c r="K4875" s="1">
        <v>45616</v>
      </c>
      <c r="L4875" s="1">
        <v>45623</v>
      </c>
      <c r="M4875">
        <v>0</v>
      </c>
      <c r="N4875" t="s">
        <v>132</v>
      </c>
      <c r="O4875" t="s">
        <v>49</v>
      </c>
      <c r="P4875" t="s">
        <v>29</v>
      </c>
      <c r="Q4875" s="1"/>
    </row>
    <row r="4876" spans="1:17" x14ac:dyDescent="0.35">
      <c r="A4876" t="s">
        <v>140</v>
      </c>
      <c r="B4876" t="s">
        <v>425</v>
      </c>
      <c r="C4876" t="s">
        <v>34</v>
      </c>
      <c r="D4876" t="s">
        <v>34</v>
      </c>
      <c r="E4876" t="s">
        <v>148</v>
      </c>
      <c r="F4876" s="1">
        <v>45455</v>
      </c>
      <c r="G4876" s="4">
        <v>1650</v>
      </c>
      <c r="H4876" s="4">
        <v>1695.38</v>
      </c>
      <c r="I4876" s="4">
        <v>1650</v>
      </c>
      <c r="J4876" s="4">
        <v>565.12</v>
      </c>
      <c r="K4876" s="1">
        <v>45608</v>
      </c>
      <c r="L4876" s="1">
        <v>45638</v>
      </c>
      <c r="M4876">
        <v>0</v>
      </c>
      <c r="N4876" t="s">
        <v>132</v>
      </c>
      <c r="O4876" t="s">
        <v>118</v>
      </c>
      <c r="P4876" t="s">
        <v>29</v>
      </c>
      <c r="Q4876" s="1"/>
    </row>
    <row r="4877" spans="1:17" x14ac:dyDescent="0.35">
      <c r="A4877" t="s">
        <v>140</v>
      </c>
      <c r="B4877" t="s">
        <v>326</v>
      </c>
      <c r="C4877" t="s">
        <v>34</v>
      </c>
      <c r="D4877" t="s">
        <v>34</v>
      </c>
      <c r="E4877" t="s">
        <v>148</v>
      </c>
      <c r="F4877" s="1">
        <v>45455</v>
      </c>
      <c r="G4877" s="4">
        <v>605</v>
      </c>
      <c r="H4877" s="4">
        <v>621.64</v>
      </c>
      <c r="I4877" s="4">
        <v>605</v>
      </c>
      <c r="J4877" s="4">
        <v>207.22</v>
      </c>
      <c r="K4877" s="1">
        <v>45608</v>
      </c>
      <c r="L4877" s="1">
        <v>45638</v>
      </c>
      <c r="M4877">
        <v>0</v>
      </c>
      <c r="N4877" t="s">
        <v>132</v>
      </c>
      <c r="O4877" t="s">
        <v>51</v>
      </c>
      <c r="P4877" t="s">
        <v>22</v>
      </c>
      <c r="Q4877" s="1"/>
    </row>
    <row r="4878" spans="1:17" x14ac:dyDescent="0.35">
      <c r="A4878" t="s">
        <v>140</v>
      </c>
      <c r="B4878" t="s">
        <v>435</v>
      </c>
      <c r="C4878" t="s">
        <v>188</v>
      </c>
      <c r="D4878" t="s">
        <v>34</v>
      </c>
      <c r="E4878" t="s">
        <v>148</v>
      </c>
      <c r="F4878" s="1">
        <v>45455</v>
      </c>
      <c r="G4878" s="4">
        <v>500</v>
      </c>
      <c r="H4878" s="4">
        <v>505.5</v>
      </c>
      <c r="I4878" s="4">
        <v>500</v>
      </c>
      <c r="J4878" s="4">
        <v>147.41999999999999</v>
      </c>
      <c r="K4878" s="1">
        <v>45626</v>
      </c>
      <c r="L4878" s="1">
        <v>45640</v>
      </c>
      <c r="M4878">
        <v>0</v>
      </c>
      <c r="N4878" t="s">
        <v>132</v>
      </c>
      <c r="O4878" t="s">
        <v>51</v>
      </c>
      <c r="P4878" t="s">
        <v>22</v>
      </c>
      <c r="Q4878" s="1"/>
    </row>
    <row r="4879" spans="1:17" x14ac:dyDescent="0.35">
      <c r="A4879" t="s">
        <v>140</v>
      </c>
      <c r="B4879" t="s">
        <v>156</v>
      </c>
      <c r="C4879" t="s">
        <v>34</v>
      </c>
      <c r="D4879" t="s">
        <v>34</v>
      </c>
      <c r="E4879" t="s">
        <v>148</v>
      </c>
      <c r="F4879" s="1">
        <v>45455</v>
      </c>
      <c r="G4879" s="4">
        <v>345.38</v>
      </c>
      <c r="H4879" s="4">
        <v>354.88</v>
      </c>
      <c r="I4879" s="4">
        <v>345.38</v>
      </c>
      <c r="J4879" s="4">
        <v>118.3</v>
      </c>
      <c r="K4879" s="1">
        <v>45608</v>
      </c>
      <c r="L4879" s="1">
        <v>45638</v>
      </c>
      <c r="M4879">
        <v>0</v>
      </c>
      <c r="N4879" t="s">
        <v>132</v>
      </c>
      <c r="O4879" t="s">
        <v>43</v>
      </c>
      <c r="P4879" t="s">
        <v>22</v>
      </c>
      <c r="Q4879" s="1"/>
    </row>
    <row r="4880" spans="1:17" x14ac:dyDescent="0.35">
      <c r="A4880" t="s">
        <v>140</v>
      </c>
      <c r="B4880" t="s">
        <v>156</v>
      </c>
      <c r="C4880" t="s">
        <v>34</v>
      </c>
      <c r="D4880" t="s">
        <v>34</v>
      </c>
      <c r="E4880" t="s">
        <v>148</v>
      </c>
      <c r="F4880" s="1">
        <v>45455</v>
      </c>
      <c r="G4880" s="4">
        <v>328</v>
      </c>
      <c r="H4880" s="4">
        <v>337.03</v>
      </c>
      <c r="I4880" s="4">
        <v>328</v>
      </c>
      <c r="J4880" s="4">
        <v>112.34</v>
      </c>
      <c r="K4880" s="1">
        <v>45608</v>
      </c>
      <c r="L4880" s="1">
        <v>45638</v>
      </c>
      <c r="M4880">
        <v>0</v>
      </c>
      <c r="N4880" t="s">
        <v>132</v>
      </c>
      <c r="O4880" t="s">
        <v>43</v>
      </c>
      <c r="P4880" t="s">
        <v>22</v>
      </c>
      <c r="Q4880" s="1"/>
    </row>
    <row r="4881" spans="1:17" x14ac:dyDescent="0.35">
      <c r="A4881" t="s">
        <v>140</v>
      </c>
      <c r="B4881" t="s">
        <v>300</v>
      </c>
      <c r="C4881" t="s">
        <v>34</v>
      </c>
      <c r="D4881" t="s">
        <v>34</v>
      </c>
      <c r="E4881" t="s">
        <v>148</v>
      </c>
      <c r="F4881" s="1">
        <v>45455</v>
      </c>
      <c r="G4881" s="4">
        <v>200</v>
      </c>
      <c r="H4881" s="4">
        <v>202.2</v>
      </c>
      <c r="I4881" s="4">
        <v>200</v>
      </c>
      <c r="J4881" s="4">
        <v>67.44</v>
      </c>
      <c r="K4881" s="1">
        <v>45616</v>
      </c>
      <c r="L4881" s="1">
        <v>45623</v>
      </c>
      <c r="M4881">
        <v>0</v>
      </c>
      <c r="N4881" t="s">
        <v>132</v>
      </c>
      <c r="O4881" t="s">
        <v>46</v>
      </c>
      <c r="P4881" t="s">
        <v>27</v>
      </c>
      <c r="Q4881" s="1"/>
    </row>
    <row r="4882" spans="1:17" x14ac:dyDescent="0.35">
      <c r="A4882" t="s">
        <v>140</v>
      </c>
      <c r="B4882" t="s">
        <v>156</v>
      </c>
      <c r="C4882" t="s">
        <v>34</v>
      </c>
      <c r="D4882" t="s">
        <v>34</v>
      </c>
      <c r="E4882" t="s">
        <v>148</v>
      </c>
      <c r="F4882" s="1">
        <v>45455</v>
      </c>
      <c r="G4882" s="4">
        <v>158.4</v>
      </c>
      <c r="H4882" s="4">
        <v>162.77000000000001</v>
      </c>
      <c r="I4882" s="4">
        <v>158.4</v>
      </c>
      <c r="J4882" s="4">
        <v>54.26</v>
      </c>
      <c r="K4882" s="1">
        <v>45608</v>
      </c>
      <c r="L4882" s="1">
        <v>45638</v>
      </c>
      <c r="M4882">
        <v>0</v>
      </c>
      <c r="N4882" t="s">
        <v>132</v>
      </c>
      <c r="O4882" t="s">
        <v>43</v>
      </c>
      <c r="P4882" t="s">
        <v>22</v>
      </c>
      <c r="Q4882" s="1"/>
    </row>
    <row r="4883" spans="1:17" x14ac:dyDescent="0.35">
      <c r="A4883" t="s">
        <v>140</v>
      </c>
      <c r="B4883" t="s">
        <v>648</v>
      </c>
      <c r="C4883" t="s">
        <v>152</v>
      </c>
      <c r="D4883" t="s">
        <v>34</v>
      </c>
      <c r="E4883" t="s">
        <v>160</v>
      </c>
      <c r="F4883" s="1">
        <v>45454</v>
      </c>
      <c r="G4883" s="4">
        <v>34671.339999999997</v>
      </c>
      <c r="H4883" s="4">
        <v>34671.339999999997</v>
      </c>
      <c r="I4883" s="4">
        <v>34671.339999999997</v>
      </c>
      <c r="J4883" s="4">
        <v>29671.34</v>
      </c>
      <c r="K4883" s="1">
        <v>45593</v>
      </c>
      <c r="L4883" s="1">
        <v>45624</v>
      </c>
      <c r="M4883">
        <v>0</v>
      </c>
      <c r="N4883" t="s">
        <v>132</v>
      </c>
      <c r="O4883" t="s">
        <v>46</v>
      </c>
      <c r="P4883" t="s">
        <v>38</v>
      </c>
      <c r="Q4883" s="1"/>
    </row>
    <row r="4884" spans="1:17" x14ac:dyDescent="0.35">
      <c r="A4884" t="s">
        <v>140</v>
      </c>
      <c r="B4884" t="s">
        <v>309</v>
      </c>
      <c r="C4884" t="s">
        <v>152</v>
      </c>
      <c r="D4884" t="s">
        <v>152</v>
      </c>
      <c r="E4884" t="s">
        <v>148</v>
      </c>
      <c r="F4884" s="1">
        <v>45454</v>
      </c>
      <c r="G4884" s="4">
        <v>5000</v>
      </c>
      <c r="H4884" s="4">
        <v>5137.5</v>
      </c>
      <c r="I4884" s="4">
        <v>5000</v>
      </c>
      <c r="J4884" s="4">
        <v>2568.7600000000002</v>
      </c>
      <c r="K4884" s="1">
        <v>45515</v>
      </c>
      <c r="L4884" s="1">
        <v>45574</v>
      </c>
      <c r="M4884">
        <v>81</v>
      </c>
      <c r="N4884" t="s">
        <v>135</v>
      </c>
      <c r="O4884" t="s">
        <v>46</v>
      </c>
      <c r="P4884" t="s">
        <v>22</v>
      </c>
      <c r="Q4884" s="1"/>
    </row>
    <row r="4885" spans="1:17" x14ac:dyDescent="0.35">
      <c r="A4885" t="s">
        <v>140</v>
      </c>
      <c r="B4885" t="s">
        <v>561</v>
      </c>
      <c r="C4885" t="s">
        <v>34</v>
      </c>
      <c r="D4885" t="s">
        <v>34</v>
      </c>
      <c r="E4885" t="s">
        <v>148</v>
      </c>
      <c r="F4885" s="1">
        <v>45454</v>
      </c>
      <c r="G4885" s="4">
        <v>7946.84</v>
      </c>
      <c r="H4885" s="4">
        <v>8340.2199999999993</v>
      </c>
      <c r="I4885" s="4">
        <v>7946.84</v>
      </c>
      <c r="J4885" s="4">
        <v>2432.5700000000002</v>
      </c>
      <c r="K4885" s="1">
        <v>45622</v>
      </c>
      <c r="L4885" s="1">
        <v>45629</v>
      </c>
      <c r="M4885">
        <v>0</v>
      </c>
      <c r="N4885" t="s">
        <v>132</v>
      </c>
      <c r="O4885" t="s">
        <v>40</v>
      </c>
      <c r="P4885" t="s">
        <v>22</v>
      </c>
      <c r="Q4885" s="1"/>
    </row>
    <row r="4886" spans="1:17" x14ac:dyDescent="0.35">
      <c r="A4886" t="s">
        <v>140</v>
      </c>
      <c r="B4886" t="s">
        <v>538</v>
      </c>
      <c r="C4886" t="s">
        <v>152</v>
      </c>
      <c r="D4886" t="s">
        <v>152</v>
      </c>
      <c r="E4886" t="s">
        <v>148</v>
      </c>
      <c r="F4886" s="1">
        <v>45454</v>
      </c>
      <c r="G4886" s="4">
        <v>4750</v>
      </c>
      <c r="H4886" s="4">
        <v>4802.26</v>
      </c>
      <c r="I4886" s="4">
        <v>4750</v>
      </c>
      <c r="J4886" s="4">
        <v>2001</v>
      </c>
      <c r="K4886" s="1">
        <v>45552</v>
      </c>
      <c r="L4886" s="1">
        <v>45587</v>
      </c>
      <c r="M4886">
        <v>68</v>
      </c>
      <c r="N4886" t="s">
        <v>135</v>
      </c>
      <c r="O4886" t="s">
        <v>40</v>
      </c>
      <c r="P4886" t="s">
        <v>29</v>
      </c>
      <c r="Q4886" s="1"/>
    </row>
    <row r="4887" spans="1:17" x14ac:dyDescent="0.35">
      <c r="A4887" t="s">
        <v>140</v>
      </c>
      <c r="B4887" t="s">
        <v>707</v>
      </c>
      <c r="C4887" t="s">
        <v>34</v>
      </c>
      <c r="D4887" t="s">
        <v>34</v>
      </c>
      <c r="E4887" t="s">
        <v>160</v>
      </c>
      <c r="F4887" s="1">
        <v>45454</v>
      </c>
      <c r="G4887" s="4">
        <v>15000</v>
      </c>
      <c r="H4887" s="4">
        <v>15742.5</v>
      </c>
      <c r="I4887" s="4">
        <v>15000</v>
      </c>
      <c r="J4887" s="4">
        <v>1466.99</v>
      </c>
      <c r="K4887" s="1">
        <v>45622</v>
      </c>
      <c r="L4887" s="1">
        <v>45629</v>
      </c>
      <c r="M4887">
        <v>0</v>
      </c>
      <c r="N4887" t="s">
        <v>132</v>
      </c>
      <c r="O4887" t="s">
        <v>59</v>
      </c>
      <c r="P4887" t="s">
        <v>22</v>
      </c>
      <c r="Q4887" s="1"/>
    </row>
    <row r="4888" spans="1:17" x14ac:dyDescent="0.35">
      <c r="A4888" t="s">
        <v>140</v>
      </c>
      <c r="B4888" t="s">
        <v>492</v>
      </c>
      <c r="C4888" t="s">
        <v>34</v>
      </c>
      <c r="D4888" t="s">
        <v>34</v>
      </c>
      <c r="E4888" t="s">
        <v>148</v>
      </c>
      <c r="F4888" s="1">
        <v>45454</v>
      </c>
      <c r="G4888" s="4">
        <v>2750</v>
      </c>
      <c r="H4888" s="4">
        <v>2886.13</v>
      </c>
      <c r="I4888" s="4">
        <v>2750</v>
      </c>
      <c r="J4888" s="4">
        <v>721.52</v>
      </c>
      <c r="K4888" s="1">
        <v>45581</v>
      </c>
      <c r="L4888" s="1">
        <v>45638</v>
      </c>
      <c r="M4888">
        <v>0</v>
      </c>
      <c r="N4888" t="s">
        <v>132</v>
      </c>
      <c r="O4888" t="s">
        <v>31</v>
      </c>
      <c r="P4888" t="s">
        <v>89</v>
      </c>
      <c r="Q4888" s="1"/>
    </row>
    <row r="4889" spans="1:17" x14ac:dyDescent="0.35">
      <c r="A4889" t="s">
        <v>140</v>
      </c>
      <c r="B4889" t="s">
        <v>644</v>
      </c>
      <c r="C4889" t="s">
        <v>34</v>
      </c>
      <c r="D4889" t="s">
        <v>34</v>
      </c>
      <c r="E4889" t="s">
        <v>148</v>
      </c>
      <c r="F4889" s="1">
        <v>45454</v>
      </c>
      <c r="G4889" s="4">
        <v>1198.75</v>
      </c>
      <c r="H4889" s="4">
        <v>1231.73</v>
      </c>
      <c r="I4889" s="4">
        <v>1198.75</v>
      </c>
      <c r="J4889" s="4">
        <v>410.58</v>
      </c>
      <c r="K4889" s="1">
        <v>45607</v>
      </c>
      <c r="L4889" s="1">
        <v>45637</v>
      </c>
      <c r="M4889">
        <v>0</v>
      </c>
      <c r="N4889" t="s">
        <v>132</v>
      </c>
      <c r="O4889" t="s">
        <v>46</v>
      </c>
      <c r="P4889" t="s">
        <v>22</v>
      </c>
      <c r="Q4889" s="1"/>
    </row>
    <row r="4890" spans="1:17" x14ac:dyDescent="0.35">
      <c r="A4890" t="s">
        <v>140</v>
      </c>
      <c r="B4890" t="s">
        <v>338</v>
      </c>
      <c r="C4890" t="s">
        <v>34</v>
      </c>
      <c r="D4890" t="s">
        <v>34</v>
      </c>
      <c r="E4890" t="s">
        <v>148</v>
      </c>
      <c r="F4890" s="1">
        <v>45454</v>
      </c>
      <c r="G4890" s="4">
        <v>1064</v>
      </c>
      <c r="H4890" s="4">
        <v>1093.27</v>
      </c>
      <c r="I4890" s="4">
        <v>1064</v>
      </c>
      <c r="J4890" s="4">
        <v>364.42</v>
      </c>
      <c r="K4890" s="1">
        <v>45607</v>
      </c>
      <c r="L4890" s="1">
        <v>45637</v>
      </c>
      <c r="M4890">
        <v>0</v>
      </c>
      <c r="N4890" t="s">
        <v>132</v>
      </c>
      <c r="O4890" t="s">
        <v>49</v>
      </c>
      <c r="P4890" t="s">
        <v>22</v>
      </c>
      <c r="Q4890" s="1"/>
    </row>
    <row r="4891" spans="1:17" x14ac:dyDescent="0.35">
      <c r="A4891" t="s">
        <v>140</v>
      </c>
      <c r="B4891" t="s">
        <v>311</v>
      </c>
      <c r="C4891" t="s">
        <v>34</v>
      </c>
      <c r="D4891" t="s">
        <v>34</v>
      </c>
      <c r="E4891" t="s">
        <v>148</v>
      </c>
      <c r="F4891" s="1">
        <v>45454</v>
      </c>
      <c r="G4891" s="4">
        <v>720.5</v>
      </c>
      <c r="H4891" s="4">
        <v>740.33</v>
      </c>
      <c r="I4891" s="4">
        <v>720.5</v>
      </c>
      <c r="J4891" s="4">
        <v>123.39</v>
      </c>
      <c r="K4891" s="1">
        <v>45607</v>
      </c>
      <c r="L4891" s="1">
        <v>45637</v>
      </c>
      <c r="M4891">
        <v>0</v>
      </c>
      <c r="N4891" t="s">
        <v>132</v>
      </c>
      <c r="O4891" t="s">
        <v>46</v>
      </c>
      <c r="P4891" t="s">
        <v>38</v>
      </c>
      <c r="Q4891" s="1"/>
    </row>
    <row r="4892" spans="1:17" x14ac:dyDescent="0.35">
      <c r="A4892" t="s">
        <v>140</v>
      </c>
      <c r="B4892" t="s">
        <v>873</v>
      </c>
      <c r="C4892" t="s">
        <v>34</v>
      </c>
      <c r="D4892" t="s">
        <v>34</v>
      </c>
      <c r="E4892" t="s">
        <v>160</v>
      </c>
      <c r="F4892" s="1">
        <v>45453</v>
      </c>
      <c r="G4892" s="4">
        <v>37350</v>
      </c>
      <c r="H4892" s="4">
        <v>99140.1</v>
      </c>
      <c r="I4892" s="4">
        <v>37350</v>
      </c>
      <c r="J4892" s="4">
        <v>55095.75</v>
      </c>
      <c r="K4892" s="1">
        <v>45595</v>
      </c>
      <c r="L4892" s="1">
        <v>45626</v>
      </c>
      <c r="M4892">
        <v>0</v>
      </c>
      <c r="N4892" t="s">
        <v>132</v>
      </c>
      <c r="O4892" t="s">
        <v>118</v>
      </c>
      <c r="P4892" t="s">
        <v>38</v>
      </c>
      <c r="Q4892" s="1"/>
    </row>
    <row r="4893" spans="1:17" x14ac:dyDescent="0.35">
      <c r="A4893" t="s">
        <v>140</v>
      </c>
      <c r="B4893" t="s">
        <v>471</v>
      </c>
      <c r="C4893" t="s">
        <v>152</v>
      </c>
      <c r="D4893" t="s">
        <v>189</v>
      </c>
      <c r="E4893" t="s">
        <v>160</v>
      </c>
      <c r="F4893" s="1">
        <v>45450</v>
      </c>
      <c r="G4893" s="4">
        <v>8000</v>
      </c>
      <c r="H4893" s="4">
        <v>12211.88</v>
      </c>
      <c r="I4893" s="4">
        <v>8000</v>
      </c>
      <c r="J4893" s="4">
        <v>8406.18</v>
      </c>
      <c r="K4893" s="1">
        <v>45609</v>
      </c>
      <c r="L4893" s="1">
        <v>45630</v>
      </c>
      <c r="M4893">
        <v>11</v>
      </c>
      <c r="N4893" t="s">
        <v>133</v>
      </c>
      <c r="O4893" t="s">
        <v>31</v>
      </c>
      <c r="P4893" t="s">
        <v>89</v>
      </c>
      <c r="Q4893" s="1"/>
    </row>
    <row r="4894" spans="1:17" x14ac:dyDescent="0.35">
      <c r="A4894" t="s">
        <v>140</v>
      </c>
      <c r="B4894" t="s">
        <v>554</v>
      </c>
      <c r="C4894" t="s">
        <v>34</v>
      </c>
      <c r="D4894" t="s">
        <v>34</v>
      </c>
      <c r="E4894" t="s">
        <v>160</v>
      </c>
      <c r="F4894" s="1">
        <v>45450</v>
      </c>
      <c r="G4894" s="4">
        <v>600</v>
      </c>
      <c r="H4894" s="4">
        <v>8007.59</v>
      </c>
      <c r="I4894" s="4">
        <v>600</v>
      </c>
      <c r="J4894" s="4">
        <v>5120.83</v>
      </c>
      <c r="K4894" s="1">
        <v>45595</v>
      </c>
      <c r="L4894" s="1">
        <v>45626</v>
      </c>
      <c r="M4894">
        <v>0</v>
      </c>
      <c r="N4894" t="s">
        <v>132</v>
      </c>
      <c r="O4894" t="s">
        <v>43</v>
      </c>
      <c r="P4894" t="s">
        <v>38</v>
      </c>
      <c r="Q4894" s="1"/>
    </row>
    <row r="4895" spans="1:17" x14ac:dyDescent="0.35">
      <c r="A4895" t="s">
        <v>140</v>
      </c>
      <c r="B4895" t="s">
        <v>843</v>
      </c>
      <c r="C4895" t="s">
        <v>34</v>
      </c>
      <c r="D4895" t="s">
        <v>34</v>
      </c>
      <c r="E4895" t="s">
        <v>148</v>
      </c>
      <c r="F4895" s="1">
        <v>45450</v>
      </c>
      <c r="G4895" s="4">
        <v>27096.06</v>
      </c>
      <c r="H4895" s="4">
        <v>28437.32</v>
      </c>
      <c r="I4895" s="4">
        <v>27096.06</v>
      </c>
      <c r="J4895" s="4">
        <v>4739.5600000000004</v>
      </c>
      <c r="K4895" s="1">
        <v>45607</v>
      </c>
      <c r="L4895" s="1">
        <v>45637</v>
      </c>
      <c r="M4895">
        <v>0</v>
      </c>
      <c r="N4895" t="s">
        <v>132</v>
      </c>
      <c r="O4895" t="s">
        <v>46</v>
      </c>
      <c r="P4895" t="s">
        <v>89</v>
      </c>
      <c r="Q4895" s="1"/>
    </row>
    <row r="4896" spans="1:17" x14ac:dyDescent="0.35">
      <c r="A4896" t="s">
        <v>140</v>
      </c>
      <c r="B4896" t="s">
        <v>667</v>
      </c>
      <c r="C4896" t="s">
        <v>152</v>
      </c>
      <c r="D4896" t="s">
        <v>152</v>
      </c>
      <c r="E4896" t="s">
        <v>148</v>
      </c>
      <c r="F4896" s="1">
        <v>45450</v>
      </c>
      <c r="G4896" s="4">
        <v>3990</v>
      </c>
      <c r="H4896" s="4">
        <v>4099.7299999999996</v>
      </c>
      <c r="I4896" s="4">
        <v>3990</v>
      </c>
      <c r="J4896" s="4">
        <v>4099.68</v>
      </c>
      <c r="L4896" s="1">
        <v>45541</v>
      </c>
      <c r="M4896">
        <v>121</v>
      </c>
      <c r="N4896" t="s">
        <v>137</v>
      </c>
      <c r="O4896" t="s">
        <v>51</v>
      </c>
      <c r="P4896" t="s">
        <v>22</v>
      </c>
      <c r="Q4896" s="1"/>
    </row>
    <row r="4897" spans="1:17" x14ac:dyDescent="0.35">
      <c r="A4897" t="s">
        <v>140</v>
      </c>
      <c r="B4897" t="s">
        <v>789</v>
      </c>
      <c r="C4897" t="s">
        <v>34</v>
      </c>
      <c r="D4897" t="s">
        <v>34</v>
      </c>
      <c r="E4897" t="s">
        <v>160</v>
      </c>
      <c r="F4897" s="1">
        <v>45450</v>
      </c>
      <c r="G4897" s="4">
        <v>6000</v>
      </c>
      <c r="H4897" s="4">
        <v>6297</v>
      </c>
      <c r="I4897" s="4">
        <v>6000</v>
      </c>
      <c r="J4897" s="4">
        <v>4048.4</v>
      </c>
      <c r="K4897" s="1">
        <v>45618</v>
      </c>
      <c r="L4897" s="1">
        <v>45625</v>
      </c>
      <c r="M4897">
        <v>0</v>
      </c>
      <c r="N4897" t="s">
        <v>132</v>
      </c>
      <c r="O4897" t="s">
        <v>40</v>
      </c>
      <c r="P4897" t="s">
        <v>22</v>
      </c>
      <c r="Q4897" s="1"/>
    </row>
    <row r="4898" spans="1:17" x14ac:dyDescent="0.35">
      <c r="A4898" t="s">
        <v>140</v>
      </c>
      <c r="B4898" t="s">
        <v>422</v>
      </c>
      <c r="C4898" t="s">
        <v>34</v>
      </c>
      <c r="D4898" t="s">
        <v>34</v>
      </c>
      <c r="E4898" t="s">
        <v>148</v>
      </c>
      <c r="F4898" s="1">
        <v>45450</v>
      </c>
      <c r="G4898" s="4">
        <v>10000</v>
      </c>
      <c r="H4898" s="4">
        <v>10275</v>
      </c>
      <c r="I4898" s="4">
        <v>10000</v>
      </c>
      <c r="J4898" s="4">
        <v>3425</v>
      </c>
      <c r="K4898" s="1">
        <v>45603</v>
      </c>
      <c r="L4898" s="1">
        <v>45633</v>
      </c>
      <c r="M4898">
        <v>0</v>
      </c>
      <c r="N4898" t="s">
        <v>132</v>
      </c>
      <c r="O4898" t="s">
        <v>118</v>
      </c>
      <c r="P4898" t="s">
        <v>22</v>
      </c>
      <c r="Q4898" s="1"/>
    </row>
    <row r="4899" spans="1:17" x14ac:dyDescent="0.35">
      <c r="A4899" t="s">
        <v>140</v>
      </c>
      <c r="B4899" t="s">
        <v>507</v>
      </c>
      <c r="C4899" t="s">
        <v>188</v>
      </c>
      <c r="D4899" t="s">
        <v>354</v>
      </c>
      <c r="E4899" t="s">
        <v>148</v>
      </c>
      <c r="F4899" s="1">
        <v>45450</v>
      </c>
      <c r="G4899" s="4">
        <v>7725.94</v>
      </c>
      <c r="H4899" s="4">
        <v>7938.42</v>
      </c>
      <c r="I4899" s="4">
        <v>7725.94</v>
      </c>
      <c r="J4899" s="4">
        <v>3307.7</v>
      </c>
      <c r="K4899" s="1">
        <v>45597</v>
      </c>
      <c r="L4899" s="1">
        <v>45632</v>
      </c>
      <c r="M4899">
        <v>23</v>
      </c>
      <c r="N4899" t="s">
        <v>133</v>
      </c>
      <c r="O4899" t="s">
        <v>24</v>
      </c>
      <c r="P4899" t="s">
        <v>38</v>
      </c>
      <c r="Q4899" s="1"/>
    </row>
    <row r="4900" spans="1:17" x14ac:dyDescent="0.35">
      <c r="A4900" t="s">
        <v>140</v>
      </c>
      <c r="B4900" t="s">
        <v>578</v>
      </c>
      <c r="C4900" t="s">
        <v>34</v>
      </c>
      <c r="D4900" t="s">
        <v>34</v>
      </c>
      <c r="E4900" t="s">
        <v>148</v>
      </c>
      <c r="F4900" s="1">
        <v>45450</v>
      </c>
      <c r="G4900" s="4">
        <v>6125.15</v>
      </c>
      <c r="H4900" s="4">
        <v>6293.6</v>
      </c>
      <c r="I4900" s="4">
        <v>6125.15</v>
      </c>
      <c r="J4900" s="4">
        <v>1835.61</v>
      </c>
      <c r="K4900" s="1">
        <v>45618</v>
      </c>
      <c r="L4900" s="1">
        <v>45625</v>
      </c>
      <c r="M4900">
        <v>0</v>
      </c>
      <c r="N4900" t="s">
        <v>132</v>
      </c>
      <c r="O4900" t="s">
        <v>26</v>
      </c>
      <c r="P4900" t="s">
        <v>38</v>
      </c>
      <c r="Q4900" s="1"/>
    </row>
    <row r="4901" spans="1:17" x14ac:dyDescent="0.35">
      <c r="A4901" t="s">
        <v>140</v>
      </c>
      <c r="B4901" t="s">
        <v>351</v>
      </c>
      <c r="C4901" t="s">
        <v>34</v>
      </c>
      <c r="D4901" t="s">
        <v>34</v>
      </c>
      <c r="E4901" t="s">
        <v>148</v>
      </c>
      <c r="F4901" s="1">
        <v>45450</v>
      </c>
      <c r="G4901" s="4">
        <v>4620</v>
      </c>
      <c r="H4901" s="4">
        <v>4747.05</v>
      </c>
      <c r="I4901" s="4">
        <v>4620</v>
      </c>
      <c r="J4901" s="4">
        <v>1582.36</v>
      </c>
      <c r="K4901" s="1">
        <v>45603</v>
      </c>
      <c r="L4901" s="1">
        <v>45633</v>
      </c>
      <c r="M4901">
        <v>0</v>
      </c>
      <c r="N4901" t="s">
        <v>132</v>
      </c>
      <c r="O4901" t="s">
        <v>118</v>
      </c>
      <c r="P4901" t="s">
        <v>29</v>
      </c>
      <c r="Q4901" s="1"/>
    </row>
    <row r="4902" spans="1:17" x14ac:dyDescent="0.35">
      <c r="A4902" t="s">
        <v>140</v>
      </c>
      <c r="B4902" t="s">
        <v>305</v>
      </c>
      <c r="C4902" t="s">
        <v>34</v>
      </c>
      <c r="D4902" t="s">
        <v>34</v>
      </c>
      <c r="E4902" t="s">
        <v>148</v>
      </c>
      <c r="F4902" s="1">
        <v>45450</v>
      </c>
      <c r="G4902" s="4">
        <v>8610</v>
      </c>
      <c r="H4902" s="4">
        <v>8846.7800000000007</v>
      </c>
      <c r="I4902" s="4">
        <v>8610</v>
      </c>
      <c r="J4902" s="4">
        <v>1474.47</v>
      </c>
      <c r="K4902" s="1">
        <v>45603</v>
      </c>
      <c r="L4902" s="1">
        <v>45633</v>
      </c>
      <c r="M4902">
        <v>0</v>
      </c>
      <c r="N4902" t="s">
        <v>132</v>
      </c>
      <c r="O4902" t="s">
        <v>46</v>
      </c>
      <c r="P4902" t="s">
        <v>29</v>
      </c>
      <c r="Q4902" s="1"/>
    </row>
    <row r="4903" spans="1:17" x14ac:dyDescent="0.35">
      <c r="A4903" t="s">
        <v>140</v>
      </c>
      <c r="B4903" t="s">
        <v>153</v>
      </c>
      <c r="C4903" t="s">
        <v>34</v>
      </c>
      <c r="D4903" t="s">
        <v>34</v>
      </c>
      <c r="E4903" t="s">
        <v>148</v>
      </c>
      <c r="F4903" s="1">
        <v>45450</v>
      </c>
      <c r="G4903" s="4">
        <v>2530</v>
      </c>
      <c r="H4903" s="4">
        <v>2599.58</v>
      </c>
      <c r="I4903" s="4">
        <v>2530</v>
      </c>
      <c r="J4903" s="4">
        <v>758.24</v>
      </c>
      <c r="K4903" s="1">
        <v>45618</v>
      </c>
      <c r="L4903" s="1">
        <v>45625</v>
      </c>
      <c r="M4903">
        <v>0</v>
      </c>
      <c r="N4903" t="s">
        <v>132</v>
      </c>
      <c r="O4903" t="s">
        <v>26</v>
      </c>
      <c r="P4903" t="s">
        <v>22</v>
      </c>
      <c r="Q4903" s="1"/>
    </row>
    <row r="4904" spans="1:17" x14ac:dyDescent="0.35">
      <c r="A4904" t="s">
        <v>140</v>
      </c>
      <c r="B4904" t="s">
        <v>159</v>
      </c>
      <c r="C4904" t="s">
        <v>34</v>
      </c>
      <c r="D4904" t="s">
        <v>34</v>
      </c>
      <c r="E4904" t="s">
        <v>148</v>
      </c>
      <c r="F4904" s="1">
        <v>45450</v>
      </c>
      <c r="G4904" s="4">
        <v>2335.84</v>
      </c>
      <c r="H4904" s="4">
        <v>2451.4699999999998</v>
      </c>
      <c r="I4904" s="4">
        <v>2335.84</v>
      </c>
      <c r="J4904" s="4">
        <v>612.87</v>
      </c>
      <c r="K4904" s="1">
        <v>45612</v>
      </c>
      <c r="L4904" s="1">
        <v>45628</v>
      </c>
      <c r="M4904">
        <v>0</v>
      </c>
      <c r="N4904" t="s">
        <v>132</v>
      </c>
      <c r="O4904" t="s">
        <v>31</v>
      </c>
      <c r="P4904" t="s">
        <v>89</v>
      </c>
      <c r="Q4904" s="1"/>
    </row>
    <row r="4905" spans="1:17" x14ac:dyDescent="0.35">
      <c r="A4905" t="s">
        <v>140</v>
      </c>
      <c r="B4905" t="s">
        <v>155</v>
      </c>
      <c r="C4905" t="s">
        <v>34</v>
      </c>
      <c r="D4905" t="s">
        <v>34</v>
      </c>
      <c r="E4905" t="s">
        <v>148</v>
      </c>
      <c r="F4905" s="1">
        <v>45450</v>
      </c>
      <c r="G4905" s="4">
        <v>3362.7</v>
      </c>
      <c r="H4905" s="4">
        <v>3455.18</v>
      </c>
      <c r="I4905" s="4">
        <v>3362.7</v>
      </c>
      <c r="J4905" s="4">
        <v>575.87</v>
      </c>
      <c r="K4905" s="1">
        <v>45603</v>
      </c>
      <c r="L4905" s="1">
        <v>45633</v>
      </c>
      <c r="M4905">
        <v>0</v>
      </c>
      <c r="N4905" t="s">
        <v>132</v>
      </c>
      <c r="O4905" t="s">
        <v>51</v>
      </c>
      <c r="P4905" t="s">
        <v>38</v>
      </c>
      <c r="Q4905" s="1"/>
    </row>
    <row r="4906" spans="1:17" x14ac:dyDescent="0.35">
      <c r="A4906" t="s">
        <v>140</v>
      </c>
      <c r="B4906" t="s">
        <v>300</v>
      </c>
      <c r="C4906" t="s">
        <v>34</v>
      </c>
      <c r="D4906" t="s">
        <v>34</v>
      </c>
      <c r="E4906" t="s">
        <v>148</v>
      </c>
      <c r="F4906" s="1">
        <v>45450</v>
      </c>
      <c r="G4906" s="4">
        <v>1000</v>
      </c>
      <c r="H4906" s="4">
        <v>1011</v>
      </c>
      <c r="I4906" s="4">
        <v>1000</v>
      </c>
      <c r="J4906" s="4">
        <v>294.91000000000003</v>
      </c>
      <c r="K4906" s="1">
        <v>45618</v>
      </c>
      <c r="L4906" s="1">
        <v>45625</v>
      </c>
      <c r="M4906">
        <v>0</v>
      </c>
      <c r="N4906" t="s">
        <v>132</v>
      </c>
      <c r="O4906" t="s">
        <v>46</v>
      </c>
      <c r="P4906" t="s">
        <v>27</v>
      </c>
      <c r="Q4906" s="1"/>
    </row>
    <row r="4907" spans="1:17" x14ac:dyDescent="0.35">
      <c r="A4907" t="s">
        <v>140</v>
      </c>
      <c r="B4907" t="s">
        <v>300</v>
      </c>
      <c r="C4907" t="s">
        <v>34</v>
      </c>
      <c r="D4907" t="s">
        <v>34</v>
      </c>
      <c r="E4907" t="s">
        <v>148</v>
      </c>
      <c r="F4907" s="1">
        <v>45450</v>
      </c>
      <c r="G4907" s="4">
        <v>791.52</v>
      </c>
      <c r="H4907" s="4">
        <v>800.24</v>
      </c>
      <c r="I4907" s="4">
        <v>791.52</v>
      </c>
      <c r="J4907" s="4">
        <v>233.38</v>
      </c>
      <c r="K4907" s="1">
        <v>45618</v>
      </c>
      <c r="L4907" s="1">
        <v>45625</v>
      </c>
      <c r="M4907">
        <v>0</v>
      </c>
      <c r="N4907" t="s">
        <v>132</v>
      </c>
      <c r="O4907" t="s">
        <v>46</v>
      </c>
      <c r="P4907" t="s">
        <v>27</v>
      </c>
      <c r="Q4907" s="1"/>
    </row>
    <row r="4908" spans="1:17" x14ac:dyDescent="0.35">
      <c r="A4908" t="s">
        <v>140</v>
      </c>
      <c r="B4908" t="s">
        <v>338</v>
      </c>
      <c r="C4908" t="s">
        <v>34</v>
      </c>
      <c r="D4908" t="s">
        <v>34</v>
      </c>
      <c r="E4908" t="s">
        <v>148</v>
      </c>
      <c r="F4908" s="1">
        <v>45450</v>
      </c>
      <c r="G4908" s="4">
        <v>1320</v>
      </c>
      <c r="H4908" s="4">
        <v>1356.3</v>
      </c>
      <c r="I4908" s="4">
        <v>1320</v>
      </c>
      <c r="J4908" s="4">
        <v>452.1</v>
      </c>
      <c r="K4908" s="1">
        <v>45603</v>
      </c>
      <c r="L4908" s="1">
        <v>45633</v>
      </c>
      <c r="M4908">
        <v>0</v>
      </c>
      <c r="N4908" t="s">
        <v>132</v>
      </c>
      <c r="O4908" t="s">
        <v>49</v>
      </c>
      <c r="P4908" t="s">
        <v>22</v>
      </c>
      <c r="Q4908" s="1"/>
    </row>
    <row r="4909" spans="1:17" x14ac:dyDescent="0.35">
      <c r="A4909" t="s">
        <v>140</v>
      </c>
      <c r="B4909" t="s">
        <v>336</v>
      </c>
      <c r="C4909" t="s">
        <v>152</v>
      </c>
      <c r="D4909" t="s">
        <v>34</v>
      </c>
      <c r="E4909" t="s">
        <v>160</v>
      </c>
      <c r="F4909" s="1">
        <v>45449</v>
      </c>
      <c r="G4909" s="4">
        <v>71821.03</v>
      </c>
      <c r="H4909" s="4">
        <v>71821.03</v>
      </c>
      <c r="I4909" s="4">
        <v>71821.03</v>
      </c>
      <c r="J4909" s="4">
        <v>66821.03</v>
      </c>
      <c r="K4909" s="1">
        <v>45597</v>
      </c>
      <c r="L4909" s="1">
        <v>45654</v>
      </c>
      <c r="M4909">
        <v>0</v>
      </c>
      <c r="N4909" t="s">
        <v>132</v>
      </c>
      <c r="O4909" t="s">
        <v>64</v>
      </c>
      <c r="P4909" t="s">
        <v>29</v>
      </c>
      <c r="Q4909" s="1"/>
    </row>
    <row r="4910" spans="1:17" x14ac:dyDescent="0.35">
      <c r="A4910" t="s">
        <v>140</v>
      </c>
      <c r="B4910" t="s">
        <v>363</v>
      </c>
      <c r="C4910" t="s">
        <v>34</v>
      </c>
      <c r="D4910" t="s">
        <v>34</v>
      </c>
      <c r="E4910" t="s">
        <v>160</v>
      </c>
      <c r="F4910" s="1">
        <v>45449</v>
      </c>
      <c r="G4910" s="4">
        <v>2500</v>
      </c>
      <c r="H4910" s="4">
        <v>17943.63</v>
      </c>
      <c r="I4910" s="4">
        <v>2500</v>
      </c>
      <c r="J4910" s="4">
        <v>13080.1</v>
      </c>
      <c r="K4910" s="1">
        <v>45617</v>
      </c>
      <c r="L4910" s="1">
        <v>45624</v>
      </c>
      <c r="M4910">
        <v>0</v>
      </c>
      <c r="N4910" t="s">
        <v>132</v>
      </c>
      <c r="O4910" t="s">
        <v>46</v>
      </c>
      <c r="P4910" t="s">
        <v>29</v>
      </c>
      <c r="Q4910" s="1"/>
    </row>
    <row r="4911" spans="1:17" x14ac:dyDescent="0.35">
      <c r="A4911" t="s">
        <v>140</v>
      </c>
      <c r="B4911" t="s">
        <v>159</v>
      </c>
      <c r="C4911" t="s">
        <v>34</v>
      </c>
      <c r="D4911" t="s">
        <v>34</v>
      </c>
      <c r="E4911" t="s">
        <v>148</v>
      </c>
      <c r="F4911" s="1">
        <v>45449</v>
      </c>
      <c r="G4911" s="4">
        <v>5545</v>
      </c>
      <c r="H4911" s="4">
        <v>5819.48</v>
      </c>
      <c r="I4911" s="4">
        <v>5545</v>
      </c>
      <c r="J4911" s="4">
        <v>5819.46</v>
      </c>
      <c r="L4911" s="1">
        <v>45633</v>
      </c>
      <c r="M4911">
        <v>0</v>
      </c>
      <c r="N4911" t="s">
        <v>132</v>
      </c>
      <c r="O4911" t="s">
        <v>31</v>
      </c>
      <c r="P4911" t="s">
        <v>89</v>
      </c>
      <c r="Q4911" s="1"/>
    </row>
    <row r="4912" spans="1:17" x14ac:dyDescent="0.35">
      <c r="A4912" t="s">
        <v>140</v>
      </c>
      <c r="B4912" t="s">
        <v>348</v>
      </c>
      <c r="C4912" t="s">
        <v>34</v>
      </c>
      <c r="D4912" t="s">
        <v>34</v>
      </c>
      <c r="E4912" t="s">
        <v>148</v>
      </c>
      <c r="F4912" s="1">
        <v>45449</v>
      </c>
      <c r="G4912" s="4">
        <v>7791.66</v>
      </c>
      <c r="H4912" s="4">
        <v>8005.94</v>
      </c>
      <c r="I4912" s="4">
        <v>7791.66</v>
      </c>
      <c r="J4912" s="4">
        <v>2668.64</v>
      </c>
      <c r="K4912" s="1">
        <v>45602</v>
      </c>
      <c r="L4912" s="1">
        <v>45632</v>
      </c>
      <c r="M4912">
        <v>0</v>
      </c>
      <c r="N4912" t="s">
        <v>132</v>
      </c>
      <c r="O4912" t="s">
        <v>84</v>
      </c>
      <c r="P4912" t="s">
        <v>22</v>
      </c>
      <c r="Q4912" s="1"/>
    </row>
    <row r="4913" spans="1:17" x14ac:dyDescent="0.35">
      <c r="A4913" t="s">
        <v>140</v>
      </c>
      <c r="B4913" t="s">
        <v>159</v>
      </c>
      <c r="C4913" t="s">
        <v>34</v>
      </c>
      <c r="D4913" t="s">
        <v>34</v>
      </c>
      <c r="E4913" t="s">
        <v>148</v>
      </c>
      <c r="F4913" s="1">
        <v>45449</v>
      </c>
      <c r="G4913" s="4">
        <v>3514.5</v>
      </c>
      <c r="H4913" s="4">
        <v>3688.47</v>
      </c>
      <c r="I4913" s="4">
        <v>3514.5</v>
      </c>
      <c r="J4913" s="4">
        <v>1844.25</v>
      </c>
      <c r="K4913" s="1">
        <v>45612</v>
      </c>
      <c r="L4913" s="1">
        <v>45631</v>
      </c>
      <c r="M4913">
        <v>0</v>
      </c>
      <c r="N4913" t="s">
        <v>132</v>
      </c>
      <c r="O4913" t="s">
        <v>31</v>
      </c>
      <c r="P4913" t="s">
        <v>89</v>
      </c>
      <c r="Q4913" s="1"/>
    </row>
    <row r="4914" spans="1:17" x14ac:dyDescent="0.35">
      <c r="A4914" t="s">
        <v>140</v>
      </c>
      <c r="B4914" t="s">
        <v>400</v>
      </c>
      <c r="C4914" t="s">
        <v>34</v>
      </c>
      <c r="D4914" t="s">
        <v>34</v>
      </c>
      <c r="E4914" t="s">
        <v>148</v>
      </c>
      <c r="F4914" s="1">
        <v>45449</v>
      </c>
      <c r="G4914" s="4">
        <v>9370</v>
      </c>
      <c r="H4914" s="4">
        <v>9627.68</v>
      </c>
      <c r="I4914" s="4">
        <v>9370</v>
      </c>
      <c r="J4914" s="4">
        <v>1604.62</v>
      </c>
      <c r="K4914" s="1">
        <v>45602</v>
      </c>
      <c r="L4914" s="1">
        <v>45632</v>
      </c>
      <c r="M4914">
        <v>0</v>
      </c>
      <c r="N4914" t="s">
        <v>132</v>
      </c>
      <c r="O4914" t="s">
        <v>49</v>
      </c>
      <c r="P4914" t="s">
        <v>38</v>
      </c>
      <c r="Q4914" s="1"/>
    </row>
    <row r="4915" spans="1:17" x14ac:dyDescent="0.35">
      <c r="A4915" t="s">
        <v>140</v>
      </c>
      <c r="B4915" t="s">
        <v>309</v>
      </c>
      <c r="C4915" t="s">
        <v>152</v>
      </c>
      <c r="D4915" t="s">
        <v>152</v>
      </c>
      <c r="E4915" t="s">
        <v>148</v>
      </c>
      <c r="F4915" s="1">
        <v>45449</v>
      </c>
      <c r="G4915" s="4">
        <v>3282.5</v>
      </c>
      <c r="H4915" s="4">
        <v>3372.78</v>
      </c>
      <c r="I4915" s="4">
        <v>3282.5</v>
      </c>
      <c r="J4915" s="4">
        <v>1124.26</v>
      </c>
      <c r="K4915" s="1">
        <v>45510</v>
      </c>
      <c r="L4915" s="1">
        <v>45569</v>
      </c>
      <c r="M4915">
        <v>86</v>
      </c>
      <c r="N4915" t="s">
        <v>135</v>
      </c>
      <c r="O4915" t="s">
        <v>46</v>
      </c>
      <c r="P4915" t="s">
        <v>22</v>
      </c>
      <c r="Q4915" s="1"/>
    </row>
    <row r="4916" spans="1:17" x14ac:dyDescent="0.35">
      <c r="A4916" t="s">
        <v>140</v>
      </c>
      <c r="B4916" t="s">
        <v>361</v>
      </c>
      <c r="C4916" t="s">
        <v>34</v>
      </c>
      <c r="D4916" t="s">
        <v>34</v>
      </c>
      <c r="E4916" t="s">
        <v>148</v>
      </c>
      <c r="F4916" s="1">
        <v>45449</v>
      </c>
      <c r="G4916" s="4">
        <v>2781.36</v>
      </c>
      <c r="H4916" s="4">
        <v>2857.85</v>
      </c>
      <c r="I4916" s="4">
        <v>2781.36</v>
      </c>
      <c r="J4916" s="4">
        <v>952.62</v>
      </c>
      <c r="K4916" s="1">
        <v>45602</v>
      </c>
      <c r="L4916" s="1">
        <v>45632</v>
      </c>
      <c r="M4916">
        <v>0</v>
      </c>
      <c r="N4916" t="s">
        <v>132</v>
      </c>
      <c r="O4916" t="s">
        <v>46</v>
      </c>
      <c r="P4916" t="s">
        <v>29</v>
      </c>
      <c r="Q4916" s="1"/>
    </row>
    <row r="4917" spans="1:17" x14ac:dyDescent="0.35">
      <c r="A4917" t="s">
        <v>140</v>
      </c>
      <c r="B4917" t="s">
        <v>309</v>
      </c>
      <c r="C4917" t="s">
        <v>152</v>
      </c>
      <c r="D4917" t="s">
        <v>152</v>
      </c>
      <c r="E4917" t="s">
        <v>148</v>
      </c>
      <c r="F4917" s="1">
        <v>45449</v>
      </c>
      <c r="G4917" s="4">
        <v>2136.79</v>
      </c>
      <c r="H4917" s="4">
        <v>2195.56</v>
      </c>
      <c r="I4917" s="4">
        <v>2136.79</v>
      </c>
      <c r="J4917" s="4">
        <v>731.86</v>
      </c>
      <c r="K4917" s="1">
        <v>45510</v>
      </c>
      <c r="L4917" s="1">
        <v>45569</v>
      </c>
      <c r="M4917">
        <v>86</v>
      </c>
      <c r="N4917" t="s">
        <v>135</v>
      </c>
      <c r="O4917" t="s">
        <v>46</v>
      </c>
      <c r="P4917" t="s">
        <v>22</v>
      </c>
      <c r="Q4917" s="1"/>
    </row>
    <row r="4918" spans="1:17" x14ac:dyDescent="0.35">
      <c r="A4918" t="s">
        <v>140</v>
      </c>
      <c r="B4918" t="s">
        <v>644</v>
      </c>
      <c r="C4918" t="s">
        <v>34</v>
      </c>
      <c r="D4918" t="s">
        <v>34</v>
      </c>
      <c r="E4918" t="s">
        <v>148</v>
      </c>
      <c r="F4918" s="1">
        <v>45449</v>
      </c>
      <c r="G4918" s="4">
        <v>1517.5</v>
      </c>
      <c r="H4918" s="4">
        <v>1559.24</v>
      </c>
      <c r="I4918" s="4">
        <v>1517.5</v>
      </c>
      <c r="J4918" s="4">
        <v>519.74</v>
      </c>
      <c r="K4918" s="1">
        <v>45602</v>
      </c>
      <c r="L4918" s="1">
        <v>45632</v>
      </c>
      <c r="M4918">
        <v>0</v>
      </c>
      <c r="N4918" t="s">
        <v>132</v>
      </c>
      <c r="O4918" t="s">
        <v>46</v>
      </c>
      <c r="P4918" t="s">
        <v>22</v>
      </c>
      <c r="Q4918" s="1"/>
    </row>
    <row r="4919" spans="1:17" x14ac:dyDescent="0.35">
      <c r="A4919" t="s">
        <v>140</v>
      </c>
      <c r="B4919" t="s">
        <v>450</v>
      </c>
      <c r="C4919" t="s">
        <v>34</v>
      </c>
      <c r="D4919" t="s">
        <v>34</v>
      </c>
      <c r="E4919" t="s">
        <v>148</v>
      </c>
      <c r="F4919" s="1">
        <v>45449</v>
      </c>
      <c r="G4919" s="4">
        <v>2457.8000000000002</v>
      </c>
      <c r="H4919" s="4">
        <v>2525.4</v>
      </c>
      <c r="I4919" s="4">
        <v>2457.8000000000002</v>
      </c>
      <c r="J4919" s="4">
        <v>420.9</v>
      </c>
      <c r="K4919" s="1">
        <v>45611</v>
      </c>
      <c r="L4919" s="1">
        <v>45641</v>
      </c>
      <c r="M4919">
        <v>0</v>
      </c>
      <c r="N4919" t="s">
        <v>132</v>
      </c>
      <c r="O4919" t="s">
        <v>49</v>
      </c>
      <c r="P4919" t="s">
        <v>29</v>
      </c>
      <c r="Q4919" s="1"/>
    </row>
    <row r="4920" spans="1:17" x14ac:dyDescent="0.35">
      <c r="A4920" t="s">
        <v>140</v>
      </c>
      <c r="B4920" t="s">
        <v>450</v>
      </c>
      <c r="C4920" t="s">
        <v>34</v>
      </c>
      <c r="D4920" t="s">
        <v>34</v>
      </c>
      <c r="E4920" t="s">
        <v>148</v>
      </c>
      <c r="F4920" s="1">
        <v>45449</v>
      </c>
      <c r="G4920" s="4">
        <v>2312</v>
      </c>
      <c r="H4920" s="4">
        <v>2375.59</v>
      </c>
      <c r="I4920" s="4">
        <v>2312</v>
      </c>
      <c r="J4920" s="4">
        <v>395.94</v>
      </c>
      <c r="K4920" s="1">
        <v>45611</v>
      </c>
      <c r="L4920" s="1">
        <v>45641</v>
      </c>
      <c r="M4920">
        <v>0</v>
      </c>
      <c r="N4920" t="s">
        <v>132</v>
      </c>
      <c r="O4920" t="s">
        <v>49</v>
      </c>
      <c r="P4920" t="s">
        <v>29</v>
      </c>
      <c r="Q4920" s="1"/>
    </row>
    <row r="4921" spans="1:17" x14ac:dyDescent="0.35">
      <c r="A4921" t="s">
        <v>140</v>
      </c>
      <c r="B4921" t="s">
        <v>446</v>
      </c>
      <c r="C4921" t="s">
        <v>34</v>
      </c>
      <c r="D4921" t="s">
        <v>34</v>
      </c>
      <c r="E4921" t="s">
        <v>148</v>
      </c>
      <c r="F4921" s="1">
        <v>45449</v>
      </c>
      <c r="G4921" s="4">
        <v>1564.2</v>
      </c>
      <c r="H4921" s="4">
        <v>1607.23</v>
      </c>
      <c r="I4921" s="4">
        <v>1564.2</v>
      </c>
      <c r="J4921" s="4">
        <v>267.88</v>
      </c>
      <c r="K4921" s="1">
        <v>45602</v>
      </c>
      <c r="L4921" s="1">
        <v>45632</v>
      </c>
      <c r="M4921">
        <v>0</v>
      </c>
      <c r="N4921" t="s">
        <v>132</v>
      </c>
      <c r="O4921" t="s">
        <v>26</v>
      </c>
      <c r="P4921" t="s">
        <v>29</v>
      </c>
      <c r="Q4921" s="1"/>
    </row>
    <row r="4922" spans="1:17" x14ac:dyDescent="0.35">
      <c r="A4922" t="s">
        <v>140</v>
      </c>
      <c r="B4922" t="s">
        <v>450</v>
      </c>
      <c r="C4922" t="s">
        <v>34</v>
      </c>
      <c r="D4922" t="s">
        <v>34</v>
      </c>
      <c r="E4922" t="s">
        <v>148</v>
      </c>
      <c r="F4922" s="1">
        <v>45449</v>
      </c>
      <c r="G4922" s="4">
        <v>390.72</v>
      </c>
      <c r="H4922" s="4">
        <v>401.47</v>
      </c>
      <c r="I4922" s="4">
        <v>390.72</v>
      </c>
      <c r="J4922" s="4">
        <v>66.92</v>
      </c>
      <c r="K4922" s="1">
        <v>45611</v>
      </c>
      <c r="L4922" s="1">
        <v>45641</v>
      </c>
      <c r="M4922">
        <v>0</v>
      </c>
      <c r="N4922" t="s">
        <v>132</v>
      </c>
      <c r="O4922" t="s">
        <v>49</v>
      </c>
      <c r="P4922" t="s">
        <v>29</v>
      </c>
      <c r="Q4922" s="1"/>
    </row>
    <row r="4923" spans="1:17" x14ac:dyDescent="0.35">
      <c r="A4923" t="s">
        <v>140</v>
      </c>
      <c r="B4923" t="s">
        <v>450</v>
      </c>
      <c r="C4923" t="s">
        <v>34</v>
      </c>
      <c r="D4923" t="s">
        <v>34</v>
      </c>
      <c r="E4923" t="s">
        <v>148</v>
      </c>
      <c r="F4923" s="1">
        <v>45449</v>
      </c>
      <c r="G4923" s="4">
        <v>340.52</v>
      </c>
      <c r="H4923" s="4">
        <v>349.9</v>
      </c>
      <c r="I4923" s="4">
        <v>340.52</v>
      </c>
      <c r="J4923" s="4">
        <v>58.32</v>
      </c>
      <c r="K4923" s="1">
        <v>45611</v>
      </c>
      <c r="L4923" s="1">
        <v>45641</v>
      </c>
      <c r="M4923">
        <v>0</v>
      </c>
      <c r="N4923" t="s">
        <v>132</v>
      </c>
      <c r="O4923" t="s">
        <v>49</v>
      </c>
      <c r="P4923" t="s">
        <v>29</v>
      </c>
      <c r="Q4923" s="1"/>
    </row>
    <row r="4924" spans="1:17" x14ac:dyDescent="0.35">
      <c r="A4924" t="s">
        <v>140</v>
      </c>
      <c r="B4924" t="s">
        <v>450</v>
      </c>
      <c r="C4924" t="s">
        <v>34</v>
      </c>
      <c r="D4924" t="s">
        <v>34</v>
      </c>
      <c r="E4924" t="s">
        <v>148</v>
      </c>
      <c r="F4924" s="1">
        <v>45449</v>
      </c>
      <c r="G4924" s="4">
        <v>207.81</v>
      </c>
      <c r="H4924" s="4">
        <v>213.54</v>
      </c>
      <c r="I4924" s="4">
        <v>207.81</v>
      </c>
      <c r="J4924" s="4">
        <v>35.590000000000003</v>
      </c>
      <c r="K4924" s="1">
        <v>45611</v>
      </c>
      <c r="L4924" s="1">
        <v>45641</v>
      </c>
      <c r="M4924">
        <v>0</v>
      </c>
      <c r="N4924" t="s">
        <v>132</v>
      </c>
      <c r="O4924" t="s">
        <v>49</v>
      </c>
      <c r="P4924" t="s">
        <v>29</v>
      </c>
      <c r="Q4924" s="1"/>
    </row>
    <row r="4925" spans="1:17" x14ac:dyDescent="0.35">
      <c r="A4925" t="s">
        <v>140</v>
      </c>
      <c r="B4925" t="s">
        <v>450</v>
      </c>
      <c r="C4925" t="s">
        <v>34</v>
      </c>
      <c r="D4925" t="s">
        <v>34</v>
      </c>
      <c r="E4925" t="s">
        <v>148</v>
      </c>
      <c r="F4925" s="1">
        <v>45449</v>
      </c>
      <c r="G4925" s="4">
        <v>207.81</v>
      </c>
      <c r="H4925" s="4">
        <v>213.54</v>
      </c>
      <c r="I4925" s="4">
        <v>207.81</v>
      </c>
      <c r="J4925" s="4">
        <v>35.590000000000003</v>
      </c>
      <c r="K4925" s="1">
        <v>45611</v>
      </c>
      <c r="L4925" s="1">
        <v>45641</v>
      </c>
      <c r="M4925">
        <v>0</v>
      </c>
      <c r="N4925" t="s">
        <v>132</v>
      </c>
      <c r="O4925" t="s">
        <v>49</v>
      </c>
      <c r="P4925" t="s">
        <v>29</v>
      </c>
      <c r="Q4925" s="1"/>
    </row>
    <row r="4926" spans="1:17" x14ac:dyDescent="0.35">
      <c r="A4926" t="s">
        <v>140</v>
      </c>
      <c r="B4926" t="s">
        <v>450</v>
      </c>
      <c r="C4926" t="s">
        <v>34</v>
      </c>
      <c r="D4926" t="s">
        <v>34</v>
      </c>
      <c r="E4926" t="s">
        <v>148</v>
      </c>
      <c r="F4926" s="1">
        <v>45449</v>
      </c>
      <c r="G4926" s="4">
        <v>181.24</v>
      </c>
      <c r="H4926" s="4">
        <v>186.23</v>
      </c>
      <c r="I4926" s="4">
        <v>181.24</v>
      </c>
      <c r="J4926" s="4">
        <v>31.04</v>
      </c>
      <c r="K4926" s="1">
        <v>45611</v>
      </c>
      <c r="L4926" s="1">
        <v>45641</v>
      </c>
      <c r="M4926">
        <v>0</v>
      </c>
      <c r="N4926" t="s">
        <v>132</v>
      </c>
      <c r="O4926" t="s">
        <v>49</v>
      </c>
      <c r="P4926" t="s">
        <v>29</v>
      </c>
      <c r="Q4926" s="1"/>
    </row>
    <row r="4927" spans="1:17" x14ac:dyDescent="0.35">
      <c r="A4927" t="s">
        <v>140</v>
      </c>
      <c r="B4927" t="s">
        <v>450</v>
      </c>
      <c r="C4927" t="s">
        <v>34</v>
      </c>
      <c r="D4927" t="s">
        <v>34</v>
      </c>
      <c r="E4927" t="s">
        <v>148</v>
      </c>
      <c r="F4927" s="1">
        <v>45449</v>
      </c>
      <c r="G4927" s="4">
        <v>142.1</v>
      </c>
      <c r="H4927" s="4">
        <v>146.02000000000001</v>
      </c>
      <c r="I4927" s="4">
        <v>142.1</v>
      </c>
      <c r="J4927" s="4">
        <v>24.34</v>
      </c>
      <c r="K4927" s="1">
        <v>45611</v>
      </c>
      <c r="L4927" s="1">
        <v>45641</v>
      </c>
      <c r="M4927">
        <v>0</v>
      </c>
      <c r="N4927" t="s">
        <v>132</v>
      </c>
      <c r="O4927" t="s">
        <v>49</v>
      </c>
      <c r="P4927" t="s">
        <v>29</v>
      </c>
      <c r="Q4927" s="1"/>
    </row>
    <row r="4928" spans="1:17" x14ac:dyDescent="0.35">
      <c r="A4928" t="s">
        <v>140</v>
      </c>
      <c r="B4928" t="s">
        <v>313</v>
      </c>
      <c r="C4928" t="s">
        <v>34</v>
      </c>
      <c r="D4928" t="s">
        <v>34</v>
      </c>
      <c r="E4928" t="s">
        <v>148</v>
      </c>
      <c r="F4928" s="1">
        <v>45449</v>
      </c>
      <c r="G4928" s="4">
        <v>30000</v>
      </c>
      <c r="H4928" s="4">
        <v>30825</v>
      </c>
      <c r="I4928" s="4">
        <v>30000</v>
      </c>
      <c r="J4928" s="4">
        <v>10275</v>
      </c>
      <c r="K4928" s="1">
        <v>45602</v>
      </c>
      <c r="L4928" s="1">
        <v>45632</v>
      </c>
      <c r="M4928">
        <v>0</v>
      </c>
      <c r="N4928" t="s">
        <v>132</v>
      </c>
      <c r="O4928" t="s">
        <v>143</v>
      </c>
      <c r="P4928" t="s">
        <v>89</v>
      </c>
      <c r="Q4928" s="1"/>
    </row>
    <row r="4929" spans="1:17" x14ac:dyDescent="0.35">
      <c r="A4929" t="s">
        <v>140</v>
      </c>
      <c r="B4929" t="s">
        <v>164</v>
      </c>
      <c r="C4929" t="s">
        <v>34</v>
      </c>
      <c r="D4929" t="s">
        <v>34</v>
      </c>
      <c r="E4929" t="s">
        <v>148</v>
      </c>
      <c r="F4929" s="1">
        <v>45448</v>
      </c>
      <c r="G4929" s="4">
        <v>22655.19</v>
      </c>
      <c r="H4929" s="4">
        <v>23278.22</v>
      </c>
      <c r="I4929" s="4">
        <v>22655.19</v>
      </c>
      <c r="J4929" s="4">
        <v>7759.4</v>
      </c>
      <c r="K4929" s="1">
        <v>45601</v>
      </c>
      <c r="L4929" s="1">
        <v>45631</v>
      </c>
      <c r="M4929">
        <v>0</v>
      </c>
      <c r="N4929" t="s">
        <v>132</v>
      </c>
      <c r="O4929" t="s">
        <v>31</v>
      </c>
      <c r="P4929" t="s">
        <v>22</v>
      </c>
      <c r="Q4929" s="1"/>
    </row>
    <row r="4930" spans="1:17" x14ac:dyDescent="0.35">
      <c r="A4930" t="s">
        <v>140</v>
      </c>
      <c r="B4930" t="s">
        <v>522</v>
      </c>
      <c r="C4930" t="s">
        <v>34</v>
      </c>
      <c r="D4930" t="s">
        <v>34</v>
      </c>
      <c r="E4930" t="s">
        <v>148</v>
      </c>
      <c r="F4930" s="1">
        <v>45448</v>
      </c>
      <c r="G4930" s="4">
        <v>15000</v>
      </c>
      <c r="H4930" s="4">
        <v>15165</v>
      </c>
      <c r="I4930" s="4">
        <v>15000</v>
      </c>
      <c r="J4930" s="4">
        <v>4423.16</v>
      </c>
      <c r="K4930" s="1">
        <v>45616</v>
      </c>
      <c r="L4930" s="1">
        <v>45623</v>
      </c>
      <c r="M4930">
        <v>0</v>
      </c>
      <c r="N4930" t="s">
        <v>132</v>
      </c>
      <c r="O4930" t="s">
        <v>121</v>
      </c>
      <c r="P4930" t="s">
        <v>89</v>
      </c>
      <c r="Q4930" s="1"/>
    </row>
    <row r="4931" spans="1:17" x14ac:dyDescent="0.35">
      <c r="A4931" t="s">
        <v>140</v>
      </c>
      <c r="B4931" t="s">
        <v>629</v>
      </c>
      <c r="C4931" t="s">
        <v>34</v>
      </c>
      <c r="D4931" t="s">
        <v>34</v>
      </c>
      <c r="E4931" t="s">
        <v>148</v>
      </c>
      <c r="F4931" s="1">
        <v>45448</v>
      </c>
      <c r="G4931" s="4">
        <v>10901</v>
      </c>
      <c r="H4931" s="4">
        <v>11200.79</v>
      </c>
      <c r="I4931" s="4">
        <v>10901</v>
      </c>
      <c r="J4931" s="4">
        <v>3733.6</v>
      </c>
      <c r="K4931" s="1">
        <v>45601</v>
      </c>
      <c r="L4931" s="1">
        <v>45631</v>
      </c>
      <c r="M4931">
        <v>0</v>
      </c>
      <c r="N4931" t="s">
        <v>132</v>
      </c>
      <c r="O4931" t="s">
        <v>40</v>
      </c>
      <c r="P4931" t="s">
        <v>29</v>
      </c>
      <c r="Q4931" s="1"/>
    </row>
    <row r="4932" spans="1:17" x14ac:dyDescent="0.35">
      <c r="A4932" t="s">
        <v>140</v>
      </c>
      <c r="B4932" t="s">
        <v>294</v>
      </c>
      <c r="C4932" t="s">
        <v>188</v>
      </c>
      <c r="D4932" t="s">
        <v>189</v>
      </c>
      <c r="E4932" t="s">
        <v>148</v>
      </c>
      <c r="F4932" s="1">
        <v>45448</v>
      </c>
      <c r="G4932" s="4">
        <v>8001.5</v>
      </c>
      <c r="H4932" s="4">
        <v>8221.5499999999993</v>
      </c>
      <c r="I4932" s="4">
        <v>8001.5</v>
      </c>
      <c r="J4932" s="4">
        <v>2740.52</v>
      </c>
      <c r="K4932" s="1">
        <v>45577</v>
      </c>
      <c r="L4932" s="1">
        <v>45628</v>
      </c>
      <c r="M4932">
        <v>6</v>
      </c>
      <c r="N4932" t="s">
        <v>133</v>
      </c>
      <c r="O4932" t="s">
        <v>59</v>
      </c>
      <c r="P4932" t="s">
        <v>22</v>
      </c>
      <c r="Q4932" s="1"/>
    </row>
    <row r="4933" spans="1:17" x14ac:dyDescent="0.35">
      <c r="A4933" t="s">
        <v>140</v>
      </c>
      <c r="B4933" t="s">
        <v>328</v>
      </c>
      <c r="C4933" t="s">
        <v>34</v>
      </c>
      <c r="D4933" t="s">
        <v>34</v>
      </c>
      <c r="E4933" t="s">
        <v>160</v>
      </c>
      <c r="F4933" s="1">
        <v>45448</v>
      </c>
      <c r="G4933" s="4">
        <v>3600</v>
      </c>
      <c r="H4933" s="4">
        <v>3778.2</v>
      </c>
      <c r="I4933" s="4">
        <v>3600</v>
      </c>
      <c r="J4933" s="4">
        <v>2531</v>
      </c>
      <c r="K4933" s="1">
        <v>45595</v>
      </c>
      <c r="L4933" s="1">
        <v>45626</v>
      </c>
      <c r="M4933">
        <v>0</v>
      </c>
      <c r="N4933" t="s">
        <v>132</v>
      </c>
      <c r="O4933" t="s">
        <v>40</v>
      </c>
      <c r="P4933" t="s">
        <v>22</v>
      </c>
      <c r="Q4933" s="1"/>
    </row>
    <row r="4934" spans="1:17" x14ac:dyDescent="0.35">
      <c r="A4934" t="s">
        <v>140</v>
      </c>
      <c r="B4934" t="s">
        <v>147</v>
      </c>
      <c r="C4934" t="s">
        <v>34</v>
      </c>
      <c r="D4934" t="s">
        <v>34</v>
      </c>
      <c r="E4934" t="s">
        <v>148</v>
      </c>
      <c r="F4934" s="1">
        <v>45448</v>
      </c>
      <c r="G4934" s="4">
        <v>11801.59</v>
      </c>
      <c r="H4934" s="4">
        <v>12126.14</v>
      </c>
      <c r="I4934" s="4">
        <v>11801.59</v>
      </c>
      <c r="J4934" s="4">
        <v>2021.03</v>
      </c>
      <c r="K4934" s="1">
        <v>45601</v>
      </c>
      <c r="L4934" s="1">
        <v>45631</v>
      </c>
      <c r="M4934">
        <v>0</v>
      </c>
      <c r="N4934" t="s">
        <v>132</v>
      </c>
      <c r="O4934" t="s">
        <v>46</v>
      </c>
      <c r="P4934" t="s">
        <v>22</v>
      </c>
      <c r="Q4934" s="1"/>
    </row>
    <row r="4935" spans="1:17" x14ac:dyDescent="0.35">
      <c r="A4935" t="s">
        <v>140</v>
      </c>
      <c r="B4935" t="s">
        <v>390</v>
      </c>
      <c r="C4935" t="s">
        <v>34</v>
      </c>
      <c r="D4935" t="s">
        <v>34</v>
      </c>
      <c r="E4935" t="s">
        <v>148</v>
      </c>
      <c r="F4935" s="1">
        <v>45448</v>
      </c>
      <c r="G4935" s="4">
        <v>6277</v>
      </c>
      <c r="H4935" s="4">
        <v>6449.63</v>
      </c>
      <c r="I4935" s="4">
        <v>6277</v>
      </c>
      <c r="J4935" s="4">
        <v>1074.94</v>
      </c>
      <c r="K4935" s="1">
        <v>45601</v>
      </c>
      <c r="L4935" s="1">
        <v>45631</v>
      </c>
      <c r="M4935">
        <v>0</v>
      </c>
      <c r="N4935" t="s">
        <v>132</v>
      </c>
      <c r="O4935" t="s">
        <v>51</v>
      </c>
      <c r="P4935" t="s">
        <v>29</v>
      </c>
      <c r="Q4935" s="1"/>
    </row>
    <row r="4936" spans="1:17" x14ac:dyDescent="0.35">
      <c r="A4936" t="s">
        <v>140</v>
      </c>
      <c r="B4936" t="s">
        <v>701</v>
      </c>
      <c r="C4936" t="s">
        <v>34</v>
      </c>
      <c r="D4936" t="s">
        <v>34</v>
      </c>
      <c r="E4936" t="s">
        <v>148</v>
      </c>
      <c r="F4936" s="1">
        <v>45448</v>
      </c>
      <c r="G4936" s="4">
        <v>2750</v>
      </c>
      <c r="H4936" s="4">
        <v>2825.63</v>
      </c>
      <c r="I4936" s="4">
        <v>2750</v>
      </c>
      <c r="J4936" s="4">
        <v>941.88</v>
      </c>
      <c r="K4936" s="1">
        <v>45601</v>
      </c>
      <c r="L4936" s="1">
        <v>45631</v>
      </c>
      <c r="M4936">
        <v>0</v>
      </c>
      <c r="N4936" t="s">
        <v>132</v>
      </c>
      <c r="O4936" t="s">
        <v>91</v>
      </c>
      <c r="P4936" t="s">
        <v>38</v>
      </c>
      <c r="Q4936" s="1"/>
    </row>
    <row r="4937" spans="1:17" x14ac:dyDescent="0.35">
      <c r="A4937" t="s">
        <v>140</v>
      </c>
      <c r="B4937" t="s">
        <v>435</v>
      </c>
      <c r="C4937" t="s">
        <v>188</v>
      </c>
      <c r="D4937" t="s">
        <v>189</v>
      </c>
      <c r="E4937" t="s">
        <v>148</v>
      </c>
      <c r="F4937" s="1">
        <v>45448</v>
      </c>
      <c r="G4937" s="4">
        <v>497.28</v>
      </c>
      <c r="H4937" s="4">
        <v>502.76</v>
      </c>
      <c r="I4937" s="4">
        <v>497.28</v>
      </c>
      <c r="J4937" s="4">
        <v>146.65</v>
      </c>
      <c r="K4937" s="1">
        <v>45625</v>
      </c>
      <c r="L4937" s="1">
        <v>45633</v>
      </c>
      <c r="M4937">
        <v>2</v>
      </c>
      <c r="N4937" t="s">
        <v>133</v>
      </c>
      <c r="O4937" t="s">
        <v>51</v>
      </c>
      <c r="P4937" t="s">
        <v>22</v>
      </c>
      <c r="Q4937" s="1"/>
    </row>
    <row r="4938" spans="1:17" x14ac:dyDescent="0.35">
      <c r="A4938" t="s">
        <v>140</v>
      </c>
      <c r="B4938" t="s">
        <v>308</v>
      </c>
      <c r="C4938" t="s">
        <v>34</v>
      </c>
      <c r="D4938" t="s">
        <v>34</v>
      </c>
      <c r="E4938" t="s">
        <v>148</v>
      </c>
      <c r="F4938" s="1">
        <v>45448</v>
      </c>
      <c r="G4938" s="4">
        <v>159.5</v>
      </c>
      <c r="H4938" s="4">
        <v>163.89</v>
      </c>
      <c r="I4938" s="4">
        <v>159.5</v>
      </c>
      <c r="J4938" s="4">
        <v>27.32</v>
      </c>
      <c r="K4938" s="1">
        <v>45601</v>
      </c>
      <c r="L4938" s="1">
        <v>45631</v>
      </c>
      <c r="M4938">
        <v>0</v>
      </c>
      <c r="N4938" t="s">
        <v>132</v>
      </c>
      <c r="O4938" t="s">
        <v>118</v>
      </c>
      <c r="P4938" t="s">
        <v>22</v>
      </c>
      <c r="Q4938" s="1"/>
    </row>
    <row r="4939" spans="1:17" x14ac:dyDescent="0.35">
      <c r="A4939" t="s">
        <v>140</v>
      </c>
      <c r="B4939" t="s">
        <v>308</v>
      </c>
      <c r="C4939" t="s">
        <v>34</v>
      </c>
      <c r="D4939" t="s">
        <v>34</v>
      </c>
      <c r="E4939" t="s">
        <v>148</v>
      </c>
      <c r="F4939" s="1">
        <v>45448</v>
      </c>
      <c r="G4939" s="4">
        <v>159.5</v>
      </c>
      <c r="H4939" s="4">
        <v>163.89</v>
      </c>
      <c r="I4939" s="4">
        <v>159.5</v>
      </c>
      <c r="J4939" s="4">
        <v>27.32</v>
      </c>
      <c r="K4939" s="1">
        <v>45601</v>
      </c>
      <c r="L4939" s="1">
        <v>45631</v>
      </c>
      <c r="M4939">
        <v>0</v>
      </c>
      <c r="N4939" t="s">
        <v>132</v>
      </c>
      <c r="O4939" t="s">
        <v>118</v>
      </c>
      <c r="P4939" t="s">
        <v>22</v>
      </c>
      <c r="Q4939" s="1"/>
    </row>
    <row r="4940" spans="1:17" x14ac:dyDescent="0.35">
      <c r="A4940" t="s">
        <v>140</v>
      </c>
      <c r="B4940" t="s">
        <v>227</v>
      </c>
      <c r="C4940" t="s">
        <v>152</v>
      </c>
      <c r="D4940" t="s">
        <v>152</v>
      </c>
      <c r="E4940" t="s">
        <v>160</v>
      </c>
      <c r="F4940" s="1">
        <v>45447</v>
      </c>
      <c r="G4940" s="4">
        <v>33504.53</v>
      </c>
      <c r="H4940" s="4">
        <v>33504.53</v>
      </c>
      <c r="I4940" s="4">
        <v>33504.53</v>
      </c>
      <c r="J4940" s="4">
        <v>30247.599999999999</v>
      </c>
      <c r="K4940" s="1">
        <v>45531</v>
      </c>
      <c r="L4940" s="1">
        <v>45531</v>
      </c>
      <c r="M4940">
        <v>89</v>
      </c>
      <c r="N4940" t="s">
        <v>135</v>
      </c>
      <c r="O4940" t="s">
        <v>146</v>
      </c>
      <c r="P4940" t="s">
        <v>29</v>
      </c>
      <c r="Q4940" s="1"/>
    </row>
    <row r="4941" spans="1:17" x14ac:dyDescent="0.35">
      <c r="A4941" t="s">
        <v>140</v>
      </c>
      <c r="B4941" t="s">
        <v>505</v>
      </c>
      <c r="C4941" t="s">
        <v>34</v>
      </c>
      <c r="D4941" t="s">
        <v>34</v>
      </c>
      <c r="E4941" t="s">
        <v>160</v>
      </c>
      <c r="F4941" s="1">
        <v>45447</v>
      </c>
      <c r="G4941" s="4">
        <v>10906</v>
      </c>
      <c r="H4941" s="4">
        <v>11178.66</v>
      </c>
      <c r="I4941" s="4">
        <v>10906</v>
      </c>
      <c r="J4941" s="4">
        <v>8178.35</v>
      </c>
      <c r="K4941" s="1">
        <v>45622</v>
      </c>
      <c r="L4941" s="1">
        <v>45629</v>
      </c>
      <c r="M4941">
        <v>0</v>
      </c>
      <c r="N4941" t="s">
        <v>132</v>
      </c>
      <c r="O4941" t="s">
        <v>59</v>
      </c>
      <c r="P4941" t="s">
        <v>22</v>
      </c>
      <c r="Q4941" s="1"/>
    </row>
    <row r="4942" spans="1:17" x14ac:dyDescent="0.35">
      <c r="A4942" t="s">
        <v>140</v>
      </c>
      <c r="B4942" t="s">
        <v>813</v>
      </c>
      <c r="C4942" t="s">
        <v>152</v>
      </c>
      <c r="D4942" t="s">
        <v>152</v>
      </c>
      <c r="E4942" t="s">
        <v>160</v>
      </c>
      <c r="F4942" s="1">
        <v>45447</v>
      </c>
      <c r="G4942" s="4">
        <v>7172.5</v>
      </c>
      <c r="H4942" s="4">
        <v>7172.5</v>
      </c>
      <c r="I4942" s="4">
        <v>7172.5</v>
      </c>
      <c r="J4942" s="4">
        <v>6885.34</v>
      </c>
      <c r="K4942" s="1">
        <v>45487</v>
      </c>
      <c r="L4942" s="1">
        <v>45560</v>
      </c>
      <c r="M4942">
        <v>109</v>
      </c>
      <c r="N4942" t="s">
        <v>136</v>
      </c>
      <c r="O4942" t="s">
        <v>21</v>
      </c>
      <c r="P4942" t="s">
        <v>22</v>
      </c>
      <c r="Q4942" s="1"/>
    </row>
    <row r="4943" spans="1:17" x14ac:dyDescent="0.35">
      <c r="A4943" t="s">
        <v>140</v>
      </c>
      <c r="B4943" t="s">
        <v>557</v>
      </c>
      <c r="C4943" t="s">
        <v>34</v>
      </c>
      <c r="D4943" t="s">
        <v>34</v>
      </c>
      <c r="E4943" t="s">
        <v>148</v>
      </c>
      <c r="F4943" s="1">
        <v>45447</v>
      </c>
      <c r="G4943" s="4">
        <v>14066.92</v>
      </c>
      <c r="H4943" s="4">
        <v>14453.77</v>
      </c>
      <c r="I4943" s="4">
        <v>14066.92</v>
      </c>
      <c r="J4943" s="4">
        <v>4817.92</v>
      </c>
      <c r="K4943" s="1">
        <v>45600</v>
      </c>
      <c r="L4943" s="1">
        <v>45630</v>
      </c>
      <c r="M4943">
        <v>0</v>
      </c>
      <c r="N4943" t="s">
        <v>132</v>
      </c>
      <c r="O4943" t="s">
        <v>43</v>
      </c>
      <c r="P4943" t="s">
        <v>22</v>
      </c>
      <c r="Q4943" s="1"/>
    </row>
    <row r="4944" spans="1:17" x14ac:dyDescent="0.35">
      <c r="A4944" t="s">
        <v>140</v>
      </c>
      <c r="B4944" t="s">
        <v>539</v>
      </c>
      <c r="C4944" t="s">
        <v>152</v>
      </c>
      <c r="D4944" t="s">
        <v>152</v>
      </c>
      <c r="E4944" t="s">
        <v>148</v>
      </c>
      <c r="F4944" s="1">
        <v>45447</v>
      </c>
      <c r="G4944" s="4">
        <v>6382.49</v>
      </c>
      <c r="H4944" s="4">
        <v>6558.02</v>
      </c>
      <c r="I4944" s="4">
        <v>6382.49</v>
      </c>
      <c r="J4944" s="4">
        <v>4372</v>
      </c>
      <c r="K4944" s="1">
        <v>45539</v>
      </c>
      <c r="L4944" s="1">
        <v>45597</v>
      </c>
      <c r="M4944">
        <v>58</v>
      </c>
      <c r="N4944" t="s">
        <v>134</v>
      </c>
      <c r="O4944" t="s">
        <v>59</v>
      </c>
      <c r="P4944" t="s">
        <v>22</v>
      </c>
      <c r="Q4944" s="1"/>
    </row>
    <row r="4945" spans="1:17" x14ac:dyDescent="0.35">
      <c r="A4945" t="s">
        <v>140</v>
      </c>
      <c r="B4945" t="s">
        <v>539</v>
      </c>
      <c r="C4945" t="s">
        <v>152</v>
      </c>
      <c r="D4945" t="s">
        <v>152</v>
      </c>
      <c r="E4945" t="s">
        <v>148</v>
      </c>
      <c r="F4945" s="1">
        <v>45447</v>
      </c>
      <c r="G4945" s="4">
        <v>2571.3000000000002</v>
      </c>
      <c r="H4945" s="4">
        <v>2642.02</v>
      </c>
      <c r="I4945" s="4">
        <v>2571.3000000000002</v>
      </c>
      <c r="J4945" s="4">
        <v>1761.36</v>
      </c>
      <c r="K4945" s="1">
        <v>45539</v>
      </c>
      <c r="L4945" s="1">
        <v>45597</v>
      </c>
      <c r="M4945">
        <v>58</v>
      </c>
      <c r="N4945" t="s">
        <v>134</v>
      </c>
      <c r="O4945" t="s">
        <v>59</v>
      </c>
      <c r="P4945" t="s">
        <v>22</v>
      </c>
      <c r="Q4945" s="1"/>
    </row>
    <row r="4946" spans="1:17" x14ac:dyDescent="0.35">
      <c r="A4946" t="s">
        <v>140</v>
      </c>
      <c r="B4946" t="s">
        <v>548</v>
      </c>
      <c r="C4946" t="s">
        <v>152</v>
      </c>
      <c r="D4946" t="s">
        <v>152</v>
      </c>
      <c r="E4946" t="s">
        <v>148</v>
      </c>
      <c r="F4946" s="1">
        <v>45447</v>
      </c>
      <c r="G4946" s="4">
        <v>2272.38</v>
      </c>
      <c r="H4946" s="4">
        <v>2334.88</v>
      </c>
      <c r="I4946" s="4">
        <v>2272.38</v>
      </c>
      <c r="J4946" s="4">
        <v>1556.6</v>
      </c>
      <c r="K4946" s="1">
        <v>45508</v>
      </c>
      <c r="L4946" s="1">
        <v>45567</v>
      </c>
      <c r="M4946">
        <v>88</v>
      </c>
      <c r="N4946" t="s">
        <v>135</v>
      </c>
      <c r="O4946" t="s">
        <v>49</v>
      </c>
      <c r="P4946" t="s">
        <v>29</v>
      </c>
      <c r="Q4946" s="1"/>
    </row>
    <row r="4947" spans="1:17" x14ac:dyDescent="0.35">
      <c r="A4947" t="s">
        <v>140</v>
      </c>
      <c r="B4947" t="s">
        <v>425</v>
      </c>
      <c r="C4947" t="s">
        <v>34</v>
      </c>
      <c r="D4947" t="s">
        <v>34</v>
      </c>
      <c r="E4947" t="s">
        <v>148</v>
      </c>
      <c r="F4947" s="1">
        <v>45447</v>
      </c>
      <c r="G4947" s="4">
        <v>3080</v>
      </c>
      <c r="H4947" s="4">
        <v>3164.7</v>
      </c>
      <c r="I4947" s="4">
        <v>3080</v>
      </c>
      <c r="J4947" s="4">
        <v>1054.9000000000001</v>
      </c>
      <c r="K4947" s="1">
        <v>45600</v>
      </c>
      <c r="L4947" s="1">
        <v>45630</v>
      </c>
      <c r="M4947">
        <v>0</v>
      </c>
      <c r="N4947" t="s">
        <v>132</v>
      </c>
      <c r="O4947" t="s">
        <v>118</v>
      </c>
      <c r="P4947" t="s">
        <v>29</v>
      </c>
      <c r="Q4947" s="1"/>
    </row>
    <row r="4948" spans="1:17" x14ac:dyDescent="0.35">
      <c r="A4948" t="s">
        <v>140</v>
      </c>
      <c r="B4948" t="s">
        <v>153</v>
      </c>
      <c r="C4948" t="s">
        <v>34</v>
      </c>
      <c r="D4948" t="s">
        <v>34</v>
      </c>
      <c r="E4948" t="s">
        <v>148</v>
      </c>
      <c r="F4948" s="1">
        <v>45447</v>
      </c>
      <c r="G4948" s="4">
        <v>3850</v>
      </c>
      <c r="H4948" s="4">
        <v>3955.88</v>
      </c>
      <c r="I4948" s="4">
        <v>3850</v>
      </c>
      <c r="J4948" s="4">
        <v>988.98</v>
      </c>
      <c r="K4948" s="1">
        <v>45622</v>
      </c>
      <c r="L4948" s="1">
        <v>45629</v>
      </c>
      <c r="M4948">
        <v>0</v>
      </c>
      <c r="N4948" t="s">
        <v>132</v>
      </c>
      <c r="O4948" t="s">
        <v>26</v>
      </c>
      <c r="P4948" t="s">
        <v>22</v>
      </c>
      <c r="Q4948" s="1"/>
    </row>
    <row r="4949" spans="1:17" x14ac:dyDescent="0.35">
      <c r="A4949" t="s">
        <v>140</v>
      </c>
      <c r="B4949" t="s">
        <v>855</v>
      </c>
      <c r="C4949" t="s">
        <v>34</v>
      </c>
      <c r="D4949" t="s">
        <v>34</v>
      </c>
      <c r="E4949" t="s">
        <v>148</v>
      </c>
      <c r="F4949" s="1">
        <v>45447</v>
      </c>
      <c r="G4949" s="4">
        <v>4146.78</v>
      </c>
      <c r="H4949" s="4">
        <v>4260.82</v>
      </c>
      <c r="I4949" s="4">
        <v>4146.78</v>
      </c>
      <c r="J4949" s="4">
        <v>710.14</v>
      </c>
      <c r="K4949" s="1">
        <v>45600</v>
      </c>
      <c r="L4949" s="1">
        <v>45630</v>
      </c>
      <c r="M4949">
        <v>0</v>
      </c>
      <c r="N4949" t="s">
        <v>132</v>
      </c>
      <c r="O4949" t="s">
        <v>49</v>
      </c>
      <c r="P4949" t="s">
        <v>38</v>
      </c>
      <c r="Q4949" s="1"/>
    </row>
    <row r="4950" spans="1:17" x14ac:dyDescent="0.35">
      <c r="A4950" t="s">
        <v>140</v>
      </c>
      <c r="B4950" t="s">
        <v>887</v>
      </c>
      <c r="C4950" t="s">
        <v>34</v>
      </c>
      <c r="D4950" t="s">
        <v>34</v>
      </c>
      <c r="E4950" t="s">
        <v>160</v>
      </c>
      <c r="F4950" s="1">
        <v>45447</v>
      </c>
      <c r="G4950" s="4">
        <v>1950</v>
      </c>
      <c r="H4950" s="4">
        <v>1998.76</v>
      </c>
      <c r="I4950" s="4">
        <v>1950</v>
      </c>
      <c r="J4950" s="4">
        <v>556.24</v>
      </c>
      <c r="K4950" s="1">
        <v>45616</v>
      </c>
      <c r="L4950" s="1">
        <v>45623</v>
      </c>
      <c r="M4950">
        <v>0</v>
      </c>
      <c r="N4950" t="s">
        <v>132</v>
      </c>
      <c r="O4950" t="s">
        <v>40</v>
      </c>
      <c r="P4950" t="s">
        <v>29</v>
      </c>
      <c r="Q4950" s="1"/>
    </row>
    <row r="4951" spans="1:17" x14ac:dyDescent="0.35">
      <c r="A4951" t="s">
        <v>140</v>
      </c>
      <c r="B4951" t="s">
        <v>539</v>
      </c>
      <c r="C4951" t="s">
        <v>152</v>
      </c>
      <c r="D4951" t="s">
        <v>152</v>
      </c>
      <c r="E4951" t="s">
        <v>148</v>
      </c>
      <c r="F4951" s="1">
        <v>45447</v>
      </c>
      <c r="G4951" s="4">
        <v>657.34</v>
      </c>
      <c r="H4951" s="4">
        <v>675.43</v>
      </c>
      <c r="I4951" s="4">
        <v>657.34</v>
      </c>
      <c r="J4951" s="4">
        <v>450.28</v>
      </c>
      <c r="K4951" s="1">
        <v>45539</v>
      </c>
      <c r="L4951" s="1">
        <v>45597</v>
      </c>
      <c r="M4951">
        <v>58</v>
      </c>
      <c r="N4951" t="s">
        <v>134</v>
      </c>
      <c r="O4951" t="s">
        <v>59</v>
      </c>
      <c r="P4951" t="s">
        <v>22</v>
      </c>
      <c r="Q4951" s="1"/>
    </row>
    <row r="4952" spans="1:17" x14ac:dyDescent="0.35">
      <c r="A4952" t="s">
        <v>140</v>
      </c>
      <c r="B4952" t="s">
        <v>390</v>
      </c>
      <c r="C4952" t="s">
        <v>34</v>
      </c>
      <c r="D4952" t="s">
        <v>34</v>
      </c>
      <c r="E4952" t="s">
        <v>160</v>
      </c>
      <c r="F4952" s="1">
        <v>45446</v>
      </c>
      <c r="G4952" s="4">
        <v>17000</v>
      </c>
      <c r="H4952" s="4">
        <v>34568.800000000003</v>
      </c>
      <c r="I4952" s="4">
        <v>17000</v>
      </c>
      <c r="J4952" s="4">
        <v>19304.32</v>
      </c>
      <c r="K4952" s="1">
        <v>45601</v>
      </c>
      <c r="L4952" s="1">
        <v>45631</v>
      </c>
      <c r="M4952">
        <v>0</v>
      </c>
      <c r="N4952" t="s">
        <v>132</v>
      </c>
      <c r="O4952" t="s">
        <v>51</v>
      </c>
      <c r="P4952" t="s">
        <v>29</v>
      </c>
      <c r="Q4952" s="1"/>
    </row>
    <row r="4953" spans="1:17" x14ac:dyDescent="0.35">
      <c r="A4953" t="s">
        <v>140</v>
      </c>
      <c r="B4953" t="s">
        <v>478</v>
      </c>
      <c r="C4953" t="s">
        <v>34</v>
      </c>
      <c r="D4953" t="s">
        <v>34</v>
      </c>
      <c r="E4953" t="s">
        <v>160</v>
      </c>
      <c r="F4953" s="1">
        <v>45446</v>
      </c>
      <c r="G4953" s="4">
        <v>10000</v>
      </c>
      <c r="H4953" s="4">
        <v>10250</v>
      </c>
      <c r="I4953" s="4">
        <v>10000</v>
      </c>
      <c r="J4953" s="4">
        <v>5375</v>
      </c>
      <c r="K4953" s="1">
        <v>45621</v>
      </c>
      <c r="L4953" s="1">
        <v>45628</v>
      </c>
      <c r="M4953">
        <v>0</v>
      </c>
      <c r="N4953" t="s">
        <v>132</v>
      </c>
      <c r="O4953" t="s">
        <v>118</v>
      </c>
      <c r="P4953" t="s">
        <v>22</v>
      </c>
      <c r="Q4953" s="1"/>
    </row>
    <row r="4954" spans="1:17" x14ac:dyDescent="0.35">
      <c r="A4954" t="s">
        <v>140</v>
      </c>
      <c r="B4954" t="s">
        <v>665</v>
      </c>
      <c r="C4954" t="s">
        <v>152</v>
      </c>
      <c r="D4954" t="s">
        <v>354</v>
      </c>
      <c r="E4954" t="s">
        <v>148</v>
      </c>
      <c r="F4954" s="1">
        <v>45446</v>
      </c>
      <c r="G4954" s="4">
        <v>7418.74</v>
      </c>
      <c r="H4954" s="4">
        <v>7622.77</v>
      </c>
      <c r="I4954" s="4">
        <v>7418.74</v>
      </c>
      <c r="J4954" s="4">
        <v>3811.38</v>
      </c>
      <c r="K4954" s="1">
        <v>45568</v>
      </c>
      <c r="L4954" s="1">
        <v>45627</v>
      </c>
      <c r="M4954">
        <v>28</v>
      </c>
      <c r="N4954" t="s">
        <v>133</v>
      </c>
      <c r="O4954" t="s">
        <v>59</v>
      </c>
      <c r="P4954" t="s">
        <v>89</v>
      </c>
      <c r="Q4954" s="1"/>
    </row>
    <row r="4955" spans="1:17" x14ac:dyDescent="0.35">
      <c r="A4955" t="s">
        <v>140</v>
      </c>
      <c r="B4955" t="s">
        <v>301</v>
      </c>
      <c r="C4955" t="s">
        <v>34</v>
      </c>
      <c r="D4955" t="s">
        <v>34</v>
      </c>
      <c r="E4955" t="s">
        <v>148</v>
      </c>
      <c r="F4955" s="1">
        <v>45446</v>
      </c>
      <c r="G4955" s="4">
        <v>8884.5</v>
      </c>
      <c r="H4955" s="4">
        <v>9128.83</v>
      </c>
      <c r="I4955" s="4">
        <v>8884.5</v>
      </c>
      <c r="J4955" s="4">
        <v>3042.94</v>
      </c>
      <c r="K4955" s="1">
        <v>45599</v>
      </c>
      <c r="L4955" s="1">
        <v>45629</v>
      </c>
      <c r="M4955">
        <v>0</v>
      </c>
      <c r="N4955" t="s">
        <v>132</v>
      </c>
      <c r="O4955" t="s">
        <v>43</v>
      </c>
      <c r="P4955" t="s">
        <v>29</v>
      </c>
      <c r="Q4955" s="1"/>
    </row>
    <row r="4956" spans="1:17" x14ac:dyDescent="0.35">
      <c r="A4956" t="s">
        <v>140</v>
      </c>
      <c r="B4956" t="s">
        <v>312</v>
      </c>
      <c r="C4956" t="s">
        <v>34</v>
      </c>
      <c r="D4956" t="s">
        <v>34</v>
      </c>
      <c r="E4956" t="s">
        <v>148</v>
      </c>
      <c r="F4956" s="1">
        <v>45446</v>
      </c>
      <c r="G4956" s="4">
        <v>6300</v>
      </c>
      <c r="H4956" s="4">
        <v>6611.85</v>
      </c>
      <c r="I4956" s="4">
        <v>6300</v>
      </c>
      <c r="J4956" s="4">
        <v>1101.98</v>
      </c>
      <c r="K4956" s="1">
        <v>45599</v>
      </c>
      <c r="L4956" s="1">
        <v>45629</v>
      </c>
      <c r="M4956">
        <v>0</v>
      </c>
      <c r="N4956" t="s">
        <v>132</v>
      </c>
      <c r="O4956" t="s">
        <v>31</v>
      </c>
      <c r="P4956" t="s">
        <v>27</v>
      </c>
      <c r="Q4956" s="1"/>
    </row>
    <row r="4957" spans="1:17" x14ac:dyDescent="0.35">
      <c r="A4957" t="s">
        <v>140</v>
      </c>
      <c r="B4957" t="s">
        <v>435</v>
      </c>
      <c r="C4957" t="s">
        <v>188</v>
      </c>
      <c r="D4957" t="s">
        <v>189</v>
      </c>
      <c r="E4957" t="s">
        <v>148</v>
      </c>
      <c r="F4957" s="1">
        <v>45446</v>
      </c>
      <c r="G4957" s="4">
        <v>873.75</v>
      </c>
      <c r="H4957" s="4">
        <v>883.37</v>
      </c>
      <c r="I4957" s="4">
        <v>873.75</v>
      </c>
      <c r="J4957" s="4">
        <v>257.67</v>
      </c>
      <c r="K4957" s="1">
        <v>45625</v>
      </c>
      <c r="L4957" s="1">
        <v>45633</v>
      </c>
      <c r="M4957">
        <v>6</v>
      </c>
      <c r="N4957" t="s">
        <v>133</v>
      </c>
      <c r="O4957" t="s">
        <v>51</v>
      </c>
      <c r="P4957" t="s">
        <v>22</v>
      </c>
      <c r="Q4957" s="1"/>
    </row>
    <row r="4958" spans="1:17" x14ac:dyDescent="0.35">
      <c r="A4958" t="s">
        <v>140</v>
      </c>
      <c r="B4958" t="s">
        <v>682</v>
      </c>
      <c r="C4958" t="s">
        <v>152</v>
      </c>
      <c r="D4958" t="s">
        <v>152</v>
      </c>
      <c r="E4958" t="s">
        <v>160</v>
      </c>
      <c r="F4958" s="1">
        <v>45446</v>
      </c>
      <c r="G4958" s="4">
        <v>3026.95</v>
      </c>
      <c r="H4958" s="4">
        <v>3026.95</v>
      </c>
      <c r="I4958" s="4">
        <v>3026.95</v>
      </c>
      <c r="J4958" s="4">
        <v>0.05</v>
      </c>
      <c r="K4958" s="1">
        <v>45532</v>
      </c>
      <c r="L4958" s="1">
        <v>45638</v>
      </c>
      <c r="M4958">
        <v>31</v>
      </c>
      <c r="N4958" t="s">
        <v>134</v>
      </c>
      <c r="O4958" t="s">
        <v>31</v>
      </c>
      <c r="P4958" t="s">
        <v>29</v>
      </c>
      <c r="Q4958" s="1"/>
    </row>
    <row r="4959" spans="1:17" x14ac:dyDescent="0.35">
      <c r="A4959" t="s">
        <v>140</v>
      </c>
      <c r="B4959" t="s">
        <v>335</v>
      </c>
      <c r="C4959" t="s">
        <v>34</v>
      </c>
      <c r="D4959" t="s">
        <v>34</v>
      </c>
      <c r="E4959" t="s">
        <v>148</v>
      </c>
      <c r="F4959" s="1">
        <v>45446</v>
      </c>
      <c r="G4959" s="4">
        <v>9000</v>
      </c>
      <c r="H4959" s="4">
        <v>9247.5</v>
      </c>
      <c r="I4959" s="4">
        <v>9000</v>
      </c>
      <c r="J4959" s="4">
        <v>3082.5</v>
      </c>
      <c r="K4959" s="1">
        <v>45599</v>
      </c>
      <c r="L4959" s="1">
        <v>45629</v>
      </c>
      <c r="M4959">
        <v>0</v>
      </c>
      <c r="N4959" t="s">
        <v>132</v>
      </c>
      <c r="O4959" t="s">
        <v>26</v>
      </c>
      <c r="P4959" t="s">
        <v>29</v>
      </c>
      <c r="Q4959" s="1"/>
    </row>
    <row r="4960" spans="1:17" x14ac:dyDescent="0.35">
      <c r="A4960" t="s">
        <v>140</v>
      </c>
      <c r="B4960" t="s">
        <v>471</v>
      </c>
      <c r="C4960" t="s">
        <v>152</v>
      </c>
      <c r="D4960" t="s">
        <v>354</v>
      </c>
      <c r="E4960" t="s">
        <v>148</v>
      </c>
      <c r="F4960" s="1">
        <v>45443</v>
      </c>
      <c r="G4960" s="4">
        <v>32786.89</v>
      </c>
      <c r="H4960" s="4">
        <v>33688.54</v>
      </c>
      <c r="I4960" s="4">
        <v>32786.89</v>
      </c>
      <c r="J4960" s="4">
        <v>33688.480000000003</v>
      </c>
      <c r="K4960" s="1">
        <v>45499</v>
      </c>
      <c r="L4960" s="1">
        <v>45632</v>
      </c>
      <c r="M4960">
        <v>121</v>
      </c>
      <c r="N4960" t="s">
        <v>137</v>
      </c>
      <c r="O4960" t="s">
        <v>31</v>
      </c>
      <c r="P4960" t="s">
        <v>89</v>
      </c>
      <c r="Q4960" s="1"/>
    </row>
    <row r="4961" spans="1:17" x14ac:dyDescent="0.35">
      <c r="A4961" t="s">
        <v>140</v>
      </c>
      <c r="B4961" t="s">
        <v>595</v>
      </c>
      <c r="C4961" t="s">
        <v>34</v>
      </c>
      <c r="D4961" t="s">
        <v>34</v>
      </c>
      <c r="E4961" t="s">
        <v>160</v>
      </c>
      <c r="F4961" s="1">
        <v>45443</v>
      </c>
      <c r="G4961" s="4">
        <v>10800</v>
      </c>
      <c r="H4961" s="4">
        <v>25467.25</v>
      </c>
      <c r="I4961" s="4">
        <v>10800</v>
      </c>
      <c r="J4961" s="4">
        <v>14682.64</v>
      </c>
      <c r="K4961" s="1">
        <v>45619</v>
      </c>
      <c r="L4961" s="1">
        <v>45649</v>
      </c>
      <c r="M4961">
        <v>0</v>
      </c>
      <c r="N4961" t="s">
        <v>132</v>
      </c>
      <c r="O4961" t="s">
        <v>40</v>
      </c>
      <c r="P4961" t="s">
        <v>22</v>
      </c>
      <c r="Q4961" s="1"/>
    </row>
    <row r="4962" spans="1:17" x14ac:dyDescent="0.35">
      <c r="A4962" t="s">
        <v>140</v>
      </c>
      <c r="B4962" t="s">
        <v>701</v>
      </c>
      <c r="C4962" t="s">
        <v>34</v>
      </c>
      <c r="D4962" t="s">
        <v>34</v>
      </c>
      <c r="E4962" t="s">
        <v>160</v>
      </c>
      <c r="F4962" s="1">
        <v>45443</v>
      </c>
      <c r="G4962" s="4">
        <v>15000</v>
      </c>
      <c r="H4962" s="4">
        <v>15742.5</v>
      </c>
      <c r="I4962" s="4">
        <v>15000</v>
      </c>
      <c r="J4962" s="4">
        <v>8492.5</v>
      </c>
      <c r="K4962" s="1">
        <v>45618</v>
      </c>
      <c r="L4962" s="1">
        <v>45625</v>
      </c>
      <c r="M4962">
        <v>0</v>
      </c>
      <c r="N4962" t="s">
        <v>132</v>
      </c>
      <c r="O4962" t="s">
        <v>91</v>
      </c>
      <c r="P4962" t="s">
        <v>38</v>
      </c>
      <c r="Q4962" s="1"/>
    </row>
    <row r="4963" spans="1:17" x14ac:dyDescent="0.35">
      <c r="A4963" t="s">
        <v>140</v>
      </c>
      <c r="B4963" t="s">
        <v>548</v>
      </c>
      <c r="C4963" t="s">
        <v>152</v>
      </c>
      <c r="D4963" t="s">
        <v>152</v>
      </c>
      <c r="E4963" t="s">
        <v>148</v>
      </c>
      <c r="F4963" s="1">
        <v>45443</v>
      </c>
      <c r="G4963" s="4">
        <v>6634.01</v>
      </c>
      <c r="H4963" s="4">
        <v>6816.45</v>
      </c>
      <c r="I4963" s="4">
        <v>6634.01</v>
      </c>
      <c r="J4963" s="4">
        <v>4544.32</v>
      </c>
      <c r="K4963" s="1">
        <v>45503</v>
      </c>
      <c r="L4963" s="1">
        <v>45562</v>
      </c>
      <c r="M4963">
        <v>93</v>
      </c>
      <c r="N4963" t="s">
        <v>136</v>
      </c>
      <c r="O4963" t="s">
        <v>49</v>
      </c>
      <c r="P4963" t="s">
        <v>29</v>
      </c>
      <c r="Q4963" s="1"/>
    </row>
    <row r="4964" spans="1:17" x14ac:dyDescent="0.35">
      <c r="A4964" t="s">
        <v>140</v>
      </c>
      <c r="B4964" t="s">
        <v>548</v>
      </c>
      <c r="C4964" t="s">
        <v>152</v>
      </c>
      <c r="D4964" t="s">
        <v>152</v>
      </c>
      <c r="E4964" t="s">
        <v>148</v>
      </c>
      <c r="F4964" s="1">
        <v>45443</v>
      </c>
      <c r="G4964" s="4">
        <v>6377.8</v>
      </c>
      <c r="H4964" s="4">
        <v>6553.2</v>
      </c>
      <c r="I4964" s="4">
        <v>6377.8</v>
      </c>
      <c r="J4964" s="4">
        <v>4368.8</v>
      </c>
      <c r="K4964" s="1">
        <v>45503</v>
      </c>
      <c r="L4964" s="1">
        <v>45562</v>
      </c>
      <c r="M4964">
        <v>93</v>
      </c>
      <c r="N4964" t="s">
        <v>136</v>
      </c>
      <c r="O4964" t="s">
        <v>49</v>
      </c>
      <c r="P4964" t="s">
        <v>29</v>
      </c>
      <c r="Q4964" s="1"/>
    </row>
    <row r="4965" spans="1:17" x14ac:dyDescent="0.35">
      <c r="A4965" t="s">
        <v>140</v>
      </c>
      <c r="B4965" t="s">
        <v>322</v>
      </c>
      <c r="C4965" t="s">
        <v>34</v>
      </c>
      <c r="D4965" t="s">
        <v>34</v>
      </c>
      <c r="E4965" t="s">
        <v>148</v>
      </c>
      <c r="F4965" s="1">
        <v>45443</v>
      </c>
      <c r="G4965" s="4">
        <v>10461.06</v>
      </c>
      <c r="H4965" s="4">
        <v>10748.75</v>
      </c>
      <c r="I4965" s="4">
        <v>10461.06</v>
      </c>
      <c r="J4965" s="4">
        <v>3582.92</v>
      </c>
      <c r="K4965" s="1">
        <v>45595</v>
      </c>
      <c r="L4965" s="1">
        <v>45626</v>
      </c>
      <c r="M4965">
        <v>0</v>
      </c>
      <c r="N4965" t="s">
        <v>132</v>
      </c>
      <c r="O4965" t="s">
        <v>64</v>
      </c>
      <c r="P4965" t="s">
        <v>29</v>
      </c>
      <c r="Q4965" s="1"/>
    </row>
    <row r="4966" spans="1:17" x14ac:dyDescent="0.35">
      <c r="A4966" t="s">
        <v>140</v>
      </c>
      <c r="B4966" t="s">
        <v>322</v>
      </c>
      <c r="C4966" t="s">
        <v>34</v>
      </c>
      <c r="D4966" t="s">
        <v>34</v>
      </c>
      <c r="E4966" t="s">
        <v>148</v>
      </c>
      <c r="F4966" s="1">
        <v>45443</v>
      </c>
      <c r="G4966" s="4">
        <v>8000</v>
      </c>
      <c r="H4966" s="4">
        <v>8220</v>
      </c>
      <c r="I4966" s="4">
        <v>8000</v>
      </c>
      <c r="J4966" s="4">
        <v>2740</v>
      </c>
      <c r="K4966" s="1">
        <v>45595</v>
      </c>
      <c r="L4966" s="1">
        <v>45626</v>
      </c>
      <c r="M4966">
        <v>0</v>
      </c>
      <c r="N4966" t="s">
        <v>132</v>
      </c>
      <c r="O4966" t="s">
        <v>64</v>
      </c>
      <c r="P4966" t="s">
        <v>29</v>
      </c>
      <c r="Q4966" s="1"/>
    </row>
    <row r="4967" spans="1:17" x14ac:dyDescent="0.35">
      <c r="A4967" t="s">
        <v>140</v>
      </c>
      <c r="B4967" t="s">
        <v>430</v>
      </c>
      <c r="C4967" t="s">
        <v>34</v>
      </c>
      <c r="D4967" t="s">
        <v>34</v>
      </c>
      <c r="E4967" t="s">
        <v>148</v>
      </c>
      <c r="F4967" s="1">
        <v>45443</v>
      </c>
      <c r="G4967" s="4">
        <v>7370.47</v>
      </c>
      <c r="H4967" s="4">
        <v>7573.17</v>
      </c>
      <c r="I4967" s="4">
        <v>7370.47</v>
      </c>
      <c r="J4967" s="4">
        <v>1893.3</v>
      </c>
      <c r="K4967" s="1">
        <v>45618</v>
      </c>
      <c r="L4967" s="1">
        <v>45625</v>
      </c>
      <c r="M4967">
        <v>0</v>
      </c>
      <c r="N4967" t="s">
        <v>132</v>
      </c>
      <c r="O4967" t="s">
        <v>46</v>
      </c>
      <c r="P4967" t="s">
        <v>22</v>
      </c>
      <c r="Q4967" s="1"/>
    </row>
    <row r="4968" spans="1:17" x14ac:dyDescent="0.35">
      <c r="A4968" t="s">
        <v>140</v>
      </c>
      <c r="B4968" t="s">
        <v>275</v>
      </c>
      <c r="C4968" t="s">
        <v>34</v>
      </c>
      <c r="D4968" t="s">
        <v>34</v>
      </c>
      <c r="E4968" t="s">
        <v>148</v>
      </c>
      <c r="F4968" s="1">
        <v>45443</v>
      </c>
      <c r="G4968" s="4">
        <v>4228.41</v>
      </c>
      <c r="H4968" s="4">
        <v>4344.7</v>
      </c>
      <c r="I4968" s="4">
        <v>4228.41</v>
      </c>
      <c r="J4968" s="4">
        <v>1629.27</v>
      </c>
      <c r="K4968" s="1">
        <v>45618</v>
      </c>
      <c r="L4968" s="1">
        <v>45625</v>
      </c>
      <c r="M4968">
        <v>0</v>
      </c>
      <c r="N4968" t="s">
        <v>132</v>
      </c>
      <c r="O4968" t="s">
        <v>43</v>
      </c>
      <c r="P4968" t="s">
        <v>38</v>
      </c>
      <c r="Q4968" s="1"/>
    </row>
    <row r="4969" spans="1:17" x14ac:dyDescent="0.35">
      <c r="A4969" t="s">
        <v>140</v>
      </c>
      <c r="B4969" t="s">
        <v>436</v>
      </c>
      <c r="C4969" t="s">
        <v>188</v>
      </c>
      <c r="D4969" t="s">
        <v>34</v>
      </c>
      <c r="E4969" t="s">
        <v>148</v>
      </c>
      <c r="F4969" s="1">
        <v>45443</v>
      </c>
      <c r="G4969" s="4">
        <v>8496.0300000000007</v>
      </c>
      <c r="H4969" s="4">
        <v>8682.9500000000007</v>
      </c>
      <c r="I4969" s="4">
        <v>8496.0300000000007</v>
      </c>
      <c r="J4969" s="4">
        <v>1447.16</v>
      </c>
      <c r="K4969" s="1">
        <v>45602</v>
      </c>
      <c r="L4969" s="1">
        <v>45626</v>
      </c>
      <c r="M4969">
        <v>0</v>
      </c>
      <c r="N4969" t="s">
        <v>132</v>
      </c>
      <c r="O4969" t="s">
        <v>40</v>
      </c>
      <c r="P4969" t="s">
        <v>22</v>
      </c>
      <c r="Q4969" s="1"/>
    </row>
    <row r="4970" spans="1:17" x14ac:dyDescent="0.35">
      <c r="A4970" t="s">
        <v>140</v>
      </c>
      <c r="B4970" t="s">
        <v>275</v>
      </c>
      <c r="C4970" t="s">
        <v>34</v>
      </c>
      <c r="D4970" t="s">
        <v>34</v>
      </c>
      <c r="E4970" t="s">
        <v>148</v>
      </c>
      <c r="F4970" s="1">
        <v>45443</v>
      </c>
      <c r="G4970" s="4">
        <v>3100</v>
      </c>
      <c r="H4970" s="4">
        <v>3185.25</v>
      </c>
      <c r="I4970" s="4">
        <v>3100</v>
      </c>
      <c r="J4970" s="4">
        <v>1194.48</v>
      </c>
      <c r="K4970" s="1">
        <v>45618</v>
      </c>
      <c r="L4970" s="1">
        <v>45625</v>
      </c>
      <c r="M4970">
        <v>0</v>
      </c>
      <c r="N4970" t="s">
        <v>132</v>
      </c>
      <c r="O4970" t="s">
        <v>43</v>
      </c>
      <c r="P4970" t="s">
        <v>38</v>
      </c>
      <c r="Q4970" s="1"/>
    </row>
    <row r="4971" spans="1:17" x14ac:dyDescent="0.35">
      <c r="A4971" t="s">
        <v>140</v>
      </c>
      <c r="B4971" t="s">
        <v>147</v>
      </c>
      <c r="C4971" t="s">
        <v>34</v>
      </c>
      <c r="D4971" t="s">
        <v>34</v>
      </c>
      <c r="E4971" t="s">
        <v>148</v>
      </c>
      <c r="F4971" s="1">
        <v>45443</v>
      </c>
      <c r="G4971" s="4">
        <v>5236.82</v>
      </c>
      <c r="H4971" s="4">
        <v>5380.85</v>
      </c>
      <c r="I4971" s="4">
        <v>5236.82</v>
      </c>
      <c r="J4971" s="4">
        <v>896.81</v>
      </c>
      <c r="K4971" s="1">
        <v>45602</v>
      </c>
      <c r="L4971" s="1">
        <v>45626</v>
      </c>
      <c r="M4971">
        <v>0</v>
      </c>
      <c r="N4971" t="s">
        <v>132</v>
      </c>
      <c r="O4971" t="s">
        <v>46</v>
      </c>
      <c r="P4971" t="s">
        <v>22</v>
      </c>
      <c r="Q4971" s="1"/>
    </row>
    <row r="4972" spans="1:17" x14ac:dyDescent="0.35">
      <c r="A4972" t="s">
        <v>140</v>
      </c>
      <c r="B4972" t="s">
        <v>430</v>
      </c>
      <c r="C4972" t="s">
        <v>34</v>
      </c>
      <c r="D4972" t="s">
        <v>34</v>
      </c>
      <c r="E4972" t="s">
        <v>148</v>
      </c>
      <c r="F4972" s="1">
        <v>45443</v>
      </c>
      <c r="G4972" s="4">
        <v>2302.3000000000002</v>
      </c>
      <c r="H4972" s="4">
        <v>2365.63</v>
      </c>
      <c r="I4972" s="4">
        <v>2302.3000000000002</v>
      </c>
      <c r="J4972" s="4">
        <v>788.54</v>
      </c>
      <c r="K4972" s="1">
        <v>45595</v>
      </c>
      <c r="L4972" s="1">
        <v>45626</v>
      </c>
      <c r="M4972">
        <v>0</v>
      </c>
      <c r="N4972" t="s">
        <v>132</v>
      </c>
      <c r="O4972" t="s">
        <v>46</v>
      </c>
      <c r="P4972" t="s">
        <v>22</v>
      </c>
      <c r="Q4972" s="1"/>
    </row>
    <row r="4973" spans="1:17" x14ac:dyDescent="0.35">
      <c r="A4973" t="s">
        <v>140</v>
      </c>
      <c r="B4973" t="s">
        <v>430</v>
      </c>
      <c r="C4973" t="s">
        <v>34</v>
      </c>
      <c r="D4973" t="s">
        <v>34</v>
      </c>
      <c r="E4973" t="s">
        <v>148</v>
      </c>
      <c r="F4973" s="1">
        <v>45443</v>
      </c>
      <c r="G4973" s="4">
        <v>2302.3000000000002</v>
      </c>
      <c r="H4973" s="4">
        <v>2365.63</v>
      </c>
      <c r="I4973" s="4">
        <v>2302.3000000000002</v>
      </c>
      <c r="J4973" s="4">
        <v>788.54</v>
      </c>
      <c r="K4973" s="1">
        <v>45595</v>
      </c>
      <c r="L4973" s="1">
        <v>45626</v>
      </c>
      <c r="M4973">
        <v>0</v>
      </c>
      <c r="N4973" t="s">
        <v>132</v>
      </c>
      <c r="O4973" t="s">
        <v>46</v>
      </c>
      <c r="P4973" t="s">
        <v>22</v>
      </c>
      <c r="Q4973" s="1"/>
    </row>
    <row r="4974" spans="1:17" x14ac:dyDescent="0.35">
      <c r="A4974" t="s">
        <v>140</v>
      </c>
      <c r="B4974" t="s">
        <v>388</v>
      </c>
      <c r="C4974" t="s">
        <v>188</v>
      </c>
      <c r="D4974" t="s">
        <v>34</v>
      </c>
      <c r="E4974" t="s">
        <v>148</v>
      </c>
      <c r="F4974" s="1">
        <v>45443</v>
      </c>
      <c r="G4974" s="4">
        <v>4394.5</v>
      </c>
      <c r="H4974" s="4">
        <v>4515.3500000000004</v>
      </c>
      <c r="I4974" s="4">
        <v>4394.5</v>
      </c>
      <c r="J4974" s="4">
        <v>752.56</v>
      </c>
      <c r="K4974" s="1">
        <v>45595</v>
      </c>
      <c r="L4974" s="1">
        <v>45626</v>
      </c>
      <c r="M4974">
        <v>0</v>
      </c>
      <c r="N4974" t="s">
        <v>132</v>
      </c>
      <c r="O4974" t="s">
        <v>40</v>
      </c>
      <c r="P4974" t="s">
        <v>22</v>
      </c>
      <c r="Q4974" s="1"/>
    </row>
    <row r="4975" spans="1:17" x14ac:dyDescent="0.35">
      <c r="A4975" t="s">
        <v>140</v>
      </c>
      <c r="B4975" t="s">
        <v>147</v>
      </c>
      <c r="C4975" t="s">
        <v>34</v>
      </c>
      <c r="D4975" t="s">
        <v>34</v>
      </c>
      <c r="E4975" t="s">
        <v>148</v>
      </c>
      <c r="F4975" s="1">
        <v>45443</v>
      </c>
      <c r="G4975" s="4">
        <v>2604.8000000000002</v>
      </c>
      <c r="H4975" s="4">
        <v>2676.44</v>
      </c>
      <c r="I4975" s="4">
        <v>2604.8000000000002</v>
      </c>
      <c r="J4975" s="4">
        <v>446.08</v>
      </c>
      <c r="K4975" s="1">
        <v>45602</v>
      </c>
      <c r="L4975" s="1">
        <v>45626</v>
      </c>
      <c r="M4975">
        <v>0</v>
      </c>
      <c r="N4975" t="s">
        <v>132</v>
      </c>
      <c r="O4975" t="s">
        <v>46</v>
      </c>
      <c r="P4975" t="s">
        <v>22</v>
      </c>
      <c r="Q4975" s="1"/>
    </row>
    <row r="4976" spans="1:17" x14ac:dyDescent="0.35">
      <c r="A4976" t="s">
        <v>140</v>
      </c>
      <c r="B4976" t="s">
        <v>275</v>
      </c>
      <c r="C4976" t="s">
        <v>34</v>
      </c>
      <c r="D4976" t="s">
        <v>34</v>
      </c>
      <c r="E4976" t="s">
        <v>148</v>
      </c>
      <c r="F4976" s="1">
        <v>45443</v>
      </c>
      <c r="G4976" s="4">
        <v>1105</v>
      </c>
      <c r="H4976" s="4">
        <v>1135.3900000000001</v>
      </c>
      <c r="I4976" s="4">
        <v>1105</v>
      </c>
      <c r="J4976" s="4">
        <v>425.79</v>
      </c>
      <c r="K4976" s="1">
        <v>45618</v>
      </c>
      <c r="L4976" s="1">
        <v>45625</v>
      </c>
      <c r="M4976">
        <v>0</v>
      </c>
      <c r="N4976" t="s">
        <v>132</v>
      </c>
      <c r="O4976" t="s">
        <v>43</v>
      </c>
      <c r="P4976" t="s">
        <v>38</v>
      </c>
      <c r="Q4976" s="1"/>
    </row>
    <row r="4977" spans="1:17" x14ac:dyDescent="0.35">
      <c r="A4977" t="s">
        <v>140</v>
      </c>
      <c r="B4977" t="s">
        <v>554</v>
      </c>
      <c r="C4977" t="s">
        <v>34</v>
      </c>
      <c r="D4977" t="s">
        <v>34</v>
      </c>
      <c r="E4977" t="s">
        <v>148</v>
      </c>
      <c r="F4977" s="1">
        <v>45443</v>
      </c>
      <c r="G4977" s="4">
        <v>1500</v>
      </c>
      <c r="H4977" s="4">
        <v>1541.25</v>
      </c>
      <c r="I4977" s="4">
        <v>1500</v>
      </c>
      <c r="J4977" s="4">
        <v>256.88</v>
      </c>
      <c r="K4977" s="1">
        <v>45595</v>
      </c>
      <c r="L4977" s="1">
        <v>45626</v>
      </c>
      <c r="M4977">
        <v>0</v>
      </c>
      <c r="N4977" t="s">
        <v>132</v>
      </c>
      <c r="O4977" t="s">
        <v>43</v>
      </c>
      <c r="P4977" t="s">
        <v>38</v>
      </c>
      <c r="Q4977" s="1"/>
    </row>
    <row r="4978" spans="1:17" x14ac:dyDescent="0.35">
      <c r="A4978" t="s">
        <v>140</v>
      </c>
      <c r="B4978" t="s">
        <v>300</v>
      </c>
      <c r="C4978" t="s">
        <v>34</v>
      </c>
      <c r="D4978" t="s">
        <v>34</v>
      </c>
      <c r="E4978" t="s">
        <v>148</v>
      </c>
      <c r="F4978" s="1">
        <v>45443</v>
      </c>
      <c r="G4978" s="4">
        <v>1000</v>
      </c>
      <c r="H4978" s="4">
        <v>1011</v>
      </c>
      <c r="I4978" s="4">
        <v>1000</v>
      </c>
      <c r="J4978" s="4">
        <v>252.78</v>
      </c>
      <c r="K4978" s="1">
        <v>45618</v>
      </c>
      <c r="L4978" s="1">
        <v>45625</v>
      </c>
      <c r="M4978">
        <v>0</v>
      </c>
      <c r="N4978" t="s">
        <v>132</v>
      </c>
      <c r="O4978" t="s">
        <v>46</v>
      </c>
      <c r="P4978" t="s">
        <v>27</v>
      </c>
      <c r="Q4978" s="1"/>
    </row>
    <row r="4979" spans="1:17" x14ac:dyDescent="0.35">
      <c r="A4979" t="s">
        <v>140</v>
      </c>
      <c r="B4979" t="s">
        <v>311</v>
      </c>
      <c r="C4979" t="s">
        <v>34</v>
      </c>
      <c r="D4979" t="s">
        <v>34</v>
      </c>
      <c r="E4979" t="s">
        <v>148</v>
      </c>
      <c r="F4979" s="1">
        <v>45443</v>
      </c>
      <c r="G4979" s="4">
        <v>1408</v>
      </c>
      <c r="H4979" s="4">
        <v>1446.73</v>
      </c>
      <c r="I4979" s="4">
        <v>1408</v>
      </c>
      <c r="J4979" s="4">
        <v>241.13</v>
      </c>
      <c r="K4979" s="1">
        <v>45595</v>
      </c>
      <c r="L4979" s="1">
        <v>45626</v>
      </c>
      <c r="M4979">
        <v>0</v>
      </c>
      <c r="N4979" t="s">
        <v>132</v>
      </c>
      <c r="O4979" t="s">
        <v>46</v>
      </c>
      <c r="P4979" t="s">
        <v>38</v>
      </c>
      <c r="Q4979" s="1"/>
    </row>
    <row r="4980" spans="1:17" x14ac:dyDescent="0.35">
      <c r="A4980" t="s">
        <v>140</v>
      </c>
      <c r="B4980" t="s">
        <v>275</v>
      </c>
      <c r="C4980" t="s">
        <v>34</v>
      </c>
      <c r="D4980" t="s">
        <v>34</v>
      </c>
      <c r="E4980" t="s">
        <v>148</v>
      </c>
      <c r="F4980" s="1">
        <v>45443</v>
      </c>
      <c r="G4980" s="4">
        <v>590.75</v>
      </c>
      <c r="H4980" s="4">
        <v>607</v>
      </c>
      <c r="I4980" s="4">
        <v>590.75</v>
      </c>
      <c r="J4980" s="4">
        <v>227.61</v>
      </c>
      <c r="K4980" s="1">
        <v>45618</v>
      </c>
      <c r="L4980" s="1">
        <v>45625</v>
      </c>
      <c r="M4980">
        <v>0</v>
      </c>
      <c r="N4980" t="s">
        <v>132</v>
      </c>
      <c r="O4980" t="s">
        <v>43</v>
      </c>
      <c r="P4980" t="s">
        <v>38</v>
      </c>
      <c r="Q4980" s="1"/>
    </row>
    <row r="4981" spans="1:17" x14ac:dyDescent="0.35">
      <c r="A4981" t="s">
        <v>140</v>
      </c>
      <c r="B4981" t="s">
        <v>275</v>
      </c>
      <c r="C4981" t="s">
        <v>34</v>
      </c>
      <c r="D4981" t="s">
        <v>34</v>
      </c>
      <c r="E4981" t="s">
        <v>148</v>
      </c>
      <c r="F4981" s="1">
        <v>45443</v>
      </c>
      <c r="G4981" s="4">
        <v>825</v>
      </c>
      <c r="H4981" s="4">
        <v>847.69</v>
      </c>
      <c r="I4981" s="4">
        <v>825</v>
      </c>
      <c r="J4981" s="4">
        <v>52.98</v>
      </c>
      <c r="K4981" s="1">
        <v>45618</v>
      </c>
      <c r="L4981" s="1">
        <v>45625</v>
      </c>
      <c r="M4981">
        <v>0</v>
      </c>
      <c r="N4981" t="s">
        <v>132</v>
      </c>
      <c r="O4981" t="s">
        <v>43</v>
      </c>
      <c r="P4981" t="s">
        <v>38</v>
      </c>
      <c r="Q4981" s="1"/>
    </row>
    <row r="4982" spans="1:17" x14ac:dyDescent="0.35">
      <c r="A4982" t="s">
        <v>140</v>
      </c>
      <c r="B4982" t="s">
        <v>695</v>
      </c>
      <c r="C4982" t="s">
        <v>152</v>
      </c>
      <c r="D4982" t="s">
        <v>152</v>
      </c>
      <c r="E4982" t="s">
        <v>160</v>
      </c>
      <c r="F4982" s="1">
        <v>45443</v>
      </c>
      <c r="G4982" s="4">
        <v>1050</v>
      </c>
      <c r="H4982" s="4">
        <v>8133.72</v>
      </c>
      <c r="I4982" s="4">
        <v>1050</v>
      </c>
      <c r="J4982" s="4">
        <v>8133.72</v>
      </c>
      <c r="L4982" s="1">
        <v>45527</v>
      </c>
      <c r="M4982">
        <v>128</v>
      </c>
      <c r="N4982" t="s">
        <v>137</v>
      </c>
      <c r="O4982" t="s">
        <v>40</v>
      </c>
      <c r="P4982" t="s">
        <v>38</v>
      </c>
      <c r="Q4982" s="1"/>
    </row>
    <row r="4983" spans="1:17" x14ac:dyDescent="0.35">
      <c r="A4983" t="s">
        <v>140</v>
      </c>
      <c r="B4983" t="s">
        <v>268</v>
      </c>
      <c r="C4983" t="s">
        <v>152</v>
      </c>
      <c r="D4983" t="s">
        <v>34</v>
      </c>
      <c r="E4983" t="s">
        <v>160</v>
      </c>
      <c r="F4983" s="1">
        <v>45442</v>
      </c>
      <c r="G4983" s="4">
        <v>51232.4</v>
      </c>
      <c r="H4983" s="4">
        <v>51232.4</v>
      </c>
      <c r="I4983" s="4">
        <v>51232.4</v>
      </c>
      <c r="J4983" s="4">
        <v>28172.55</v>
      </c>
      <c r="K4983" s="1">
        <v>45603</v>
      </c>
      <c r="L4983" s="1">
        <v>45633</v>
      </c>
      <c r="M4983">
        <v>0</v>
      </c>
      <c r="N4983" t="s">
        <v>132</v>
      </c>
      <c r="O4983" t="s">
        <v>46</v>
      </c>
      <c r="P4983" t="s">
        <v>22</v>
      </c>
      <c r="Q4983" s="1"/>
    </row>
    <row r="4984" spans="1:17" x14ac:dyDescent="0.35">
      <c r="A4984" t="s">
        <v>140</v>
      </c>
      <c r="B4984" t="s">
        <v>334</v>
      </c>
      <c r="C4984" t="s">
        <v>34</v>
      </c>
      <c r="D4984" t="s">
        <v>34</v>
      </c>
      <c r="E4984" t="s">
        <v>148</v>
      </c>
      <c r="F4984" s="1">
        <v>45442</v>
      </c>
      <c r="G4984" s="4">
        <v>53000</v>
      </c>
      <c r="H4984" s="4">
        <v>54457.5</v>
      </c>
      <c r="I4984" s="4">
        <v>53000</v>
      </c>
      <c r="J4984" s="4">
        <v>9076.25</v>
      </c>
      <c r="K4984" s="1">
        <v>45626</v>
      </c>
      <c r="L4984" s="1">
        <v>45656</v>
      </c>
      <c r="M4984">
        <v>0</v>
      </c>
      <c r="N4984" t="s">
        <v>132</v>
      </c>
      <c r="O4984" t="s">
        <v>46</v>
      </c>
      <c r="P4984" t="s">
        <v>29</v>
      </c>
      <c r="Q4984" s="1"/>
    </row>
    <row r="4985" spans="1:17" x14ac:dyDescent="0.35">
      <c r="A4985" t="s">
        <v>140</v>
      </c>
      <c r="B4985" t="s">
        <v>878</v>
      </c>
      <c r="C4985" t="s">
        <v>34</v>
      </c>
      <c r="D4985" t="s">
        <v>34</v>
      </c>
      <c r="E4985" t="s">
        <v>160</v>
      </c>
      <c r="F4985" s="1">
        <v>45442</v>
      </c>
      <c r="G4985" s="4">
        <v>7610</v>
      </c>
      <c r="H4985" s="4">
        <v>10408.39</v>
      </c>
      <c r="I4985" s="4">
        <v>7610</v>
      </c>
      <c r="J4985" s="4">
        <v>6205.54</v>
      </c>
      <c r="K4985" s="1">
        <v>45621</v>
      </c>
      <c r="L4985" s="1">
        <v>45651</v>
      </c>
      <c r="M4985">
        <v>0</v>
      </c>
      <c r="N4985" t="s">
        <v>132</v>
      </c>
      <c r="O4985" t="s">
        <v>49</v>
      </c>
      <c r="P4985" t="s">
        <v>38</v>
      </c>
      <c r="Q4985" s="1"/>
    </row>
    <row r="4986" spans="1:17" x14ac:dyDescent="0.35">
      <c r="A4986" t="s">
        <v>140</v>
      </c>
      <c r="B4986" t="s">
        <v>909</v>
      </c>
      <c r="C4986" t="s">
        <v>34</v>
      </c>
      <c r="D4986" t="s">
        <v>34</v>
      </c>
      <c r="E4986" t="s">
        <v>148</v>
      </c>
      <c r="F4986" s="1">
        <v>45442</v>
      </c>
      <c r="G4986" s="4">
        <v>4739.32</v>
      </c>
      <c r="H4986" s="4">
        <v>4791.46</v>
      </c>
      <c r="I4986" s="4">
        <v>4739.32</v>
      </c>
      <c r="J4986" s="4">
        <v>1197.8399999999999</v>
      </c>
      <c r="K4986" s="1">
        <v>45617</v>
      </c>
      <c r="L4986" s="1">
        <v>45624</v>
      </c>
      <c r="M4986">
        <v>0</v>
      </c>
      <c r="N4986" t="s">
        <v>132</v>
      </c>
      <c r="O4986" t="s">
        <v>21</v>
      </c>
      <c r="P4986" t="s">
        <v>29</v>
      </c>
      <c r="Q4986" s="1"/>
    </row>
    <row r="4987" spans="1:17" x14ac:dyDescent="0.35">
      <c r="A4987" t="s">
        <v>140</v>
      </c>
      <c r="B4987" t="s">
        <v>338</v>
      </c>
      <c r="C4987" t="s">
        <v>34</v>
      </c>
      <c r="D4987" t="s">
        <v>34</v>
      </c>
      <c r="E4987" t="s">
        <v>148</v>
      </c>
      <c r="F4987" s="1">
        <v>45442</v>
      </c>
      <c r="G4987" s="4">
        <v>1500</v>
      </c>
      <c r="H4987" s="4">
        <v>1541.25</v>
      </c>
      <c r="I4987" s="4">
        <v>1500</v>
      </c>
      <c r="J4987" s="4">
        <v>513.76</v>
      </c>
      <c r="K4987" s="1">
        <v>45595</v>
      </c>
      <c r="L4987" s="1">
        <v>45626</v>
      </c>
      <c r="M4987">
        <v>0</v>
      </c>
      <c r="N4987" t="s">
        <v>132</v>
      </c>
      <c r="O4987" t="s">
        <v>49</v>
      </c>
      <c r="P4987" t="s">
        <v>22</v>
      </c>
      <c r="Q4987" s="1"/>
    </row>
    <row r="4988" spans="1:17" x14ac:dyDescent="0.35">
      <c r="A4988" t="s">
        <v>140</v>
      </c>
      <c r="B4988" t="s">
        <v>282</v>
      </c>
      <c r="C4988" t="s">
        <v>34</v>
      </c>
      <c r="D4988" t="s">
        <v>34</v>
      </c>
      <c r="E4988" t="s">
        <v>148</v>
      </c>
      <c r="F4988" s="1">
        <v>45442</v>
      </c>
      <c r="G4988" s="4">
        <v>1760</v>
      </c>
      <c r="H4988" s="4">
        <v>1808.4</v>
      </c>
      <c r="I4988" s="4">
        <v>1760</v>
      </c>
      <c r="J4988" s="4">
        <v>301.39999999999998</v>
      </c>
      <c r="K4988" s="1">
        <v>45626</v>
      </c>
      <c r="L4988" s="1">
        <v>45656</v>
      </c>
      <c r="M4988">
        <v>0</v>
      </c>
      <c r="N4988" t="s">
        <v>132</v>
      </c>
      <c r="O4988" t="s">
        <v>21</v>
      </c>
      <c r="P4988" t="s">
        <v>22</v>
      </c>
      <c r="Q4988" s="1"/>
    </row>
    <row r="4989" spans="1:17" x14ac:dyDescent="0.35">
      <c r="A4989" t="s">
        <v>140</v>
      </c>
      <c r="B4989" t="s">
        <v>156</v>
      </c>
      <c r="C4989" t="s">
        <v>34</v>
      </c>
      <c r="D4989" t="s">
        <v>34</v>
      </c>
      <c r="E4989" t="s">
        <v>148</v>
      </c>
      <c r="F4989" s="1">
        <v>45442</v>
      </c>
      <c r="G4989" s="4">
        <v>340</v>
      </c>
      <c r="H4989" s="4">
        <v>349.35</v>
      </c>
      <c r="I4989" s="4">
        <v>340</v>
      </c>
      <c r="J4989" s="4">
        <v>116.46</v>
      </c>
      <c r="K4989" s="1">
        <v>45595</v>
      </c>
      <c r="L4989" s="1">
        <v>45626</v>
      </c>
      <c r="M4989">
        <v>0</v>
      </c>
      <c r="N4989" t="s">
        <v>132</v>
      </c>
      <c r="O4989" t="s">
        <v>43</v>
      </c>
      <c r="P4989" t="s">
        <v>22</v>
      </c>
      <c r="Q4989" s="1"/>
    </row>
    <row r="4990" spans="1:17" x14ac:dyDescent="0.35">
      <c r="A4990" t="s">
        <v>140</v>
      </c>
      <c r="B4990" t="s">
        <v>156</v>
      </c>
      <c r="C4990" t="s">
        <v>34</v>
      </c>
      <c r="D4990" t="s">
        <v>34</v>
      </c>
      <c r="E4990" t="s">
        <v>148</v>
      </c>
      <c r="F4990" s="1">
        <v>45442</v>
      </c>
      <c r="G4990" s="4">
        <v>318.39999999999998</v>
      </c>
      <c r="H4990" s="4">
        <v>327.17</v>
      </c>
      <c r="I4990" s="4">
        <v>318.39999999999998</v>
      </c>
      <c r="J4990" s="4">
        <v>109.06</v>
      </c>
      <c r="K4990" s="1">
        <v>45595</v>
      </c>
      <c r="L4990" s="1">
        <v>45626</v>
      </c>
      <c r="M4990">
        <v>0</v>
      </c>
      <c r="N4990" t="s">
        <v>132</v>
      </c>
      <c r="O4990" t="s">
        <v>43</v>
      </c>
      <c r="P4990" t="s">
        <v>22</v>
      </c>
      <c r="Q4990" s="1"/>
    </row>
    <row r="4991" spans="1:17" x14ac:dyDescent="0.35">
      <c r="A4991" t="s">
        <v>140</v>
      </c>
      <c r="B4991" t="s">
        <v>815</v>
      </c>
      <c r="C4991" t="s">
        <v>152</v>
      </c>
      <c r="D4991" t="s">
        <v>152</v>
      </c>
      <c r="E4991" t="s">
        <v>160</v>
      </c>
      <c r="F4991" s="1">
        <v>45442</v>
      </c>
      <c r="G4991" s="4">
        <v>1400</v>
      </c>
      <c r="H4991" s="4">
        <v>25057.42</v>
      </c>
      <c r="I4991" s="4">
        <v>1400</v>
      </c>
      <c r="J4991" s="4">
        <v>25057.42</v>
      </c>
      <c r="L4991" s="1">
        <v>45614</v>
      </c>
      <c r="M4991">
        <v>129</v>
      </c>
      <c r="N4991" t="s">
        <v>137</v>
      </c>
      <c r="O4991" t="s">
        <v>59</v>
      </c>
      <c r="P4991" t="s">
        <v>89</v>
      </c>
      <c r="Q4991" s="1"/>
    </row>
    <row r="4992" spans="1:17" x14ac:dyDescent="0.35">
      <c r="A4992" t="s">
        <v>140</v>
      </c>
      <c r="B4992" t="s">
        <v>591</v>
      </c>
      <c r="C4992" t="s">
        <v>152</v>
      </c>
      <c r="D4992" t="s">
        <v>152</v>
      </c>
      <c r="E4992" t="s">
        <v>148</v>
      </c>
      <c r="F4992" s="1">
        <v>45441</v>
      </c>
      <c r="G4992" s="4">
        <v>11285.85</v>
      </c>
      <c r="H4992" s="4">
        <v>11596.22</v>
      </c>
      <c r="I4992" s="4">
        <v>11285.85</v>
      </c>
      <c r="J4992" s="4">
        <v>7730.8</v>
      </c>
      <c r="K4992" s="1">
        <v>45533</v>
      </c>
      <c r="L4992" s="1">
        <v>45592</v>
      </c>
      <c r="M4992">
        <v>63</v>
      </c>
      <c r="N4992" t="s">
        <v>135</v>
      </c>
      <c r="O4992" t="s">
        <v>46</v>
      </c>
      <c r="P4992" t="s">
        <v>29</v>
      </c>
      <c r="Q4992" s="1"/>
    </row>
    <row r="4993" spans="1:17" x14ac:dyDescent="0.35">
      <c r="A4993" t="s">
        <v>140</v>
      </c>
      <c r="B4993" t="s">
        <v>348</v>
      </c>
      <c r="C4993" t="s">
        <v>34</v>
      </c>
      <c r="D4993" t="s">
        <v>34</v>
      </c>
      <c r="E4993" t="s">
        <v>148</v>
      </c>
      <c r="F4993" s="1">
        <v>45441</v>
      </c>
      <c r="G4993" s="4">
        <v>12000</v>
      </c>
      <c r="H4993" s="4">
        <v>12330</v>
      </c>
      <c r="I4993" s="4">
        <v>12000</v>
      </c>
      <c r="J4993" s="4">
        <v>4110</v>
      </c>
      <c r="K4993" s="1">
        <v>45594</v>
      </c>
      <c r="L4993" s="1">
        <v>45625</v>
      </c>
      <c r="M4993">
        <v>0</v>
      </c>
      <c r="N4993" t="s">
        <v>132</v>
      </c>
      <c r="O4993" t="s">
        <v>84</v>
      </c>
      <c r="P4993" t="s">
        <v>22</v>
      </c>
      <c r="Q4993" s="1"/>
    </row>
    <row r="4994" spans="1:17" x14ac:dyDescent="0.35">
      <c r="A4994" t="s">
        <v>140</v>
      </c>
      <c r="B4994" t="s">
        <v>320</v>
      </c>
      <c r="C4994" t="s">
        <v>34</v>
      </c>
      <c r="D4994" t="s">
        <v>34</v>
      </c>
      <c r="E4994" t="s">
        <v>148</v>
      </c>
      <c r="F4994" s="1">
        <v>45441</v>
      </c>
      <c r="G4994" s="4">
        <v>19909.98</v>
      </c>
      <c r="H4994" s="4">
        <v>20895.53</v>
      </c>
      <c r="I4994" s="4">
        <v>19909.98</v>
      </c>
      <c r="J4994" s="4">
        <v>3482.59</v>
      </c>
      <c r="K4994" s="1">
        <v>45625</v>
      </c>
      <c r="L4994" s="1">
        <v>45655</v>
      </c>
      <c r="M4994">
        <v>0</v>
      </c>
      <c r="N4994" t="s">
        <v>132</v>
      </c>
      <c r="O4994" t="s">
        <v>31</v>
      </c>
      <c r="P4994" t="s">
        <v>89</v>
      </c>
      <c r="Q4994" s="1"/>
    </row>
    <row r="4995" spans="1:17" x14ac:dyDescent="0.35">
      <c r="A4995" t="s">
        <v>140</v>
      </c>
      <c r="B4995" t="s">
        <v>846</v>
      </c>
      <c r="C4995" t="s">
        <v>34</v>
      </c>
      <c r="D4995" t="s">
        <v>34</v>
      </c>
      <c r="E4995" t="s">
        <v>160</v>
      </c>
      <c r="F4995" s="1">
        <v>45441</v>
      </c>
      <c r="G4995" s="4">
        <v>10000</v>
      </c>
      <c r="H4995" s="4">
        <v>26673.5</v>
      </c>
      <c r="I4995" s="4">
        <v>10000</v>
      </c>
      <c r="J4995" s="4">
        <v>2951.69</v>
      </c>
      <c r="K4995" s="1">
        <v>45621</v>
      </c>
      <c r="L4995" s="1">
        <v>45628</v>
      </c>
      <c r="M4995">
        <v>0</v>
      </c>
      <c r="N4995" t="s">
        <v>132</v>
      </c>
      <c r="O4995" t="s">
        <v>31</v>
      </c>
      <c r="P4995" t="s">
        <v>22</v>
      </c>
      <c r="Q4995" s="1"/>
    </row>
    <row r="4996" spans="1:17" x14ac:dyDescent="0.35">
      <c r="A4996" t="s">
        <v>140</v>
      </c>
      <c r="B4996" t="s">
        <v>536</v>
      </c>
      <c r="C4996" t="s">
        <v>188</v>
      </c>
      <c r="D4996" t="s">
        <v>189</v>
      </c>
      <c r="E4996" t="s">
        <v>148</v>
      </c>
      <c r="F4996" s="1">
        <v>45441</v>
      </c>
      <c r="G4996" s="4">
        <v>7976.09</v>
      </c>
      <c r="H4996" s="4">
        <v>8195.44</v>
      </c>
      <c r="I4996" s="4">
        <v>7976.09</v>
      </c>
      <c r="J4996" s="4">
        <v>2731.84</v>
      </c>
      <c r="K4996" s="1">
        <v>45602</v>
      </c>
      <c r="L4996" s="1">
        <v>45623</v>
      </c>
      <c r="M4996">
        <v>18</v>
      </c>
      <c r="N4996" t="s">
        <v>133</v>
      </c>
      <c r="O4996" t="s">
        <v>64</v>
      </c>
      <c r="P4996" t="s">
        <v>22</v>
      </c>
      <c r="Q4996" s="1"/>
    </row>
    <row r="4997" spans="1:17" x14ac:dyDescent="0.35">
      <c r="A4997" t="s">
        <v>140</v>
      </c>
      <c r="B4997" t="s">
        <v>219</v>
      </c>
      <c r="C4997" t="s">
        <v>34</v>
      </c>
      <c r="D4997" t="s">
        <v>34</v>
      </c>
      <c r="E4997" t="s">
        <v>148</v>
      </c>
      <c r="F4997" s="1">
        <v>45441</v>
      </c>
      <c r="G4997" s="4">
        <v>15068</v>
      </c>
      <c r="H4997" s="4">
        <v>15482.38</v>
      </c>
      <c r="I4997" s="4">
        <v>15068</v>
      </c>
      <c r="J4997" s="4">
        <v>2580.4</v>
      </c>
      <c r="K4997" s="1">
        <v>45594</v>
      </c>
      <c r="L4997" s="1">
        <v>45625</v>
      </c>
      <c r="M4997">
        <v>0</v>
      </c>
      <c r="N4997" t="s">
        <v>132</v>
      </c>
      <c r="O4997" t="s">
        <v>49</v>
      </c>
      <c r="P4997" t="s">
        <v>38</v>
      </c>
      <c r="Q4997" s="1"/>
    </row>
    <row r="4998" spans="1:17" x14ac:dyDescent="0.35">
      <c r="A4998" t="s">
        <v>140</v>
      </c>
      <c r="B4998" t="s">
        <v>376</v>
      </c>
      <c r="C4998" t="s">
        <v>34</v>
      </c>
      <c r="D4998" t="s">
        <v>34</v>
      </c>
      <c r="E4998" t="s">
        <v>148</v>
      </c>
      <c r="F4998" s="1">
        <v>45441</v>
      </c>
      <c r="G4998" s="4">
        <v>12449.19</v>
      </c>
      <c r="H4998" s="4">
        <v>13065.44</v>
      </c>
      <c r="I4998" s="4">
        <v>12449.19</v>
      </c>
      <c r="J4998" s="4">
        <v>2177.58</v>
      </c>
      <c r="K4998" s="1">
        <v>45594</v>
      </c>
      <c r="L4998" s="1">
        <v>45625</v>
      </c>
      <c r="M4998">
        <v>0</v>
      </c>
      <c r="N4998" t="s">
        <v>132</v>
      </c>
      <c r="O4998" t="s">
        <v>49</v>
      </c>
      <c r="P4998" t="s">
        <v>89</v>
      </c>
      <c r="Q4998" s="1"/>
    </row>
    <row r="4999" spans="1:17" x14ac:dyDescent="0.35">
      <c r="A4999" t="s">
        <v>140</v>
      </c>
      <c r="B4999" t="s">
        <v>376</v>
      </c>
      <c r="C4999" t="s">
        <v>34</v>
      </c>
      <c r="D4999" t="s">
        <v>34</v>
      </c>
      <c r="E4999" t="s">
        <v>148</v>
      </c>
      <c r="F4999" s="1">
        <v>45441</v>
      </c>
      <c r="G4999" s="4">
        <v>12050.38</v>
      </c>
      <c r="H4999" s="4">
        <v>12646.88</v>
      </c>
      <c r="I4999" s="4">
        <v>12050.38</v>
      </c>
      <c r="J4999" s="4">
        <v>2107.8200000000002</v>
      </c>
      <c r="K4999" s="1">
        <v>45594</v>
      </c>
      <c r="L4999" s="1">
        <v>45625</v>
      </c>
      <c r="M4999">
        <v>0</v>
      </c>
      <c r="N4999" t="s">
        <v>132</v>
      </c>
      <c r="O4999" t="s">
        <v>49</v>
      </c>
      <c r="P4999" t="s">
        <v>89</v>
      </c>
      <c r="Q4999" s="1"/>
    </row>
    <row r="5000" spans="1:17" x14ac:dyDescent="0.35">
      <c r="A5000" t="s">
        <v>140</v>
      </c>
      <c r="B5000" t="s">
        <v>590</v>
      </c>
      <c r="C5000" t="s">
        <v>34</v>
      </c>
      <c r="D5000" t="s">
        <v>34</v>
      </c>
      <c r="E5000" t="s">
        <v>148</v>
      </c>
      <c r="F5000" s="1">
        <v>45441</v>
      </c>
      <c r="G5000" s="4">
        <v>8000</v>
      </c>
      <c r="H5000" s="4">
        <v>8220</v>
      </c>
      <c r="I5000" s="4">
        <v>8000</v>
      </c>
      <c r="J5000" s="4">
        <v>2055</v>
      </c>
      <c r="K5000" s="1">
        <v>45616</v>
      </c>
      <c r="L5000" s="1">
        <v>45623</v>
      </c>
      <c r="M5000">
        <v>0</v>
      </c>
      <c r="N5000" t="s">
        <v>132</v>
      </c>
      <c r="O5000" t="s">
        <v>26</v>
      </c>
      <c r="P5000" t="s">
        <v>38</v>
      </c>
      <c r="Q5000" s="1"/>
    </row>
    <row r="5001" spans="1:17" x14ac:dyDescent="0.35">
      <c r="A5001" t="s">
        <v>140</v>
      </c>
      <c r="B5001" t="s">
        <v>305</v>
      </c>
      <c r="C5001" t="s">
        <v>34</v>
      </c>
      <c r="D5001" t="s">
        <v>34</v>
      </c>
      <c r="E5001" t="s">
        <v>148</v>
      </c>
      <c r="F5001" s="1">
        <v>45441</v>
      </c>
      <c r="G5001" s="4">
        <v>11419.5</v>
      </c>
      <c r="H5001" s="4">
        <v>11733.54</v>
      </c>
      <c r="I5001" s="4">
        <v>11419.5</v>
      </c>
      <c r="J5001" s="4">
        <v>1955.59</v>
      </c>
      <c r="K5001" s="1">
        <v>45594</v>
      </c>
      <c r="L5001" s="1">
        <v>45625</v>
      </c>
      <c r="M5001">
        <v>0</v>
      </c>
      <c r="N5001" t="s">
        <v>132</v>
      </c>
      <c r="O5001" t="s">
        <v>46</v>
      </c>
      <c r="P5001" t="s">
        <v>29</v>
      </c>
      <c r="Q5001" s="1"/>
    </row>
    <row r="5002" spans="1:17" x14ac:dyDescent="0.35">
      <c r="A5002" t="s">
        <v>140</v>
      </c>
      <c r="B5002" t="s">
        <v>536</v>
      </c>
      <c r="C5002" t="s">
        <v>188</v>
      </c>
      <c r="D5002" t="s">
        <v>189</v>
      </c>
      <c r="E5002" t="s">
        <v>148</v>
      </c>
      <c r="F5002" s="1">
        <v>45441</v>
      </c>
      <c r="G5002" s="4">
        <v>6000</v>
      </c>
      <c r="H5002" s="4">
        <v>6165</v>
      </c>
      <c r="I5002" s="4">
        <v>6000</v>
      </c>
      <c r="J5002" s="4">
        <v>1798.16</v>
      </c>
      <c r="K5002" s="1">
        <v>45616</v>
      </c>
      <c r="L5002" s="1">
        <v>45623</v>
      </c>
      <c r="M5002">
        <v>18</v>
      </c>
      <c r="N5002" t="s">
        <v>133</v>
      </c>
      <c r="O5002" t="s">
        <v>64</v>
      </c>
      <c r="P5002" t="s">
        <v>22</v>
      </c>
      <c r="Q5002" s="1"/>
    </row>
    <row r="5003" spans="1:17" x14ac:dyDescent="0.35">
      <c r="A5003" t="s">
        <v>140</v>
      </c>
      <c r="B5003" t="s">
        <v>312</v>
      </c>
      <c r="C5003" t="s">
        <v>34</v>
      </c>
      <c r="D5003" t="s">
        <v>34</v>
      </c>
      <c r="E5003" t="s">
        <v>148</v>
      </c>
      <c r="F5003" s="1">
        <v>45441</v>
      </c>
      <c r="G5003" s="4">
        <v>9841.14</v>
      </c>
      <c r="H5003" s="4">
        <v>10328.290000000001</v>
      </c>
      <c r="I5003" s="4">
        <v>9841.14</v>
      </c>
      <c r="J5003" s="4">
        <v>1721.39</v>
      </c>
      <c r="K5003" s="1">
        <v>45594</v>
      </c>
      <c r="L5003" s="1">
        <v>45625</v>
      </c>
      <c r="M5003">
        <v>0</v>
      </c>
      <c r="N5003" t="s">
        <v>132</v>
      </c>
      <c r="O5003" t="s">
        <v>31</v>
      </c>
      <c r="P5003" t="s">
        <v>27</v>
      </c>
      <c r="Q5003" s="1"/>
    </row>
    <row r="5004" spans="1:17" x14ac:dyDescent="0.35">
      <c r="A5004" t="s">
        <v>140</v>
      </c>
      <c r="B5004" t="s">
        <v>376</v>
      </c>
      <c r="C5004" t="s">
        <v>34</v>
      </c>
      <c r="D5004" t="s">
        <v>34</v>
      </c>
      <c r="E5004" t="s">
        <v>148</v>
      </c>
      <c r="F5004" s="1">
        <v>45441</v>
      </c>
      <c r="G5004" s="4">
        <v>9582.15</v>
      </c>
      <c r="H5004" s="4">
        <v>10056.48</v>
      </c>
      <c r="I5004" s="4">
        <v>9582.15</v>
      </c>
      <c r="J5004" s="4">
        <v>1676.08</v>
      </c>
      <c r="K5004" s="1">
        <v>45594</v>
      </c>
      <c r="L5004" s="1">
        <v>45625</v>
      </c>
      <c r="M5004">
        <v>0</v>
      </c>
      <c r="N5004" t="s">
        <v>132</v>
      </c>
      <c r="O5004" t="s">
        <v>49</v>
      </c>
      <c r="P5004" t="s">
        <v>89</v>
      </c>
      <c r="Q5004" s="1"/>
    </row>
    <row r="5005" spans="1:17" x14ac:dyDescent="0.35">
      <c r="A5005" t="s">
        <v>140</v>
      </c>
      <c r="B5005" t="s">
        <v>349</v>
      </c>
      <c r="C5005" t="s">
        <v>34</v>
      </c>
      <c r="D5005" t="s">
        <v>34</v>
      </c>
      <c r="E5005" t="s">
        <v>148</v>
      </c>
      <c r="F5005" s="1">
        <v>45441</v>
      </c>
      <c r="G5005" s="4">
        <v>4597</v>
      </c>
      <c r="H5005" s="4">
        <v>4723.43</v>
      </c>
      <c r="I5005" s="4">
        <v>4597</v>
      </c>
      <c r="J5005" s="4">
        <v>1574.48</v>
      </c>
      <c r="K5005" s="1">
        <v>45594</v>
      </c>
      <c r="L5005" s="1">
        <v>45625</v>
      </c>
      <c r="M5005">
        <v>0</v>
      </c>
      <c r="N5005" t="s">
        <v>132</v>
      </c>
      <c r="O5005" t="s">
        <v>64</v>
      </c>
      <c r="P5005" t="s">
        <v>89</v>
      </c>
      <c r="Q5005" s="1"/>
    </row>
    <row r="5006" spans="1:17" x14ac:dyDescent="0.35">
      <c r="A5006" t="s">
        <v>140</v>
      </c>
      <c r="B5006" t="s">
        <v>376</v>
      </c>
      <c r="C5006" t="s">
        <v>34</v>
      </c>
      <c r="D5006" t="s">
        <v>34</v>
      </c>
      <c r="E5006" t="s">
        <v>148</v>
      </c>
      <c r="F5006" s="1">
        <v>45441</v>
      </c>
      <c r="G5006" s="4">
        <v>8867.2800000000007</v>
      </c>
      <c r="H5006" s="4">
        <v>9306.23</v>
      </c>
      <c r="I5006" s="4">
        <v>8867.2800000000007</v>
      </c>
      <c r="J5006" s="4">
        <v>1551.04</v>
      </c>
      <c r="K5006" s="1">
        <v>45594</v>
      </c>
      <c r="L5006" s="1">
        <v>45625</v>
      </c>
      <c r="M5006">
        <v>0</v>
      </c>
      <c r="N5006" t="s">
        <v>132</v>
      </c>
      <c r="O5006" t="s">
        <v>49</v>
      </c>
      <c r="P5006" t="s">
        <v>89</v>
      </c>
      <c r="Q5006" s="1"/>
    </row>
    <row r="5007" spans="1:17" x14ac:dyDescent="0.35">
      <c r="A5007" t="s">
        <v>140</v>
      </c>
      <c r="B5007" t="s">
        <v>376</v>
      </c>
      <c r="C5007" t="s">
        <v>34</v>
      </c>
      <c r="D5007" t="s">
        <v>34</v>
      </c>
      <c r="E5007" t="s">
        <v>148</v>
      </c>
      <c r="F5007" s="1">
        <v>45441</v>
      </c>
      <c r="G5007" s="4">
        <v>6197.42</v>
      </c>
      <c r="H5007" s="4">
        <v>6504.2</v>
      </c>
      <c r="I5007" s="4">
        <v>6197.42</v>
      </c>
      <c r="J5007" s="4">
        <v>1084.04</v>
      </c>
      <c r="K5007" s="1">
        <v>45594</v>
      </c>
      <c r="L5007" s="1">
        <v>45625</v>
      </c>
      <c r="M5007">
        <v>0</v>
      </c>
      <c r="N5007" t="s">
        <v>132</v>
      </c>
      <c r="O5007" t="s">
        <v>49</v>
      </c>
      <c r="P5007" t="s">
        <v>89</v>
      </c>
      <c r="Q5007" s="1"/>
    </row>
    <row r="5008" spans="1:17" x14ac:dyDescent="0.35">
      <c r="A5008" t="s">
        <v>140</v>
      </c>
      <c r="B5008" t="s">
        <v>376</v>
      </c>
      <c r="C5008" t="s">
        <v>34</v>
      </c>
      <c r="D5008" t="s">
        <v>34</v>
      </c>
      <c r="E5008" t="s">
        <v>148</v>
      </c>
      <c r="F5008" s="1">
        <v>45441</v>
      </c>
      <c r="G5008" s="4">
        <v>5829.01</v>
      </c>
      <c r="H5008" s="4">
        <v>6117.55</v>
      </c>
      <c r="I5008" s="4">
        <v>5829.01</v>
      </c>
      <c r="J5008" s="4">
        <v>1019.6</v>
      </c>
      <c r="K5008" s="1">
        <v>45594</v>
      </c>
      <c r="L5008" s="1">
        <v>45625</v>
      </c>
      <c r="M5008">
        <v>0</v>
      </c>
      <c r="N5008" t="s">
        <v>132</v>
      </c>
      <c r="O5008" t="s">
        <v>49</v>
      </c>
      <c r="P5008" t="s">
        <v>89</v>
      </c>
      <c r="Q5008" s="1"/>
    </row>
    <row r="5009" spans="1:17" x14ac:dyDescent="0.35">
      <c r="A5009" t="s">
        <v>140</v>
      </c>
      <c r="B5009" t="s">
        <v>312</v>
      </c>
      <c r="C5009" t="s">
        <v>34</v>
      </c>
      <c r="D5009" t="s">
        <v>34</v>
      </c>
      <c r="E5009" t="s">
        <v>148</v>
      </c>
      <c r="F5009" s="1">
        <v>45441</v>
      </c>
      <c r="G5009" s="4">
        <v>4021.3</v>
      </c>
      <c r="H5009" s="4">
        <v>4220.3599999999997</v>
      </c>
      <c r="I5009" s="4">
        <v>4021.3</v>
      </c>
      <c r="J5009" s="4">
        <v>703.4</v>
      </c>
      <c r="K5009" s="1">
        <v>45594</v>
      </c>
      <c r="L5009" s="1">
        <v>45625</v>
      </c>
      <c r="M5009">
        <v>0</v>
      </c>
      <c r="N5009" t="s">
        <v>132</v>
      </c>
      <c r="O5009" t="s">
        <v>31</v>
      </c>
      <c r="P5009" t="s">
        <v>27</v>
      </c>
      <c r="Q5009" s="1"/>
    </row>
    <row r="5010" spans="1:17" x14ac:dyDescent="0.35">
      <c r="A5010" t="s">
        <v>140</v>
      </c>
      <c r="B5010" t="s">
        <v>325</v>
      </c>
      <c r="C5010" t="s">
        <v>34</v>
      </c>
      <c r="D5010" t="s">
        <v>34</v>
      </c>
      <c r="E5010" t="s">
        <v>148</v>
      </c>
      <c r="F5010" s="1">
        <v>45441</v>
      </c>
      <c r="G5010" s="4">
        <v>3315</v>
      </c>
      <c r="H5010" s="4">
        <v>3406.17</v>
      </c>
      <c r="I5010" s="4">
        <v>3315</v>
      </c>
      <c r="J5010" s="4">
        <v>567.70000000000005</v>
      </c>
      <c r="K5010" s="1">
        <v>45594</v>
      </c>
      <c r="L5010" s="1">
        <v>45625</v>
      </c>
      <c r="M5010">
        <v>0</v>
      </c>
      <c r="N5010" t="s">
        <v>132</v>
      </c>
      <c r="O5010" t="s">
        <v>91</v>
      </c>
      <c r="P5010" t="s">
        <v>89</v>
      </c>
      <c r="Q5010" s="1"/>
    </row>
    <row r="5011" spans="1:17" x14ac:dyDescent="0.35">
      <c r="A5011" t="s">
        <v>140</v>
      </c>
      <c r="B5011" t="s">
        <v>300</v>
      </c>
      <c r="C5011" t="s">
        <v>34</v>
      </c>
      <c r="D5011" t="s">
        <v>34</v>
      </c>
      <c r="E5011" t="s">
        <v>148</v>
      </c>
      <c r="F5011" s="1">
        <v>45441</v>
      </c>
      <c r="G5011" s="4">
        <v>600</v>
      </c>
      <c r="H5011" s="4">
        <v>606.6</v>
      </c>
      <c r="I5011" s="4">
        <v>600</v>
      </c>
      <c r="J5011" s="4">
        <v>151.68</v>
      </c>
      <c r="K5011" s="1">
        <v>45616</v>
      </c>
      <c r="L5011" s="1">
        <v>45623</v>
      </c>
      <c r="M5011">
        <v>0</v>
      </c>
      <c r="N5011" t="s">
        <v>132</v>
      </c>
      <c r="O5011" t="s">
        <v>46</v>
      </c>
      <c r="P5011" t="s">
        <v>27</v>
      </c>
      <c r="Q5011" s="1"/>
    </row>
    <row r="5012" spans="1:17" x14ac:dyDescent="0.35">
      <c r="A5012" t="s">
        <v>140</v>
      </c>
      <c r="B5012" t="s">
        <v>344</v>
      </c>
      <c r="C5012" t="s">
        <v>34</v>
      </c>
      <c r="D5012" t="s">
        <v>34</v>
      </c>
      <c r="E5012" t="s">
        <v>148</v>
      </c>
      <c r="F5012" s="1">
        <v>45440</v>
      </c>
      <c r="G5012" s="4">
        <v>26337.200000000001</v>
      </c>
      <c r="H5012" s="4">
        <v>27061.48</v>
      </c>
      <c r="I5012" s="4">
        <v>26337.200000000001</v>
      </c>
      <c r="J5012" s="4">
        <v>9020.5</v>
      </c>
      <c r="K5012" s="1">
        <v>45593</v>
      </c>
      <c r="L5012" s="1">
        <v>45631</v>
      </c>
      <c r="M5012">
        <v>0</v>
      </c>
      <c r="N5012" t="s">
        <v>132</v>
      </c>
      <c r="O5012" t="s">
        <v>26</v>
      </c>
      <c r="P5012" t="s">
        <v>22</v>
      </c>
      <c r="Q5012" s="1"/>
    </row>
    <row r="5013" spans="1:17" x14ac:dyDescent="0.35">
      <c r="A5013" t="s">
        <v>140</v>
      </c>
      <c r="B5013" t="s">
        <v>654</v>
      </c>
      <c r="C5013" t="s">
        <v>152</v>
      </c>
      <c r="D5013" t="s">
        <v>152</v>
      </c>
      <c r="E5013" t="s">
        <v>148</v>
      </c>
      <c r="F5013" s="1">
        <v>45440</v>
      </c>
      <c r="G5013" s="4">
        <v>8330.34</v>
      </c>
      <c r="H5013" s="4">
        <v>8421.98</v>
      </c>
      <c r="I5013" s="4">
        <v>8330.34</v>
      </c>
      <c r="J5013" s="4">
        <v>7369.32</v>
      </c>
      <c r="K5013" s="1">
        <v>45517</v>
      </c>
      <c r="L5013" s="1">
        <v>45531</v>
      </c>
      <c r="M5013">
        <v>166</v>
      </c>
      <c r="N5013" t="s">
        <v>138</v>
      </c>
      <c r="O5013" t="s">
        <v>43</v>
      </c>
      <c r="P5013" t="s">
        <v>22</v>
      </c>
      <c r="Q5013" s="1"/>
    </row>
    <row r="5014" spans="1:17" x14ac:dyDescent="0.35">
      <c r="A5014" t="s">
        <v>140</v>
      </c>
      <c r="B5014" t="s">
        <v>305</v>
      </c>
      <c r="C5014" t="s">
        <v>34</v>
      </c>
      <c r="D5014" t="s">
        <v>34</v>
      </c>
      <c r="E5014" t="s">
        <v>148</v>
      </c>
      <c r="F5014" s="1">
        <v>45440</v>
      </c>
      <c r="G5014" s="4">
        <v>11518</v>
      </c>
      <c r="H5014" s="4">
        <v>11834.75</v>
      </c>
      <c r="I5014" s="4">
        <v>11518</v>
      </c>
      <c r="J5014" s="4">
        <v>1972.46</v>
      </c>
      <c r="K5014" s="1">
        <v>45594</v>
      </c>
      <c r="L5014" s="1">
        <v>45625</v>
      </c>
      <c r="M5014">
        <v>0</v>
      </c>
      <c r="N5014" t="s">
        <v>132</v>
      </c>
      <c r="O5014" t="s">
        <v>46</v>
      </c>
      <c r="P5014" t="s">
        <v>29</v>
      </c>
      <c r="Q5014" s="1"/>
    </row>
    <row r="5015" spans="1:17" x14ac:dyDescent="0.35">
      <c r="A5015" t="s">
        <v>140</v>
      </c>
      <c r="B5015" t="s">
        <v>305</v>
      </c>
      <c r="C5015" t="s">
        <v>34</v>
      </c>
      <c r="D5015" t="s">
        <v>34</v>
      </c>
      <c r="E5015" t="s">
        <v>148</v>
      </c>
      <c r="F5015" s="1">
        <v>45440</v>
      </c>
      <c r="G5015" s="4">
        <v>10908</v>
      </c>
      <c r="H5015" s="4">
        <v>11207.98</v>
      </c>
      <c r="I5015" s="4">
        <v>10908</v>
      </c>
      <c r="J5015" s="4">
        <v>1868</v>
      </c>
      <c r="K5015" s="1">
        <v>45594</v>
      </c>
      <c r="L5015" s="1">
        <v>45625</v>
      </c>
      <c r="M5015">
        <v>0</v>
      </c>
      <c r="N5015" t="s">
        <v>132</v>
      </c>
      <c r="O5015" t="s">
        <v>46</v>
      </c>
      <c r="P5015" t="s">
        <v>29</v>
      </c>
      <c r="Q5015" s="1"/>
    </row>
    <row r="5016" spans="1:17" x14ac:dyDescent="0.35">
      <c r="A5016" t="s">
        <v>140</v>
      </c>
      <c r="B5016" t="s">
        <v>270</v>
      </c>
      <c r="C5016" t="s">
        <v>34</v>
      </c>
      <c r="D5016" t="s">
        <v>34</v>
      </c>
      <c r="E5016" t="s">
        <v>148</v>
      </c>
      <c r="F5016" s="1">
        <v>45440</v>
      </c>
      <c r="G5016" s="4">
        <v>3343</v>
      </c>
      <c r="H5016" s="4">
        <v>3434.94</v>
      </c>
      <c r="I5016" s="4">
        <v>3343</v>
      </c>
      <c r="J5016" s="4">
        <v>1144.98</v>
      </c>
      <c r="K5016" s="1">
        <v>45593</v>
      </c>
      <c r="L5016" s="1">
        <v>45624</v>
      </c>
      <c r="M5016">
        <v>0</v>
      </c>
      <c r="N5016" t="s">
        <v>132</v>
      </c>
      <c r="O5016" t="s">
        <v>43</v>
      </c>
      <c r="P5016" t="s">
        <v>29</v>
      </c>
      <c r="Q5016" s="1"/>
    </row>
    <row r="5017" spans="1:17" x14ac:dyDescent="0.35">
      <c r="A5017" t="s">
        <v>140</v>
      </c>
      <c r="B5017" t="s">
        <v>917</v>
      </c>
      <c r="C5017" t="s">
        <v>152</v>
      </c>
      <c r="D5017" t="s">
        <v>34</v>
      </c>
      <c r="E5017" t="s">
        <v>160</v>
      </c>
      <c r="F5017" s="1">
        <v>45440</v>
      </c>
      <c r="G5017" s="4">
        <v>16313</v>
      </c>
      <c r="H5017" s="4">
        <v>16313</v>
      </c>
      <c r="I5017" s="4">
        <v>16313</v>
      </c>
      <c r="J5017" s="4">
        <v>1016.5</v>
      </c>
      <c r="K5017" s="1">
        <v>45618</v>
      </c>
      <c r="L5017" s="1">
        <v>45648</v>
      </c>
      <c r="M5017">
        <v>0</v>
      </c>
      <c r="N5017" t="s">
        <v>132</v>
      </c>
      <c r="O5017" t="s">
        <v>43</v>
      </c>
      <c r="P5017" t="s">
        <v>38</v>
      </c>
      <c r="Q5017" s="1"/>
    </row>
    <row r="5018" spans="1:17" x14ac:dyDescent="0.35">
      <c r="A5018" t="s">
        <v>140</v>
      </c>
      <c r="B5018" t="s">
        <v>339</v>
      </c>
      <c r="C5018" t="s">
        <v>34</v>
      </c>
      <c r="D5018" t="s">
        <v>34</v>
      </c>
      <c r="E5018" t="s">
        <v>148</v>
      </c>
      <c r="F5018" s="1">
        <v>45440</v>
      </c>
      <c r="G5018" s="4">
        <v>3605</v>
      </c>
      <c r="H5018" s="4">
        <v>3704.14</v>
      </c>
      <c r="I5018" s="4">
        <v>3605</v>
      </c>
      <c r="J5018" s="4">
        <v>617.36</v>
      </c>
      <c r="K5018" s="1">
        <v>45593</v>
      </c>
      <c r="L5018" s="1">
        <v>45624</v>
      </c>
      <c r="M5018">
        <v>0</v>
      </c>
      <c r="N5018" t="s">
        <v>132</v>
      </c>
      <c r="O5018" t="s">
        <v>59</v>
      </c>
      <c r="P5018" t="s">
        <v>22</v>
      </c>
      <c r="Q5018" s="1"/>
    </row>
    <row r="5019" spans="1:17" x14ac:dyDescent="0.35">
      <c r="A5019" t="s">
        <v>140</v>
      </c>
      <c r="B5019" t="s">
        <v>425</v>
      </c>
      <c r="C5019" t="s">
        <v>34</v>
      </c>
      <c r="D5019" t="s">
        <v>34</v>
      </c>
      <c r="E5019" t="s">
        <v>148</v>
      </c>
      <c r="F5019" s="1">
        <v>45440</v>
      </c>
      <c r="G5019" s="4">
        <v>2387</v>
      </c>
      <c r="H5019" s="4">
        <v>2452.65</v>
      </c>
      <c r="I5019" s="4">
        <v>2387</v>
      </c>
      <c r="J5019" s="4">
        <v>408.78</v>
      </c>
      <c r="K5019" s="1">
        <v>45624</v>
      </c>
      <c r="L5019" s="1">
        <v>45654</v>
      </c>
      <c r="M5019">
        <v>0</v>
      </c>
      <c r="N5019" t="s">
        <v>132</v>
      </c>
      <c r="O5019" t="s">
        <v>118</v>
      </c>
      <c r="P5019" t="s">
        <v>29</v>
      </c>
      <c r="Q5019" s="1"/>
    </row>
    <row r="5020" spans="1:17" x14ac:dyDescent="0.35">
      <c r="A5020" t="s">
        <v>140</v>
      </c>
      <c r="B5020" t="s">
        <v>435</v>
      </c>
      <c r="C5020" t="s">
        <v>188</v>
      </c>
      <c r="D5020" t="s">
        <v>189</v>
      </c>
      <c r="E5020" t="s">
        <v>148</v>
      </c>
      <c r="F5020" s="1">
        <v>45440</v>
      </c>
      <c r="G5020" s="4">
        <v>1443.75</v>
      </c>
      <c r="H5020" s="4">
        <v>1459.65</v>
      </c>
      <c r="I5020" s="4">
        <v>1443.75</v>
      </c>
      <c r="J5020" s="4">
        <v>364.92</v>
      </c>
      <c r="K5020" s="1">
        <v>45625</v>
      </c>
      <c r="L5020" s="1">
        <v>45633</v>
      </c>
      <c r="M5020">
        <v>5</v>
      </c>
      <c r="N5020" t="s">
        <v>133</v>
      </c>
      <c r="O5020" t="s">
        <v>51</v>
      </c>
      <c r="P5020" t="s">
        <v>22</v>
      </c>
      <c r="Q5020" s="1"/>
    </row>
    <row r="5021" spans="1:17" x14ac:dyDescent="0.35">
      <c r="A5021" t="s">
        <v>140</v>
      </c>
      <c r="B5021" t="s">
        <v>461</v>
      </c>
      <c r="C5021" t="s">
        <v>34</v>
      </c>
      <c r="D5021" t="s">
        <v>34</v>
      </c>
      <c r="E5021" t="s">
        <v>148</v>
      </c>
      <c r="F5021" s="1">
        <v>45440</v>
      </c>
      <c r="G5021" s="4">
        <v>607.95000000000005</v>
      </c>
      <c r="H5021" s="4">
        <v>624.67999999999995</v>
      </c>
      <c r="I5021" s="4">
        <v>607.95000000000005</v>
      </c>
      <c r="J5021" s="4">
        <v>104.12</v>
      </c>
      <c r="K5021" s="1">
        <v>45593</v>
      </c>
      <c r="L5021" s="1">
        <v>45624</v>
      </c>
      <c r="M5021">
        <v>0</v>
      </c>
      <c r="N5021" t="s">
        <v>132</v>
      </c>
      <c r="O5021" t="s">
        <v>49</v>
      </c>
      <c r="P5021" t="s">
        <v>38</v>
      </c>
      <c r="Q5021" s="1"/>
    </row>
    <row r="5022" spans="1:17" x14ac:dyDescent="0.35">
      <c r="A5022" t="s">
        <v>140</v>
      </c>
      <c r="B5022" t="s">
        <v>337</v>
      </c>
      <c r="C5022" t="s">
        <v>152</v>
      </c>
      <c r="D5022" t="s">
        <v>152</v>
      </c>
      <c r="E5022" t="s">
        <v>160</v>
      </c>
      <c r="F5022" s="1">
        <v>45439</v>
      </c>
      <c r="G5022" s="4">
        <v>43100</v>
      </c>
      <c r="H5022" s="4">
        <v>75862.149999999994</v>
      </c>
      <c r="I5022" s="4">
        <v>43100</v>
      </c>
      <c r="J5022" s="4">
        <v>69769.149999999994</v>
      </c>
      <c r="K5022" s="1">
        <v>45438</v>
      </c>
      <c r="L5022" s="1">
        <v>45497</v>
      </c>
      <c r="M5022">
        <v>158</v>
      </c>
      <c r="N5022" t="s">
        <v>138</v>
      </c>
      <c r="O5022" t="s">
        <v>40</v>
      </c>
      <c r="P5022" t="s">
        <v>29</v>
      </c>
      <c r="Q5022" s="1"/>
    </row>
    <row r="5023" spans="1:17" x14ac:dyDescent="0.35">
      <c r="A5023" t="s">
        <v>140</v>
      </c>
      <c r="B5023" t="s">
        <v>434</v>
      </c>
      <c r="C5023" t="s">
        <v>34</v>
      </c>
      <c r="D5023" t="s">
        <v>34</v>
      </c>
      <c r="E5023" t="s">
        <v>148</v>
      </c>
      <c r="F5023" s="1">
        <v>45439</v>
      </c>
      <c r="G5023" s="4">
        <v>17415</v>
      </c>
      <c r="H5023" s="4">
        <v>17893.919999999998</v>
      </c>
      <c r="I5023" s="4">
        <v>17415</v>
      </c>
      <c r="J5023" s="4">
        <v>5964.64</v>
      </c>
      <c r="K5023" s="1">
        <v>45592</v>
      </c>
      <c r="L5023" s="1">
        <v>45623</v>
      </c>
      <c r="M5023">
        <v>0</v>
      </c>
      <c r="N5023" t="s">
        <v>132</v>
      </c>
      <c r="O5023" t="s">
        <v>118</v>
      </c>
      <c r="P5023" t="s">
        <v>29</v>
      </c>
      <c r="Q5023" s="1"/>
    </row>
    <row r="5024" spans="1:17" x14ac:dyDescent="0.35">
      <c r="A5024" t="s">
        <v>140</v>
      </c>
      <c r="B5024" t="s">
        <v>288</v>
      </c>
      <c r="C5024" t="s">
        <v>34</v>
      </c>
      <c r="D5024" t="s">
        <v>34</v>
      </c>
      <c r="E5024" t="s">
        <v>148</v>
      </c>
      <c r="F5024" s="1">
        <v>45439</v>
      </c>
      <c r="G5024" s="4">
        <v>8658.16</v>
      </c>
      <c r="H5024" s="4">
        <v>8896.26</v>
      </c>
      <c r="I5024" s="4">
        <v>8658.16</v>
      </c>
      <c r="J5024" s="4">
        <v>2965.42</v>
      </c>
      <c r="K5024" s="1">
        <v>45592</v>
      </c>
      <c r="L5024" s="1">
        <v>45623</v>
      </c>
      <c r="M5024">
        <v>0</v>
      </c>
      <c r="N5024" t="s">
        <v>132</v>
      </c>
      <c r="O5024" t="s">
        <v>46</v>
      </c>
      <c r="P5024" t="s">
        <v>29</v>
      </c>
      <c r="Q5024" s="1"/>
    </row>
    <row r="5025" spans="1:17" x14ac:dyDescent="0.35">
      <c r="A5025" t="s">
        <v>140</v>
      </c>
      <c r="B5025" t="s">
        <v>784</v>
      </c>
      <c r="C5025" t="s">
        <v>34</v>
      </c>
      <c r="D5025" t="s">
        <v>34</v>
      </c>
      <c r="E5025" t="s">
        <v>160</v>
      </c>
      <c r="F5025" s="1">
        <v>45439</v>
      </c>
      <c r="G5025" s="4">
        <v>3648</v>
      </c>
      <c r="H5025" s="4">
        <v>3828.59</v>
      </c>
      <c r="I5025" s="4">
        <v>3648</v>
      </c>
      <c r="J5025" s="4">
        <v>2263.94</v>
      </c>
      <c r="K5025" s="1">
        <v>45618</v>
      </c>
      <c r="L5025" s="1">
        <v>45648</v>
      </c>
      <c r="M5025">
        <v>0</v>
      </c>
      <c r="N5025" t="s">
        <v>132</v>
      </c>
      <c r="O5025" t="s">
        <v>59</v>
      </c>
      <c r="P5025" t="s">
        <v>22</v>
      </c>
      <c r="Q5025" s="1"/>
    </row>
    <row r="5026" spans="1:17" x14ac:dyDescent="0.35">
      <c r="A5026" t="s">
        <v>140</v>
      </c>
      <c r="B5026" t="s">
        <v>681</v>
      </c>
      <c r="C5026" t="s">
        <v>34</v>
      </c>
      <c r="D5026" t="s">
        <v>34</v>
      </c>
      <c r="E5026" t="s">
        <v>148</v>
      </c>
      <c r="F5026" s="1">
        <v>45439</v>
      </c>
      <c r="G5026" s="4">
        <v>11955</v>
      </c>
      <c r="H5026" s="4">
        <v>12218.02</v>
      </c>
      <c r="I5026" s="4">
        <v>11955</v>
      </c>
      <c r="J5026" s="4">
        <v>2036.34</v>
      </c>
      <c r="K5026" s="1">
        <v>45592</v>
      </c>
      <c r="L5026" s="1">
        <v>45623</v>
      </c>
      <c r="M5026">
        <v>0</v>
      </c>
      <c r="N5026" t="s">
        <v>132</v>
      </c>
      <c r="O5026" t="s">
        <v>26</v>
      </c>
      <c r="P5026" t="s">
        <v>89</v>
      </c>
      <c r="Q5026" s="1"/>
    </row>
    <row r="5027" spans="1:17" x14ac:dyDescent="0.35">
      <c r="A5027" t="s">
        <v>140</v>
      </c>
      <c r="B5027" t="s">
        <v>768</v>
      </c>
      <c r="C5027" t="s">
        <v>34</v>
      </c>
      <c r="D5027" t="s">
        <v>34</v>
      </c>
      <c r="E5027" t="s">
        <v>148</v>
      </c>
      <c r="F5027" s="1">
        <v>45439</v>
      </c>
      <c r="G5027" s="4">
        <v>4647</v>
      </c>
      <c r="H5027" s="4">
        <v>4774.8</v>
      </c>
      <c r="I5027" s="4">
        <v>4647</v>
      </c>
      <c r="J5027" s="4">
        <v>1591.6</v>
      </c>
      <c r="K5027" s="1">
        <v>45592</v>
      </c>
      <c r="L5027" s="1">
        <v>45623</v>
      </c>
      <c r="M5027">
        <v>0</v>
      </c>
      <c r="N5027" t="s">
        <v>132</v>
      </c>
      <c r="O5027" t="s">
        <v>40</v>
      </c>
      <c r="P5027" t="s">
        <v>29</v>
      </c>
      <c r="Q5027" s="1"/>
    </row>
    <row r="5028" spans="1:17" x14ac:dyDescent="0.35">
      <c r="A5028" t="s">
        <v>140</v>
      </c>
      <c r="B5028" t="s">
        <v>338</v>
      </c>
      <c r="C5028" t="s">
        <v>34</v>
      </c>
      <c r="D5028" t="s">
        <v>34</v>
      </c>
      <c r="E5028" t="s">
        <v>148</v>
      </c>
      <c r="F5028" s="1">
        <v>45439</v>
      </c>
      <c r="G5028" s="4">
        <v>2949.99</v>
      </c>
      <c r="H5028" s="4">
        <v>3031.12</v>
      </c>
      <c r="I5028" s="4">
        <v>2949.99</v>
      </c>
      <c r="J5028" s="4">
        <v>1010.38</v>
      </c>
      <c r="K5028" s="1">
        <v>45592</v>
      </c>
      <c r="L5028" s="1">
        <v>45629</v>
      </c>
      <c r="M5028">
        <v>0</v>
      </c>
      <c r="N5028" t="s">
        <v>132</v>
      </c>
      <c r="O5028" t="s">
        <v>49</v>
      </c>
      <c r="P5028" t="s">
        <v>22</v>
      </c>
      <c r="Q5028" s="1"/>
    </row>
    <row r="5029" spans="1:17" x14ac:dyDescent="0.35">
      <c r="A5029" t="s">
        <v>140</v>
      </c>
      <c r="B5029" t="s">
        <v>858</v>
      </c>
      <c r="C5029" t="s">
        <v>34</v>
      </c>
      <c r="D5029" t="s">
        <v>34</v>
      </c>
      <c r="E5029" t="s">
        <v>148</v>
      </c>
      <c r="F5029" s="1">
        <v>45439</v>
      </c>
      <c r="G5029" s="4">
        <v>5664.36</v>
      </c>
      <c r="H5029" s="4">
        <v>5820.14</v>
      </c>
      <c r="I5029" s="4">
        <v>5664.36</v>
      </c>
      <c r="J5029" s="4">
        <v>970.03</v>
      </c>
      <c r="K5029" s="1">
        <v>45592</v>
      </c>
      <c r="L5029" s="1">
        <v>45623</v>
      </c>
      <c r="M5029">
        <v>0</v>
      </c>
      <c r="N5029" t="s">
        <v>132</v>
      </c>
      <c r="O5029" t="s">
        <v>59</v>
      </c>
      <c r="P5029" t="s">
        <v>22</v>
      </c>
      <c r="Q5029" s="1"/>
    </row>
    <row r="5030" spans="1:17" x14ac:dyDescent="0.35">
      <c r="A5030" t="s">
        <v>140</v>
      </c>
      <c r="B5030" t="s">
        <v>464</v>
      </c>
      <c r="C5030" t="s">
        <v>34</v>
      </c>
      <c r="D5030" t="s">
        <v>34</v>
      </c>
      <c r="E5030" t="s">
        <v>148</v>
      </c>
      <c r="F5030" s="1">
        <v>45439</v>
      </c>
      <c r="G5030" s="4">
        <v>4994</v>
      </c>
      <c r="H5030" s="4">
        <v>5131.34</v>
      </c>
      <c r="I5030" s="4">
        <v>4994</v>
      </c>
      <c r="J5030" s="4">
        <v>855.23</v>
      </c>
      <c r="K5030" s="1">
        <v>45592</v>
      </c>
      <c r="L5030" s="1">
        <v>45623</v>
      </c>
      <c r="M5030">
        <v>0</v>
      </c>
      <c r="N5030" t="s">
        <v>132</v>
      </c>
      <c r="O5030" t="s">
        <v>59</v>
      </c>
      <c r="P5030" t="s">
        <v>38</v>
      </c>
      <c r="Q5030" s="1"/>
    </row>
    <row r="5031" spans="1:17" x14ac:dyDescent="0.35">
      <c r="A5031" t="s">
        <v>140</v>
      </c>
      <c r="B5031" t="s">
        <v>536</v>
      </c>
      <c r="C5031" t="s">
        <v>188</v>
      </c>
      <c r="D5031" t="s">
        <v>34</v>
      </c>
      <c r="E5031" t="s">
        <v>148</v>
      </c>
      <c r="F5031" s="1">
        <v>45439</v>
      </c>
      <c r="G5031" s="4">
        <v>3712.5</v>
      </c>
      <c r="H5031" s="4">
        <v>3814.6</v>
      </c>
      <c r="I5031" s="4">
        <v>3712.5</v>
      </c>
      <c r="J5031" s="4">
        <v>794.7</v>
      </c>
      <c r="K5031" s="1">
        <v>45621</v>
      </c>
      <c r="L5031" s="1">
        <v>45628</v>
      </c>
      <c r="M5031">
        <v>0</v>
      </c>
      <c r="N5031" t="s">
        <v>132</v>
      </c>
      <c r="O5031" t="s">
        <v>64</v>
      </c>
      <c r="P5031" t="s">
        <v>22</v>
      </c>
      <c r="Q5031" s="1"/>
    </row>
    <row r="5032" spans="1:17" x14ac:dyDescent="0.35">
      <c r="A5032" t="s">
        <v>140</v>
      </c>
      <c r="B5032" t="s">
        <v>155</v>
      </c>
      <c r="C5032" t="s">
        <v>34</v>
      </c>
      <c r="D5032" t="s">
        <v>34</v>
      </c>
      <c r="E5032" t="s">
        <v>148</v>
      </c>
      <c r="F5032" s="1">
        <v>45439</v>
      </c>
      <c r="G5032" s="4">
        <v>4000</v>
      </c>
      <c r="H5032" s="4">
        <v>4110</v>
      </c>
      <c r="I5032" s="4">
        <v>4000</v>
      </c>
      <c r="J5032" s="4">
        <v>685</v>
      </c>
      <c r="K5032" s="1">
        <v>45592</v>
      </c>
      <c r="L5032" s="1">
        <v>45623</v>
      </c>
      <c r="M5032">
        <v>0</v>
      </c>
      <c r="N5032" t="s">
        <v>132</v>
      </c>
      <c r="O5032" t="s">
        <v>51</v>
      </c>
      <c r="P5032" t="s">
        <v>38</v>
      </c>
      <c r="Q5032" s="1"/>
    </row>
    <row r="5033" spans="1:17" x14ac:dyDescent="0.35">
      <c r="A5033" t="s">
        <v>140</v>
      </c>
      <c r="B5033" t="s">
        <v>338</v>
      </c>
      <c r="C5033" t="s">
        <v>34</v>
      </c>
      <c r="D5033" t="s">
        <v>34</v>
      </c>
      <c r="E5033" t="s">
        <v>148</v>
      </c>
      <c r="F5033" s="1">
        <v>45439</v>
      </c>
      <c r="G5033" s="4">
        <v>1430</v>
      </c>
      <c r="H5033" s="4">
        <v>1469.33</v>
      </c>
      <c r="I5033" s="4">
        <v>1430</v>
      </c>
      <c r="J5033" s="4">
        <v>489.78</v>
      </c>
      <c r="K5033" s="1">
        <v>45592</v>
      </c>
      <c r="L5033" s="1">
        <v>45629</v>
      </c>
      <c r="M5033">
        <v>0</v>
      </c>
      <c r="N5033" t="s">
        <v>132</v>
      </c>
      <c r="O5033" t="s">
        <v>49</v>
      </c>
      <c r="P5033" t="s">
        <v>22</v>
      </c>
      <c r="Q5033" s="1"/>
    </row>
    <row r="5034" spans="1:17" x14ac:dyDescent="0.35">
      <c r="A5034" t="s">
        <v>140</v>
      </c>
      <c r="B5034" t="s">
        <v>425</v>
      </c>
      <c r="C5034" t="s">
        <v>34</v>
      </c>
      <c r="D5034" t="s">
        <v>34</v>
      </c>
      <c r="E5034" t="s">
        <v>148</v>
      </c>
      <c r="F5034" s="1">
        <v>45439</v>
      </c>
      <c r="G5034" s="4">
        <v>1705</v>
      </c>
      <c r="H5034" s="4">
        <v>1751.89</v>
      </c>
      <c r="I5034" s="4">
        <v>1705</v>
      </c>
      <c r="J5034" s="4">
        <v>291.98</v>
      </c>
      <c r="K5034" s="1">
        <v>45623</v>
      </c>
      <c r="L5034" s="1">
        <v>45653</v>
      </c>
      <c r="M5034">
        <v>0</v>
      </c>
      <c r="N5034" t="s">
        <v>132</v>
      </c>
      <c r="O5034" t="s">
        <v>118</v>
      </c>
      <c r="P5034" t="s">
        <v>29</v>
      </c>
      <c r="Q5034" s="1"/>
    </row>
    <row r="5035" spans="1:17" x14ac:dyDescent="0.35">
      <c r="A5035" t="s">
        <v>140</v>
      </c>
      <c r="B5035" t="s">
        <v>699</v>
      </c>
      <c r="C5035" t="s">
        <v>34</v>
      </c>
      <c r="D5035" t="s">
        <v>34</v>
      </c>
      <c r="E5035" t="s">
        <v>160</v>
      </c>
      <c r="F5035" s="1">
        <v>45437</v>
      </c>
      <c r="G5035" s="4">
        <v>9500</v>
      </c>
      <c r="H5035" s="4">
        <v>9970.25</v>
      </c>
      <c r="I5035" s="4">
        <v>9500</v>
      </c>
      <c r="J5035" s="4">
        <v>3523.04</v>
      </c>
      <c r="K5035" s="1">
        <v>45621</v>
      </c>
      <c r="L5035" s="1">
        <v>45628</v>
      </c>
      <c r="M5035">
        <v>0</v>
      </c>
      <c r="N5035" t="s">
        <v>132</v>
      </c>
      <c r="O5035" t="s">
        <v>21</v>
      </c>
      <c r="P5035" t="s">
        <v>22</v>
      </c>
      <c r="Q5035" s="1"/>
    </row>
    <row r="5036" spans="1:17" x14ac:dyDescent="0.35">
      <c r="A5036" t="s">
        <v>140</v>
      </c>
      <c r="B5036" t="s">
        <v>837</v>
      </c>
      <c r="C5036" t="s">
        <v>152</v>
      </c>
      <c r="D5036" t="s">
        <v>189</v>
      </c>
      <c r="E5036" t="s">
        <v>160</v>
      </c>
      <c r="F5036" s="1">
        <v>45436</v>
      </c>
      <c r="G5036" s="4">
        <v>37892.620000000003</v>
      </c>
      <c r="H5036" s="4">
        <v>37892.620000000003</v>
      </c>
      <c r="I5036" s="4">
        <v>37892.620000000003</v>
      </c>
      <c r="J5036" s="4">
        <v>34392.620000000003</v>
      </c>
      <c r="K5036" s="1">
        <v>45593</v>
      </c>
      <c r="L5036" s="1">
        <v>45630</v>
      </c>
      <c r="M5036">
        <v>4</v>
      </c>
      <c r="N5036" t="s">
        <v>133</v>
      </c>
      <c r="O5036" t="s">
        <v>46</v>
      </c>
      <c r="P5036" t="s">
        <v>29</v>
      </c>
      <c r="Q5036" s="1"/>
    </row>
    <row r="5037" spans="1:17" x14ac:dyDescent="0.35">
      <c r="A5037" t="s">
        <v>140</v>
      </c>
      <c r="B5037" t="s">
        <v>747</v>
      </c>
      <c r="C5037" t="s">
        <v>34</v>
      </c>
      <c r="D5037" t="s">
        <v>34</v>
      </c>
      <c r="E5037" t="s">
        <v>160</v>
      </c>
      <c r="F5037" s="1">
        <v>45436</v>
      </c>
      <c r="G5037" s="4">
        <v>24000</v>
      </c>
      <c r="H5037" s="4">
        <v>42154.28</v>
      </c>
      <c r="I5037" s="4">
        <v>24000</v>
      </c>
      <c r="J5037" s="4">
        <v>26915.13</v>
      </c>
      <c r="K5037" s="1">
        <v>45618</v>
      </c>
      <c r="L5037" s="1">
        <v>45625</v>
      </c>
      <c r="M5037">
        <v>0</v>
      </c>
      <c r="N5037" t="s">
        <v>132</v>
      </c>
      <c r="O5037" t="s">
        <v>21</v>
      </c>
      <c r="P5037" t="s">
        <v>29</v>
      </c>
      <c r="Q5037" s="1"/>
    </row>
    <row r="5038" spans="1:17" x14ac:dyDescent="0.35">
      <c r="A5038" t="s">
        <v>140</v>
      </c>
      <c r="B5038" t="s">
        <v>471</v>
      </c>
      <c r="C5038" t="s">
        <v>152</v>
      </c>
      <c r="D5038" t="s">
        <v>354</v>
      </c>
      <c r="E5038" t="s">
        <v>148</v>
      </c>
      <c r="F5038" s="1">
        <v>45436</v>
      </c>
      <c r="G5038" s="4">
        <v>20061.68</v>
      </c>
      <c r="H5038" s="4">
        <v>20613.38</v>
      </c>
      <c r="I5038" s="4">
        <v>20061.68</v>
      </c>
      <c r="J5038" s="4">
        <v>5153.3599999999997</v>
      </c>
      <c r="K5038" s="1">
        <v>45597</v>
      </c>
      <c r="L5038" s="1">
        <v>45632</v>
      </c>
      <c r="M5038">
        <v>65</v>
      </c>
      <c r="N5038" t="s">
        <v>135</v>
      </c>
      <c r="O5038" t="s">
        <v>31</v>
      </c>
      <c r="P5038" t="s">
        <v>89</v>
      </c>
      <c r="Q5038" s="1"/>
    </row>
    <row r="5039" spans="1:17" x14ac:dyDescent="0.35">
      <c r="A5039" t="s">
        <v>140</v>
      </c>
      <c r="B5039" t="s">
        <v>377</v>
      </c>
      <c r="C5039" t="s">
        <v>34</v>
      </c>
      <c r="D5039" t="s">
        <v>34</v>
      </c>
      <c r="E5039" t="s">
        <v>148</v>
      </c>
      <c r="F5039" s="1">
        <v>45436</v>
      </c>
      <c r="G5039" s="4">
        <v>20355.28</v>
      </c>
      <c r="H5039" s="4">
        <v>20915.060000000001</v>
      </c>
      <c r="I5039" s="4">
        <v>20355.28</v>
      </c>
      <c r="J5039" s="4">
        <v>3485.84</v>
      </c>
      <c r="K5039" s="1">
        <v>45620</v>
      </c>
      <c r="L5039" s="1">
        <v>45650</v>
      </c>
      <c r="M5039">
        <v>0</v>
      </c>
      <c r="N5039" t="s">
        <v>132</v>
      </c>
      <c r="O5039" t="s">
        <v>26</v>
      </c>
      <c r="P5039" t="s">
        <v>29</v>
      </c>
      <c r="Q5039" s="1"/>
    </row>
    <row r="5040" spans="1:17" x14ac:dyDescent="0.35">
      <c r="A5040" t="s">
        <v>140</v>
      </c>
      <c r="B5040" t="s">
        <v>477</v>
      </c>
      <c r="C5040" t="s">
        <v>34</v>
      </c>
      <c r="D5040" t="s">
        <v>34</v>
      </c>
      <c r="E5040" t="s">
        <v>148</v>
      </c>
      <c r="F5040" s="1">
        <v>45436</v>
      </c>
      <c r="G5040" s="4">
        <v>10068</v>
      </c>
      <c r="H5040" s="4">
        <v>10344.879999999999</v>
      </c>
      <c r="I5040" s="4">
        <v>10068</v>
      </c>
      <c r="J5040" s="4">
        <v>1724.15</v>
      </c>
      <c r="K5040" s="1">
        <v>45620</v>
      </c>
      <c r="L5040" s="1">
        <v>45650</v>
      </c>
      <c r="M5040">
        <v>0</v>
      </c>
      <c r="N5040" t="s">
        <v>132</v>
      </c>
      <c r="O5040" t="s">
        <v>40</v>
      </c>
      <c r="P5040" t="s">
        <v>29</v>
      </c>
      <c r="Q5040" s="1"/>
    </row>
    <row r="5041" spans="1:17" x14ac:dyDescent="0.35">
      <c r="A5041" t="s">
        <v>140</v>
      </c>
      <c r="B5041" t="s">
        <v>527</v>
      </c>
      <c r="C5041" t="s">
        <v>34</v>
      </c>
      <c r="D5041" t="s">
        <v>34</v>
      </c>
      <c r="E5041" t="s">
        <v>148</v>
      </c>
      <c r="F5041" s="1">
        <v>45436</v>
      </c>
      <c r="G5041" s="4">
        <v>6000</v>
      </c>
      <c r="H5041" s="4">
        <v>6165</v>
      </c>
      <c r="I5041" s="4">
        <v>6000</v>
      </c>
      <c r="J5041" s="4">
        <v>1284.4000000000001</v>
      </c>
      <c r="K5041" s="1">
        <v>45618</v>
      </c>
      <c r="L5041" s="1">
        <v>45625</v>
      </c>
      <c r="M5041">
        <v>0</v>
      </c>
      <c r="N5041" t="s">
        <v>132</v>
      </c>
      <c r="O5041" t="s">
        <v>40</v>
      </c>
      <c r="P5041" t="s">
        <v>38</v>
      </c>
      <c r="Q5041" s="1"/>
    </row>
    <row r="5042" spans="1:17" x14ac:dyDescent="0.35">
      <c r="A5042" t="s">
        <v>140</v>
      </c>
      <c r="B5042" t="s">
        <v>300</v>
      </c>
      <c r="C5042" t="s">
        <v>34</v>
      </c>
      <c r="D5042" t="s">
        <v>34</v>
      </c>
      <c r="E5042" t="s">
        <v>148</v>
      </c>
      <c r="F5042" s="1">
        <v>45436</v>
      </c>
      <c r="G5042" s="4">
        <v>1000</v>
      </c>
      <c r="H5042" s="4">
        <v>1011</v>
      </c>
      <c r="I5042" s="4">
        <v>1000</v>
      </c>
      <c r="J5042" s="4">
        <v>210.65</v>
      </c>
      <c r="K5042" s="1">
        <v>45618</v>
      </c>
      <c r="L5042" s="1">
        <v>45625</v>
      </c>
      <c r="M5042">
        <v>0</v>
      </c>
      <c r="N5042" t="s">
        <v>132</v>
      </c>
      <c r="O5042" t="s">
        <v>46</v>
      </c>
      <c r="P5042" t="s">
        <v>27</v>
      </c>
      <c r="Q5042" s="1"/>
    </row>
    <row r="5043" spans="1:17" x14ac:dyDescent="0.35">
      <c r="A5043" t="s">
        <v>140</v>
      </c>
      <c r="B5043" t="s">
        <v>492</v>
      </c>
      <c r="C5043" t="s">
        <v>34</v>
      </c>
      <c r="D5043" t="s">
        <v>34</v>
      </c>
      <c r="E5043" t="s">
        <v>148</v>
      </c>
      <c r="F5043" s="1">
        <v>45436</v>
      </c>
      <c r="G5043" s="4">
        <v>225</v>
      </c>
      <c r="H5043" s="4">
        <v>236.14</v>
      </c>
      <c r="I5043" s="4">
        <v>225</v>
      </c>
      <c r="J5043" s="4">
        <v>98.4</v>
      </c>
      <c r="K5043" s="1">
        <v>45581</v>
      </c>
      <c r="L5043" s="1">
        <v>45632</v>
      </c>
      <c r="M5043">
        <v>0</v>
      </c>
      <c r="N5043" t="s">
        <v>132</v>
      </c>
      <c r="O5043" t="s">
        <v>31</v>
      </c>
      <c r="P5043" t="s">
        <v>89</v>
      </c>
      <c r="Q5043" s="1"/>
    </row>
    <row r="5044" spans="1:17" x14ac:dyDescent="0.35">
      <c r="A5044" t="s">
        <v>140</v>
      </c>
      <c r="B5044" t="s">
        <v>492</v>
      </c>
      <c r="C5044" t="s">
        <v>34</v>
      </c>
      <c r="D5044" t="s">
        <v>34</v>
      </c>
      <c r="E5044" t="s">
        <v>148</v>
      </c>
      <c r="F5044" s="1">
        <v>45436</v>
      </c>
      <c r="G5044" s="4">
        <v>225</v>
      </c>
      <c r="H5044" s="4">
        <v>236.14</v>
      </c>
      <c r="I5044" s="4">
        <v>225</v>
      </c>
      <c r="J5044" s="4">
        <v>29.52</v>
      </c>
      <c r="K5044" s="1">
        <v>45581</v>
      </c>
      <c r="L5044" s="1">
        <v>45631</v>
      </c>
      <c r="M5044">
        <v>0</v>
      </c>
      <c r="N5044" t="s">
        <v>132</v>
      </c>
      <c r="O5044" t="s">
        <v>31</v>
      </c>
      <c r="P5044" t="s">
        <v>89</v>
      </c>
      <c r="Q5044" s="1"/>
    </row>
    <row r="5045" spans="1:17" x14ac:dyDescent="0.35">
      <c r="A5045" t="s">
        <v>140</v>
      </c>
      <c r="B5045" t="s">
        <v>713</v>
      </c>
      <c r="C5045" t="s">
        <v>152</v>
      </c>
      <c r="D5045" t="s">
        <v>152</v>
      </c>
      <c r="E5045" t="s">
        <v>160</v>
      </c>
      <c r="F5045" s="1">
        <v>45435</v>
      </c>
      <c r="G5045" s="4">
        <v>43198.59</v>
      </c>
      <c r="H5045" s="4">
        <v>43198.59</v>
      </c>
      <c r="I5045" s="4">
        <v>43198.59</v>
      </c>
      <c r="J5045" s="4">
        <v>39565.43</v>
      </c>
      <c r="K5045" s="1">
        <v>45481</v>
      </c>
      <c r="L5045" s="1">
        <v>45544</v>
      </c>
      <c r="M5045">
        <v>125</v>
      </c>
      <c r="N5045" t="s">
        <v>137</v>
      </c>
      <c r="O5045" t="s">
        <v>46</v>
      </c>
      <c r="P5045" t="s">
        <v>38</v>
      </c>
      <c r="Q5045" s="1"/>
    </row>
    <row r="5046" spans="1:17" x14ac:dyDescent="0.35">
      <c r="A5046" t="s">
        <v>140</v>
      </c>
      <c r="B5046" t="s">
        <v>853</v>
      </c>
      <c r="C5046" t="s">
        <v>34</v>
      </c>
      <c r="D5046" t="s">
        <v>34</v>
      </c>
      <c r="E5046" t="s">
        <v>160</v>
      </c>
      <c r="F5046" s="1">
        <v>45435</v>
      </c>
      <c r="G5046" s="4">
        <v>18000</v>
      </c>
      <c r="H5046" s="4">
        <v>30587.62</v>
      </c>
      <c r="I5046" s="4">
        <v>18000</v>
      </c>
      <c r="J5046" s="4">
        <v>19689.66</v>
      </c>
      <c r="K5046" s="1">
        <v>45617</v>
      </c>
      <c r="L5046" s="1">
        <v>45624</v>
      </c>
      <c r="M5046">
        <v>0</v>
      </c>
      <c r="N5046" t="s">
        <v>132</v>
      </c>
      <c r="O5046" t="s">
        <v>51</v>
      </c>
      <c r="P5046" t="s">
        <v>38</v>
      </c>
      <c r="Q5046" s="1"/>
    </row>
    <row r="5047" spans="1:17" x14ac:dyDescent="0.35">
      <c r="A5047" t="s">
        <v>140</v>
      </c>
      <c r="B5047" t="s">
        <v>636</v>
      </c>
      <c r="C5047" t="s">
        <v>34</v>
      </c>
      <c r="D5047" t="s">
        <v>34</v>
      </c>
      <c r="E5047" t="s">
        <v>160</v>
      </c>
      <c r="F5047" s="1">
        <v>45435</v>
      </c>
      <c r="G5047" s="4">
        <v>5000</v>
      </c>
      <c r="H5047" s="4">
        <v>10775.39</v>
      </c>
      <c r="I5047" s="4">
        <v>5000</v>
      </c>
      <c r="J5047" s="4">
        <v>6441.68</v>
      </c>
      <c r="K5047" s="1">
        <v>45598</v>
      </c>
      <c r="L5047" s="1">
        <v>45628</v>
      </c>
      <c r="M5047">
        <v>0</v>
      </c>
      <c r="N5047" t="s">
        <v>132</v>
      </c>
      <c r="O5047" t="s">
        <v>40</v>
      </c>
      <c r="P5047" t="s">
        <v>38</v>
      </c>
      <c r="Q5047" s="1"/>
    </row>
    <row r="5048" spans="1:17" x14ac:dyDescent="0.35">
      <c r="A5048" t="s">
        <v>140</v>
      </c>
      <c r="B5048" t="s">
        <v>153</v>
      </c>
      <c r="C5048" t="s">
        <v>34</v>
      </c>
      <c r="D5048" t="s">
        <v>34</v>
      </c>
      <c r="E5048" t="s">
        <v>148</v>
      </c>
      <c r="F5048" s="1">
        <v>45435</v>
      </c>
      <c r="G5048" s="4">
        <v>6600</v>
      </c>
      <c r="H5048" s="4">
        <v>6781.5</v>
      </c>
      <c r="I5048" s="4">
        <v>6600</v>
      </c>
      <c r="J5048" s="4">
        <v>1412.8</v>
      </c>
      <c r="K5048" s="1">
        <v>45617</v>
      </c>
      <c r="L5048" s="1">
        <v>45624</v>
      </c>
      <c r="M5048">
        <v>0</v>
      </c>
      <c r="N5048" t="s">
        <v>132</v>
      </c>
      <c r="O5048" t="s">
        <v>26</v>
      </c>
      <c r="P5048" t="s">
        <v>22</v>
      </c>
      <c r="Q5048" s="1"/>
    </row>
    <row r="5049" spans="1:17" x14ac:dyDescent="0.35">
      <c r="A5049" t="s">
        <v>140</v>
      </c>
      <c r="B5049" t="s">
        <v>166</v>
      </c>
      <c r="C5049" t="s">
        <v>34</v>
      </c>
      <c r="D5049" t="s">
        <v>34</v>
      </c>
      <c r="E5049" t="s">
        <v>148</v>
      </c>
      <c r="F5049" s="1">
        <v>45435</v>
      </c>
      <c r="G5049" s="4">
        <v>8055.47</v>
      </c>
      <c r="H5049" s="4">
        <v>8277.01</v>
      </c>
      <c r="I5049" s="4">
        <v>8055.47</v>
      </c>
      <c r="J5049" s="4">
        <v>1379.5</v>
      </c>
      <c r="K5049" s="1">
        <v>45619</v>
      </c>
      <c r="L5049" s="1">
        <v>45649</v>
      </c>
      <c r="M5049">
        <v>0</v>
      </c>
      <c r="N5049" t="s">
        <v>132</v>
      </c>
      <c r="O5049" t="s">
        <v>26</v>
      </c>
      <c r="P5049" t="s">
        <v>29</v>
      </c>
      <c r="Q5049" s="1"/>
    </row>
    <row r="5050" spans="1:17" x14ac:dyDescent="0.35">
      <c r="A5050" t="s">
        <v>140</v>
      </c>
      <c r="B5050" t="s">
        <v>334</v>
      </c>
      <c r="C5050" t="s">
        <v>34</v>
      </c>
      <c r="D5050" t="s">
        <v>34</v>
      </c>
      <c r="E5050" t="s">
        <v>148</v>
      </c>
      <c r="F5050" s="1">
        <v>45435</v>
      </c>
      <c r="G5050" s="4">
        <v>5000</v>
      </c>
      <c r="H5050" s="4">
        <v>5137.5</v>
      </c>
      <c r="I5050" s="4">
        <v>5000</v>
      </c>
      <c r="J5050" s="4">
        <v>856.25</v>
      </c>
      <c r="K5050" s="1">
        <v>45619</v>
      </c>
      <c r="L5050" s="1">
        <v>45649</v>
      </c>
      <c r="M5050">
        <v>0</v>
      </c>
      <c r="N5050" t="s">
        <v>132</v>
      </c>
      <c r="O5050" t="s">
        <v>46</v>
      </c>
      <c r="P5050" t="s">
        <v>29</v>
      </c>
      <c r="Q5050" s="1"/>
    </row>
    <row r="5051" spans="1:17" x14ac:dyDescent="0.35">
      <c r="A5051" t="s">
        <v>140</v>
      </c>
      <c r="B5051" t="s">
        <v>748</v>
      </c>
      <c r="C5051" t="s">
        <v>34</v>
      </c>
      <c r="D5051" t="s">
        <v>34</v>
      </c>
      <c r="E5051" t="s">
        <v>148</v>
      </c>
      <c r="F5051" s="1">
        <v>45435</v>
      </c>
      <c r="G5051" s="4">
        <v>3045.57</v>
      </c>
      <c r="H5051" s="4">
        <v>3129.34</v>
      </c>
      <c r="I5051" s="4">
        <v>3045.57</v>
      </c>
      <c r="J5051" s="4">
        <v>521.55999999999995</v>
      </c>
      <c r="K5051" s="1">
        <v>45619</v>
      </c>
      <c r="L5051" s="1">
        <v>45649</v>
      </c>
      <c r="M5051">
        <v>0</v>
      </c>
      <c r="N5051" t="s">
        <v>132</v>
      </c>
      <c r="O5051" t="s">
        <v>49</v>
      </c>
      <c r="P5051" t="s">
        <v>22</v>
      </c>
      <c r="Q5051" s="1"/>
    </row>
    <row r="5052" spans="1:17" x14ac:dyDescent="0.35">
      <c r="A5052" t="s">
        <v>140</v>
      </c>
      <c r="B5052" t="s">
        <v>771</v>
      </c>
      <c r="C5052" t="s">
        <v>34</v>
      </c>
      <c r="D5052" t="s">
        <v>34</v>
      </c>
      <c r="E5052" t="s">
        <v>148</v>
      </c>
      <c r="F5052" s="1">
        <v>45435</v>
      </c>
      <c r="G5052" s="4">
        <v>1848.67</v>
      </c>
      <c r="H5052" s="4">
        <v>1899.52</v>
      </c>
      <c r="I5052" s="4">
        <v>1848.67</v>
      </c>
      <c r="J5052" s="4">
        <v>395.75</v>
      </c>
      <c r="K5052" s="1">
        <v>45617</v>
      </c>
      <c r="L5052" s="1">
        <v>45624</v>
      </c>
      <c r="M5052">
        <v>0</v>
      </c>
      <c r="N5052" t="s">
        <v>132</v>
      </c>
      <c r="O5052" t="s">
        <v>24</v>
      </c>
      <c r="P5052" t="s">
        <v>38</v>
      </c>
      <c r="Q5052" s="1"/>
    </row>
    <row r="5053" spans="1:17" x14ac:dyDescent="0.35">
      <c r="A5053" t="s">
        <v>140</v>
      </c>
      <c r="B5053" t="s">
        <v>338</v>
      </c>
      <c r="C5053" t="s">
        <v>34</v>
      </c>
      <c r="D5053" t="s">
        <v>34</v>
      </c>
      <c r="E5053" t="s">
        <v>148</v>
      </c>
      <c r="F5053" s="1">
        <v>45435</v>
      </c>
      <c r="G5053" s="4">
        <v>660</v>
      </c>
      <c r="H5053" s="4">
        <v>678.15</v>
      </c>
      <c r="I5053" s="4">
        <v>660</v>
      </c>
      <c r="J5053" s="4">
        <v>226.06</v>
      </c>
      <c r="K5053" s="1">
        <v>45593</v>
      </c>
      <c r="L5053" s="1">
        <v>45629</v>
      </c>
      <c r="M5053">
        <v>0</v>
      </c>
      <c r="N5053" t="s">
        <v>132</v>
      </c>
      <c r="O5053" t="s">
        <v>49</v>
      </c>
      <c r="P5053" t="s">
        <v>22</v>
      </c>
      <c r="Q5053" s="1"/>
    </row>
    <row r="5054" spans="1:17" x14ac:dyDescent="0.35">
      <c r="A5054" t="s">
        <v>140</v>
      </c>
      <c r="B5054" t="s">
        <v>748</v>
      </c>
      <c r="C5054" t="s">
        <v>34</v>
      </c>
      <c r="D5054" t="s">
        <v>34</v>
      </c>
      <c r="E5054" t="s">
        <v>148</v>
      </c>
      <c r="F5054" s="1">
        <v>45435</v>
      </c>
      <c r="G5054" s="4">
        <v>604.33000000000004</v>
      </c>
      <c r="H5054" s="4">
        <v>620.96</v>
      </c>
      <c r="I5054" s="4">
        <v>604.33000000000004</v>
      </c>
      <c r="J5054" s="4">
        <v>103.49</v>
      </c>
      <c r="K5054" s="1">
        <v>45619</v>
      </c>
      <c r="L5054" s="1">
        <v>45649</v>
      </c>
      <c r="M5054">
        <v>0</v>
      </c>
      <c r="N5054" t="s">
        <v>132</v>
      </c>
      <c r="O5054" t="s">
        <v>49</v>
      </c>
      <c r="P5054" t="s">
        <v>22</v>
      </c>
      <c r="Q5054" s="1"/>
    </row>
    <row r="5055" spans="1:17" x14ac:dyDescent="0.35">
      <c r="A5055" t="s">
        <v>140</v>
      </c>
      <c r="B5055" t="s">
        <v>735</v>
      </c>
      <c r="C5055" t="s">
        <v>34</v>
      </c>
      <c r="D5055" t="s">
        <v>34</v>
      </c>
      <c r="E5055" t="s">
        <v>148</v>
      </c>
      <c r="F5055" s="1">
        <v>45434</v>
      </c>
      <c r="G5055" s="4">
        <v>16225</v>
      </c>
      <c r="H5055" s="4">
        <v>16671.189999999999</v>
      </c>
      <c r="I5055" s="4">
        <v>16225</v>
      </c>
      <c r="J5055" s="4">
        <v>5557.08</v>
      </c>
      <c r="K5055" s="1">
        <v>45618</v>
      </c>
      <c r="L5055" s="1">
        <v>45648</v>
      </c>
      <c r="M5055">
        <v>0</v>
      </c>
      <c r="N5055" t="s">
        <v>132</v>
      </c>
      <c r="O5055" t="s">
        <v>24</v>
      </c>
      <c r="P5055" t="s">
        <v>22</v>
      </c>
      <c r="Q5055" s="1"/>
    </row>
    <row r="5056" spans="1:17" x14ac:dyDescent="0.35">
      <c r="A5056" t="s">
        <v>140</v>
      </c>
      <c r="B5056" t="s">
        <v>610</v>
      </c>
      <c r="C5056" t="s">
        <v>34</v>
      </c>
      <c r="D5056" t="s">
        <v>34</v>
      </c>
      <c r="E5056" t="s">
        <v>148</v>
      </c>
      <c r="F5056" s="1">
        <v>45434</v>
      </c>
      <c r="G5056" s="4">
        <v>3879.1</v>
      </c>
      <c r="H5056" s="4">
        <v>3985.79</v>
      </c>
      <c r="I5056" s="4">
        <v>3879.1</v>
      </c>
      <c r="J5056" s="4">
        <v>1328.6</v>
      </c>
      <c r="K5056" s="1">
        <v>45587</v>
      </c>
      <c r="L5056" s="1">
        <v>45625</v>
      </c>
      <c r="M5056">
        <v>0</v>
      </c>
      <c r="N5056" t="s">
        <v>132</v>
      </c>
      <c r="O5056" t="s">
        <v>64</v>
      </c>
      <c r="P5056" t="s">
        <v>29</v>
      </c>
      <c r="Q5056" s="1"/>
    </row>
    <row r="5057" spans="1:17" x14ac:dyDescent="0.35">
      <c r="A5057" t="s">
        <v>140</v>
      </c>
      <c r="B5057" t="s">
        <v>562</v>
      </c>
      <c r="C5057" t="s">
        <v>34</v>
      </c>
      <c r="D5057" t="s">
        <v>34</v>
      </c>
      <c r="E5057" t="s">
        <v>148</v>
      </c>
      <c r="F5057" s="1">
        <v>45434</v>
      </c>
      <c r="G5057" s="4">
        <v>6430.6</v>
      </c>
      <c r="H5057" s="4">
        <v>6607.45</v>
      </c>
      <c r="I5057" s="4">
        <v>6430.6</v>
      </c>
      <c r="J5057" s="4">
        <v>1101.24</v>
      </c>
      <c r="K5057" s="1">
        <v>45618</v>
      </c>
      <c r="L5057" s="1">
        <v>45648</v>
      </c>
      <c r="M5057">
        <v>0</v>
      </c>
      <c r="N5057" t="s">
        <v>132</v>
      </c>
      <c r="O5057" t="s">
        <v>118</v>
      </c>
      <c r="P5057" t="s">
        <v>29</v>
      </c>
      <c r="Q5057" s="1"/>
    </row>
    <row r="5058" spans="1:17" x14ac:dyDescent="0.35">
      <c r="A5058" t="s">
        <v>140</v>
      </c>
      <c r="B5058" t="s">
        <v>168</v>
      </c>
      <c r="C5058" t="s">
        <v>34</v>
      </c>
      <c r="D5058" t="s">
        <v>34</v>
      </c>
      <c r="E5058" t="s">
        <v>148</v>
      </c>
      <c r="F5058" s="1">
        <v>45434</v>
      </c>
      <c r="G5058" s="4">
        <v>3800</v>
      </c>
      <c r="H5058" s="4">
        <v>3904.5</v>
      </c>
      <c r="I5058" s="4">
        <v>3800</v>
      </c>
      <c r="J5058" s="4">
        <v>650.75</v>
      </c>
      <c r="K5058" s="1">
        <v>45618</v>
      </c>
      <c r="L5058" s="1">
        <v>45648</v>
      </c>
      <c r="M5058">
        <v>0</v>
      </c>
      <c r="N5058" t="s">
        <v>132</v>
      </c>
      <c r="O5058" t="s">
        <v>143</v>
      </c>
      <c r="P5058" t="s">
        <v>89</v>
      </c>
      <c r="Q5058" s="1"/>
    </row>
    <row r="5059" spans="1:17" x14ac:dyDescent="0.35">
      <c r="A5059" t="s">
        <v>140</v>
      </c>
      <c r="B5059" t="s">
        <v>282</v>
      </c>
      <c r="C5059" t="s">
        <v>34</v>
      </c>
      <c r="D5059" t="s">
        <v>34</v>
      </c>
      <c r="E5059" t="s">
        <v>148</v>
      </c>
      <c r="F5059" s="1">
        <v>45434</v>
      </c>
      <c r="G5059" s="4">
        <v>1080.95</v>
      </c>
      <c r="H5059" s="4">
        <v>1110.69</v>
      </c>
      <c r="I5059" s="4">
        <v>1080.95</v>
      </c>
      <c r="J5059" s="4">
        <v>185.12</v>
      </c>
      <c r="K5059" s="1">
        <v>45618</v>
      </c>
      <c r="L5059" s="1">
        <v>45648</v>
      </c>
      <c r="M5059">
        <v>0</v>
      </c>
      <c r="N5059" t="s">
        <v>132</v>
      </c>
      <c r="O5059" t="s">
        <v>21</v>
      </c>
      <c r="P5059" t="s">
        <v>22</v>
      </c>
      <c r="Q5059" s="1"/>
    </row>
    <row r="5060" spans="1:17" x14ac:dyDescent="0.35">
      <c r="A5060" t="s">
        <v>140</v>
      </c>
      <c r="B5060" t="s">
        <v>320</v>
      </c>
      <c r="C5060" t="s">
        <v>34</v>
      </c>
      <c r="D5060" t="s">
        <v>34</v>
      </c>
      <c r="E5060" t="s">
        <v>160</v>
      </c>
      <c r="F5060" s="1">
        <v>45433</v>
      </c>
      <c r="G5060" s="4">
        <v>12000</v>
      </c>
      <c r="H5060" s="4">
        <v>22702.2</v>
      </c>
      <c r="I5060" s="4">
        <v>12000</v>
      </c>
      <c r="J5060" s="4">
        <v>13751.19</v>
      </c>
      <c r="K5060" s="1">
        <v>45622</v>
      </c>
      <c r="L5060" s="1">
        <v>45629</v>
      </c>
      <c r="M5060">
        <v>0</v>
      </c>
      <c r="N5060" t="s">
        <v>132</v>
      </c>
      <c r="O5060" t="s">
        <v>31</v>
      </c>
      <c r="P5060" t="s">
        <v>89</v>
      </c>
      <c r="Q5060" s="1"/>
    </row>
    <row r="5061" spans="1:17" x14ac:dyDescent="0.35">
      <c r="A5061" t="s">
        <v>140</v>
      </c>
      <c r="B5061" t="s">
        <v>372</v>
      </c>
      <c r="C5061" t="s">
        <v>34</v>
      </c>
      <c r="D5061" t="s">
        <v>34</v>
      </c>
      <c r="E5061" t="s">
        <v>148</v>
      </c>
      <c r="F5061" s="1">
        <v>45433</v>
      </c>
      <c r="G5061" s="4">
        <v>48070</v>
      </c>
      <c r="H5061" s="4">
        <v>49391.93</v>
      </c>
      <c r="I5061" s="4">
        <v>48070</v>
      </c>
      <c r="J5061" s="4">
        <v>8232</v>
      </c>
      <c r="K5061" s="1">
        <v>45622</v>
      </c>
      <c r="L5061" s="1">
        <v>45629</v>
      </c>
      <c r="M5061">
        <v>0</v>
      </c>
      <c r="N5061" t="s">
        <v>132</v>
      </c>
      <c r="O5061" t="s">
        <v>49</v>
      </c>
      <c r="P5061" t="s">
        <v>38</v>
      </c>
      <c r="Q5061" s="1"/>
    </row>
    <row r="5062" spans="1:17" x14ac:dyDescent="0.35">
      <c r="A5062" t="s">
        <v>140</v>
      </c>
      <c r="B5062" t="s">
        <v>933</v>
      </c>
      <c r="C5062" t="s">
        <v>34</v>
      </c>
      <c r="D5062" t="s">
        <v>34</v>
      </c>
      <c r="E5062" t="s">
        <v>160</v>
      </c>
      <c r="F5062" s="1">
        <v>45433</v>
      </c>
      <c r="G5062" s="4">
        <v>2500</v>
      </c>
      <c r="H5062" s="4">
        <v>14612.54</v>
      </c>
      <c r="I5062" s="4">
        <v>2500</v>
      </c>
      <c r="J5062" s="4">
        <v>4115.7299999999996</v>
      </c>
      <c r="K5062" s="1">
        <v>45615</v>
      </c>
      <c r="L5062" s="1">
        <v>45629</v>
      </c>
      <c r="M5062">
        <v>0</v>
      </c>
      <c r="N5062" t="s">
        <v>132</v>
      </c>
      <c r="O5062" t="s">
        <v>46</v>
      </c>
      <c r="P5062" t="s">
        <v>22</v>
      </c>
      <c r="Q5062" s="1"/>
    </row>
    <row r="5063" spans="1:17" x14ac:dyDescent="0.35">
      <c r="A5063" t="s">
        <v>140</v>
      </c>
      <c r="B5063" t="s">
        <v>604</v>
      </c>
      <c r="C5063" t="s">
        <v>34</v>
      </c>
      <c r="D5063" t="s">
        <v>34</v>
      </c>
      <c r="E5063" t="s">
        <v>148</v>
      </c>
      <c r="F5063" s="1">
        <v>45433</v>
      </c>
      <c r="G5063" s="4">
        <v>8150</v>
      </c>
      <c r="H5063" s="4">
        <v>8476.01</v>
      </c>
      <c r="I5063" s="4">
        <v>8150</v>
      </c>
      <c r="J5063" s="4">
        <v>2825.34</v>
      </c>
      <c r="K5063" s="1">
        <v>45604</v>
      </c>
      <c r="L5063" s="1">
        <v>45632</v>
      </c>
      <c r="M5063">
        <v>0</v>
      </c>
      <c r="N5063" t="s">
        <v>132</v>
      </c>
      <c r="O5063" t="s">
        <v>46</v>
      </c>
      <c r="P5063" t="s">
        <v>78</v>
      </c>
      <c r="Q5063" s="1"/>
    </row>
    <row r="5064" spans="1:17" x14ac:dyDescent="0.35">
      <c r="A5064" t="s">
        <v>140</v>
      </c>
      <c r="B5064" t="s">
        <v>331</v>
      </c>
      <c r="C5064" t="s">
        <v>34</v>
      </c>
      <c r="D5064" t="s">
        <v>34</v>
      </c>
      <c r="E5064" t="s">
        <v>148</v>
      </c>
      <c r="F5064" s="1">
        <v>45433</v>
      </c>
      <c r="G5064" s="4">
        <v>15022.16</v>
      </c>
      <c r="H5064" s="4">
        <v>15435.28</v>
      </c>
      <c r="I5064" s="4">
        <v>15022.16</v>
      </c>
      <c r="J5064" s="4">
        <v>2572.5500000000002</v>
      </c>
      <c r="K5064" s="1">
        <v>45617</v>
      </c>
      <c r="L5064" s="1">
        <v>45647</v>
      </c>
      <c r="M5064">
        <v>0</v>
      </c>
      <c r="N5064" t="s">
        <v>132</v>
      </c>
      <c r="O5064" t="s">
        <v>146</v>
      </c>
      <c r="P5064" t="s">
        <v>29</v>
      </c>
      <c r="Q5064" s="1"/>
    </row>
    <row r="5065" spans="1:17" x14ac:dyDescent="0.35">
      <c r="A5065" t="s">
        <v>140</v>
      </c>
      <c r="B5065" t="s">
        <v>638</v>
      </c>
      <c r="C5065" t="s">
        <v>34</v>
      </c>
      <c r="D5065" t="s">
        <v>34</v>
      </c>
      <c r="E5065" t="s">
        <v>148</v>
      </c>
      <c r="F5065" s="1">
        <v>45433</v>
      </c>
      <c r="G5065" s="4">
        <v>1980</v>
      </c>
      <c r="H5065" s="4">
        <v>2034.45</v>
      </c>
      <c r="I5065" s="4">
        <v>1980</v>
      </c>
      <c r="J5065" s="4">
        <v>339.08</v>
      </c>
      <c r="K5065" s="1">
        <v>45617</v>
      </c>
      <c r="L5065" s="1">
        <v>45647</v>
      </c>
      <c r="M5065">
        <v>0</v>
      </c>
      <c r="N5065" t="s">
        <v>132</v>
      </c>
      <c r="O5065" t="s">
        <v>146</v>
      </c>
      <c r="P5065" t="s">
        <v>22</v>
      </c>
      <c r="Q5065" s="1"/>
    </row>
    <row r="5066" spans="1:17" x14ac:dyDescent="0.35">
      <c r="A5066" t="s">
        <v>140</v>
      </c>
      <c r="B5066" t="s">
        <v>288</v>
      </c>
      <c r="C5066" t="s">
        <v>34</v>
      </c>
      <c r="D5066" t="s">
        <v>34</v>
      </c>
      <c r="E5066" t="s">
        <v>148</v>
      </c>
      <c r="F5066" s="1">
        <v>45433</v>
      </c>
      <c r="G5066" s="4">
        <v>1471</v>
      </c>
      <c r="H5066" s="4">
        <v>1511.47</v>
      </c>
      <c r="I5066" s="4">
        <v>1471</v>
      </c>
      <c r="J5066" s="4">
        <v>251.92</v>
      </c>
      <c r="K5066" s="1">
        <v>45622</v>
      </c>
      <c r="L5066" s="1">
        <v>45629</v>
      </c>
      <c r="M5066">
        <v>0</v>
      </c>
      <c r="N5066" t="s">
        <v>132</v>
      </c>
      <c r="O5066" t="s">
        <v>46</v>
      </c>
      <c r="P5066" t="s">
        <v>29</v>
      </c>
      <c r="Q5066" s="1"/>
    </row>
    <row r="5067" spans="1:17" x14ac:dyDescent="0.35">
      <c r="A5067" t="s">
        <v>140</v>
      </c>
      <c r="B5067" t="s">
        <v>288</v>
      </c>
      <c r="C5067" t="s">
        <v>34</v>
      </c>
      <c r="D5067" t="s">
        <v>34</v>
      </c>
      <c r="E5067" t="s">
        <v>148</v>
      </c>
      <c r="F5067" s="1">
        <v>45433</v>
      </c>
      <c r="G5067" s="4">
        <v>1065</v>
      </c>
      <c r="H5067" s="4">
        <v>1094.29</v>
      </c>
      <c r="I5067" s="4">
        <v>1065</v>
      </c>
      <c r="J5067" s="4">
        <v>182.4</v>
      </c>
      <c r="K5067" s="1">
        <v>45622</v>
      </c>
      <c r="L5067" s="1">
        <v>45629</v>
      </c>
      <c r="M5067">
        <v>0</v>
      </c>
      <c r="N5067" t="s">
        <v>132</v>
      </c>
      <c r="O5067" t="s">
        <v>46</v>
      </c>
      <c r="P5067" t="s">
        <v>29</v>
      </c>
      <c r="Q5067" s="1"/>
    </row>
    <row r="5068" spans="1:17" x14ac:dyDescent="0.35">
      <c r="A5068" t="s">
        <v>140</v>
      </c>
      <c r="B5068" t="s">
        <v>865</v>
      </c>
      <c r="C5068" t="s">
        <v>152</v>
      </c>
      <c r="D5068" t="s">
        <v>152</v>
      </c>
      <c r="E5068" t="s">
        <v>160</v>
      </c>
      <c r="F5068" s="1">
        <v>45433</v>
      </c>
      <c r="G5068" s="4">
        <v>47602.28</v>
      </c>
      <c r="H5068" s="4">
        <v>47602.28</v>
      </c>
      <c r="I5068" s="4">
        <v>47602.28</v>
      </c>
      <c r="J5068" s="4">
        <v>47602.28</v>
      </c>
      <c r="L5068" s="1">
        <v>45481</v>
      </c>
      <c r="M5068">
        <v>188</v>
      </c>
      <c r="N5068" t="s">
        <v>20</v>
      </c>
      <c r="O5068" t="s">
        <v>26</v>
      </c>
      <c r="P5068" t="s">
        <v>29</v>
      </c>
      <c r="Q5068" s="1"/>
    </row>
    <row r="5069" spans="1:17" x14ac:dyDescent="0.35">
      <c r="A5069" t="s">
        <v>140</v>
      </c>
      <c r="B5069" t="s">
        <v>435</v>
      </c>
      <c r="C5069" t="s">
        <v>188</v>
      </c>
      <c r="D5069" t="s">
        <v>354</v>
      </c>
      <c r="E5069" t="s">
        <v>148</v>
      </c>
      <c r="F5069" s="1">
        <v>45433</v>
      </c>
      <c r="G5069" s="4">
        <v>2000</v>
      </c>
      <c r="H5069" s="4">
        <v>2022</v>
      </c>
      <c r="I5069" s="4">
        <v>2000</v>
      </c>
      <c r="J5069" s="4">
        <v>505.5</v>
      </c>
      <c r="K5069" s="1">
        <v>45624</v>
      </c>
      <c r="L5069" s="1">
        <v>45639</v>
      </c>
      <c r="M5069">
        <v>12</v>
      </c>
      <c r="N5069" t="s">
        <v>133</v>
      </c>
      <c r="O5069" t="s">
        <v>51</v>
      </c>
      <c r="P5069" t="s">
        <v>22</v>
      </c>
      <c r="Q5069" s="1"/>
    </row>
    <row r="5070" spans="1:17" x14ac:dyDescent="0.35">
      <c r="A5070" t="s">
        <v>140</v>
      </c>
      <c r="B5070" t="s">
        <v>906</v>
      </c>
      <c r="C5070" t="s">
        <v>34</v>
      </c>
      <c r="D5070" t="s">
        <v>34</v>
      </c>
      <c r="E5070" t="s">
        <v>160</v>
      </c>
      <c r="F5070" s="1">
        <v>45432</v>
      </c>
      <c r="G5070" s="4">
        <v>2550</v>
      </c>
      <c r="H5070" s="4">
        <v>34112.69</v>
      </c>
      <c r="I5070" s="4">
        <v>2550</v>
      </c>
      <c r="J5070" s="4">
        <v>23131.71</v>
      </c>
      <c r="K5070" s="1">
        <v>45594</v>
      </c>
      <c r="L5070" s="1">
        <v>45625</v>
      </c>
      <c r="M5070">
        <v>0</v>
      </c>
      <c r="N5070" t="s">
        <v>132</v>
      </c>
      <c r="O5070" t="s">
        <v>26</v>
      </c>
      <c r="P5070" t="s">
        <v>104</v>
      </c>
      <c r="Q5070" s="1"/>
    </row>
    <row r="5071" spans="1:17" x14ac:dyDescent="0.35">
      <c r="A5071" t="s">
        <v>140</v>
      </c>
      <c r="B5071" t="s">
        <v>575</v>
      </c>
      <c r="C5071" t="s">
        <v>152</v>
      </c>
      <c r="D5071" t="s">
        <v>34</v>
      </c>
      <c r="E5071" t="s">
        <v>160</v>
      </c>
      <c r="F5071" s="1">
        <v>45432</v>
      </c>
      <c r="G5071" s="4">
        <v>9084.2099999999991</v>
      </c>
      <c r="H5071" s="4">
        <v>9084.2099999999991</v>
      </c>
      <c r="I5071" s="4">
        <v>9084.2099999999991</v>
      </c>
      <c r="J5071" s="4">
        <v>7884.21</v>
      </c>
      <c r="K5071" s="1">
        <v>45602</v>
      </c>
      <c r="L5071" s="1">
        <v>45632</v>
      </c>
      <c r="M5071">
        <v>0</v>
      </c>
      <c r="N5071" t="s">
        <v>132</v>
      </c>
      <c r="O5071" t="s">
        <v>43</v>
      </c>
      <c r="P5071" t="s">
        <v>29</v>
      </c>
      <c r="Q5071" s="1"/>
    </row>
    <row r="5072" spans="1:17" x14ac:dyDescent="0.35">
      <c r="A5072" t="s">
        <v>140</v>
      </c>
      <c r="B5072" t="s">
        <v>667</v>
      </c>
      <c r="C5072" t="s">
        <v>152</v>
      </c>
      <c r="D5072" t="s">
        <v>152</v>
      </c>
      <c r="E5072" t="s">
        <v>148</v>
      </c>
      <c r="F5072" s="1">
        <v>45432</v>
      </c>
      <c r="G5072" s="4">
        <v>4437.5</v>
      </c>
      <c r="H5072" s="4">
        <v>4559.54</v>
      </c>
      <c r="I5072" s="4">
        <v>4437.5</v>
      </c>
      <c r="J5072" s="4">
        <v>4179.5600000000004</v>
      </c>
      <c r="K5072" s="1">
        <v>45502</v>
      </c>
      <c r="L5072" s="1">
        <v>45541</v>
      </c>
      <c r="M5072">
        <v>125</v>
      </c>
      <c r="N5072" t="s">
        <v>137</v>
      </c>
      <c r="O5072" t="s">
        <v>51</v>
      </c>
      <c r="P5072" t="s">
        <v>22</v>
      </c>
      <c r="Q5072" s="1"/>
    </row>
    <row r="5073" spans="1:17" x14ac:dyDescent="0.35">
      <c r="A5073" t="s">
        <v>140</v>
      </c>
      <c r="B5073" t="s">
        <v>831</v>
      </c>
      <c r="C5073" t="s">
        <v>34</v>
      </c>
      <c r="D5073" t="s">
        <v>34</v>
      </c>
      <c r="E5073" t="s">
        <v>148</v>
      </c>
      <c r="F5073" s="1">
        <v>45432</v>
      </c>
      <c r="G5073" s="4">
        <v>22000</v>
      </c>
      <c r="H5073" s="4">
        <v>22484</v>
      </c>
      <c r="I5073" s="4">
        <v>22000</v>
      </c>
      <c r="J5073" s="4">
        <v>3747.32</v>
      </c>
      <c r="K5073" s="1">
        <v>45621</v>
      </c>
      <c r="L5073" s="1">
        <v>45628</v>
      </c>
      <c r="M5073">
        <v>0</v>
      </c>
      <c r="N5073" t="s">
        <v>132</v>
      </c>
      <c r="O5073" t="s">
        <v>26</v>
      </c>
      <c r="P5073" t="s">
        <v>38</v>
      </c>
      <c r="Q5073" s="1"/>
    </row>
    <row r="5074" spans="1:17" x14ac:dyDescent="0.35">
      <c r="A5074" t="s">
        <v>140</v>
      </c>
      <c r="B5074" t="s">
        <v>763</v>
      </c>
      <c r="C5074" t="s">
        <v>34</v>
      </c>
      <c r="D5074" t="s">
        <v>34</v>
      </c>
      <c r="E5074" t="s">
        <v>148</v>
      </c>
      <c r="F5074" s="1">
        <v>45432</v>
      </c>
      <c r="G5074" s="4">
        <v>6318.63</v>
      </c>
      <c r="H5074" s="4">
        <v>6492.4</v>
      </c>
      <c r="I5074" s="4">
        <v>6318.63</v>
      </c>
      <c r="J5074" s="4">
        <v>1082.07</v>
      </c>
      <c r="K5074" s="1">
        <v>45616</v>
      </c>
      <c r="L5074" s="1">
        <v>45646</v>
      </c>
      <c r="M5074">
        <v>0</v>
      </c>
      <c r="N5074" t="s">
        <v>132</v>
      </c>
      <c r="O5074" t="s">
        <v>21</v>
      </c>
      <c r="P5074" t="s">
        <v>29</v>
      </c>
      <c r="Q5074" s="1"/>
    </row>
    <row r="5075" spans="1:17" x14ac:dyDescent="0.35">
      <c r="A5075" t="s">
        <v>140</v>
      </c>
      <c r="B5075" t="s">
        <v>422</v>
      </c>
      <c r="C5075" t="s">
        <v>34</v>
      </c>
      <c r="D5075" t="s">
        <v>34</v>
      </c>
      <c r="E5075" t="s">
        <v>148</v>
      </c>
      <c r="F5075" s="1">
        <v>45432</v>
      </c>
      <c r="G5075" s="4">
        <v>5900</v>
      </c>
      <c r="H5075" s="4">
        <v>6062.25</v>
      </c>
      <c r="I5075" s="4">
        <v>5900</v>
      </c>
      <c r="J5075" s="4">
        <v>1010.36</v>
      </c>
      <c r="K5075" s="1">
        <v>45621</v>
      </c>
      <c r="L5075" s="1">
        <v>45628</v>
      </c>
      <c r="M5075">
        <v>0</v>
      </c>
      <c r="N5075" t="s">
        <v>132</v>
      </c>
      <c r="O5075" t="s">
        <v>118</v>
      </c>
      <c r="P5075" t="s">
        <v>22</v>
      </c>
      <c r="Q5075" s="1"/>
    </row>
    <row r="5076" spans="1:17" x14ac:dyDescent="0.35">
      <c r="A5076" t="s">
        <v>140</v>
      </c>
      <c r="B5076" t="s">
        <v>153</v>
      </c>
      <c r="C5076" t="s">
        <v>34</v>
      </c>
      <c r="D5076" t="s">
        <v>34</v>
      </c>
      <c r="E5076" t="s">
        <v>148</v>
      </c>
      <c r="F5076" s="1">
        <v>45432</v>
      </c>
      <c r="G5076" s="4">
        <v>5500</v>
      </c>
      <c r="H5076" s="4">
        <v>5651.25</v>
      </c>
      <c r="I5076" s="4">
        <v>5500</v>
      </c>
      <c r="J5076" s="4">
        <v>941.88</v>
      </c>
      <c r="K5076" s="1">
        <v>45621</v>
      </c>
      <c r="L5076" s="1">
        <v>45628</v>
      </c>
      <c r="M5076">
        <v>0</v>
      </c>
      <c r="N5076" t="s">
        <v>132</v>
      </c>
      <c r="O5076" t="s">
        <v>26</v>
      </c>
      <c r="P5076" t="s">
        <v>22</v>
      </c>
      <c r="Q5076" s="1"/>
    </row>
    <row r="5077" spans="1:17" x14ac:dyDescent="0.35">
      <c r="A5077" t="s">
        <v>140</v>
      </c>
      <c r="B5077" t="s">
        <v>384</v>
      </c>
      <c r="C5077" t="s">
        <v>34</v>
      </c>
      <c r="D5077" t="s">
        <v>34</v>
      </c>
      <c r="E5077" t="s">
        <v>148</v>
      </c>
      <c r="F5077" s="1">
        <v>45432</v>
      </c>
      <c r="G5077" s="4">
        <v>4347.84</v>
      </c>
      <c r="H5077" s="4">
        <v>4467.42</v>
      </c>
      <c r="I5077" s="4">
        <v>4347.84</v>
      </c>
      <c r="J5077" s="4">
        <v>744.56</v>
      </c>
      <c r="K5077" s="1">
        <v>45621</v>
      </c>
      <c r="L5077" s="1">
        <v>45628</v>
      </c>
      <c r="M5077">
        <v>0</v>
      </c>
      <c r="N5077" t="s">
        <v>132</v>
      </c>
      <c r="O5077" t="s">
        <v>21</v>
      </c>
      <c r="P5077" t="s">
        <v>22</v>
      </c>
      <c r="Q5077" s="1"/>
    </row>
    <row r="5078" spans="1:17" x14ac:dyDescent="0.35">
      <c r="A5078" t="s">
        <v>140</v>
      </c>
      <c r="B5078" t="s">
        <v>334</v>
      </c>
      <c r="C5078" t="s">
        <v>34</v>
      </c>
      <c r="D5078" t="s">
        <v>34</v>
      </c>
      <c r="E5078" t="s">
        <v>148</v>
      </c>
      <c r="F5078" s="1">
        <v>45432</v>
      </c>
      <c r="G5078" s="4">
        <v>4152.37</v>
      </c>
      <c r="H5078" s="4">
        <v>4266.57</v>
      </c>
      <c r="I5078" s="4">
        <v>4152.37</v>
      </c>
      <c r="J5078" s="4">
        <v>711.1</v>
      </c>
      <c r="K5078" s="1">
        <v>45616</v>
      </c>
      <c r="L5078" s="1">
        <v>45646</v>
      </c>
      <c r="M5078">
        <v>0</v>
      </c>
      <c r="N5078" t="s">
        <v>132</v>
      </c>
      <c r="O5078" t="s">
        <v>46</v>
      </c>
      <c r="P5078" t="s">
        <v>29</v>
      </c>
      <c r="Q5078" s="1"/>
    </row>
    <row r="5079" spans="1:17" x14ac:dyDescent="0.35">
      <c r="A5079" t="s">
        <v>140</v>
      </c>
      <c r="B5079" t="s">
        <v>467</v>
      </c>
      <c r="C5079" t="s">
        <v>34</v>
      </c>
      <c r="D5079" t="s">
        <v>34</v>
      </c>
      <c r="E5079" t="s">
        <v>148</v>
      </c>
      <c r="F5079" s="1">
        <v>45432</v>
      </c>
      <c r="G5079" s="4">
        <v>2908.84</v>
      </c>
      <c r="H5079" s="4">
        <v>2988.84</v>
      </c>
      <c r="I5079" s="4">
        <v>2908.84</v>
      </c>
      <c r="J5079" s="4">
        <v>498.16</v>
      </c>
      <c r="K5079" s="1">
        <v>45621</v>
      </c>
      <c r="L5079" s="1">
        <v>45628</v>
      </c>
      <c r="M5079">
        <v>0</v>
      </c>
      <c r="N5079" t="s">
        <v>132</v>
      </c>
      <c r="O5079" t="s">
        <v>21</v>
      </c>
      <c r="P5079" t="s">
        <v>22</v>
      </c>
      <c r="Q5079" s="1"/>
    </row>
    <row r="5080" spans="1:17" x14ac:dyDescent="0.35">
      <c r="A5080" t="s">
        <v>140</v>
      </c>
      <c r="B5080" t="s">
        <v>763</v>
      </c>
      <c r="C5080" t="s">
        <v>34</v>
      </c>
      <c r="D5080" t="s">
        <v>34</v>
      </c>
      <c r="E5080" t="s">
        <v>148</v>
      </c>
      <c r="F5080" s="1">
        <v>45432</v>
      </c>
      <c r="G5080" s="4">
        <v>1199</v>
      </c>
      <c r="H5080" s="4">
        <v>1231.98</v>
      </c>
      <c r="I5080" s="4">
        <v>1199</v>
      </c>
      <c r="J5080" s="4">
        <v>205.33</v>
      </c>
      <c r="K5080" s="1">
        <v>45616</v>
      </c>
      <c r="L5080" s="1">
        <v>45646</v>
      </c>
      <c r="M5080">
        <v>0</v>
      </c>
      <c r="N5080" t="s">
        <v>132</v>
      </c>
      <c r="O5080" t="s">
        <v>21</v>
      </c>
      <c r="P5080" t="s">
        <v>29</v>
      </c>
      <c r="Q5080" s="1"/>
    </row>
    <row r="5081" spans="1:17" x14ac:dyDescent="0.35">
      <c r="A5081" t="s">
        <v>140</v>
      </c>
      <c r="B5081" t="s">
        <v>348</v>
      </c>
      <c r="C5081" t="s">
        <v>34</v>
      </c>
      <c r="D5081" t="s">
        <v>34</v>
      </c>
      <c r="E5081" t="s">
        <v>160</v>
      </c>
      <c r="F5081" s="1">
        <v>45431</v>
      </c>
      <c r="G5081" s="4">
        <v>4950</v>
      </c>
      <c r="H5081" s="4">
        <v>34450.42</v>
      </c>
      <c r="I5081" s="4">
        <v>4950</v>
      </c>
      <c r="J5081" s="4">
        <v>11619.24</v>
      </c>
      <c r="K5081" s="1">
        <v>45611</v>
      </c>
      <c r="L5081" s="1">
        <v>45641</v>
      </c>
      <c r="M5081">
        <v>0</v>
      </c>
      <c r="N5081" t="s">
        <v>132</v>
      </c>
      <c r="O5081" t="s">
        <v>84</v>
      </c>
      <c r="P5081" t="s">
        <v>22</v>
      </c>
      <c r="Q5081" s="1"/>
    </row>
    <row r="5082" spans="1:17" x14ac:dyDescent="0.35">
      <c r="A5082" t="s">
        <v>140</v>
      </c>
      <c r="B5082" t="s">
        <v>493</v>
      </c>
      <c r="C5082" t="s">
        <v>152</v>
      </c>
      <c r="D5082" t="s">
        <v>152</v>
      </c>
      <c r="E5082" t="s">
        <v>160</v>
      </c>
      <c r="F5082" s="1">
        <v>45431</v>
      </c>
      <c r="G5082" s="4">
        <v>1200</v>
      </c>
      <c r="H5082" s="4">
        <v>9804.66</v>
      </c>
      <c r="I5082" s="4">
        <v>1200</v>
      </c>
      <c r="J5082" s="4">
        <v>10013.93</v>
      </c>
      <c r="K5082" s="1">
        <v>45499</v>
      </c>
      <c r="L5082" s="1">
        <v>45534</v>
      </c>
      <c r="M5082">
        <v>121</v>
      </c>
      <c r="N5082" t="s">
        <v>137</v>
      </c>
      <c r="O5082" t="s">
        <v>46</v>
      </c>
      <c r="P5082" t="s">
        <v>29</v>
      </c>
      <c r="Q5082" s="1"/>
    </row>
    <row r="5083" spans="1:17" x14ac:dyDescent="0.35">
      <c r="A5083" t="s">
        <v>140</v>
      </c>
      <c r="B5083" t="s">
        <v>867</v>
      </c>
      <c r="C5083" t="s">
        <v>152</v>
      </c>
      <c r="D5083" t="s">
        <v>189</v>
      </c>
      <c r="E5083" t="s">
        <v>148</v>
      </c>
      <c r="F5083" s="1">
        <v>45429</v>
      </c>
      <c r="G5083" s="4">
        <v>19934.84</v>
      </c>
      <c r="H5083" s="4">
        <v>20483.060000000001</v>
      </c>
      <c r="I5083" s="4">
        <v>19934.84</v>
      </c>
      <c r="J5083" s="4">
        <v>10241.52</v>
      </c>
      <c r="K5083" s="1">
        <v>45552</v>
      </c>
      <c r="L5083" s="1">
        <v>45643</v>
      </c>
      <c r="M5083">
        <v>45</v>
      </c>
      <c r="N5083" t="s">
        <v>134</v>
      </c>
      <c r="O5083" t="s">
        <v>40</v>
      </c>
      <c r="P5083" t="s">
        <v>29</v>
      </c>
      <c r="Q5083" s="1"/>
    </row>
    <row r="5084" spans="1:17" x14ac:dyDescent="0.35">
      <c r="A5084" t="s">
        <v>140</v>
      </c>
      <c r="B5084" t="s">
        <v>314</v>
      </c>
      <c r="C5084" t="s">
        <v>152</v>
      </c>
      <c r="D5084" t="s">
        <v>152</v>
      </c>
      <c r="E5084" t="s">
        <v>148</v>
      </c>
      <c r="F5084" s="1">
        <v>45429</v>
      </c>
      <c r="G5084" s="4">
        <v>3500</v>
      </c>
      <c r="H5084" s="4">
        <v>3596.25</v>
      </c>
      <c r="I5084" s="4">
        <v>3500</v>
      </c>
      <c r="J5084" s="4">
        <v>1798.14</v>
      </c>
      <c r="K5084" s="1">
        <v>45555</v>
      </c>
      <c r="L5084" s="1">
        <v>45624</v>
      </c>
      <c r="M5084">
        <v>31</v>
      </c>
      <c r="N5084" t="s">
        <v>134</v>
      </c>
      <c r="O5084" t="s">
        <v>49</v>
      </c>
      <c r="P5084" t="s">
        <v>22</v>
      </c>
      <c r="Q5084" s="1"/>
    </row>
    <row r="5085" spans="1:17" x14ac:dyDescent="0.35">
      <c r="A5085" t="s">
        <v>140</v>
      </c>
      <c r="B5085" t="s">
        <v>435</v>
      </c>
      <c r="C5085" t="s">
        <v>188</v>
      </c>
      <c r="D5085" t="s">
        <v>34</v>
      </c>
      <c r="E5085" t="s">
        <v>160</v>
      </c>
      <c r="F5085" s="1">
        <v>45429</v>
      </c>
      <c r="G5085" s="4">
        <v>350</v>
      </c>
      <c r="H5085" s="4">
        <v>2674.86</v>
      </c>
      <c r="I5085" s="4">
        <v>350</v>
      </c>
      <c r="J5085" s="4">
        <v>1738.24</v>
      </c>
      <c r="K5085" s="1">
        <v>45625</v>
      </c>
      <c r="L5085" s="1">
        <v>45632</v>
      </c>
      <c r="M5085">
        <v>0</v>
      </c>
      <c r="N5085" t="s">
        <v>132</v>
      </c>
      <c r="O5085" t="s">
        <v>51</v>
      </c>
      <c r="P5085" t="s">
        <v>22</v>
      </c>
      <c r="Q5085" s="1"/>
    </row>
    <row r="5086" spans="1:17" x14ac:dyDescent="0.35">
      <c r="A5086" t="s">
        <v>140</v>
      </c>
      <c r="B5086" t="s">
        <v>402</v>
      </c>
      <c r="C5086" t="s">
        <v>152</v>
      </c>
      <c r="D5086" t="s">
        <v>189</v>
      </c>
      <c r="E5086" t="s">
        <v>148</v>
      </c>
      <c r="F5086" s="1">
        <v>45429</v>
      </c>
      <c r="G5086" s="4">
        <v>2734.1</v>
      </c>
      <c r="H5086" s="4">
        <v>2809.3</v>
      </c>
      <c r="I5086" s="4">
        <v>2734.1</v>
      </c>
      <c r="J5086" s="4">
        <v>468.22</v>
      </c>
      <c r="K5086" s="1">
        <v>45582</v>
      </c>
      <c r="L5086" s="1">
        <v>45629</v>
      </c>
      <c r="M5086">
        <v>12</v>
      </c>
      <c r="N5086" t="s">
        <v>133</v>
      </c>
      <c r="O5086" t="s">
        <v>59</v>
      </c>
      <c r="P5086" t="s">
        <v>89</v>
      </c>
      <c r="Q5086" s="1"/>
    </row>
    <row r="5087" spans="1:17" x14ac:dyDescent="0.35">
      <c r="A5087" t="s">
        <v>140</v>
      </c>
      <c r="B5087" t="s">
        <v>748</v>
      </c>
      <c r="C5087" t="s">
        <v>34</v>
      </c>
      <c r="D5087" t="s">
        <v>34</v>
      </c>
      <c r="E5087" t="s">
        <v>148</v>
      </c>
      <c r="F5087" s="1">
        <v>45429</v>
      </c>
      <c r="G5087" s="4">
        <v>1897.61</v>
      </c>
      <c r="H5087" s="4">
        <v>1949.8</v>
      </c>
      <c r="I5087" s="4">
        <v>1897.61</v>
      </c>
      <c r="J5087" s="4">
        <v>324.97000000000003</v>
      </c>
      <c r="K5087" s="1">
        <v>45613</v>
      </c>
      <c r="L5087" s="1">
        <v>45643</v>
      </c>
      <c r="M5087">
        <v>0</v>
      </c>
      <c r="N5087" t="s">
        <v>132</v>
      </c>
      <c r="O5087" t="s">
        <v>49</v>
      </c>
      <c r="P5087" t="s">
        <v>22</v>
      </c>
      <c r="Q5087" s="1"/>
    </row>
    <row r="5088" spans="1:17" x14ac:dyDescent="0.35">
      <c r="A5088" t="s">
        <v>140</v>
      </c>
      <c r="B5088" t="s">
        <v>618</v>
      </c>
      <c r="C5088" t="s">
        <v>188</v>
      </c>
      <c r="D5088" t="s">
        <v>189</v>
      </c>
      <c r="E5088" t="s">
        <v>148</v>
      </c>
      <c r="F5088" s="1">
        <v>45429</v>
      </c>
      <c r="G5088" s="4">
        <v>5610</v>
      </c>
      <c r="H5088" s="4">
        <v>5671.72</v>
      </c>
      <c r="I5088" s="4">
        <v>5610</v>
      </c>
      <c r="J5088" s="4">
        <v>236.33</v>
      </c>
      <c r="K5088" s="1">
        <v>45617</v>
      </c>
      <c r="L5088" s="1">
        <v>45624</v>
      </c>
      <c r="M5088">
        <v>30</v>
      </c>
      <c r="N5088" t="s">
        <v>133</v>
      </c>
      <c r="O5088" t="s">
        <v>43</v>
      </c>
      <c r="P5088" t="s">
        <v>38</v>
      </c>
      <c r="Q5088" s="1"/>
    </row>
    <row r="5089" spans="1:17" x14ac:dyDescent="0.35">
      <c r="A5089" t="s">
        <v>140</v>
      </c>
      <c r="B5089" t="s">
        <v>300</v>
      </c>
      <c r="C5089" t="s">
        <v>34</v>
      </c>
      <c r="D5089" t="s">
        <v>34</v>
      </c>
      <c r="E5089" t="s">
        <v>148</v>
      </c>
      <c r="F5089" s="1">
        <v>45429</v>
      </c>
      <c r="G5089" s="4">
        <v>1000</v>
      </c>
      <c r="H5089" s="4">
        <v>1011</v>
      </c>
      <c r="I5089" s="4">
        <v>1000</v>
      </c>
      <c r="J5089" s="4">
        <v>168.52</v>
      </c>
      <c r="K5089" s="1">
        <v>45618</v>
      </c>
      <c r="L5089" s="1">
        <v>45625</v>
      </c>
      <c r="M5089">
        <v>0</v>
      </c>
      <c r="N5089" t="s">
        <v>132</v>
      </c>
      <c r="O5089" t="s">
        <v>46</v>
      </c>
      <c r="P5089" t="s">
        <v>27</v>
      </c>
      <c r="Q5089" s="1"/>
    </row>
    <row r="5090" spans="1:17" x14ac:dyDescent="0.35">
      <c r="A5090" t="s">
        <v>140</v>
      </c>
      <c r="B5090" t="s">
        <v>269</v>
      </c>
      <c r="C5090" t="s">
        <v>152</v>
      </c>
      <c r="D5090" t="s">
        <v>152</v>
      </c>
      <c r="E5090" t="s">
        <v>148</v>
      </c>
      <c r="F5090" s="1">
        <v>45429</v>
      </c>
      <c r="G5090" s="4">
        <v>2420</v>
      </c>
      <c r="H5090" s="4">
        <v>2446.62</v>
      </c>
      <c r="I5090" s="4">
        <v>2420</v>
      </c>
      <c r="J5090" s="4">
        <v>152.91</v>
      </c>
      <c r="K5090" s="1">
        <v>45583</v>
      </c>
      <c r="L5090" s="1">
        <v>45611</v>
      </c>
      <c r="M5090">
        <v>37</v>
      </c>
      <c r="N5090" t="s">
        <v>134</v>
      </c>
      <c r="O5090" t="s">
        <v>43</v>
      </c>
      <c r="P5090" t="s">
        <v>29</v>
      </c>
      <c r="Q5090" s="1"/>
    </row>
    <row r="5091" spans="1:17" x14ac:dyDescent="0.35">
      <c r="A5091" t="s">
        <v>140</v>
      </c>
      <c r="B5091" t="s">
        <v>765</v>
      </c>
      <c r="C5091" t="s">
        <v>152</v>
      </c>
      <c r="D5091" t="s">
        <v>34</v>
      </c>
      <c r="E5091" t="s">
        <v>160</v>
      </c>
      <c r="F5091" s="1">
        <v>45428</v>
      </c>
      <c r="G5091" s="4">
        <v>9000</v>
      </c>
      <c r="H5091" s="4">
        <v>18142.939999999999</v>
      </c>
      <c r="I5091" s="4">
        <v>9000</v>
      </c>
      <c r="J5091" s="4">
        <v>15572.12</v>
      </c>
      <c r="K5091" s="1">
        <v>45596</v>
      </c>
      <c r="L5091" s="1">
        <v>45626</v>
      </c>
      <c r="M5091">
        <v>0</v>
      </c>
      <c r="N5091" t="s">
        <v>132</v>
      </c>
      <c r="O5091" t="s">
        <v>49</v>
      </c>
      <c r="P5091" t="s">
        <v>38</v>
      </c>
      <c r="Q5091" s="1"/>
    </row>
    <row r="5092" spans="1:17" x14ac:dyDescent="0.35">
      <c r="A5092" t="s">
        <v>140</v>
      </c>
      <c r="B5092" t="s">
        <v>638</v>
      </c>
      <c r="C5092" t="s">
        <v>34</v>
      </c>
      <c r="D5092" t="s">
        <v>34</v>
      </c>
      <c r="E5092" t="s">
        <v>148</v>
      </c>
      <c r="F5092" s="1">
        <v>45428</v>
      </c>
      <c r="G5092" s="4">
        <v>5500</v>
      </c>
      <c r="H5092" s="4">
        <v>5651.25</v>
      </c>
      <c r="I5092" s="4">
        <v>5500</v>
      </c>
      <c r="J5092" s="4">
        <v>941.88</v>
      </c>
      <c r="K5092" s="1">
        <v>45612</v>
      </c>
      <c r="L5092" s="1">
        <v>45642</v>
      </c>
      <c r="M5092">
        <v>0</v>
      </c>
      <c r="N5092" t="s">
        <v>132</v>
      </c>
      <c r="O5092" t="s">
        <v>146</v>
      </c>
      <c r="P5092" t="s">
        <v>22</v>
      </c>
      <c r="Q5092" s="1"/>
    </row>
    <row r="5093" spans="1:17" x14ac:dyDescent="0.35">
      <c r="A5093" t="s">
        <v>140</v>
      </c>
      <c r="B5093" t="s">
        <v>338</v>
      </c>
      <c r="C5093" t="s">
        <v>34</v>
      </c>
      <c r="D5093" t="s">
        <v>34</v>
      </c>
      <c r="E5093" t="s">
        <v>148</v>
      </c>
      <c r="F5093" s="1">
        <v>45428</v>
      </c>
      <c r="G5093" s="4">
        <v>2000</v>
      </c>
      <c r="H5093" s="4">
        <v>2055</v>
      </c>
      <c r="I5093" s="4">
        <v>2000</v>
      </c>
      <c r="J5093" s="4">
        <v>685</v>
      </c>
      <c r="K5093" s="1">
        <v>45581</v>
      </c>
      <c r="L5093" s="1">
        <v>45629</v>
      </c>
      <c r="M5093">
        <v>0</v>
      </c>
      <c r="N5093" t="s">
        <v>132</v>
      </c>
      <c r="O5093" t="s">
        <v>49</v>
      </c>
      <c r="P5093" t="s">
        <v>22</v>
      </c>
      <c r="Q5093" s="1"/>
    </row>
    <row r="5094" spans="1:17" x14ac:dyDescent="0.35">
      <c r="A5094" t="s">
        <v>140</v>
      </c>
      <c r="B5094" t="s">
        <v>334</v>
      </c>
      <c r="C5094" t="s">
        <v>34</v>
      </c>
      <c r="D5094" t="s">
        <v>34</v>
      </c>
      <c r="E5094" t="s">
        <v>148</v>
      </c>
      <c r="F5094" s="1">
        <v>45428</v>
      </c>
      <c r="G5094" s="4">
        <v>3328.85</v>
      </c>
      <c r="H5094" s="4">
        <v>3420.4</v>
      </c>
      <c r="I5094" s="4">
        <v>3328.85</v>
      </c>
      <c r="J5094" s="4">
        <v>570.07000000000005</v>
      </c>
      <c r="K5094" s="1">
        <v>45612</v>
      </c>
      <c r="L5094" s="1">
        <v>45642</v>
      </c>
      <c r="M5094">
        <v>0</v>
      </c>
      <c r="N5094" t="s">
        <v>132</v>
      </c>
      <c r="O5094" t="s">
        <v>46</v>
      </c>
      <c r="P5094" t="s">
        <v>29</v>
      </c>
      <c r="Q5094" s="1"/>
    </row>
    <row r="5095" spans="1:17" x14ac:dyDescent="0.35">
      <c r="A5095" t="s">
        <v>140</v>
      </c>
      <c r="B5095" t="s">
        <v>689</v>
      </c>
      <c r="C5095" t="s">
        <v>34</v>
      </c>
      <c r="D5095" t="s">
        <v>34</v>
      </c>
      <c r="E5095" t="s">
        <v>148</v>
      </c>
      <c r="F5095" s="1">
        <v>45428</v>
      </c>
      <c r="G5095" s="4">
        <v>3300</v>
      </c>
      <c r="H5095" s="4">
        <v>3336.3</v>
      </c>
      <c r="I5095" s="4">
        <v>3300</v>
      </c>
      <c r="J5095" s="4">
        <v>556.04</v>
      </c>
      <c r="K5095" s="1">
        <v>45617</v>
      </c>
      <c r="L5095" s="1">
        <v>45624</v>
      </c>
      <c r="M5095">
        <v>0</v>
      </c>
      <c r="N5095" t="s">
        <v>132</v>
      </c>
      <c r="O5095" t="s">
        <v>84</v>
      </c>
      <c r="P5095" t="s">
        <v>29</v>
      </c>
      <c r="Q5095" s="1"/>
    </row>
    <row r="5096" spans="1:17" x14ac:dyDescent="0.35">
      <c r="A5096" t="s">
        <v>140</v>
      </c>
      <c r="B5096" t="s">
        <v>339</v>
      </c>
      <c r="C5096" t="s">
        <v>34</v>
      </c>
      <c r="D5096" t="s">
        <v>34</v>
      </c>
      <c r="E5096" t="s">
        <v>148</v>
      </c>
      <c r="F5096" s="1">
        <v>45428</v>
      </c>
      <c r="G5096" s="4">
        <v>1930.5</v>
      </c>
      <c r="H5096" s="4">
        <v>1983.6</v>
      </c>
      <c r="I5096" s="4">
        <v>1930.5</v>
      </c>
      <c r="J5096" s="4">
        <v>330.6</v>
      </c>
      <c r="K5096" s="1">
        <v>45612</v>
      </c>
      <c r="L5096" s="1">
        <v>45642</v>
      </c>
      <c r="M5096">
        <v>0</v>
      </c>
      <c r="N5096" t="s">
        <v>132</v>
      </c>
      <c r="O5096" t="s">
        <v>59</v>
      </c>
      <c r="P5096" t="s">
        <v>22</v>
      </c>
      <c r="Q5096" s="1"/>
    </row>
    <row r="5097" spans="1:17" x14ac:dyDescent="0.35">
      <c r="A5097" t="s">
        <v>140</v>
      </c>
      <c r="B5097" t="s">
        <v>269</v>
      </c>
      <c r="C5097" t="s">
        <v>152</v>
      </c>
      <c r="D5097" t="s">
        <v>152</v>
      </c>
      <c r="E5097" t="s">
        <v>148</v>
      </c>
      <c r="F5097" s="1">
        <v>45428</v>
      </c>
      <c r="G5097" s="4">
        <v>3870</v>
      </c>
      <c r="H5097" s="4">
        <v>3912.58</v>
      </c>
      <c r="I5097" s="4">
        <v>3870</v>
      </c>
      <c r="J5097" s="4">
        <v>244.54</v>
      </c>
      <c r="K5097" s="1">
        <v>45582</v>
      </c>
      <c r="L5097" s="1">
        <v>45611</v>
      </c>
      <c r="M5097">
        <v>38</v>
      </c>
      <c r="N5097" t="s">
        <v>134</v>
      </c>
      <c r="O5097" t="s">
        <v>43</v>
      </c>
      <c r="P5097" t="s">
        <v>29</v>
      </c>
      <c r="Q5097" s="1"/>
    </row>
    <row r="5098" spans="1:17" x14ac:dyDescent="0.35">
      <c r="A5098" t="s">
        <v>140</v>
      </c>
      <c r="B5098" t="s">
        <v>269</v>
      </c>
      <c r="C5098" t="s">
        <v>152</v>
      </c>
      <c r="D5098" t="s">
        <v>152</v>
      </c>
      <c r="E5098" t="s">
        <v>148</v>
      </c>
      <c r="F5098" s="1">
        <v>45428</v>
      </c>
      <c r="G5098" s="4">
        <v>2280</v>
      </c>
      <c r="H5098" s="4">
        <v>2305.08</v>
      </c>
      <c r="I5098" s="4">
        <v>2280</v>
      </c>
      <c r="J5098" s="4">
        <v>144.07</v>
      </c>
      <c r="K5098" s="1">
        <v>45582</v>
      </c>
      <c r="L5098" s="1">
        <v>45611</v>
      </c>
      <c r="M5098">
        <v>38</v>
      </c>
      <c r="N5098" t="s">
        <v>134</v>
      </c>
      <c r="O5098" t="s">
        <v>43</v>
      </c>
      <c r="P5098" t="s">
        <v>29</v>
      </c>
      <c r="Q5098" s="1"/>
    </row>
    <row r="5099" spans="1:17" x14ac:dyDescent="0.35">
      <c r="A5099" t="s">
        <v>140</v>
      </c>
      <c r="B5099" t="s">
        <v>300</v>
      </c>
      <c r="C5099" t="s">
        <v>34</v>
      </c>
      <c r="D5099" t="s">
        <v>34</v>
      </c>
      <c r="E5099" t="s">
        <v>148</v>
      </c>
      <c r="F5099" s="1">
        <v>45428</v>
      </c>
      <c r="G5099" s="4">
        <v>507.99</v>
      </c>
      <c r="H5099" s="4">
        <v>513.59</v>
      </c>
      <c r="I5099" s="4">
        <v>507.99</v>
      </c>
      <c r="J5099" s="4">
        <v>85.6</v>
      </c>
      <c r="K5099" s="1">
        <v>45617</v>
      </c>
      <c r="L5099" s="1">
        <v>45624</v>
      </c>
      <c r="M5099">
        <v>0</v>
      </c>
      <c r="N5099" t="s">
        <v>132</v>
      </c>
      <c r="O5099" t="s">
        <v>46</v>
      </c>
      <c r="P5099" t="s">
        <v>27</v>
      </c>
      <c r="Q5099" s="1"/>
    </row>
    <row r="5100" spans="1:17" x14ac:dyDescent="0.35">
      <c r="A5100" t="s">
        <v>140</v>
      </c>
      <c r="B5100" t="s">
        <v>431</v>
      </c>
      <c r="C5100" t="s">
        <v>34</v>
      </c>
      <c r="D5100" t="s">
        <v>34</v>
      </c>
      <c r="E5100" t="s">
        <v>148</v>
      </c>
      <c r="F5100" s="1">
        <v>45427</v>
      </c>
      <c r="G5100" s="4">
        <v>12456</v>
      </c>
      <c r="H5100" s="4">
        <v>12798.55</v>
      </c>
      <c r="I5100" s="4">
        <v>12456</v>
      </c>
      <c r="J5100" s="4">
        <v>4266.18</v>
      </c>
      <c r="K5100" s="1">
        <v>45597</v>
      </c>
      <c r="L5100" s="1">
        <v>45625</v>
      </c>
      <c r="M5100">
        <v>0</v>
      </c>
      <c r="N5100" t="s">
        <v>132</v>
      </c>
      <c r="O5100" t="s">
        <v>49</v>
      </c>
      <c r="P5100" t="s">
        <v>29</v>
      </c>
      <c r="Q5100" s="1"/>
    </row>
    <row r="5101" spans="1:17" x14ac:dyDescent="0.35">
      <c r="A5101" t="s">
        <v>140</v>
      </c>
      <c r="B5101" t="s">
        <v>578</v>
      </c>
      <c r="C5101" t="s">
        <v>34</v>
      </c>
      <c r="D5101" t="s">
        <v>34</v>
      </c>
      <c r="E5101" t="s">
        <v>148</v>
      </c>
      <c r="F5101" s="1">
        <v>45427</v>
      </c>
      <c r="G5101" s="4">
        <v>11748</v>
      </c>
      <c r="H5101" s="4">
        <v>12071.08</v>
      </c>
      <c r="I5101" s="4">
        <v>11748</v>
      </c>
      <c r="J5101" s="4">
        <v>2011.84</v>
      </c>
      <c r="K5101" s="1">
        <v>45616</v>
      </c>
      <c r="L5101" s="1">
        <v>45623</v>
      </c>
      <c r="M5101">
        <v>0</v>
      </c>
      <c r="N5101" t="s">
        <v>132</v>
      </c>
      <c r="O5101" t="s">
        <v>26</v>
      </c>
      <c r="P5101" t="s">
        <v>38</v>
      </c>
      <c r="Q5101" s="1"/>
    </row>
    <row r="5102" spans="1:17" x14ac:dyDescent="0.35">
      <c r="A5102" t="s">
        <v>140</v>
      </c>
      <c r="B5102" t="s">
        <v>395</v>
      </c>
      <c r="C5102" t="s">
        <v>34</v>
      </c>
      <c r="D5102" t="s">
        <v>34</v>
      </c>
      <c r="E5102" t="s">
        <v>148</v>
      </c>
      <c r="F5102" s="1">
        <v>45427</v>
      </c>
      <c r="G5102" s="4">
        <v>9000</v>
      </c>
      <c r="H5102" s="4">
        <v>9247.5</v>
      </c>
      <c r="I5102" s="4">
        <v>9000</v>
      </c>
      <c r="J5102" s="4">
        <v>1541.24</v>
      </c>
      <c r="K5102" s="1">
        <v>45616</v>
      </c>
      <c r="L5102" s="1">
        <v>45623</v>
      </c>
      <c r="M5102">
        <v>0</v>
      </c>
      <c r="N5102" t="s">
        <v>132</v>
      </c>
      <c r="O5102" t="s">
        <v>143</v>
      </c>
      <c r="P5102" t="s">
        <v>29</v>
      </c>
      <c r="Q5102" s="1"/>
    </row>
    <row r="5103" spans="1:17" x14ac:dyDescent="0.35">
      <c r="A5103" t="s">
        <v>140</v>
      </c>
      <c r="B5103" t="s">
        <v>320</v>
      </c>
      <c r="C5103" t="s">
        <v>34</v>
      </c>
      <c r="D5103" t="s">
        <v>34</v>
      </c>
      <c r="E5103" t="s">
        <v>148</v>
      </c>
      <c r="F5103" s="1">
        <v>45427</v>
      </c>
      <c r="G5103" s="4">
        <v>7210.09</v>
      </c>
      <c r="H5103" s="4">
        <v>7567</v>
      </c>
      <c r="I5103" s="4">
        <v>7210.09</v>
      </c>
      <c r="J5103" s="4">
        <v>1261.17</v>
      </c>
      <c r="K5103" s="1">
        <v>45611</v>
      </c>
      <c r="L5103" s="1">
        <v>45641</v>
      </c>
      <c r="M5103">
        <v>0</v>
      </c>
      <c r="N5103" t="s">
        <v>132</v>
      </c>
      <c r="O5103" t="s">
        <v>31</v>
      </c>
      <c r="P5103" t="s">
        <v>89</v>
      </c>
      <c r="Q5103" s="1"/>
    </row>
    <row r="5104" spans="1:17" x14ac:dyDescent="0.35">
      <c r="A5104" t="s">
        <v>140</v>
      </c>
      <c r="B5104" t="s">
        <v>348</v>
      </c>
      <c r="C5104" t="s">
        <v>34</v>
      </c>
      <c r="D5104" t="s">
        <v>34</v>
      </c>
      <c r="E5104" t="s">
        <v>148</v>
      </c>
      <c r="F5104" s="1">
        <v>45427</v>
      </c>
      <c r="G5104" s="4">
        <v>2200</v>
      </c>
      <c r="H5104" s="4">
        <v>2260.5</v>
      </c>
      <c r="I5104" s="4">
        <v>2200</v>
      </c>
      <c r="J5104" s="4">
        <v>376.75</v>
      </c>
      <c r="K5104" s="1">
        <v>45611</v>
      </c>
      <c r="L5104" s="1">
        <v>45641</v>
      </c>
      <c r="M5104">
        <v>0</v>
      </c>
      <c r="N5104" t="s">
        <v>132</v>
      </c>
      <c r="O5104" t="s">
        <v>84</v>
      </c>
      <c r="P5104" t="s">
        <v>22</v>
      </c>
      <c r="Q5104" s="1"/>
    </row>
    <row r="5105" spans="1:17" x14ac:dyDescent="0.35">
      <c r="A5105" t="s">
        <v>140</v>
      </c>
      <c r="B5105" t="s">
        <v>814</v>
      </c>
      <c r="C5105" t="s">
        <v>152</v>
      </c>
      <c r="D5105" t="s">
        <v>34</v>
      </c>
      <c r="E5105" t="s">
        <v>160</v>
      </c>
      <c r="F5105" s="1">
        <v>45426</v>
      </c>
      <c r="G5105" s="4">
        <v>111934.54</v>
      </c>
      <c r="H5105" s="4">
        <v>111934.54</v>
      </c>
      <c r="I5105" s="4">
        <v>111934.54</v>
      </c>
      <c r="J5105" s="4">
        <v>83934.54</v>
      </c>
      <c r="K5105" s="1">
        <v>45622</v>
      </c>
      <c r="L5105" s="1">
        <v>45629</v>
      </c>
      <c r="M5105">
        <v>0</v>
      </c>
      <c r="N5105" t="s">
        <v>132</v>
      </c>
      <c r="O5105" t="s">
        <v>21</v>
      </c>
      <c r="P5105" t="s">
        <v>104</v>
      </c>
      <c r="Q5105" s="1"/>
    </row>
    <row r="5106" spans="1:17" x14ac:dyDescent="0.35">
      <c r="A5106" t="s">
        <v>140</v>
      </c>
      <c r="B5106" t="s">
        <v>402</v>
      </c>
      <c r="C5106" t="s">
        <v>152</v>
      </c>
      <c r="D5106" t="s">
        <v>152</v>
      </c>
      <c r="E5106" t="s">
        <v>148</v>
      </c>
      <c r="F5106" s="1">
        <v>45426</v>
      </c>
      <c r="G5106" s="4">
        <v>12692.9</v>
      </c>
      <c r="H5106" s="4">
        <v>13041.97</v>
      </c>
      <c r="I5106" s="4">
        <v>12692.9</v>
      </c>
      <c r="J5106" s="4">
        <v>4347.34</v>
      </c>
      <c r="K5106" s="1">
        <v>45568</v>
      </c>
      <c r="L5106" s="1">
        <v>45622</v>
      </c>
      <c r="M5106">
        <v>48</v>
      </c>
      <c r="N5106" t="s">
        <v>134</v>
      </c>
      <c r="O5106" t="s">
        <v>59</v>
      </c>
      <c r="P5106" t="s">
        <v>89</v>
      </c>
      <c r="Q5106" s="1"/>
    </row>
    <row r="5107" spans="1:17" x14ac:dyDescent="0.35">
      <c r="A5107" t="s">
        <v>140</v>
      </c>
      <c r="B5107" t="s">
        <v>715</v>
      </c>
      <c r="C5107" t="s">
        <v>152</v>
      </c>
      <c r="D5107" t="s">
        <v>152</v>
      </c>
      <c r="E5107" t="s">
        <v>148</v>
      </c>
      <c r="F5107" s="1">
        <v>45426</v>
      </c>
      <c r="G5107" s="4">
        <v>21000</v>
      </c>
      <c r="H5107" s="4">
        <v>21577.5</v>
      </c>
      <c r="I5107" s="4">
        <v>21000</v>
      </c>
      <c r="J5107" s="4">
        <v>2697.21</v>
      </c>
      <c r="K5107" s="1">
        <v>45573</v>
      </c>
      <c r="L5107" s="1">
        <v>45608</v>
      </c>
      <c r="M5107">
        <v>47</v>
      </c>
      <c r="N5107" t="s">
        <v>134</v>
      </c>
      <c r="O5107" t="s">
        <v>40</v>
      </c>
      <c r="P5107" t="s">
        <v>22</v>
      </c>
      <c r="Q5107" s="1"/>
    </row>
    <row r="5108" spans="1:17" x14ac:dyDescent="0.35">
      <c r="A5108" t="s">
        <v>140</v>
      </c>
      <c r="B5108" t="s">
        <v>644</v>
      </c>
      <c r="C5108" t="s">
        <v>34</v>
      </c>
      <c r="D5108" t="s">
        <v>34</v>
      </c>
      <c r="E5108" t="s">
        <v>148</v>
      </c>
      <c r="F5108" s="1">
        <v>45426</v>
      </c>
      <c r="G5108" s="4">
        <v>5197.1000000000004</v>
      </c>
      <c r="H5108" s="4">
        <v>5340.03</v>
      </c>
      <c r="I5108" s="4">
        <v>5197.1000000000004</v>
      </c>
      <c r="J5108" s="4">
        <v>667.5</v>
      </c>
      <c r="K5108" s="1">
        <v>45622</v>
      </c>
      <c r="L5108" s="1">
        <v>45629</v>
      </c>
      <c r="M5108">
        <v>0</v>
      </c>
      <c r="N5108" t="s">
        <v>132</v>
      </c>
      <c r="O5108" t="s">
        <v>46</v>
      </c>
      <c r="P5108" t="s">
        <v>22</v>
      </c>
      <c r="Q5108" s="1"/>
    </row>
    <row r="5109" spans="1:17" x14ac:dyDescent="0.35">
      <c r="A5109" t="s">
        <v>140</v>
      </c>
      <c r="B5109" t="s">
        <v>492</v>
      </c>
      <c r="C5109" t="s">
        <v>34</v>
      </c>
      <c r="D5109" t="s">
        <v>34</v>
      </c>
      <c r="E5109" t="s">
        <v>148</v>
      </c>
      <c r="F5109" s="1">
        <v>45426</v>
      </c>
      <c r="G5109" s="4">
        <v>5100</v>
      </c>
      <c r="H5109" s="4">
        <v>5352.45</v>
      </c>
      <c r="I5109" s="4">
        <v>5100</v>
      </c>
      <c r="J5109" s="4">
        <v>223.02</v>
      </c>
      <c r="K5109" s="1">
        <v>45581</v>
      </c>
      <c r="L5109" s="1">
        <v>45638</v>
      </c>
      <c r="M5109">
        <v>0</v>
      </c>
      <c r="N5109" t="s">
        <v>132</v>
      </c>
      <c r="O5109" t="s">
        <v>31</v>
      </c>
      <c r="P5109" t="s">
        <v>89</v>
      </c>
      <c r="Q5109" s="1"/>
    </row>
    <row r="5110" spans="1:17" x14ac:dyDescent="0.35">
      <c r="A5110" t="s">
        <v>140</v>
      </c>
      <c r="B5110" t="s">
        <v>181</v>
      </c>
      <c r="C5110" t="s">
        <v>34</v>
      </c>
      <c r="D5110" t="s">
        <v>34</v>
      </c>
      <c r="E5110" t="s">
        <v>148</v>
      </c>
      <c r="F5110" s="1">
        <v>45425</v>
      </c>
      <c r="G5110" s="4">
        <v>16298.81</v>
      </c>
      <c r="H5110" s="4">
        <v>16747.04</v>
      </c>
      <c r="I5110" s="4">
        <v>16298.81</v>
      </c>
      <c r="J5110" s="4">
        <v>8373.5400000000009</v>
      </c>
      <c r="K5110" s="1">
        <v>45609</v>
      </c>
      <c r="L5110" s="1">
        <v>45639</v>
      </c>
      <c r="M5110">
        <v>0</v>
      </c>
      <c r="N5110" t="s">
        <v>132</v>
      </c>
      <c r="O5110" t="s">
        <v>59</v>
      </c>
      <c r="P5110" t="s">
        <v>38</v>
      </c>
      <c r="Q5110" s="1"/>
    </row>
    <row r="5111" spans="1:17" x14ac:dyDescent="0.35">
      <c r="A5111" t="s">
        <v>140</v>
      </c>
      <c r="B5111" t="s">
        <v>591</v>
      </c>
      <c r="C5111" t="s">
        <v>152</v>
      </c>
      <c r="D5111" t="s">
        <v>152</v>
      </c>
      <c r="E5111" t="s">
        <v>148</v>
      </c>
      <c r="F5111" s="1">
        <v>45425</v>
      </c>
      <c r="G5111" s="4">
        <v>13443.01</v>
      </c>
      <c r="H5111" s="4">
        <v>13812.7</v>
      </c>
      <c r="I5111" s="4">
        <v>13443.01</v>
      </c>
      <c r="J5111" s="4">
        <v>6906.36</v>
      </c>
      <c r="K5111" s="1">
        <v>45517</v>
      </c>
      <c r="L5111" s="1">
        <v>45576</v>
      </c>
      <c r="M5111">
        <v>79</v>
      </c>
      <c r="N5111" t="s">
        <v>135</v>
      </c>
      <c r="O5111" t="s">
        <v>46</v>
      </c>
      <c r="P5111" t="s">
        <v>29</v>
      </c>
      <c r="Q5111" s="1"/>
    </row>
    <row r="5112" spans="1:17" x14ac:dyDescent="0.35">
      <c r="A5112" t="s">
        <v>140</v>
      </c>
      <c r="B5112" t="s">
        <v>300</v>
      </c>
      <c r="C5112" t="s">
        <v>34</v>
      </c>
      <c r="D5112" t="s">
        <v>34</v>
      </c>
      <c r="E5112" t="s">
        <v>148</v>
      </c>
      <c r="F5112" s="1">
        <v>45422</v>
      </c>
      <c r="G5112" s="4">
        <v>1000</v>
      </c>
      <c r="H5112" s="4">
        <v>1027.5</v>
      </c>
      <c r="I5112" s="4">
        <v>1000</v>
      </c>
      <c r="J5112" s="4">
        <v>428.2</v>
      </c>
      <c r="K5112" s="1">
        <v>45618</v>
      </c>
      <c r="L5112" s="1">
        <v>45625</v>
      </c>
      <c r="M5112">
        <v>0</v>
      </c>
      <c r="N5112" t="s">
        <v>132</v>
      </c>
      <c r="O5112" t="s">
        <v>46</v>
      </c>
      <c r="P5112" t="s">
        <v>27</v>
      </c>
      <c r="Q5112" s="1"/>
    </row>
    <row r="5113" spans="1:17" x14ac:dyDescent="0.35">
      <c r="A5113" t="s">
        <v>140</v>
      </c>
      <c r="B5113" t="s">
        <v>822</v>
      </c>
      <c r="C5113" t="s">
        <v>152</v>
      </c>
      <c r="D5113" t="s">
        <v>34</v>
      </c>
      <c r="E5113" t="s">
        <v>160</v>
      </c>
      <c r="F5113" s="1">
        <v>45421</v>
      </c>
      <c r="G5113" s="4">
        <v>35807.57</v>
      </c>
      <c r="H5113" s="4">
        <v>35807.57</v>
      </c>
      <c r="I5113" s="4">
        <v>35807.57</v>
      </c>
      <c r="J5113" s="4">
        <v>26707.57</v>
      </c>
      <c r="K5113" s="1">
        <v>45597</v>
      </c>
      <c r="L5113" s="1">
        <v>45630</v>
      </c>
      <c r="M5113">
        <v>0</v>
      </c>
      <c r="N5113" t="s">
        <v>132</v>
      </c>
      <c r="O5113" t="s">
        <v>59</v>
      </c>
      <c r="P5113" t="s">
        <v>22</v>
      </c>
      <c r="Q5113" s="1"/>
    </row>
    <row r="5114" spans="1:17" x14ac:dyDescent="0.35">
      <c r="A5114" t="s">
        <v>140</v>
      </c>
      <c r="B5114" t="s">
        <v>319</v>
      </c>
      <c r="C5114" t="s">
        <v>152</v>
      </c>
      <c r="D5114" t="s">
        <v>189</v>
      </c>
      <c r="E5114" t="s">
        <v>160</v>
      </c>
      <c r="F5114" s="1">
        <v>45421</v>
      </c>
      <c r="G5114" s="4">
        <v>4500</v>
      </c>
      <c r="H5114" s="4">
        <v>12620.61</v>
      </c>
      <c r="I5114" s="4">
        <v>4500</v>
      </c>
      <c r="J5114" s="4">
        <v>7794.12</v>
      </c>
      <c r="K5114" s="1">
        <v>45611</v>
      </c>
      <c r="L5114" s="1">
        <v>45625</v>
      </c>
      <c r="M5114">
        <v>9</v>
      </c>
      <c r="N5114" t="s">
        <v>133</v>
      </c>
      <c r="O5114" t="s">
        <v>49</v>
      </c>
      <c r="P5114" t="s">
        <v>22</v>
      </c>
      <c r="Q5114" s="1"/>
    </row>
    <row r="5115" spans="1:17" x14ac:dyDescent="0.35">
      <c r="A5115" t="s">
        <v>140</v>
      </c>
      <c r="B5115" t="s">
        <v>514</v>
      </c>
      <c r="C5115" t="s">
        <v>152</v>
      </c>
      <c r="D5115" t="s">
        <v>152</v>
      </c>
      <c r="E5115" t="s">
        <v>148</v>
      </c>
      <c r="F5115" s="1">
        <v>45420</v>
      </c>
      <c r="G5115" s="4">
        <v>8000</v>
      </c>
      <c r="H5115" s="4">
        <v>8220</v>
      </c>
      <c r="I5115" s="4">
        <v>8000</v>
      </c>
      <c r="J5115" s="4">
        <v>2740</v>
      </c>
      <c r="K5115" s="1">
        <v>45543</v>
      </c>
      <c r="L5115" s="1">
        <v>45615</v>
      </c>
      <c r="M5115">
        <v>54</v>
      </c>
      <c r="N5115" t="s">
        <v>134</v>
      </c>
      <c r="O5115" t="s">
        <v>49</v>
      </c>
      <c r="P5115" t="s">
        <v>38</v>
      </c>
      <c r="Q5115" s="1"/>
    </row>
    <row r="5116" spans="1:17" x14ac:dyDescent="0.35">
      <c r="A5116" t="s">
        <v>140</v>
      </c>
      <c r="B5116" t="s">
        <v>504</v>
      </c>
      <c r="C5116" t="s">
        <v>152</v>
      </c>
      <c r="D5116" t="s">
        <v>152</v>
      </c>
      <c r="E5116" t="s">
        <v>148</v>
      </c>
      <c r="F5116" s="1">
        <v>45420</v>
      </c>
      <c r="G5116" s="4">
        <v>4500</v>
      </c>
      <c r="H5116" s="4">
        <v>4549.5</v>
      </c>
      <c r="I5116" s="4">
        <v>4500</v>
      </c>
      <c r="J5116" s="4">
        <v>1706.13</v>
      </c>
      <c r="K5116" s="1">
        <v>45525</v>
      </c>
      <c r="L5116" s="1">
        <v>45560</v>
      </c>
      <c r="M5116">
        <v>95</v>
      </c>
      <c r="N5116" t="s">
        <v>136</v>
      </c>
      <c r="O5116" t="s">
        <v>21</v>
      </c>
      <c r="P5116" t="s">
        <v>78</v>
      </c>
      <c r="Q5116" s="1"/>
    </row>
    <row r="5117" spans="1:17" x14ac:dyDescent="0.35">
      <c r="A5117" t="s">
        <v>140</v>
      </c>
      <c r="B5117" t="s">
        <v>694</v>
      </c>
      <c r="C5117" t="s">
        <v>34</v>
      </c>
      <c r="D5117" t="s">
        <v>34</v>
      </c>
      <c r="E5117" t="s">
        <v>148</v>
      </c>
      <c r="F5117" s="1">
        <v>45419</v>
      </c>
      <c r="G5117" s="4">
        <v>42938.02</v>
      </c>
      <c r="H5117" s="4">
        <v>43410.34</v>
      </c>
      <c r="I5117" s="4">
        <v>42938.02</v>
      </c>
      <c r="J5117" s="4">
        <v>20035.68</v>
      </c>
      <c r="K5117" s="1">
        <v>45621</v>
      </c>
      <c r="L5117" s="1">
        <v>45629</v>
      </c>
      <c r="M5117">
        <v>0</v>
      </c>
      <c r="N5117" t="s">
        <v>132</v>
      </c>
      <c r="O5117" t="s">
        <v>46</v>
      </c>
      <c r="P5117" t="s">
        <v>22</v>
      </c>
      <c r="Q5117" s="1"/>
    </row>
    <row r="5118" spans="1:17" x14ac:dyDescent="0.35">
      <c r="A5118" t="s">
        <v>140</v>
      </c>
      <c r="B5118" t="s">
        <v>504</v>
      </c>
      <c r="C5118" t="s">
        <v>152</v>
      </c>
      <c r="D5118" t="s">
        <v>152</v>
      </c>
      <c r="E5118" t="s">
        <v>148</v>
      </c>
      <c r="F5118" s="1">
        <v>45419</v>
      </c>
      <c r="G5118" s="4">
        <v>4600</v>
      </c>
      <c r="H5118" s="4">
        <v>4650.6000000000004</v>
      </c>
      <c r="I5118" s="4">
        <v>4600</v>
      </c>
      <c r="J5118" s="4">
        <v>1744.02</v>
      </c>
      <c r="K5118" s="1">
        <v>45524</v>
      </c>
      <c r="L5118" s="1">
        <v>45559</v>
      </c>
      <c r="M5118">
        <v>96</v>
      </c>
      <c r="N5118" t="s">
        <v>136</v>
      </c>
      <c r="O5118" t="s">
        <v>21</v>
      </c>
      <c r="P5118" t="s">
        <v>78</v>
      </c>
      <c r="Q5118" s="1"/>
    </row>
    <row r="5119" spans="1:17" x14ac:dyDescent="0.35">
      <c r="A5119" t="s">
        <v>140</v>
      </c>
      <c r="B5119" t="s">
        <v>359</v>
      </c>
      <c r="C5119" t="s">
        <v>152</v>
      </c>
      <c r="D5119" t="s">
        <v>34</v>
      </c>
      <c r="E5119" t="s">
        <v>160</v>
      </c>
      <c r="F5119" s="1">
        <v>45418</v>
      </c>
      <c r="G5119" s="4">
        <v>13089</v>
      </c>
      <c r="H5119" s="4">
        <v>13416.23</v>
      </c>
      <c r="I5119" s="4">
        <v>13089</v>
      </c>
      <c r="J5119" s="4">
        <v>6916.3</v>
      </c>
      <c r="K5119" s="1">
        <v>45621</v>
      </c>
      <c r="L5119" s="1">
        <v>45628</v>
      </c>
      <c r="M5119">
        <v>0</v>
      </c>
      <c r="N5119" t="s">
        <v>132</v>
      </c>
      <c r="O5119" t="s">
        <v>46</v>
      </c>
      <c r="P5119" t="s">
        <v>38</v>
      </c>
      <c r="Q5119" s="1"/>
    </row>
    <row r="5120" spans="1:17" x14ac:dyDescent="0.35">
      <c r="A5120" t="s">
        <v>140</v>
      </c>
      <c r="B5120" t="s">
        <v>343</v>
      </c>
      <c r="C5120" t="s">
        <v>34</v>
      </c>
      <c r="D5120" t="s">
        <v>34</v>
      </c>
      <c r="E5120" t="s">
        <v>148</v>
      </c>
      <c r="F5120" s="1">
        <v>45418</v>
      </c>
      <c r="G5120" s="4">
        <v>14323.65</v>
      </c>
      <c r="H5120" s="4">
        <v>14717.57</v>
      </c>
      <c r="I5120" s="4">
        <v>14323.65</v>
      </c>
      <c r="J5120" s="4">
        <v>2452.9299999999998</v>
      </c>
      <c r="K5120" s="1">
        <v>45602</v>
      </c>
      <c r="L5120" s="1">
        <v>45632</v>
      </c>
      <c r="M5120">
        <v>0</v>
      </c>
      <c r="N5120" t="s">
        <v>132</v>
      </c>
      <c r="O5120" t="s">
        <v>40</v>
      </c>
      <c r="P5120" t="s">
        <v>22</v>
      </c>
      <c r="Q5120" s="1"/>
    </row>
    <row r="5121" spans="1:17" x14ac:dyDescent="0.35">
      <c r="A5121" t="s">
        <v>140</v>
      </c>
      <c r="B5121" t="s">
        <v>314</v>
      </c>
      <c r="C5121" t="s">
        <v>152</v>
      </c>
      <c r="D5121" t="s">
        <v>152</v>
      </c>
      <c r="E5121" t="s">
        <v>148</v>
      </c>
      <c r="F5121" s="1">
        <v>45418</v>
      </c>
      <c r="G5121" s="4">
        <v>4200</v>
      </c>
      <c r="H5121" s="4">
        <v>4315.5</v>
      </c>
      <c r="I5121" s="4">
        <v>4200</v>
      </c>
      <c r="J5121" s="4">
        <v>1438.5</v>
      </c>
      <c r="K5121" s="1">
        <v>45541</v>
      </c>
      <c r="L5121" s="1">
        <v>45613</v>
      </c>
      <c r="M5121">
        <v>42</v>
      </c>
      <c r="N5121" t="s">
        <v>134</v>
      </c>
      <c r="O5121" t="s">
        <v>49</v>
      </c>
      <c r="P5121" t="s">
        <v>22</v>
      </c>
      <c r="Q5121" s="1"/>
    </row>
    <row r="5122" spans="1:17" x14ac:dyDescent="0.35">
      <c r="A5122" t="s">
        <v>140</v>
      </c>
      <c r="B5122" t="s">
        <v>676</v>
      </c>
      <c r="C5122" t="s">
        <v>34</v>
      </c>
      <c r="D5122" t="s">
        <v>34</v>
      </c>
      <c r="E5122" t="s">
        <v>160</v>
      </c>
      <c r="F5122" s="1">
        <v>45418</v>
      </c>
      <c r="G5122" s="4">
        <v>1200</v>
      </c>
      <c r="H5122" s="4">
        <v>6351.23</v>
      </c>
      <c r="I5122" s="4">
        <v>1200</v>
      </c>
      <c r="J5122" s="4">
        <v>1172.1500000000001</v>
      </c>
      <c r="K5122" s="1">
        <v>45614</v>
      </c>
      <c r="L5122" s="1">
        <v>45644</v>
      </c>
      <c r="M5122">
        <v>0</v>
      </c>
      <c r="N5122" t="s">
        <v>132</v>
      </c>
      <c r="O5122" t="s">
        <v>40</v>
      </c>
      <c r="P5122" t="s">
        <v>29</v>
      </c>
      <c r="Q5122" s="1"/>
    </row>
    <row r="5123" spans="1:17" x14ac:dyDescent="0.35">
      <c r="A5123" t="s">
        <v>140</v>
      </c>
      <c r="B5123" t="s">
        <v>319</v>
      </c>
      <c r="C5123" t="s">
        <v>152</v>
      </c>
      <c r="D5123" t="s">
        <v>354</v>
      </c>
      <c r="E5123" t="s">
        <v>148</v>
      </c>
      <c r="F5123" s="1">
        <v>45418</v>
      </c>
      <c r="G5123" s="4">
        <v>1858.56</v>
      </c>
      <c r="H5123" s="4">
        <v>1909.68</v>
      </c>
      <c r="I5123" s="4">
        <v>1858.56</v>
      </c>
      <c r="J5123" s="4">
        <v>318.27999999999997</v>
      </c>
      <c r="K5123" s="1">
        <v>45585</v>
      </c>
      <c r="L5123" s="1">
        <v>45630</v>
      </c>
      <c r="M5123">
        <v>25</v>
      </c>
      <c r="N5123" t="s">
        <v>133</v>
      </c>
      <c r="O5123" t="s">
        <v>49</v>
      </c>
      <c r="P5123" t="s">
        <v>22</v>
      </c>
      <c r="Q5123" s="1"/>
    </row>
    <row r="5124" spans="1:17" x14ac:dyDescent="0.35">
      <c r="A5124" t="s">
        <v>140</v>
      </c>
      <c r="B5124" t="s">
        <v>593</v>
      </c>
      <c r="C5124" t="s">
        <v>34</v>
      </c>
      <c r="D5124" t="s">
        <v>34</v>
      </c>
      <c r="E5124" t="s">
        <v>160</v>
      </c>
      <c r="F5124" s="1">
        <v>45415</v>
      </c>
      <c r="G5124" s="4">
        <v>70000</v>
      </c>
      <c r="H5124" s="4">
        <v>73465</v>
      </c>
      <c r="I5124" s="4">
        <v>70000</v>
      </c>
      <c r="J5124" s="4">
        <v>36402.94</v>
      </c>
      <c r="K5124" s="1">
        <v>45609</v>
      </c>
      <c r="L5124" s="1">
        <v>45639</v>
      </c>
      <c r="M5124">
        <v>0</v>
      </c>
      <c r="N5124" t="s">
        <v>132</v>
      </c>
      <c r="O5124" t="s">
        <v>46</v>
      </c>
      <c r="P5124" t="s">
        <v>29</v>
      </c>
      <c r="Q5124" s="1"/>
    </row>
    <row r="5125" spans="1:17" x14ac:dyDescent="0.35">
      <c r="A5125" t="s">
        <v>140</v>
      </c>
      <c r="B5125" t="s">
        <v>548</v>
      </c>
      <c r="C5125" t="s">
        <v>152</v>
      </c>
      <c r="D5125" t="s">
        <v>152</v>
      </c>
      <c r="E5125" t="s">
        <v>148</v>
      </c>
      <c r="F5125" s="1">
        <v>45415</v>
      </c>
      <c r="G5125" s="4">
        <v>4540.8</v>
      </c>
      <c r="H5125" s="4">
        <v>4665.68</v>
      </c>
      <c r="I5125" s="4">
        <v>4540.8</v>
      </c>
      <c r="J5125" s="4">
        <v>2332.86</v>
      </c>
      <c r="K5125" s="1">
        <v>45507</v>
      </c>
      <c r="L5125" s="1">
        <v>45566</v>
      </c>
      <c r="M5125">
        <v>89</v>
      </c>
      <c r="N5125" t="s">
        <v>135</v>
      </c>
      <c r="O5125" t="s">
        <v>49</v>
      </c>
      <c r="P5125" t="s">
        <v>29</v>
      </c>
      <c r="Q5125" s="1"/>
    </row>
    <row r="5126" spans="1:17" x14ac:dyDescent="0.35">
      <c r="A5126" t="s">
        <v>140</v>
      </c>
      <c r="B5126" t="s">
        <v>651</v>
      </c>
      <c r="C5126" t="s">
        <v>34</v>
      </c>
      <c r="D5126" t="s">
        <v>34</v>
      </c>
      <c r="E5126" t="s">
        <v>160</v>
      </c>
      <c r="F5126" s="1">
        <v>45414</v>
      </c>
      <c r="G5126" s="4">
        <v>9600</v>
      </c>
      <c r="H5126" s="4">
        <v>30340.720000000001</v>
      </c>
      <c r="I5126" s="4">
        <v>9600</v>
      </c>
      <c r="J5126" s="4">
        <v>11817</v>
      </c>
      <c r="K5126" s="1">
        <v>45616</v>
      </c>
      <c r="L5126" s="1">
        <v>45623</v>
      </c>
      <c r="M5126">
        <v>0</v>
      </c>
      <c r="N5126" t="s">
        <v>132</v>
      </c>
      <c r="O5126" t="s">
        <v>118</v>
      </c>
      <c r="P5126" t="s">
        <v>22</v>
      </c>
      <c r="Q5126" s="1"/>
    </row>
    <row r="5127" spans="1:17" x14ac:dyDescent="0.35">
      <c r="A5127" t="s">
        <v>140</v>
      </c>
      <c r="B5127" t="s">
        <v>782</v>
      </c>
      <c r="C5127" t="s">
        <v>34</v>
      </c>
      <c r="D5127" t="s">
        <v>34</v>
      </c>
      <c r="E5127" t="s">
        <v>160</v>
      </c>
      <c r="F5127" s="1">
        <v>45414</v>
      </c>
      <c r="G5127" s="4">
        <v>30000</v>
      </c>
      <c r="H5127" s="4">
        <v>31485</v>
      </c>
      <c r="I5127" s="4">
        <v>30000</v>
      </c>
      <c r="J5127" s="4">
        <v>745</v>
      </c>
      <c r="K5127" s="1">
        <v>45617</v>
      </c>
      <c r="L5127" s="1">
        <v>45624</v>
      </c>
      <c r="M5127">
        <v>0</v>
      </c>
      <c r="N5127" t="s">
        <v>132</v>
      </c>
      <c r="O5127" t="s">
        <v>49</v>
      </c>
      <c r="P5127" t="s">
        <v>27</v>
      </c>
      <c r="Q5127" s="1"/>
    </row>
    <row r="5128" spans="1:17" x14ac:dyDescent="0.35">
      <c r="A5128" t="s">
        <v>140</v>
      </c>
      <c r="B5128" t="s">
        <v>195</v>
      </c>
      <c r="C5128" t="s">
        <v>152</v>
      </c>
      <c r="D5128" t="s">
        <v>152</v>
      </c>
      <c r="E5128" t="s">
        <v>160</v>
      </c>
      <c r="F5128" s="1">
        <v>45412</v>
      </c>
      <c r="G5128" s="4">
        <v>10476</v>
      </c>
      <c r="H5128" s="4">
        <v>10994.57</v>
      </c>
      <c r="I5128" s="4">
        <v>10476</v>
      </c>
      <c r="J5128" s="4">
        <v>6976.9</v>
      </c>
      <c r="K5128" s="1">
        <v>45475</v>
      </c>
      <c r="L5128" s="1">
        <v>45533</v>
      </c>
      <c r="M5128">
        <v>122</v>
      </c>
      <c r="N5128" t="s">
        <v>137</v>
      </c>
      <c r="O5128" t="s">
        <v>46</v>
      </c>
      <c r="P5128" t="s">
        <v>89</v>
      </c>
      <c r="Q5128" s="1"/>
    </row>
    <row r="5129" spans="1:17" x14ac:dyDescent="0.35">
      <c r="A5129" t="s">
        <v>140</v>
      </c>
      <c r="B5129" t="s">
        <v>269</v>
      </c>
      <c r="C5129" t="s">
        <v>152</v>
      </c>
      <c r="D5129" t="s">
        <v>152</v>
      </c>
      <c r="E5129" t="s">
        <v>148</v>
      </c>
      <c r="F5129" s="1">
        <v>45412</v>
      </c>
      <c r="G5129" s="4">
        <v>3986.1</v>
      </c>
      <c r="H5129" s="4">
        <v>4029.96</v>
      </c>
      <c r="I5129" s="4">
        <v>3986.1</v>
      </c>
      <c r="J5129" s="4">
        <v>335.84</v>
      </c>
      <c r="K5129" s="1">
        <v>45566</v>
      </c>
      <c r="L5129" s="1">
        <v>45611</v>
      </c>
      <c r="M5129">
        <v>54</v>
      </c>
      <c r="N5129" t="s">
        <v>134</v>
      </c>
      <c r="O5129" t="s">
        <v>43</v>
      </c>
      <c r="P5129" t="s">
        <v>29</v>
      </c>
      <c r="Q5129" s="1"/>
    </row>
    <row r="5130" spans="1:17" x14ac:dyDescent="0.35">
      <c r="A5130" t="s">
        <v>140</v>
      </c>
      <c r="B5130" t="s">
        <v>731</v>
      </c>
      <c r="C5130" t="s">
        <v>34</v>
      </c>
      <c r="D5130" t="s">
        <v>34</v>
      </c>
      <c r="E5130" t="s">
        <v>160</v>
      </c>
      <c r="F5130" s="1">
        <v>45410</v>
      </c>
      <c r="G5130" s="4">
        <v>1150</v>
      </c>
      <c r="H5130" s="4">
        <v>15034.14</v>
      </c>
      <c r="I5130" s="4">
        <v>1150</v>
      </c>
      <c r="J5130" s="4">
        <v>5634.58</v>
      </c>
      <c r="K5130" s="1">
        <v>45611</v>
      </c>
      <c r="L5130" s="1">
        <v>45641</v>
      </c>
      <c r="M5130">
        <v>0</v>
      </c>
      <c r="N5130" t="s">
        <v>132</v>
      </c>
      <c r="O5130" t="s">
        <v>84</v>
      </c>
      <c r="P5130" t="s">
        <v>38</v>
      </c>
      <c r="Q5130" s="1"/>
    </row>
    <row r="5131" spans="1:17" x14ac:dyDescent="0.35">
      <c r="A5131" t="s">
        <v>140</v>
      </c>
      <c r="B5131" t="s">
        <v>504</v>
      </c>
      <c r="C5131" t="s">
        <v>152</v>
      </c>
      <c r="D5131" t="s">
        <v>152</v>
      </c>
      <c r="E5131" t="s">
        <v>160</v>
      </c>
      <c r="F5131" s="1">
        <v>45408</v>
      </c>
      <c r="G5131" s="4">
        <v>20000</v>
      </c>
      <c r="H5131" s="4">
        <v>20500</v>
      </c>
      <c r="I5131" s="4">
        <v>20000</v>
      </c>
      <c r="J5131" s="4">
        <v>13870</v>
      </c>
      <c r="K5131" s="1">
        <v>45527</v>
      </c>
      <c r="L5131" s="1">
        <v>45562</v>
      </c>
      <c r="M5131">
        <v>93</v>
      </c>
      <c r="N5131" t="s">
        <v>136</v>
      </c>
      <c r="O5131" t="s">
        <v>21</v>
      </c>
      <c r="P5131" t="s">
        <v>78</v>
      </c>
      <c r="Q5131" s="1"/>
    </row>
    <row r="5132" spans="1:17" x14ac:dyDescent="0.35">
      <c r="A5132" t="s">
        <v>140</v>
      </c>
      <c r="B5132" t="s">
        <v>499</v>
      </c>
      <c r="C5132" t="s">
        <v>34</v>
      </c>
      <c r="D5132" t="s">
        <v>34</v>
      </c>
      <c r="E5132" t="s">
        <v>160</v>
      </c>
      <c r="F5132" s="1">
        <v>45408</v>
      </c>
      <c r="G5132" s="4">
        <v>4200</v>
      </c>
      <c r="H5132" s="4">
        <v>27553.46</v>
      </c>
      <c r="I5132" s="4">
        <v>4200</v>
      </c>
      <c r="J5132" s="4">
        <v>9033.8799999999992</v>
      </c>
      <c r="K5132" s="1">
        <v>45592</v>
      </c>
      <c r="L5132" s="1">
        <v>45623</v>
      </c>
      <c r="M5132">
        <v>0</v>
      </c>
      <c r="N5132" t="s">
        <v>132</v>
      </c>
      <c r="O5132" t="s">
        <v>118</v>
      </c>
      <c r="P5132" t="s">
        <v>22</v>
      </c>
      <c r="Q5132" s="1"/>
    </row>
    <row r="5133" spans="1:17" x14ac:dyDescent="0.35">
      <c r="A5133" t="s">
        <v>140</v>
      </c>
      <c r="B5133" t="s">
        <v>195</v>
      </c>
      <c r="C5133" t="s">
        <v>152</v>
      </c>
      <c r="D5133" t="s">
        <v>152</v>
      </c>
      <c r="E5133" t="s">
        <v>148</v>
      </c>
      <c r="F5133" s="1">
        <v>45406</v>
      </c>
      <c r="G5133" s="4">
        <v>30608.77</v>
      </c>
      <c r="H5133" s="4">
        <v>32123.91</v>
      </c>
      <c r="I5133" s="4">
        <v>30608.77</v>
      </c>
      <c r="J5133" s="4">
        <v>21415.96</v>
      </c>
      <c r="K5133" s="1">
        <v>45481</v>
      </c>
      <c r="L5133" s="1">
        <v>45525</v>
      </c>
      <c r="M5133">
        <v>130</v>
      </c>
      <c r="N5133" t="s">
        <v>137</v>
      </c>
      <c r="O5133" t="s">
        <v>46</v>
      </c>
      <c r="P5133" t="s">
        <v>89</v>
      </c>
      <c r="Q5133" s="1"/>
    </row>
    <row r="5134" spans="1:17" x14ac:dyDescent="0.35">
      <c r="A5134" t="s">
        <v>140</v>
      </c>
      <c r="B5134" t="s">
        <v>668</v>
      </c>
      <c r="C5134" t="s">
        <v>34</v>
      </c>
      <c r="D5134" t="s">
        <v>34</v>
      </c>
      <c r="E5134" t="s">
        <v>148</v>
      </c>
      <c r="F5134" s="1">
        <v>45406</v>
      </c>
      <c r="G5134" s="4">
        <v>34430.22</v>
      </c>
      <c r="H5134" s="4">
        <v>34808.959999999999</v>
      </c>
      <c r="I5134" s="4">
        <v>34430.22</v>
      </c>
      <c r="J5134" s="4">
        <v>14727.02</v>
      </c>
      <c r="K5134" s="1">
        <v>45616</v>
      </c>
      <c r="L5134" s="1">
        <v>45623</v>
      </c>
      <c r="M5134">
        <v>0</v>
      </c>
      <c r="N5134" t="s">
        <v>132</v>
      </c>
      <c r="O5134" t="s">
        <v>43</v>
      </c>
      <c r="P5134" t="s">
        <v>78</v>
      </c>
      <c r="Q5134" s="1"/>
    </row>
    <row r="5135" spans="1:17" x14ac:dyDescent="0.35">
      <c r="A5135" t="s">
        <v>140</v>
      </c>
      <c r="B5135" t="s">
        <v>573</v>
      </c>
      <c r="C5135" t="s">
        <v>34</v>
      </c>
      <c r="D5135" t="s">
        <v>34</v>
      </c>
      <c r="E5135" t="s">
        <v>160</v>
      </c>
      <c r="F5135" s="1">
        <v>45406</v>
      </c>
      <c r="G5135" s="4">
        <v>7000</v>
      </c>
      <c r="H5135" s="4">
        <v>7346.5</v>
      </c>
      <c r="I5135" s="4">
        <v>7000</v>
      </c>
      <c r="J5135" s="4">
        <v>2326.6</v>
      </c>
      <c r="K5135" s="1">
        <v>45616</v>
      </c>
      <c r="L5135" s="1">
        <v>45623</v>
      </c>
      <c r="M5135">
        <v>0</v>
      </c>
      <c r="N5135" t="s">
        <v>132</v>
      </c>
      <c r="O5135" t="s">
        <v>21</v>
      </c>
      <c r="P5135" t="s">
        <v>29</v>
      </c>
      <c r="Q5135" s="1"/>
    </row>
    <row r="5136" spans="1:17" x14ac:dyDescent="0.35">
      <c r="A5136" t="s">
        <v>140</v>
      </c>
      <c r="B5136" t="s">
        <v>150</v>
      </c>
      <c r="C5136" t="s">
        <v>34</v>
      </c>
      <c r="D5136" t="s">
        <v>34</v>
      </c>
      <c r="E5136" t="s">
        <v>148</v>
      </c>
      <c r="F5136" s="1">
        <v>45405</v>
      </c>
      <c r="G5136" s="4">
        <v>32914.85</v>
      </c>
      <c r="H5136" s="4">
        <v>33820.019999999997</v>
      </c>
      <c r="I5136" s="4">
        <v>32914.85</v>
      </c>
      <c r="J5136" s="4">
        <v>11978.03</v>
      </c>
      <c r="K5136" s="1">
        <v>45622</v>
      </c>
      <c r="L5136" s="1">
        <v>45629</v>
      </c>
      <c r="M5136">
        <v>0</v>
      </c>
      <c r="N5136" t="s">
        <v>132</v>
      </c>
      <c r="O5136" t="s">
        <v>26</v>
      </c>
      <c r="P5136" t="s">
        <v>22</v>
      </c>
      <c r="Q5136" s="1"/>
    </row>
    <row r="5137" spans="1:17" x14ac:dyDescent="0.35">
      <c r="A5137" t="s">
        <v>140</v>
      </c>
      <c r="B5137" t="s">
        <v>550</v>
      </c>
      <c r="C5137" t="s">
        <v>152</v>
      </c>
      <c r="D5137" t="s">
        <v>152</v>
      </c>
      <c r="E5137" t="s">
        <v>160</v>
      </c>
      <c r="F5137" s="1">
        <v>45405</v>
      </c>
      <c r="G5137" s="4">
        <v>19405.740000000002</v>
      </c>
      <c r="H5137" s="4">
        <v>19405.740000000002</v>
      </c>
      <c r="I5137" s="4">
        <v>19405.740000000002</v>
      </c>
      <c r="J5137" s="4">
        <v>8905.74</v>
      </c>
      <c r="K5137" s="1">
        <v>45616</v>
      </c>
      <c r="L5137" s="1">
        <v>45535</v>
      </c>
      <c r="M5137">
        <v>-19</v>
      </c>
      <c r="N5137" t="s">
        <v>132</v>
      </c>
      <c r="O5137" t="s">
        <v>43</v>
      </c>
      <c r="P5137" t="s">
        <v>22</v>
      </c>
      <c r="Q5137" s="1"/>
    </row>
    <row r="5138" spans="1:17" x14ac:dyDescent="0.35">
      <c r="A5138" t="s">
        <v>140</v>
      </c>
      <c r="B5138" t="s">
        <v>660</v>
      </c>
      <c r="C5138" t="s">
        <v>152</v>
      </c>
      <c r="D5138" t="s">
        <v>152</v>
      </c>
      <c r="E5138" t="s">
        <v>148</v>
      </c>
      <c r="F5138" s="1">
        <v>45405</v>
      </c>
      <c r="G5138" s="4">
        <v>2258</v>
      </c>
      <c r="H5138" s="4">
        <v>2320.1</v>
      </c>
      <c r="I5138" s="4">
        <v>2258</v>
      </c>
      <c r="J5138" s="4">
        <v>2320.1</v>
      </c>
      <c r="L5138" s="1">
        <v>45463</v>
      </c>
      <c r="M5138">
        <v>192</v>
      </c>
      <c r="N5138" t="s">
        <v>20</v>
      </c>
      <c r="O5138" t="s">
        <v>40</v>
      </c>
      <c r="P5138" t="s">
        <v>38</v>
      </c>
      <c r="Q5138" s="1"/>
    </row>
    <row r="5139" spans="1:17" x14ac:dyDescent="0.35">
      <c r="A5139" t="s">
        <v>140</v>
      </c>
      <c r="B5139" t="s">
        <v>654</v>
      </c>
      <c r="C5139" t="s">
        <v>152</v>
      </c>
      <c r="D5139" t="s">
        <v>152</v>
      </c>
      <c r="E5139" t="s">
        <v>160</v>
      </c>
      <c r="F5139" s="1">
        <v>45404</v>
      </c>
      <c r="G5139" s="4">
        <v>20000</v>
      </c>
      <c r="H5139" s="4">
        <v>20500</v>
      </c>
      <c r="I5139" s="4">
        <v>20000</v>
      </c>
      <c r="J5139" s="4">
        <v>16815.96</v>
      </c>
      <c r="K5139" s="1">
        <v>45509</v>
      </c>
      <c r="L5139" s="1">
        <v>45544</v>
      </c>
      <c r="M5139">
        <v>111</v>
      </c>
      <c r="N5139" t="s">
        <v>136</v>
      </c>
      <c r="O5139" t="s">
        <v>43</v>
      </c>
      <c r="P5139" t="s">
        <v>22</v>
      </c>
      <c r="Q5139" s="1"/>
    </row>
    <row r="5140" spans="1:17" x14ac:dyDescent="0.35">
      <c r="A5140" t="s">
        <v>140</v>
      </c>
      <c r="B5140" t="s">
        <v>491</v>
      </c>
      <c r="C5140" t="s">
        <v>34</v>
      </c>
      <c r="D5140" t="s">
        <v>34</v>
      </c>
      <c r="E5140" t="s">
        <v>160</v>
      </c>
      <c r="F5140" s="1">
        <v>45404</v>
      </c>
      <c r="G5140" s="4">
        <v>16000</v>
      </c>
      <c r="H5140" s="4">
        <v>16792</v>
      </c>
      <c r="I5140" s="4">
        <v>16000</v>
      </c>
      <c r="J5140" s="4">
        <v>4032.09</v>
      </c>
      <c r="K5140" s="1">
        <v>45615</v>
      </c>
      <c r="L5140" s="1">
        <v>45629</v>
      </c>
      <c r="M5140">
        <v>0</v>
      </c>
      <c r="N5140" t="s">
        <v>132</v>
      </c>
      <c r="O5140" t="s">
        <v>146</v>
      </c>
      <c r="P5140" t="s">
        <v>29</v>
      </c>
      <c r="Q5140" s="1"/>
    </row>
    <row r="5141" spans="1:17" x14ac:dyDescent="0.35">
      <c r="A5141" t="s">
        <v>140</v>
      </c>
      <c r="B5141" t="s">
        <v>418</v>
      </c>
      <c r="C5141" t="s">
        <v>188</v>
      </c>
      <c r="D5141" t="s">
        <v>34</v>
      </c>
      <c r="E5141" t="s">
        <v>160</v>
      </c>
      <c r="F5141" s="1">
        <v>45404</v>
      </c>
      <c r="G5141" s="4">
        <v>2700</v>
      </c>
      <c r="H5141" s="4">
        <v>6564.09</v>
      </c>
      <c r="I5141" s="4">
        <v>2700</v>
      </c>
      <c r="J5141" s="4">
        <v>2420.2800000000002</v>
      </c>
      <c r="K5141" s="1">
        <v>45618</v>
      </c>
      <c r="L5141" s="1">
        <v>45648</v>
      </c>
      <c r="M5141">
        <v>0</v>
      </c>
      <c r="N5141" t="s">
        <v>132</v>
      </c>
      <c r="O5141" t="s">
        <v>49</v>
      </c>
      <c r="P5141" t="s">
        <v>29</v>
      </c>
      <c r="Q5141" s="1"/>
    </row>
    <row r="5142" spans="1:17" x14ac:dyDescent="0.35">
      <c r="A5142" t="s">
        <v>140</v>
      </c>
      <c r="B5142" t="s">
        <v>591</v>
      </c>
      <c r="C5142" t="s">
        <v>152</v>
      </c>
      <c r="D5142" t="s">
        <v>152</v>
      </c>
      <c r="E5142" t="s">
        <v>148</v>
      </c>
      <c r="F5142" s="1">
        <v>45401</v>
      </c>
      <c r="G5142" s="4">
        <v>31184.97</v>
      </c>
      <c r="H5142" s="4">
        <v>32042.560000000001</v>
      </c>
      <c r="I5142" s="4">
        <v>31184.97</v>
      </c>
      <c r="J5142" s="4">
        <v>10680.86</v>
      </c>
      <c r="K5142" s="1">
        <v>45523</v>
      </c>
      <c r="L5142" s="1">
        <v>45582</v>
      </c>
      <c r="M5142">
        <v>73</v>
      </c>
      <c r="N5142" t="s">
        <v>135</v>
      </c>
      <c r="O5142" t="s">
        <v>46</v>
      </c>
      <c r="P5142" t="s">
        <v>29</v>
      </c>
      <c r="Q5142" s="1"/>
    </row>
    <row r="5143" spans="1:17" x14ac:dyDescent="0.35">
      <c r="A5143" t="s">
        <v>140</v>
      </c>
      <c r="B5143" t="s">
        <v>162</v>
      </c>
      <c r="C5143" t="s">
        <v>152</v>
      </c>
      <c r="D5143" t="s">
        <v>152</v>
      </c>
      <c r="E5143" t="s">
        <v>148</v>
      </c>
      <c r="F5143" s="1">
        <v>45401</v>
      </c>
      <c r="G5143" s="4">
        <v>468.64</v>
      </c>
      <c r="H5143" s="4">
        <v>481.54</v>
      </c>
      <c r="I5143" s="4">
        <v>468.64</v>
      </c>
      <c r="J5143" s="4">
        <v>321.04000000000002</v>
      </c>
      <c r="K5143" s="1">
        <v>45462</v>
      </c>
      <c r="L5143" s="1">
        <v>45520</v>
      </c>
      <c r="M5143">
        <v>135</v>
      </c>
      <c r="N5143" t="s">
        <v>137</v>
      </c>
      <c r="O5143" t="s">
        <v>21</v>
      </c>
      <c r="P5143" t="s">
        <v>22</v>
      </c>
      <c r="Q5143" s="1"/>
    </row>
    <row r="5144" spans="1:17" x14ac:dyDescent="0.35">
      <c r="A5144" t="s">
        <v>140</v>
      </c>
      <c r="B5144" t="s">
        <v>712</v>
      </c>
      <c r="C5144" t="s">
        <v>152</v>
      </c>
      <c r="D5144" t="s">
        <v>152</v>
      </c>
      <c r="E5144" t="s">
        <v>160</v>
      </c>
      <c r="F5144" s="1">
        <v>45400</v>
      </c>
      <c r="G5144" s="4">
        <v>26685.58</v>
      </c>
      <c r="H5144" s="4">
        <v>26685.58</v>
      </c>
      <c r="I5144" s="4">
        <v>26685.58</v>
      </c>
      <c r="J5144" s="4">
        <v>25885.58</v>
      </c>
      <c r="K5144" s="1">
        <v>45450</v>
      </c>
      <c r="L5144" s="1">
        <v>45499</v>
      </c>
      <c r="M5144">
        <v>170</v>
      </c>
      <c r="N5144" t="s">
        <v>138</v>
      </c>
      <c r="O5144" t="s">
        <v>46</v>
      </c>
      <c r="P5144" t="s">
        <v>22</v>
      </c>
      <c r="Q5144" s="1"/>
    </row>
    <row r="5145" spans="1:17" x14ac:dyDescent="0.35">
      <c r="A5145" t="s">
        <v>140</v>
      </c>
      <c r="B5145" t="s">
        <v>393</v>
      </c>
      <c r="C5145" t="s">
        <v>34</v>
      </c>
      <c r="D5145" t="s">
        <v>34</v>
      </c>
      <c r="E5145" t="s">
        <v>160</v>
      </c>
      <c r="F5145" s="1">
        <v>45400</v>
      </c>
      <c r="G5145" s="4">
        <v>2400</v>
      </c>
      <c r="H5145" s="4">
        <v>15029.3</v>
      </c>
      <c r="I5145" s="4">
        <v>2400</v>
      </c>
      <c r="J5145" s="4">
        <v>5128.34</v>
      </c>
      <c r="K5145" s="1">
        <v>45618</v>
      </c>
      <c r="L5145" s="1">
        <v>45625</v>
      </c>
      <c r="M5145">
        <v>0</v>
      </c>
      <c r="N5145" t="s">
        <v>132</v>
      </c>
      <c r="O5145" t="s">
        <v>84</v>
      </c>
      <c r="P5145" t="s">
        <v>89</v>
      </c>
      <c r="Q5145" s="1"/>
    </row>
    <row r="5146" spans="1:17" x14ac:dyDescent="0.35">
      <c r="A5146" t="s">
        <v>140</v>
      </c>
      <c r="B5146" t="s">
        <v>695</v>
      </c>
      <c r="C5146" t="s">
        <v>152</v>
      </c>
      <c r="D5146" t="s">
        <v>152</v>
      </c>
      <c r="E5146" t="s">
        <v>148</v>
      </c>
      <c r="F5146" s="1">
        <v>45399</v>
      </c>
      <c r="G5146" s="4">
        <v>1600</v>
      </c>
      <c r="H5146" s="4">
        <v>1635.2</v>
      </c>
      <c r="I5146" s="4">
        <v>1600</v>
      </c>
      <c r="J5146" s="4">
        <v>1090.1600000000001</v>
      </c>
      <c r="K5146" s="1">
        <v>45460</v>
      </c>
      <c r="L5146" s="1">
        <v>45518</v>
      </c>
      <c r="M5146">
        <v>137</v>
      </c>
      <c r="N5146" t="s">
        <v>137</v>
      </c>
      <c r="O5146" t="s">
        <v>40</v>
      </c>
      <c r="P5146" t="s">
        <v>38</v>
      </c>
      <c r="Q5146" s="1"/>
    </row>
    <row r="5147" spans="1:17" x14ac:dyDescent="0.35">
      <c r="A5147" t="s">
        <v>140</v>
      </c>
      <c r="B5147" t="s">
        <v>740</v>
      </c>
      <c r="C5147" t="s">
        <v>152</v>
      </c>
      <c r="D5147" t="s">
        <v>152</v>
      </c>
      <c r="E5147" t="s">
        <v>160</v>
      </c>
      <c r="F5147" s="1">
        <v>45398</v>
      </c>
      <c r="G5147" s="4">
        <v>45869.48</v>
      </c>
      <c r="H5147" s="4">
        <v>45869.48</v>
      </c>
      <c r="I5147" s="4">
        <v>45869.48</v>
      </c>
      <c r="J5147" s="4">
        <v>44369.48</v>
      </c>
      <c r="K5147" s="1">
        <v>45481</v>
      </c>
      <c r="L5147" s="1">
        <v>45553</v>
      </c>
      <c r="M5147">
        <v>116</v>
      </c>
      <c r="N5147" t="s">
        <v>136</v>
      </c>
      <c r="O5147" t="s">
        <v>26</v>
      </c>
      <c r="P5147" t="s">
        <v>89</v>
      </c>
      <c r="Q5147" s="1"/>
    </row>
    <row r="5148" spans="1:17" x14ac:dyDescent="0.35">
      <c r="A5148" t="s">
        <v>140</v>
      </c>
      <c r="B5148" t="s">
        <v>823</v>
      </c>
      <c r="C5148" t="s">
        <v>152</v>
      </c>
      <c r="D5148" t="s">
        <v>152</v>
      </c>
      <c r="E5148" t="s">
        <v>160</v>
      </c>
      <c r="F5148" s="1">
        <v>45398</v>
      </c>
      <c r="G5148" s="4">
        <v>38944.44</v>
      </c>
      <c r="H5148" s="4">
        <v>38944.44</v>
      </c>
      <c r="I5148" s="4">
        <v>38944.44</v>
      </c>
      <c r="J5148" s="4">
        <v>37444.44</v>
      </c>
      <c r="K5148" s="1">
        <v>45481</v>
      </c>
      <c r="L5148" s="1">
        <v>45553</v>
      </c>
      <c r="M5148">
        <v>116</v>
      </c>
      <c r="N5148" t="s">
        <v>136</v>
      </c>
      <c r="O5148" t="s">
        <v>26</v>
      </c>
      <c r="P5148" t="s">
        <v>89</v>
      </c>
      <c r="Q5148" s="1"/>
    </row>
    <row r="5149" spans="1:17" x14ac:dyDescent="0.35">
      <c r="A5149" t="s">
        <v>140</v>
      </c>
      <c r="B5149" t="s">
        <v>604</v>
      </c>
      <c r="C5149" t="s">
        <v>34</v>
      </c>
      <c r="D5149" t="s">
        <v>34</v>
      </c>
      <c r="E5149" t="s">
        <v>148</v>
      </c>
      <c r="F5149" s="1">
        <v>45398</v>
      </c>
      <c r="G5149" s="4">
        <v>29741.8</v>
      </c>
      <c r="H5149" s="4">
        <v>30931.48</v>
      </c>
      <c r="I5149" s="4">
        <v>29741.8</v>
      </c>
      <c r="J5149" s="4">
        <v>15465.75</v>
      </c>
      <c r="K5149" s="1">
        <v>45618</v>
      </c>
      <c r="L5149" s="1">
        <v>45646</v>
      </c>
      <c r="M5149">
        <v>0</v>
      </c>
      <c r="N5149" t="s">
        <v>132</v>
      </c>
      <c r="O5149" t="s">
        <v>46</v>
      </c>
      <c r="P5149" t="s">
        <v>78</v>
      </c>
      <c r="Q5149" s="1"/>
    </row>
    <row r="5150" spans="1:17" x14ac:dyDescent="0.35">
      <c r="A5150" t="s">
        <v>140</v>
      </c>
      <c r="B5150" t="s">
        <v>780</v>
      </c>
      <c r="C5150" t="s">
        <v>34</v>
      </c>
      <c r="D5150" t="s">
        <v>34</v>
      </c>
      <c r="E5150" t="s">
        <v>160</v>
      </c>
      <c r="F5150" s="1">
        <v>45398</v>
      </c>
      <c r="G5150" s="4">
        <v>35500</v>
      </c>
      <c r="H5150" s="4">
        <v>37257.25</v>
      </c>
      <c r="I5150" s="4">
        <v>35500</v>
      </c>
      <c r="J5150" s="4">
        <v>12254.68</v>
      </c>
      <c r="K5150" s="1">
        <v>45622</v>
      </c>
      <c r="L5150" s="1">
        <v>45636</v>
      </c>
      <c r="M5150">
        <v>0</v>
      </c>
      <c r="N5150" t="s">
        <v>132</v>
      </c>
      <c r="O5150" t="s">
        <v>146</v>
      </c>
      <c r="P5150" t="s">
        <v>38</v>
      </c>
      <c r="Q5150" s="1"/>
    </row>
    <row r="5151" spans="1:17" x14ac:dyDescent="0.35">
      <c r="A5151" t="s">
        <v>140</v>
      </c>
      <c r="B5151" t="s">
        <v>548</v>
      </c>
      <c r="C5151" t="s">
        <v>152</v>
      </c>
      <c r="D5151" t="s">
        <v>152</v>
      </c>
      <c r="E5151" t="s">
        <v>148</v>
      </c>
      <c r="F5151" s="1">
        <v>45398</v>
      </c>
      <c r="G5151" s="4">
        <v>7764.9</v>
      </c>
      <c r="H5151" s="4">
        <v>7978.44</v>
      </c>
      <c r="I5151" s="4">
        <v>7764.9</v>
      </c>
      <c r="J5151" s="4">
        <v>2659.48</v>
      </c>
      <c r="K5151" s="1">
        <v>45520</v>
      </c>
      <c r="L5151" s="1">
        <v>45579</v>
      </c>
      <c r="M5151">
        <v>76</v>
      </c>
      <c r="N5151" t="s">
        <v>135</v>
      </c>
      <c r="O5151" t="s">
        <v>49</v>
      </c>
      <c r="P5151" t="s">
        <v>29</v>
      </c>
      <c r="Q5151" s="1"/>
    </row>
    <row r="5152" spans="1:17" x14ac:dyDescent="0.35">
      <c r="A5152" t="s">
        <v>140</v>
      </c>
      <c r="B5152" t="s">
        <v>361</v>
      </c>
      <c r="C5152" t="s">
        <v>34</v>
      </c>
      <c r="D5152" t="s">
        <v>34</v>
      </c>
      <c r="E5152" t="s">
        <v>148</v>
      </c>
      <c r="F5152" s="1">
        <v>45394</v>
      </c>
      <c r="G5152" s="4">
        <v>14788</v>
      </c>
      <c r="H5152" s="4">
        <v>15194.68</v>
      </c>
      <c r="I5152" s="4">
        <v>14788</v>
      </c>
      <c r="J5152" s="4">
        <v>6331.15</v>
      </c>
      <c r="K5152" s="1">
        <v>45608</v>
      </c>
      <c r="L5152" s="1">
        <v>45638</v>
      </c>
      <c r="M5152">
        <v>0</v>
      </c>
      <c r="N5152" t="s">
        <v>132</v>
      </c>
      <c r="O5152" t="s">
        <v>46</v>
      </c>
      <c r="P5152" t="s">
        <v>29</v>
      </c>
      <c r="Q5152" s="1"/>
    </row>
    <row r="5153" spans="1:17" x14ac:dyDescent="0.35">
      <c r="A5153" t="s">
        <v>140</v>
      </c>
      <c r="B5153" t="s">
        <v>181</v>
      </c>
      <c r="C5153" t="s">
        <v>34</v>
      </c>
      <c r="D5153" t="s">
        <v>34</v>
      </c>
      <c r="E5153" t="s">
        <v>148</v>
      </c>
      <c r="F5153" s="1">
        <v>45394</v>
      </c>
      <c r="G5153" s="4">
        <v>13416.65</v>
      </c>
      <c r="H5153" s="4">
        <v>13785.62</v>
      </c>
      <c r="I5153" s="4">
        <v>13416.65</v>
      </c>
      <c r="J5153" s="4">
        <v>5744.05</v>
      </c>
      <c r="K5153" s="1">
        <v>45608</v>
      </c>
      <c r="L5153" s="1">
        <v>45638</v>
      </c>
      <c r="M5153">
        <v>0</v>
      </c>
      <c r="N5153" t="s">
        <v>132</v>
      </c>
      <c r="O5153" t="s">
        <v>59</v>
      </c>
      <c r="P5153" t="s">
        <v>38</v>
      </c>
      <c r="Q5153" s="1"/>
    </row>
    <row r="5154" spans="1:17" x14ac:dyDescent="0.35">
      <c r="A5154" t="s">
        <v>140</v>
      </c>
      <c r="B5154" t="s">
        <v>660</v>
      </c>
      <c r="C5154" t="s">
        <v>152</v>
      </c>
      <c r="D5154" t="s">
        <v>152</v>
      </c>
      <c r="E5154" t="s">
        <v>160</v>
      </c>
      <c r="F5154" s="1">
        <v>45394</v>
      </c>
      <c r="G5154" s="4">
        <v>4950</v>
      </c>
      <c r="H5154" s="4">
        <v>9818.5</v>
      </c>
      <c r="I5154" s="4">
        <v>4950</v>
      </c>
      <c r="J5154" s="4">
        <v>9818.5</v>
      </c>
      <c r="L5154" s="1">
        <v>45461</v>
      </c>
      <c r="M5154">
        <v>185</v>
      </c>
      <c r="N5154" t="s">
        <v>20</v>
      </c>
      <c r="O5154" t="s">
        <v>40</v>
      </c>
      <c r="P5154" t="s">
        <v>38</v>
      </c>
      <c r="Q5154" s="1"/>
    </row>
    <row r="5155" spans="1:17" x14ac:dyDescent="0.35">
      <c r="A5155" t="s">
        <v>140</v>
      </c>
      <c r="B5155" t="s">
        <v>275</v>
      </c>
      <c r="C5155" t="s">
        <v>34</v>
      </c>
      <c r="D5155" t="s">
        <v>34</v>
      </c>
      <c r="E5155" t="s">
        <v>160</v>
      </c>
      <c r="F5155" s="1">
        <v>45393</v>
      </c>
      <c r="G5155" s="4">
        <v>3500</v>
      </c>
      <c r="H5155" s="4">
        <v>15130.92</v>
      </c>
      <c r="I5155" s="4">
        <v>3500</v>
      </c>
      <c r="J5155" s="4">
        <v>5995.24</v>
      </c>
      <c r="K5155" s="1">
        <v>45606</v>
      </c>
      <c r="L5155" s="1">
        <v>45636</v>
      </c>
      <c r="M5155">
        <v>0</v>
      </c>
      <c r="N5155" t="s">
        <v>132</v>
      </c>
      <c r="O5155" t="s">
        <v>43</v>
      </c>
      <c r="P5155" t="s">
        <v>38</v>
      </c>
      <c r="Q5155" s="1"/>
    </row>
    <row r="5156" spans="1:17" x14ac:dyDescent="0.35">
      <c r="A5156" t="s">
        <v>140</v>
      </c>
      <c r="B5156" t="s">
        <v>687</v>
      </c>
      <c r="C5156" t="s">
        <v>152</v>
      </c>
      <c r="D5156" t="s">
        <v>189</v>
      </c>
      <c r="E5156" t="s">
        <v>160</v>
      </c>
      <c r="F5156" s="1">
        <v>45392</v>
      </c>
      <c r="G5156" s="4">
        <v>49704.03</v>
      </c>
      <c r="H5156" s="4">
        <v>49704.03</v>
      </c>
      <c r="I5156" s="4">
        <v>49704.03</v>
      </c>
      <c r="J5156" s="4">
        <v>44214.83</v>
      </c>
      <c r="K5156" s="1">
        <v>45579</v>
      </c>
      <c r="L5156" s="1">
        <v>45623</v>
      </c>
      <c r="M5156">
        <v>11</v>
      </c>
      <c r="N5156" t="s">
        <v>133</v>
      </c>
      <c r="O5156" t="s">
        <v>31</v>
      </c>
      <c r="P5156" t="s">
        <v>38</v>
      </c>
      <c r="Q5156" s="1"/>
    </row>
    <row r="5157" spans="1:17" x14ac:dyDescent="0.35">
      <c r="A5157" t="s">
        <v>140</v>
      </c>
      <c r="B5157" t="s">
        <v>660</v>
      </c>
      <c r="C5157" t="s">
        <v>152</v>
      </c>
      <c r="D5157" t="s">
        <v>152</v>
      </c>
      <c r="E5157" t="s">
        <v>148</v>
      </c>
      <c r="F5157" s="1">
        <v>45392</v>
      </c>
      <c r="G5157" s="4">
        <v>8000</v>
      </c>
      <c r="H5157" s="4">
        <v>8220</v>
      </c>
      <c r="I5157" s="4">
        <v>8000</v>
      </c>
      <c r="J5157" s="4">
        <v>8220</v>
      </c>
      <c r="L5157" s="1">
        <v>45461</v>
      </c>
      <c r="M5157">
        <v>205</v>
      </c>
      <c r="N5157" t="s">
        <v>20</v>
      </c>
      <c r="O5157" t="s">
        <v>40</v>
      </c>
      <c r="P5157" t="s">
        <v>38</v>
      </c>
      <c r="Q5157" s="1"/>
    </row>
    <row r="5158" spans="1:17" x14ac:dyDescent="0.35">
      <c r="A5158" t="s">
        <v>140</v>
      </c>
      <c r="B5158" t="s">
        <v>361</v>
      </c>
      <c r="C5158" t="s">
        <v>34</v>
      </c>
      <c r="D5158" t="s">
        <v>34</v>
      </c>
      <c r="E5158" t="s">
        <v>148</v>
      </c>
      <c r="F5158" s="1">
        <v>45387</v>
      </c>
      <c r="G5158" s="4">
        <v>9350</v>
      </c>
      <c r="H5158" s="4">
        <v>9607.1299999999992</v>
      </c>
      <c r="I5158" s="4">
        <v>9350</v>
      </c>
      <c r="J5158" s="4">
        <v>4003</v>
      </c>
      <c r="K5158" s="1">
        <v>45601</v>
      </c>
      <c r="L5158" s="1">
        <v>45631</v>
      </c>
      <c r="M5158">
        <v>0</v>
      </c>
      <c r="N5158" t="s">
        <v>132</v>
      </c>
      <c r="O5158" t="s">
        <v>46</v>
      </c>
      <c r="P5158" t="s">
        <v>29</v>
      </c>
      <c r="Q5158" s="1"/>
    </row>
    <row r="5159" spans="1:17" x14ac:dyDescent="0.35">
      <c r="A5159" t="s">
        <v>140</v>
      </c>
      <c r="B5159" t="s">
        <v>265</v>
      </c>
      <c r="C5159" t="s">
        <v>152</v>
      </c>
      <c r="D5159" t="s">
        <v>152</v>
      </c>
      <c r="E5159" t="s">
        <v>160</v>
      </c>
      <c r="F5159" s="1">
        <v>45386</v>
      </c>
      <c r="G5159" s="4">
        <v>12390.6</v>
      </c>
      <c r="H5159" s="4">
        <v>12390.6</v>
      </c>
      <c r="I5159" s="4">
        <v>12390.6</v>
      </c>
      <c r="J5159" s="4">
        <v>10390.6</v>
      </c>
      <c r="K5159" s="1">
        <v>45456</v>
      </c>
      <c r="L5159" s="1">
        <v>45569</v>
      </c>
      <c r="M5159">
        <v>141</v>
      </c>
      <c r="N5159" t="s">
        <v>137</v>
      </c>
      <c r="O5159" t="s">
        <v>49</v>
      </c>
      <c r="P5159" t="s">
        <v>29</v>
      </c>
      <c r="Q5159" s="1"/>
    </row>
    <row r="5160" spans="1:17" x14ac:dyDescent="0.35">
      <c r="A5160" t="s">
        <v>140</v>
      </c>
      <c r="B5160" t="s">
        <v>245</v>
      </c>
      <c r="C5160" t="s">
        <v>152</v>
      </c>
      <c r="D5160" t="s">
        <v>152</v>
      </c>
      <c r="E5160" t="s">
        <v>160</v>
      </c>
      <c r="F5160" s="1">
        <v>45385</v>
      </c>
      <c r="G5160" s="4">
        <v>12409.3</v>
      </c>
      <c r="H5160" s="4">
        <v>12409.3</v>
      </c>
      <c r="I5160" s="4">
        <v>12409.3</v>
      </c>
      <c r="J5160" s="4">
        <v>7409.3</v>
      </c>
      <c r="K5160" s="1">
        <v>45579</v>
      </c>
      <c r="L5160" s="1">
        <v>45642</v>
      </c>
      <c r="M5160">
        <v>16</v>
      </c>
      <c r="N5160" t="s">
        <v>133</v>
      </c>
      <c r="O5160" t="s">
        <v>59</v>
      </c>
      <c r="P5160" t="s">
        <v>22</v>
      </c>
      <c r="Q5160" s="1"/>
    </row>
    <row r="5161" spans="1:17" x14ac:dyDescent="0.35">
      <c r="A5161" t="s">
        <v>140</v>
      </c>
      <c r="B5161" t="s">
        <v>481</v>
      </c>
      <c r="C5161" t="s">
        <v>34</v>
      </c>
      <c r="D5161" t="s">
        <v>34</v>
      </c>
      <c r="E5161" t="s">
        <v>160</v>
      </c>
      <c r="F5161" s="1">
        <v>45384</v>
      </c>
      <c r="G5161" s="4">
        <v>30000</v>
      </c>
      <c r="H5161" s="4">
        <v>31485</v>
      </c>
      <c r="I5161" s="4">
        <v>30000</v>
      </c>
      <c r="J5161" s="4">
        <v>9895.16</v>
      </c>
      <c r="K5161" s="1">
        <v>45622</v>
      </c>
      <c r="L5161" s="1">
        <v>45636</v>
      </c>
      <c r="M5161">
        <v>0</v>
      </c>
      <c r="N5161" t="s">
        <v>132</v>
      </c>
      <c r="O5161" t="s">
        <v>26</v>
      </c>
      <c r="P5161" t="s">
        <v>89</v>
      </c>
      <c r="Q5161" s="1"/>
    </row>
    <row r="5162" spans="1:17" x14ac:dyDescent="0.35">
      <c r="A5162" t="s">
        <v>140</v>
      </c>
      <c r="B5162" t="s">
        <v>679</v>
      </c>
      <c r="C5162" t="s">
        <v>152</v>
      </c>
      <c r="D5162" t="s">
        <v>152</v>
      </c>
      <c r="E5162" t="s">
        <v>160</v>
      </c>
      <c r="F5162" s="1">
        <v>45384</v>
      </c>
      <c r="G5162" s="4">
        <v>1200</v>
      </c>
      <c r="H5162" s="4">
        <v>7413.01</v>
      </c>
      <c r="I5162" s="4">
        <v>1200</v>
      </c>
      <c r="J5162" s="4">
        <v>2973.69</v>
      </c>
      <c r="K5162" s="1">
        <v>45499</v>
      </c>
      <c r="L5162" s="1">
        <v>45558</v>
      </c>
      <c r="M5162">
        <v>97</v>
      </c>
      <c r="N5162" t="s">
        <v>136</v>
      </c>
      <c r="O5162" t="s">
        <v>40</v>
      </c>
      <c r="P5162" t="s">
        <v>22</v>
      </c>
      <c r="Q5162" s="1"/>
    </row>
    <row r="5163" spans="1:17" x14ac:dyDescent="0.35">
      <c r="A5163" t="s">
        <v>140</v>
      </c>
      <c r="B5163" t="s">
        <v>727</v>
      </c>
      <c r="C5163" t="s">
        <v>188</v>
      </c>
      <c r="D5163" t="s">
        <v>189</v>
      </c>
      <c r="E5163" t="s">
        <v>160</v>
      </c>
      <c r="F5163" s="1">
        <v>45379</v>
      </c>
      <c r="G5163" s="4">
        <v>50000</v>
      </c>
      <c r="H5163" s="4">
        <v>51250</v>
      </c>
      <c r="I5163" s="4">
        <v>50000</v>
      </c>
      <c r="J5163" s="4">
        <v>20725</v>
      </c>
      <c r="K5163" s="1">
        <v>45610</v>
      </c>
      <c r="L5163" s="1">
        <v>45624</v>
      </c>
      <c r="M5163">
        <v>10</v>
      </c>
      <c r="N5163" t="s">
        <v>133</v>
      </c>
      <c r="O5163" t="s">
        <v>43</v>
      </c>
      <c r="P5163" t="s">
        <v>29</v>
      </c>
      <c r="Q5163" s="1"/>
    </row>
    <row r="5164" spans="1:17" x14ac:dyDescent="0.35">
      <c r="A5164" t="s">
        <v>140</v>
      </c>
      <c r="B5164" t="s">
        <v>749</v>
      </c>
      <c r="C5164" t="s">
        <v>152</v>
      </c>
      <c r="D5164" t="s">
        <v>34</v>
      </c>
      <c r="E5164" t="s">
        <v>160</v>
      </c>
      <c r="F5164" s="1">
        <v>45379</v>
      </c>
      <c r="G5164" s="4">
        <v>10000</v>
      </c>
      <c r="H5164" s="4">
        <v>10000</v>
      </c>
      <c r="I5164" s="4">
        <v>10000</v>
      </c>
      <c r="J5164" s="4">
        <v>6500</v>
      </c>
      <c r="K5164" s="1">
        <v>45623</v>
      </c>
      <c r="L5164" s="1">
        <v>45642</v>
      </c>
      <c r="M5164">
        <v>0</v>
      </c>
      <c r="N5164" t="s">
        <v>132</v>
      </c>
      <c r="O5164" t="s">
        <v>26</v>
      </c>
      <c r="P5164" t="s">
        <v>29</v>
      </c>
      <c r="Q5164" s="1"/>
    </row>
    <row r="5165" spans="1:17" x14ac:dyDescent="0.35">
      <c r="A5165" t="s">
        <v>140</v>
      </c>
      <c r="B5165" t="s">
        <v>920</v>
      </c>
      <c r="C5165" t="s">
        <v>34</v>
      </c>
      <c r="D5165" t="s">
        <v>34</v>
      </c>
      <c r="E5165" t="s">
        <v>160</v>
      </c>
      <c r="F5165" s="1">
        <v>45379</v>
      </c>
      <c r="G5165" s="4">
        <v>1500</v>
      </c>
      <c r="H5165" s="4">
        <v>20224.189999999999</v>
      </c>
      <c r="I5165" s="4">
        <v>1500</v>
      </c>
      <c r="J5165" s="4">
        <v>4845.42</v>
      </c>
      <c r="K5165" s="1">
        <v>45616</v>
      </c>
      <c r="L5165" s="1">
        <v>45623</v>
      </c>
      <c r="M5165">
        <v>0</v>
      </c>
      <c r="N5165" t="s">
        <v>132</v>
      </c>
      <c r="O5165" t="s">
        <v>40</v>
      </c>
      <c r="P5165" t="s">
        <v>22</v>
      </c>
      <c r="Q5165" s="1"/>
    </row>
    <row r="5166" spans="1:17" x14ac:dyDescent="0.35">
      <c r="A5166" t="s">
        <v>140</v>
      </c>
      <c r="B5166" t="s">
        <v>932</v>
      </c>
      <c r="C5166" t="s">
        <v>34</v>
      </c>
      <c r="D5166" t="s">
        <v>34</v>
      </c>
      <c r="E5166" t="s">
        <v>160</v>
      </c>
      <c r="F5166" s="1">
        <v>45379</v>
      </c>
      <c r="G5166" s="4">
        <v>12929</v>
      </c>
      <c r="H5166" s="4">
        <v>25639.65</v>
      </c>
      <c r="I5166" s="4">
        <v>12929</v>
      </c>
      <c r="J5166" s="4">
        <v>128.1</v>
      </c>
      <c r="K5166" s="1">
        <v>45617</v>
      </c>
      <c r="L5166" s="1">
        <v>45631</v>
      </c>
      <c r="M5166">
        <v>0</v>
      </c>
      <c r="N5166" t="s">
        <v>132</v>
      </c>
      <c r="O5166" t="s">
        <v>64</v>
      </c>
      <c r="P5166" t="s">
        <v>38</v>
      </c>
      <c r="Q5166" s="1"/>
    </row>
    <row r="5167" spans="1:17" x14ac:dyDescent="0.35">
      <c r="A5167" t="s">
        <v>140</v>
      </c>
      <c r="B5167" t="s">
        <v>591</v>
      </c>
      <c r="C5167" t="s">
        <v>152</v>
      </c>
      <c r="D5167" t="s">
        <v>152</v>
      </c>
      <c r="E5167" t="s">
        <v>148</v>
      </c>
      <c r="F5167" s="1">
        <v>45378</v>
      </c>
      <c r="G5167" s="4">
        <v>47196.639999999999</v>
      </c>
      <c r="H5167" s="4">
        <v>48494.559999999998</v>
      </c>
      <c r="I5167" s="4">
        <v>47196.639999999999</v>
      </c>
      <c r="J5167" s="4">
        <v>8082.43</v>
      </c>
      <c r="K5167" s="1">
        <v>45531</v>
      </c>
      <c r="L5167" s="1">
        <v>45590</v>
      </c>
      <c r="M5167">
        <v>65</v>
      </c>
      <c r="N5167" t="s">
        <v>135</v>
      </c>
      <c r="O5167" t="s">
        <v>46</v>
      </c>
      <c r="P5167" t="s">
        <v>29</v>
      </c>
      <c r="Q5167" s="1"/>
    </row>
    <row r="5168" spans="1:17" x14ac:dyDescent="0.35">
      <c r="A5168" t="s">
        <v>140</v>
      </c>
      <c r="B5168" t="s">
        <v>410</v>
      </c>
      <c r="C5168" t="s">
        <v>34</v>
      </c>
      <c r="D5168" t="s">
        <v>34</v>
      </c>
      <c r="E5168" t="s">
        <v>160</v>
      </c>
      <c r="F5168" s="1">
        <v>45378</v>
      </c>
      <c r="G5168" s="4">
        <v>16000</v>
      </c>
      <c r="H5168" s="4">
        <v>16528</v>
      </c>
      <c r="I5168" s="4">
        <v>16000</v>
      </c>
      <c r="J5168" s="4">
        <v>4337.8100000000004</v>
      </c>
      <c r="K5168" s="1">
        <v>45592</v>
      </c>
      <c r="L5168" s="1">
        <v>45623</v>
      </c>
      <c r="M5168">
        <v>0</v>
      </c>
      <c r="N5168" t="s">
        <v>132</v>
      </c>
      <c r="O5168" t="s">
        <v>40</v>
      </c>
      <c r="P5168" t="s">
        <v>22</v>
      </c>
      <c r="Q5168" s="1"/>
    </row>
    <row r="5169" spans="1:17" x14ac:dyDescent="0.35">
      <c r="A5169" t="s">
        <v>140</v>
      </c>
      <c r="B5169" t="s">
        <v>361</v>
      </c>
      <c r="C5169" t="s">
        <v>34</v>
      </c>
      <c r="D5169" t="s">
        <v>34</v>
      </c>
      <c r="E5169" t="s">
        <v>148</v>
      </c>
      <c r="F5169" s="1">
        <v>45378</v>
      </c>
      <c r="G5169" s="4">
        <v>7517.4</v>
      </c>
      <c r="H5169" s="4">
        <v>7724.14</v>
      </c>
      <c r="I5169" s="4">
        <v>7517.4</v>
      </c>
      <c r="J5169" s="4">
        <v>3218.4</v>
      </c>
      <c r="K5169" s="1">
        <v>45592</v>
      </c>
      <c r="L5169" s="1">
        <v>45623</v>
      </c>
      <c r="M5169">
        <v>0</v>
      </c>
      <c r="N5169" t="s">
        <v>132</v>
      </c>
      <c r="O5169" t="s">
        <v>46</v>
      </c>
      <c r="P5169" t="s">
        <v>29</v>
      </c>
      <c r="Q5169" s="1"/>
    </row>
    <row r="5170" spans="1:17" x14ac:dyDescent="0.35">
      <c r="A5170" t="s">
        <v>140</v>
      </c>
      <c r="B5170" t="s">
        <v>905</v>
      </c>
      <c r="C5170" t="s">
        <v>152</v>
      </c>
      <c r="D5170" t="s">
        <v>152</v>
      </c>
      <c r="E5170" t="s">
        <v>160</v>
      </c>
      <c r="F5170" s="1">
        <v>45377</v>
      </c>
      <c r="G5170" s="4">
        <v>21899.47</v>
      </c>
      <c r="H5170" s="4">
        <v>21899.47</v>
      </c>
      <c r="I5170" s="4">
        <v>21899.47</v>
      </c>
      <c r="J5170" s="4">
        <v>17899.47</v>
      </c>
      <c r="K5170" s="1">
        <v>45526</v>
      </c>
      <c r="L5170" s="1">
        <v>45575</v>
      </c>
      <c r="M5170">
        <v>94</v>
      </c>
      <c r="N5170" t="s">
        <v>136</v>
      </c>
      <c r="O5170" t="s">
        <v>46</v>
      </c>
      <c r="P5170" t="s">
        <v>29</v>
      </c>
      <c r="Q5170" s="1"/>
    </row>
    <row r="5171" spans="1:17" x14ac:dyDescent="0.35">
      <c r="A5171" t="s">
        <v>140</v>
      </c>
      <c r="B5171" t="s">
        <v>460</v>
      </c>
      <c r="C5171" t="s">
        <v>34</v>
      </c>
      <c r="D5171" t="s">
        <v>34</v>
      </c>
      <c r="E5171" t="s">
        <v>160</v>
      </c>
      <c r="F5171" s="1">
        <v>45377</v>
      </c>
      <c r="G5171" s="4">
        <v>8700</v>
      </c>
      <c r="H5171" s="4">
        <v>18174.46</v>
      </c>
      <c r="I5171" s="4">
        <v>8700</v>
      </c>
      <c r="J5171" s="4">
        <v>5387.27</v>
      </c>
      <c r="K5171" s="1">
        <v>45605</v>
      </c>
      <c r="L5171" s="1">
        <v>45635</v>
      </c>
      <c r="M5171">
        <v>0</v>
      </c>
      <c r="N5171" t="s">
        <v>132</v>
      </c>
      <c r="O5171" t="s">
        <v>40</v>
      </c>
      <c r="P5171" t="s">
        <v>22</v>
      </c>
      <c r="Q5171" s="1"/>
    </row>
    <row r="5172" spans="1:17" x14ac:dyDescent="0.35">
      <c r="A5172" t="s">
        <v>140</v>
      </c>
      <c r="B5172" t="s">
        <v>548</v>
      </c>
      <c r="C5172" t="s">
        <v>152</v>
      </c>
      <c r="D5172" t="s">
        <v>152</v>
      </c>
      <c r="E5172" t="s">
        <v>148</v>
      </c>
      <c r="F5172" s="1">
        <v>45376</v>
      </c>
      <c r="G5172" s="4">
        <v>5473.6</v>
      </c>
      <c r="H5172" s="4">
        <v>5624.13</v>
      </c>
      <c r="I5172" s="4">
        <v>5473.6</v>
      </c>
      <c r="J5172" s="4">
        <v>1874.72</v>
      </c>
      <c r="K5172" s="1">
        <v>45498</v>
      </c>
      <c r="L5172" s="1">
        <v>45557</v>
      </c>
      <c r="M5172">
        <v>98</v>
      </c>
      <c r="N5172" t="s">
        <v>136</v>
      </c>
      <c r="O5172" t="s">
        <v>49</v>
      </c>
      <c r="P5172" t="s">
        <v>29</v>
      </c>
      <c r="Q5172" s="1"/>
    </row>
    <row r="5173" spans="1:17" x14ac:dyDescent="0.35">
      <c r="A5173" t="s">
        <v>140</v>
      </c>
      <c r="B5173" t="s">
        <v>300</v>
      </c>
      <c r="C5173" t="s">
        <v>34</v>
      </c>
      <c r="D5173" t="s">
        <v>34</v>
      </c>
      <c r="E5173" t="s">
        <v>148</v>
      </c>
      <c r="F5173" s="1">
        <v>45376</v>
      </c>
      <c r="G5173" s="4">
        <v>5480.78</v>
      </c>
      <c r="H5173" s="4">
        <v>5631.51</v>
      </c>
      <c r="I5173" s="4">
        <v>5480.78</v>
      </c>
      <c r="J5173" s="4">
        <v>1525.29</v>
      </c>
      <c r="K5173" s="1">
        <v>45621</v>
      </c>
      <c r="L5173" s="1">
        <v>45628</v>
      </c>
      <c r="M5173">
        <v>0</v>
      </c>
      <c r="N5173" t="s">
        <v>132</v>
      </c>
      <c r="O5173" t="s">
        <v>46</v>
      </c>
      <c r="P5173" t="s">
        <v>27</v>
      </c>
      <c r="Q5173" s="1"/>
    </row>
    <row r="5174" spans="1:17" x14ac:dyDescent="0.35">
      <c r="A5174" t="s">
        <v>140</v>
      </c>
      <c r="B5174" t="s">
        <v>548</v>
      </c>
      <c r="C5174" t="s">
        <v>152</v>
      </c>
      <c r="D5174" t="s">
        <v>152</v>
      </c>
      <c r="E5174" t="s">
        <v>148</v>
      </c>
      <c r="F5174" s="1">
        <v>45376</v>
      </c>
      <c r="G5174" s="4">
        <v>3645.54</v>
      </c>
      <c r="H5174" s="4">
        <v>3745.81</v>
      </c>
      <c r="I5174" s="4">
        <v>3645.54</v>
      </c>
      <c r="J5174" s="4">
        <v>468.24</v>
      </c>
      <c r="K5174" s="1">
        <v>45523</v>
      </c>
      <c r="L5174" s="1">
        <v>45558</v>
      </c>
      <c r="M5174">
        <v>97</v>
      </c>
      <c r="N5174" t="s">
        <v>136</v>
      </c>
      <c r="O5174" t="s">
        <v>49</v>
      </c>
      <c r="P5174" t="s">
        <v>29</v>
      </c>
      <c r="Q5174" s="1"/>
    </row>
    <row r="5175" spans="1:17" x14ac:dyDescent="0.35">
      <c r="A5175" t="s">
        <v>140</v>
      </c>
      <c r="B5175" t="s">
        <v>942</v>
      </c>
      <c r="C5175" t="s">
        <v>152</v>
      </c>
      <c r="D5175" t="s">
        <v>189</v>
      </c>
      <c r="E5175" t="s">
        <v>160</v>
      </c>
      <c r="F5175" s="1">
        <v>45373</v>
      </c>
      <c r="G5175" s="4">
        <v>19772.87</v>
      </c>
      <c r="H5175" s="4">
        <v>19772.87</v>
      </c>
      <c r="I5175" s="4">
        <v>19772.87</v>
      </c>
      <c r="J5175" s="4">
        <v>16399.87</v>
      </c>
      <c r="K5175" s="1">
        <v>45573</v>
      </c>
      <c r="L5175" s="1">
        <v>45633</v>
      </c>
      <c r="M5175">
        <v>13</v>
      </c>
      <c r="N5175" t="s">
        <v>133</v>
      </c>
      <c r="O5175" t="s">
        <v>40</v>
      </c>
      <c r="P5175" t="s">
        <v>22</v>
      </c>
      <c r="Q5175" s="1"/>
    </row>
    <row r="5176" spans="1:17" x14ac:dyDescent="0.35">
      <c r="A5176" t="s">
        <v>140</v>
      </c>
      <c r="B5176" t="s">
        <v>479</v>
      </c>
      <c r="C5176" t="s">
        <v>34</v>
      </c>
      <c r="D5176" t="s">
        <v>34</v>
      </c>
      <c r="E5176" t="s">
        <v>160</v>
      </c>
      <c r="F5176" s="1">
        <v>45372</v>
      </c>
      <c r="G5176" s="4">
        <v>15900</v>
      </c>
      <c r="H5176" s="4">
        <v>67427.66</v>
      </c>
      <c r="I5176" s="4">
        <v>15900</v>
      </c>
      <c r="J5176" s="4">
        <v>37777.949999999997</v>
      </c>
      <c r="K5176" s="1">
        <v>45618</v>
      </c>
      <c r="L5176" s="1">
        <v>45625</v>
      </c>
      <c r="M5176">
        <v>0</v>
      </c>
      <c r="N5176" t="s">
        <v>132</v>
      </c>
      <c r="O5176" t="s">
        <v>46</v>
      </c>
      <c r="P5176" t="s">
        <v>38</v>
      </c>
      <c r="Q5176" s="1"/>
    </row>
    <row r="5177" spans="1:17" x14ac:dyDescent="0.35">
      <c r="A5177" t="s">
        <v>140</v>
      </c>
      <c r="B5177" t="s">
        <v>685</v>
      </c>
      <c r="C5177" t="s">
        <v>152</v>
      </c>
      <c r="D5177" t="s">
        <v>152</v>
      </c>
      <c r="E5177" t="s">
        <v>160</v>
      </c>
      <c r="F5177" s="1">
        <v>45372</v>
      </c>
      <c r="G5177" s="4">
        <v>11952.02</v>
      </c>
      <c r="H5177" s="4">
        <v>11952.02</v>
      </c>
      <c r="I5177" s="4">
        <v>11952.02</v>
      </c>
      <c r="J5177" s="4">
        <v>3132.02</v>
      </c>
      <c r="K5177" s="1">
        <v>45558</v>
      </c>
      <c r="L5177" s="1">
        <v>45498</v>
      </c>
      <c r="M5177">
        <v>39</v>
      </c>
      <c r="N5177" t="s">
        <v>134</v>
      </c>
      <c r="O5177" t="s">
        <v>40</v>
      </c>
      <c r="P5177" t="s">
        <v>22</v>
      </c>
      <c r="Q5177" s="1"/>
    </row>
    <row r="5178" spans="1:17" x14ac:dyDescent="0.35">
      <c r="A5178" t="s">
        <v>140</v>
      </c>
      <c r="B5178" t="s">
        <v>874</v>
      </c>
      <c r="C5178" t="s">
        <v>34</v>
      </c>
      <c r="D5178" t="s">
        <v>34</v>
      </c>
      <c r="E5178" t="s">
        <v>160</v>
      </c>
      <c r="F5178" s="1">
        <v>45371</v>
      </c>
      <c r="G5178" s="4">
        <v>15000</v>
      </c>
      <c r="H5178" s="4">
        <v>15742.5</v>
      </c>
      <c r="I5178" s="4">
        <v>15000</v>
      </c>
      <c r="J5178" s="4">
        <v>4002.97</v>
      </c>
      <c r="K5178" s="1">
        <v>45592</v>
      </c>
      <c r="L5178" s="1">
        <v>45623</v>
      </c>
      <c r="M5178">
        <v>0</v>
      </c>
      <c r="N5178" t="s">
        <v>132</v>
      </c>
      <c r="O5178" t="s">
        <v>46</v>
      </c>
      <c r="P5178" t="s">
        <v>29</v>
      </c>
      <c r="Q5178" s="1"/>
    </row>
    <row r="5179" spans="1:17" x14ac:dyDescent="0.35">
      <c r="A5179" t="s">
        <v>140</v>
      </c>
      <c r="B5179" t="s">
        <v>238</v>
      </c>
      <c r="C5179" t="s">
        <v>34</v>
      </c>
      <c r="D5179" t="s">
        <v>34</v>
      </c>
      <c r="E5179" t="s">
        <v>160</v>
      </c>
      <c r="F5179" s="1">
        <v>45371</v>
      </c>
      <c r="G5179" s="4">
        <v>7000</v>
      </c>
      <c r="H5179" s="4">
        <v>7900.34</v>
      </c>
      <c r="I5179" s="4">
        <v>7000</v>
      </c>
      <c r="J5179" s="4">
        <v>2394.4</v>
      </c>
      <c r="K5179" s="1">
        <v>45601</v>
      </c>
      <c r="L5179" s="1">
        <v>45631</v>
      </c>
      <c r="M5179">
        <v>0</v>
      </c>
      <c r="N5179" t="s">
        <v>132</v>
      </c>
      <c r="O5179" t="s">
        <v>46</v>
      </c>
      <c r="P5179" t="s">
        <v>22</v>
      </c>
      <c r="Q5179" s="1"/>
    </row>
    <row r="5180" spans="1:17" x14ac:dyDescent="0.35">
      <c r="A5180" t="s">
        <v>140</v>
      </c>
      <c r="B5180" t="s">
        <v>677</v>
      </c>
      <c r="C5180" t="s">
        <v>152</v>
      </c>
      <c r="D5180" t="s">
        <v>152</v>
      </c>
      <c r="E5180" t="s">
        <v>160</v>
      </c>
      <c r="F5180" s="1">
        <v>45366</v>
      </c>
      <c r="G5180" s="4">
        <v>35892.620000000003</v>
      </c>
      <c r="H5180" s="4">
        <v>35892.620000000003</v>
      </c>
      <c r="I5180" s="4">
        <v>35892.620000000003</v>
      </c>
      <c r="J5180" s="4">
        <v>17000</v>
      </c>
      <c r="K5180" s="1">
        <v>45589</v>
      </c>
      <c r="L5180" s="1">
        <v>45551</v>
      </c>
      <c r="M5180">
        <v>104</v>
      </c>
      <c r="N5180" t="s">
        <v>136</v>
      </c>
      <c r="O5180" t="s">
        <v>118</v>
      </c>
      <c r="P5180" t="s">
        <v>29</v>
      </c>
      <c r="Q5180" s="1"/>
    </row>
    <row r="5181" spans="1:17" x14ac:dyDescent="0.35">
      <c r="A5181" t="s">
        <v>140</v>
      </c>
      <c r="B5181" t="s">
        <v>943</v>
      </c>
      <c r="C5181" t="s">
        <v>34</v>
      </c>
      <c r="D5181" t="s">
        <v>34</v>
      </c>
      <c r="E5181" t="s">
        <v>160</v>
      </c>
      <c r="F5181" s="1">
        <v>45364</v>
      </c>
      <c r="G5181" s="4">
        <v>7900</v>
      </c>
      <c r="H5181" s="4">
        <v>8097.5</v>
      </c>
      <c r="I5181" s="4">
        <v>7900</v>
      </c>
      <c r="J5181" s="4">
        <v>2461.6999999999998</v>
      </c>
      <c r="K5181" s="1">
        <v>45617</v>
      </c>
      <c r="L5181" s="1">
        <v>45624</v>
      </c>
      <c r="M5181">
        <v>0</v>
      </c>
      <c r="N5181" t="s">
        <v>132</v>
      </c>
      <c r="O5181" t="s">
        <v>43</v>
      </c>
      <c r="P5181" t="s">
        <v>38</v>
      </c>
      <c r="Q5181" s="1"/>
    </row>
    <row r="5182" spans="1:17" x14ac:dyDescent="0.35">
      <c r="A5182" t="s">
        <v>140</v>
      </c>
      <c r="B5182" t="s">
        <v>319</v>
      </c>
      <c r="C5182" t="s">
        <v>152</v>
      </c>
      <c r="D5182" t="s">
        <v>152</v>
      </c>
      <c r="E5182" t="s">
        <v>148</v>
      </c>
      <c r="F5182" s="1">
        <v>45364</v>
      </c>
      <c r="G5182" s="4">
        <v>4118.62</v>
      </c>
      <c r="H5182" s="4">
        <v>4231.8900000000003</v>
      </c>
      <c r="I5182" s="4">
        <v>4118.62</v>
      </c>
      <c r="J5182" s="4">
        <v>705.32</v>
      </c>
      <c r="K5182" s="1">
        <v>45524</v>
      </c>
      <c r="L5182" s="1">
        <v>45576</v>
      </c>
      <c r="M5182">
        <v>79</v>
      </c>
      <c r="N5182" t="s">
        <v>135</v>
      </c>
      <c r="O5182" t="s">
        <v>49</v>
      </c>
      <c r="P5182" t="s">
        <v>22</v>
      </c>
      <c r="Q5182" s="1"/>
    </row>
    <row r="5183" spans="1:17" x14ac:dyDescent="0.35">
      <c r="A5183" t="s">
        <v>140</v>
      </c>
      <c r="B5183" t="s">
        <v>319</v>
      </c>
      <c r="C5183" t="s">
        <v>152</v>
      </c>
      <c r="D5183" t="s">
        <v>152</v>
      </c>
      <c r="E5183" t="s">
        <v>148</v>
      </c>
      <c r="F5183" s="1">
        <v>45364</v>
      </c>
      <c r="G5183" s="4">
        <v>1627.45</v>
      </c>
      <c r="H5183" s="4">
        <v>1672.22</v>
      </c>
      <c r="I5183" s="4">
        <v>1627.45</v>
      </c>
      <c r="J5183" s="4">
        <v>278.70999999999998</v>
      </c>
      <c r="K5183" s="1">
        <v>45517</v>
      </c>
      <c r="L5183" s="1">
        <v>45576</v>
      </c>
      <c r="M5183">
        <v>79</v>
      </c>
      <c r="N5183" t="s">
        <v>135</v>
      </c>
      <c r="O5183" t="s">
        <v>49</v>
      </c>
      <c r="P5183" t="s">
        <v>22</v>
      </c>
      <c r="Q5183" s="1"/>
    </row>
    <row r="5184" spans="1:17" x14ac:dyDescent="0.35">
      <c r="A5184" t="s">
        <v>140</v>
      </c>
      <c r="B5184" t="s">
        <v>876</v>
      </c>
      <c r="C5184" t="s">
        <v>152</v>
      </c>
      <c r="D5184" t="s">
        <v>152</v>
      </c>
      <c r="E5184" t="s">
        <v>160</v>
      </c>
      <c r="F5184" s="1">
        <v>45363</v>
      </c>
      <c r="G5184" s="4">
        <v>86468.64</v>
      </c>
      <c r="H5184" s="4">
        <v>86468.64</v>
      </c>
      <c r="I5184" s="4">
        <v>86468.64</v>
      </c>
      <c r="J5184" s="4">
        <v>72361.960000000006</v>
      </c>
      <c r="K5184" s="1">
        <v>45597</v>
      </c>
      <c r="L5184" s="1">
        <v>45418</v>
      </c>
      <c r="M5184">
        <v>230</v>
      </c>
      <c r="N5184" t="s">
        <v>20</v>
      </c>
      <c r="O5184" t="s">
        <v>26</v>
      </c>
      <c r="P5184" t="s">
        <v>29</v>
      </c>
      <c r="Q5184" s="1"/>
    </row>
    <row r="5185" spans="1:17" x14ac:dyDescent="0.35">
      <c r="A5185" t="s">
        <v>140</v>
      </c>
      <c r="B5185" t="s">
        <v>703</v>
      </c>
      <c r="C5185" t="s">
        <v>152</v>
      </c>
      <c r="D5185" t="s">
        <v>152</v>
      </c>
      <c r="E5185" t="s">
        <v>160</v>
      </c>
      <c r="F5185" s="1">
        <v>45363</v>
      </c>
      <c r="G5185" s="4">
        <v>48073.62</v>
      </c>
      <c r="H5185" s="4">
        <v>48073.62</v>
      </c>
      <c r="I5185" s="4">
        <v>48073.62</v>
      </c>
      <c r="J5185" s="4">
        <v>42300.26</v>
      </c>
      <c r="K5185" s="1">
        <v>45597</v>
      </c>
      <c r="L5185" s="1">
        <v>45418</v>
      </c>
      <c r="M5185">
        <v>0</v>
      </c>
      <c r="N5185" t="s">
        <v>132</v>
      </c>
      <c r="O5185" t="s">
        <v>46</v>
      </c>
      <c r="P5185" t="s">
        <v>29</v>
      </c>
      <c r="Q5185" s="1"/>
    </row>
    <row r="5186" spans="1:17" x14ac:dyDescent="0.35">
      <c r="A5186" t="s">
        <v>140</v>
      </c>
      <c r="B5186" t="s">
        <v>737</v>
      </c>
      <c r="C5186" t="s">
        <v>34</v>
      </c>
      <c r="D5186" t="s">
        <v>34</v>
      </c>
      <c r="E5186" t="s">
        <v>160</v>
      </c>
      <c r="F5186" s="1">
        <v>45362</v>
      </c>
      <c r="G5186" s="4">
        <v>4900</v>
      </c>
      <c r="H5186" s="4">
        <v>20149.080000000002</v>
      </c>
      <c r="I5186" s="4">
        <v>4900</v>
      </c>
      <c r="J5186" s="4">
        <v>5772.94</v>
      </c>
      <c r="K5186" s="1">
        <v>45597</v>
      </c>
      <c r="L5186" s="1">
        <v>45627</v>
      </c>
      <c r="M5186">
        <v>0</v>
      </c>
      <c r="N5186" t="s">
        <v>132</v>
      </c>
      <c r="O5186" t="s">
        <v>43</v>
      </c>
      <c r="P5186" t="s">
        <v>22</v>
      </c>
      <c r="Q5186" s="1"/>
    </row>
    <row r="5187" spans="1:17" x14ac:dyDescent="0.35">
      <c r="A5187" t="s">
        <v>140</v>
      </c>
      <c r="B5187" t="s">
        <v>548</v>
      </c>
      <c r="C5187" t="s">
        <v>152</v>
      </c>
      <c r="D5187" t="s">
        <v>152</v>
      </c>
      <c r="E5187" t="s">
        <v>148</v>
      </c>
      <c r="F5187" s="1">
        <v>45357</v>
      </c>
      <c r="G5187" s="4">
        <v>4243.9399999999996</v>
      </c>
      <c r="H5187" s="4">
        <v>4360.66</v>
      </c>
      <c r="I5187" s="4">
        <v>4243.9399999999996</v>
      </c>
      <c r="J5187" s="4">
        <v>726.78</v>
      </c>
      <c r="K5187" s="1">
        <v>45510</v>
      </c>
      <c r="L5187" s="1">
        <v>45569</v>
      </c>
      <c r="M5187">
        <v>86</v>
      </c>
      <c r="N5187" t="s">
        <v>135</v>
      </c>
      <c r="O5187" t="s">
        <v>49</v>
      </c>
      <c r="P5187" t="s">
        <v>29</v>
      </c>
      <c r="Q5187" s="1"/>
    </row>
    <row r="5188" spans="1:17" x14ac:dyDescent="0.35">
      <c r="A5188" t="s">
        <v>140</v>
      </c>
      <c r="B5188" t="s">
        <v>696</v>
      </c>
      <c r="C5188" t="s">
        <v>152</v>
      </c>
      <c r="D5188" t="s">
        <v>152</v>
      </c>
      <c r="E5188" t="s">
        <v>160</v>
      </c>
      <c r="F5188" s="1">
        <v>45356</v>
      </c>
      <c r="G5188" s="4">
        <v>83973.16</v>
      </c>
      <c r="H5188" s="4">
        <v>83973.16</v>
      </c>
      <c r="I5188" s="4">
        <v>83973.16</v>
      </c>
      <c r="J5188" s="4">
        <v>76805.460000000006</v>
      </c>
      <c r="K5188" s="1">
        <v>45411</v>
      </c>
      <c r="L5188" s="1">
        <v>45618</v>
      </c>
      <c r="M5188">
        <v>51</v>
      </c>
      <c r="N5188" t="s">
        <v>134</v>
      </c>
      <c r="O5188" t="s">
        <v>40</v>
      </c>
      <c r="P5188" t="s">
        <v>22</v>
      </c>
      <c r="Q5188" s="1"/>
    </row>
    <row r="5189" spans="1:17" x14ac:dyDescent="0.35">
      <c r="A5189" t="s">
        <v>140</v>
      </c>
      <c r="B5189" t="s">
        <v>171</v>
      </c>
      <c r="C5189" t="s">
        <v>152</v>
      </c>
      <c r="D5189" t="s">
        <v>34</v>
      </c>
      <c r="E5189" t="s">
        <v>160</v>
      </c>
      <c r="F5189" s="1">
        <v>45356</v>
      </c>
      <c r="G5189" s="4">
        <v>72343.19</v>
      </c>
      <c r="H5189" s="4">
        <v>72343.19</v>
      </c>
      <c r="I5189" s="4">
        <v>72343.19</v>
      </c>
      <c r="J5189" s="4">
        <v>63093.19</v>
      </c>
      <c r="K5189" s="1">
        <v>45624</v>
      </c>
      <c r="L5189" s="1">
        <v>45651</v>
      </c>
      <c r="M5189">
        <v>0</v>
      </c>
      <c r="N5189" t="s">
        <v>132</v>
      </c>
      <c r="O5189" t="s">
        <v>43</v>
      </c>
      <c r="P5189" t="s">
        <v>29</v>
      </c>
      <c r="Q5189" s="1"/>
    </row>
    <row r="5190" spans="1:17" x14ac:dyDescent="0.35">
      <c r="A5190" t="s">
        <v>140</v>
      </c>
      <c r="B5190" t="s">
        <v>236</v>
      </c>
      <c r="C5190" t="s">
        <v>152</v>
      </c>
      <c r="D5190" t="s">
        <v>34</v>
      </c>
      <c r="E5190" t="s">
        <v>160</v>
      </c>
      <c r="F5190" s="1">
        <v>45356</v>
      </c>
      <c r="G5190" s="4">
        <v>10414.709999999999</v>
      </c>
      <c r="H5190" s="4">
        <v>10414.709999999999</v>
      </c>
      <c r="I5190" s="4">
        <v>10414.709999999999</v>
      </c>
      <c r="J5190" s="4">
        <v>8614.7099999999991</v>
      </c>
      <c r="K5190" s="1">
        <v>45622</v>
      </c>
      <c r="L5190" s="1">
        <v>45632</v>
      </c>
      <c r="M5190">
        <v>0</v>
      </c>
      <c r="N5190" t="s">
        <v>132</v>
      </c>
      <c r="O5190" t="s">
        <v>31</v>
      </c>
      <c r="P5190" t="s">
        <v>27</v>
      </c>
      <c r="Q5190" s="1"/>
    </row>
    <row r="5191" spans="1:17" x14ac:dyDescent="0.35">
      <c r="A5191" t="s">
        <v>140</v>
      </c>
      <c r="B5191" t="s">
        <v>361</v>
      </c>
      <c r="C5191" t="s">
        <v>34</v>
      </c>
      <c r="D5191" t="s">
        <v>34</v>
      </c>
      <c r="E5191" t="s">
        <v>148</v>
      </c>
      <c r="F5191" s="1">
        <v>45355</v>
      </c>
      <c r="G5191" s="4">
        <v>7166.5</v>
      </c>
      <c r="H5191" s="4">
        <v>7363.59</v>
      </c>
      <c r="I5191" s="4">
        <v>7166.5</v>
      </c>
      <c r="J5191" s="4">
        <v>2454.56</v>
      </c>
      <c r="K5191" s="1">
        <v>45600</v>
      </c>
      <c r="L5191" s="1">
        <v>45630</v>
      </c>
      <c r="M5191">
        <v>0</v>
      </c>
      <c r="N5191" t="s">
        <v>132</v>
      </c>
      <c r="O5191" t="s">
        <v>46</v>
      </c>
      <c r="P5191" t="s">
        <v>29</v>
      </c>
      <c r="Q5191" s="1"/>
    </row>
    <row r="5192" spans="1:17" x14ac:dyDescent="0.35">
      <c r="A5192" t="s">
        <v>140</v>
      </c>
      <c r="B5192" t="s">
        <v>729</v>
      </c>
      <c r="C5192" t="s">
        <v>152</v>
      </c>
      <c r="D5192" t="s">
        <v>189</v>
      </c>
      <c r="E5192" t="s">
        <v>160</v>
      </c>
      <c r="F5192" s="1">
        <v>45351</v>
      </c>
      <c r="G5192" s="4">
        <v>45093.62</v>
      </c>
      <c r="H5192" s="4">
        <v>45093.62</v>
      </c>
      <c r="I5192" s="4">
        <v>45093.62</v>
      </c>
      <c r="J5192" s="4">
        <v>40593.620000000003</v>
      </c>
      <c r="K5192" s="1">
        <v>45588</v>
      </c>
      <c r="L5192" s="1">
        <v>45633</v>
      </c>
      <c r="M5192">
        <v>8</v>
      </c>
      <c r="N5192" t="s">
        <v>133</v>
      </c>
      <c r="O5192" t="s">
        <v>146</v>
      </c>
      <c r="P5192" t="s">
        <v>78</v>
      </c>
      <c r="Q5192" s="1"/>
    </row>
    <row r="5193" spans="1:17" x14ac:dyDescent="0.35">
      <c r="A5193" t="s">
        <v>140</v>
      </c>
      <c r="B5193" t="s">
        <v>660</v>
      </c>
      <c r="C5193" t="s">
        <v>152</v>
      </c>
      <c r="D5193" t="s">
        <v>152</v>
      </c>
      <c r="E5193" t="s">
        <v>148</v>
      </c>
      <c r="F5193" s="1">
        <v>45350</v>
      </c>
      <c r="G5193" s="4">
        <v>12494.48</v>
      </c>
      <c r="H5193" s="4">
        <v>12838.08</v>
      </c>
      <c r="I5193" s="4">
        <v>12494.48</v>
      </c>
      <c r="J5193" s="4">
        <v>6419.04</v>
      </c>
      <c r="K5193" s="1">
        <v>45439</v>
      </c>
      <c r="L5193" s="1">
        <v>45470</v>
      </c>
      <c r="M5193">
        <v>185</v>
      </c>
      <c r="N5193" t="s">
        <v>20</v>
      </c>
      <c r="O5193" t="s">
        <v>40</v>
      </c>
      <c r="P5193" t="s">
        <v>38</v>
      </c>
      <c r="Q5193" s="1"/>
    </row>
    <row r="5194" spans="1:17" x14ac:dyDescent="0.35">
      <c r="A5194" t="s">
        <v>140</v>
      </c>
      <c r="B5194" t="s">
        <v>480</v>
      </c>
      <c r="C5194" t="s">
        <v>34</v>
      </c>
      <c r="D5194" t="s">
        <v>34</v>
      </c>
      <c r="E5194" t="s">
        <v>160</v>
      </c>
      <c r="F5194" s="1">
        <v>45350</v>
      </c>
      <c r="G5194" s="4">
        <v>20000</v>
      </c>
      <c r="H5194" s="4">
        <v>20500</v>
      </c>
      <c r="I5194" s="4">
        <v>20000</v>
      </c>
      <c r="J5194" s="4">
        <v>3877.4</v>
      </c>
      <c r="K5194" s="1">
        <v>45617</v>
      </c>
      <c r="L5194" s="1">
        <v>45624</v>
      </c>
      <c r="M5194">
        <v>0</v>
      </c>
      <c r="N5194" t="s">
        <v>132</v>
      </c>
      <c r="O5194" t="s">
        <v>31</v>
      </c>
      <c r="P5194" t="s">
        <v>22</v>
      </c>
      <c r="Q5194" s="1"/>
    </row>
    <row r="5195" spans="1:17" x14ac:dyDescent="0.35">
      <c r="A5195" t="s">
        <v>140</v>
      </c>
      <c r="B5195" t="s">
        <v>535</v>
      </c>
      <c r="C5195" t="s">
        <v>34</v>
      </c>
      <c r="D5195" t="s">
        <v>34</v>
      </c>
      <c r="E5195" t="s">
        <v>160</v>
      </c>
      <c r="F5195" s="1">
        <v>45350</v>
      </c>
      <c r="G5195" s="4">
        <v>5000</v>
      </c>
      <c r="H5195" s="4">
        <v>5125</v>
      </c>
      <c r="I5195" s="4">
        <v>5000</v>
      </c>
      <c r="J5195" s="4">
        <v>470</v>
      </c>
      <c r="K5195" s="1">
        <v>45616</v>
      </c>
      <c r="L5195" s="1">
        <v>45623</v>
      </c>
      <c r="M5195">
        <v>0</v>
      </c>
      <c r="N5195" t="s">
        <v>132</v>
      </c>
      <c r="O5195" t="s">
        <v>21</v>
      </c>
      <c r="P5195" t="s">
        <v>29</v>
      </c>
      <c r="Q5195" s="1"/>
    </row>
    <row r="5196" spans="1:17" x14ac:dyDescent="0.35">
      <c r="A5196" t="s">
        <v>140</v>
      </c>
      <c r="B5196" t="s">
        <v>667</v>
      </c>
      <c r="C5196" t="s">
        <v>152</v>
      </c>
      <c r="D5196" t="s">
        <v>152</v>
      </c>
      <c r="E5196" t="s">
        <v>148</v>
      </c>
      <c r="F5196" s="1">
        <v>45345</v>
      </c>
      <c r="G5196" s="4">
        <v>3987.5</v>
      </c>
      <c r="H5196" s="4">
        <v>4097.17</v>
      </c>
      <c r="I5196" s="4">
        <v>3987.5</v>
      </c>
      <c r="J5196" s="4">
        <v>512.16</v>
      </c>
      <c r="K5196" s="1">
        <v>45506</v>
      </c>
      <c r="L5196" s="1">
        <v>45541</v>
      </c>
      <c r="M5196">
        <v>135</v>
      </c>
      <c r="N5196" t="s">
        <v>137</v>
      </c>
      <c r="O5196" t="s">
        <v>51</v>
      </c>
      <c r="P5196" t="s">
        <v>22</v>
      </c>
      <c r="Q5196" s="1"/>
    </row>
    <row r="5197" spans="1:17" x14ac:dyDescent="0.35">
      <c r="A5197" t="s">
        <v>140</v>
      </c>
      <c r="B5197" t="s">
        <v>716</v>
      </c>
      <c r="C5197" t="s">
        <v>152</v>
      </c>
      <c r="D5197" t="s">
        <v>34</v>
      </c>
      <c r="E5197" t="s">
        <v>160</v>
      </c>
      <c r="F5197" s="1">
        <v>45344</v>
      </c>
      <c r="G5197" s="4">
        <v>7000</v>
      </c>
      <c r="H5197" s="4">
        <v>14867.54</v>
      </c>
      <c r="I5197" s="4">
        <v>7000</v>
      </c>
      <c r="J5197" s="4">
        <v>2625.06</v>
      </c>
      <c r="K5197" s="1">
        <v>45617</v>
      </c>
      <c r="L5197" s="1">
        <v>45624</v>
      </c>
      <c r="M5197">
        <v>0</v>
      </c>
      <c r="N5197" t="s">
        <v>132</v>
      </c>
      <c r="O5197" t="s">
        <v>31</v>
      </c>
      <c r="P5197" t="s">
        <v>29</v>
      </c>
      <c r="Q5197" s="1"/>
    </row>
    <row r="5198" spans="1:17" x14ac:dyDescent="0.35">
      <c r="A5198" t="s">
        <v>140</v>
      </c>
      <c r="B5198" t="s">
        <v>815</v>
      </c>
      <c r="C5198" t="s">
        <v>152</v>
      </c>
      <c r="D5198" t="s">
        <v>152</v>
      </c>
      <c r="E5198" t="s">
        <v>148</v>
      </c>
      <c r="F5198" s="1">
        <v>45343</v>
      </c>
      <c r="G5198" s="4">
        <v>1789.83</v>
      </c>
      <c r="H5198" s="4">
        <v>1839.06</v>
      </c>
      <c r="I5198" s="4">
        <v>1789.83</v>
      </c>
      <c r="J5198" s="4">
        <v>919.53</v>
      </c>
      <c r="K5198" s="1">
        <v>45433</v>
      </c>
      <c r="L5198" s="1">
        <v>45608</v>
      </c>
      <c r="M5198">
        <v>163</v>
      </c>
      <c r="N5198" t="s">
        <v>138</v>
      </c>
      <c r="O5198" t="s">
        <v>59</v>
      </c>
      <c r="P5198" t="s">
        <v>89</v>
      </c>
      <c r="Q5198" s="1"/>
    </row>
    <row r="5199" spans="1:17" x14ac:dyDescent="0.35">
      <c r="A5199" t="s">
        <v>140</v>
      </c>
      <c r="B5199" t="s">
        <v>617</v>
      </c>
      <c r="C5199" t="s">
        <v>152</v>
      </c>
      <c r="D5199" t="s">
        <v>152</v>
      </c>
      <c r="E5199" t="s">
        <v>160</v>
      </c>
      <c r="F5199" s="1">
        <v>45342</v>
      </c>
      <c r="G5199" s="4">
        <v>57283.88</v>
      </c>
      <c r="H5199" s="4">
        <v>57283.88</v>
      </c>
      <c r="I5199" s="4">
        <v>57283.88</v>
      </c>
      <c r="J5199" s="4">
        <v>47483.88</v>
      </c>
      <c r="K5199" s="1">
        <v>45561</v>
      </c>
      <c r="L5199" s="1">
        <v>45633</v>
      </c>
      <c r="M5199">
        <v>36</v>
      </c>
      <c r="N5199" t="s">
        <v>134</v>
      </c>
      <c r="O5199" t="s">
        <v>21</v>
      </c>
      <c r="P5199" t="s">
        <v>22</v>
      </c>
      <c r="Q5199" s="1"/>
    </row>
    <row r="5200" spans="1:17" x14ac:dyDescent="0.35">
      <c r="A5200" t="s">
        <v>140</v>
      </c>
      <c r="B5200" t="s">
        <v>203</v>
      </c>
      <c r="C5200" t="s">
        <v>152</v>
      </c>
      <c r="D5200" t="s">
        <v>34</v>
      </c>
      <c r="E5200" t="s">
        <v>160</v>
      </c>
      <c r="F5200" s="1">
        <v>45342</v>
      </c>
      <c r="G5200" s="4">
        <v>15576.33</v>
      </c>
      <c r="H5200" s="4">
        <v>15576.33</v>
      </c>
      <c r="I5200" s="4">
        <v>15576.33</v>
      </c>
      <c r="J5200" s="4">
        <v>12576.33</v>
      </c>
      <c r="K5200" s="1">
        <v>45611</v>
      </c>
      <c r="L5200" s="1">
        <v>45643</v>
      </c>
      <c r="M5200">
        <v>0</v>
      </c>
      <c r="N5200" t="s">
        <v>132</v>
      </c>
      <c r="O5200" t="s">
        <v>46</v>
      </c>
      <c r="P5200" t="s">
        <v>89</v>
      </c>
      <c r="Q5200" s="1"/>
    </row>
    <row r="5201" spans="1:17" x14ac:dyDescent="0.35">
      <c r="A5201" t="s">
        <v>140</v>
      </c>
      <c r="B5201" t="s">
        <v>663</v>
      </c>
      <c r="C5201" t="s">
        <v>152</v>
      </c>
      <c r="D5201" t="s">
        <v>34</v>
      </c>
      <c r="E5201" t="s">
        <v>160</v>
      </c>
      <c r="F5201" s="1">
        <v>45341</v>
      </c>
      <c r="G5201" s="4">
        <v>10955.62</v>
      </c>
      <c r="H5201" s="4">
        <v>10955.62</v>
      </c>
      <c r="I5201" s="4">
        <v>10955.62</v>
      </c>
      <c r="J5201" s="4">
        <v>6830.62</v>
      </c>
      <c r="K5201" s="1">
        <v>45617</v>
      </c>
      <c r="L5201" s="1">
        <v>45623</v>
      </c>
      <c r="M5201">
        <v>0</v>
      </c>
      <c r="N5201" t="s">
        <v>132</v>
      </c>
      <c r="O5201" t="s">
        <v>46</v>
      </c>
      <c r="P5201" t="s">
        <v>89</v>
      </c>
      <c r="Q5201" s="1"/>
    </row>
    <row r="5202" spans="1:17" x14ac:dyDescent="0.35">
      <c r="A5202" t="s">
        <v>140</v>
      </c>
      <c r="B5202" t="s">
        <v>680</v>
      </c>
      <c r="C5202" t="s">
        <v>34</v>
      </c>
      <c r="D5202" t="s">
        <v>34</v>
      </c>
      <c r="E5202" t="s">
        <v>160</v>
      </c>
      <c r="F5202" s="1">
        <v>45338</v>
      </c>
      <c r="G5202" s="4">
        <v>4900</v>
      </c>
      <c r="H5202" s="4">
        <v>10025</v>
      </c>
      <c r="I5202" s="4">
        <v>4900</v>
      </c>
      <c r="J5202" s="4">
        <v>979.09</v>
      </c>
      <c r="K5202" s="1">
        <v>45622</v>
      </c>
      <c r="L5202" s="1">
        <v>45629</v>
      </c>
      <c r="M5202">
        <v>0</v>
      </c>
      <c r="N5202" t="s">
        <v>132</v>
      </c>
      <c r="O5202" t="s">
        <v>21</v>
      </c>
      <c r="P5202" t="s">
        <v>38</v>
      </c>
      <c r="Q5202" s="1"/>
    </row>
    <row r="5203" spans="1:17" x14ac:dyDescent="0.35">
      <c r="A5203" t="s">
        <v>140</v>
      </c>
      <c r="B5203" t="s">
        <v>155</v>
      </c>
      <c r="C5203" t="s">
        <v>34</v>
      </c>
      <c r="D5203" t="s">
        <v>34</v>
      </c>
      <c r="E5203" t="s">
        <v>160</v>
      </c>
      <c r="F5203" s="1">
        <v>45335</v>
      </c>
      <c r="G5203" s="4">
        <v>3051</v>
      </c>
      <c r="H5203" s="4">
        <v>5936.08</v>
      </c>
      <c r="I5203" s="4">
        <v>3051</v>
      </c>
      <c r="J5203" s="4">
        <v>1421.45</v>
      </c>
      <c r="K5203" s="1">
        <v>45616</v>
      </c>
      <c r="L5203" s="1">
        <v>45623</v>
      </c>
      <c r="M5203">
        <v>0</v>
      </c>
      <c r="N5203" t="s">
        <v>132</v>
      </c>
      <c r="O5203" t="s">
        <v>51</v>
      </c>
      <c r="P5203" t="s">
        <v>38</v>
      </c>
      <c r="Q5203" s="1"/>
    </row>
    <row r="5204" spans="1:17" x14ac:dyDescent="0.35">
      <c r="A5204" t="s">
        <v>140</v>
      </c>
      <c r="B5204" t="s">
        <v>944</v>
      </c>
      <c r="C5204" t="s">
        <v>152</v>
      </c>
      <c r="D5204" t="s">
        <v>189</v>
      </c>
      <c r="E5204" t="s">
        <v>160</v>
      </c>
      <c r="F5204" s="1">
        <v>45329</v>
      </c>
      <c r="G5204" s="4">
        <v>33933.919999999998</v>
      </c>
      <c r="H5204" s="4">
        <v>33933.919999999998</v>
      </c>
      <c r="I5204" s="4">
        <v>33933.919999999998</v>
      </c>
      <c r="J5204" s="4">
        <v>26550.17</v>
      </c>
      <c r="K5204" s="1">
        <v>45601</v>
      </c>
      <c r="L5204" s="1">
        <v>45630</v>
      </c>
      <c r="M5204">
        <v>11</v>
      </c>
      <c r="N5204" t="s">
        <v>133</v>
      </c>
      <c r="O5204" t="s">
        <v>46</v>
      </c>
      <c r="P5204" t="s">
        <v>89</v>
      </c>
      <c r="Q5204" s="1"/>
    </row>
    <row r="5205" spans="1:17" x14ac:dyDescent="0.35">
      <c r="A5205" t="s">
        <v>140</v>
      </c>
      <c r="B5205" t="s">
        <v>255</v>
      </c>
      <c r="C5205" t="s">
        <v>152</v>
      </c>
      <c r="D5205" t="s">
        <v>152</v>
      </c>
      <c r="E5205" t="s">
        <v>160</v>
      </c>
      <c r="F5205" s="1">
        <v>45327</v>
      </c>
      <c r="G5205" s="4">
        <v>40352.69</v>
      </c>
      <c r="H5205" s="4">
        <v>40352.69</v>
      </c>
      <c r="I5205" s="4">
        <v>40352.69</v>
      </c>
      <c r="J5205" s="4">
        <v>39467.69</v>
      </c>
      <c r="K5205" s="1">
        <v>45610</v>
      </c>
      <c r="L5205" s="1">
        <v>45546</v>
      </c>
      <c r="M5205">
        <v>102</v>
      </c>
      <c r="N5205" t="s">
        <v>136</v>
      </c>
      <c r="O5205" t="s">
        <v>118</v>
      </c>
      <c r="P5205" t="s">
        <v>29</v>
      </c>
      <c r="Q5205" s="1"/>
    </row>
    <row r="5206" spans="1:17" x14ac:dyDescent="0.35">
      <c r="A5206" t="s">
        <v>140</v>
      </c>
      <c r="B5206" t="s">
        <v>524</v>
      </c>
      <c r="C5206" t="s">
        <v>152</v>
      </c>
      <c r="D5206" t="s">
        <v>34</v>
      </c>
      <c r="E5206" t="s">
        <v>160</v>
      </c>
      <c r="F5206" s="1">
        <v>45327</v>
      </c>
      <c r="G5206" s="4">
        <v>19893.07</v>
      </c>
      <c r="H5206" s="4">
        <v>19893.07</v>
      </c>
      <c r="I5206" s="4">
        <v>19893.07</v>
      </c>
      <c r="J5206" s="4">
        <v>15393.07</v>
      </c>
      <c r="K5206" s="1">
        <v>45594</v>
      </c>
      <c r="L5206" s="1">
        <v>45625</v>
      </c>
      <c r="M5206">
        <v>0</v>
      </c>
      <c r="N5206" t="s">
        <v>132</v>
      </c>
      <c r="O5206" t="s">
        <v>24</v>
      </c>
      <c r="P5206" t="s">
        <v>27</v>
      </c>
      <c r="Q5206" s="1"/>
    </row>
    <row r="5207" spans="1:17" x14ac:dyDescent="0.35">
      <c r="A5207" t="s">
        <v>140</v>
      </c>
      <c r="B5207" t="s">
        <v>300</v>
      </c>
      <c r="C5207" t="s">
        <v>34</v>
      </c>
      <c r="D5207" t="s">
        <v>34</v>
      </c>
      <c r="E5207" t="s">
        <v>148</v>
      </c>
      <c r="F5207" s="1">
        <v>45327</v>
      </c>
      <c r="G5207" s="4">
        <v>45793.93</v>
      </c>
      <c r="H5207" s="4">
        <v>47053.27</v>
      </c>
      <c r="I5207" s="4">
        <v>45793.93</v>
      </c>
      <c r="J5207" s="4">
        <v>5881.68</v>
      </c>
      <c r="K5207" s="1">
        <v>45621</v>
      </c>
      <c r="L5207" s="1">
        <v>45628</v>
      </c>
      <c r="M5207">
        <v>0</v>
      </c>
      <c r="N5207" t="s">
        <v>132</v>
      </c>
      <c r="O5207" t="s">
        <v>46</v>
      </c>
      <c r="P5207" t="s">
        <v>27</v>
      </c>
      <c r="Q5207" s="1"/>
    </row>
    <row r="5208" spans="1:17" x14ac:dyDescent="0.35">
      <c r="A5208" t="s">
        <v>140</v>
      </c>
      <c r="B5208" t="s">
        <v>371</v>
      </c>
      <c r="C5208" t="s">
        <v>34</v>
      </c>
      <c r="D5208" t="s">
        <v>34</v>
      </c>
      <c r="E5208" t="s">
        <v>160</v>
      </c>
      <c r="F5208" s="1">
        <v>45327</v>
      </c>
      <c r="G5208" s="4">
        <v>1981</v>
      </c>
      <c r="H5208" s="4">
        <v>2079.0700000000002</v>
      </c>
      <c r="I5208" s="4">
        <v>1981</v>
      </c>
      <c r="J5208" s="4">
        <v>367.56</v>
      </c>
      <c r="K5208" s="1">
        <v>45622</v>
      </c>
      <c r="L5208" s="1">
        <v>45629</v>
      </c>
      <c r="M5208">
        <v>0</v>
      </c>
      <c r="N5208" t="s">
        <v>132</v>
      </c>
      <c r="O5208" t="s">
        <v>43</v>
      </c>
      <c r="P5208" t="s">
        <v>22</v>
      </c>
      <c r="Q5208" s="1"/>
    </row>
    <row r="5209" spans="1:17" x14ac:dyDescent="0.35">
      <c r="A5209" t="s">
        <v>140</v>
      </c>
      <c r="B5209" t="s">
        <v>497</v>
      </c>
      <c r="C5209" t="s">
        <v>34</v>
      </c>
      <c r="D5209" t="s">
        <v>34</v>
      </c>
      <c r="E5209" t="s">
        <v>160</v>
      </c>
      <c r="F5209" s="1">
        <v>45324</v>
      </c>
      <c r="G5209" s="4">
        <v>22000</v>
      </c>
      <c r="H5209" s="4">
        <v>22550</v>
      </c>
      <c r="I5209" s="4">
        <v>22000</v>
      </c>
      <c r="J5209" s="4">
        <v>4532</v>
      </c>
      <c r="K5209" s="1">
        <v>45618</v>
      </c>
      <c r="L5209" s="1">
        <v>45625</v>
      </c>
      <c r="M5209">
        <v>0</v>
      </c>
      <c r="N5209" t="s">
        <v>132</v>
      </c>
      <c r="O5209" t="s">
        <v>118</v>
      </c>
      <c r="P5209" t="s">
        <v>22</v>
      </c>
      <c r="Q5209" s="1"/>
    </row>
    <row r="5210" spans="1:17" x14ac:dyDescent="0.35">
      <c r="A5210" t="s">
        <v>140</v>
      </c>
      <c r="B5210" t="s">
        <v>947</v>
      </c>
      <c r="C5210" t="s">
        <v>152</v>
      </c>
      <c r="D5210" t="s">
        <v>189</v>
      </c>
      <c r="E5210" t="s">
        <v>160</v>
      </c>
      <c r="F5210" s="1">
        <v>45321</v>
      </c>
      <c r="G5210" s="4">
        <v>26106.65</v>
      </c>
      <c r="H5210" s="4">
        <v>26106.65</v>
      </c>
      <c r="I5210" s="4">
        <v>26106.65</v>
      </c>
      <c r="J5210" s="4">
        <v>14847.65</v>
      </c>
      <c r="K5210" s="1">
        <v>45579</v>
      </c>
      <c r="L5210" s="1">
        <v>45635</v>
      </c>
      <c r="M5210">
        <v>4</v>
      </c>
      <c r="N5210" t="s">
        <v>133</v>
      </c>
      <c r="O5210" t="s">
        <v>43</v>
      </c>
      <c r="P5210" t="s">
        <v>38</v>
      </c>
      <c r="Q5210" s="1"/>
    </row>
    <row r="5211" spans="1:17" x14ac:dyDescent="0.35">
      <c r="A5211" t="s">
        <v>140</v>
      </c>
      <c r="B5211" t="s">
        <v>828</v>
      </c>
      <c r="C5211" t="s">
        <v>152</v>
      </c>
      <c r="D5211" t="s">
        <v>152</v>
      </c>
      <c r="E5211" t="s">
        <v>160</v>
      </c>
      <c r="F5211" s="1">
        <v>45315</v>
      </c>
      <c r="G5211" s="4">
        <v>96148.34</v>
      </c>
      <c r="H5211" s="4">
        <v>96148.34</v>
      </c>
      <c r="I5211" s="4">
        <v>96148.34</v>
      </c>
      <c r="J5211" s="4">
        <v>94322.16</v>
      </c>
      <c r="K5211" s="1">
        <v>45541</v>
      </c>
      <c r="L5211" s="1">
        <v>45613</v>
      </c>
      <c r="M5211">
        <v>56</v>
      </c>
      <c r="N5211" t="s">
        <v>134</v>
      </c>
      <c r="O5211" t="s">
        <v>143</v>
      </c>
      <c r="P5211" t="s">
        <v>38</v>
      </c>
      <c r="Q5211" s="1"/>
    </row>
    <row r="5212" spans="1:17" x14ac:dyDescent="0.35">
      <c r="A5212" t="s">
        <v>140</v>
      </c>
      <c r="B5212" t="s">
        <v>902</v>
      </c>
      <c r="C5212" t="s">
        <v>34</v>
      </c>
      <c r="D5212" t="s">
        <v>34</v>
      </c>
      <c r="E5212" t="s">
        <v>160</v>
      </c>
      <c r="F5212" s="1">
        <v>45314</v>
      </c>
      <c r="G5212" s="4">
        <v>15000</v>
      </c>
      <c r="H5212" s="4">
        <v>15742.5</v>
      </c>
      <c r="I5212" s="4">
        <v>15000</v>
      </c>
      <c r="J5212" s="4">
        <v>1222.5</v>
      </c>
      <c r="K5212" s="1">
        <v>45622</v>
      </c>
      <c r="L5212" s="1">
        <v>45629</v>
      </c>
      <c r="M5212">
        <v>0</v>
      </c>
      <c r="N5212" t="s">
        <v>132</v>
      </c>
      <c r="O5212" t="s">
        <v>118</v>
      </c>
      <c r="P5212" t="s">
        <v>22</v>
      </c>
      <c r="Q5212" s="1"/>
    </row>
    <row r="5213" spans="1:17" x14ac:dyDescent="0.35">
      <c r="A5213" t="s">
        <v>140</v>
      </c>
      <c r="B5213" t="s">
        <v>206</v>
      </c>
      <c r="C5213" t="s">
        <v>152</v>
      </c>
      <c r="D5213" t="s">
        <v>152</v>
      </c>
      <c r="E5213" t="s">
        <v>160</v>
      </c>
      <c r="F5213" s="1">
        <v>45313</v>
      </c>
      <c r="G5213" s="4">
        <v>17624.72</v>
      </c>
      <c r="H5213" s="4">
        <v>17624.72</v>
      </c>
      <c r="I5213" s="4">
        <v>17624.72</v>
      </c>
      <c r="J5213" s="4">
        <v>18709.080000000002</v>
      </c>
      <c r="K5213" s="1">
        <v>45471</v>
      </c>
      <c r="L5213" s="1">
        <v>45628</v>
      </c>
      <c r="M5213">
        <v>126</v>
      </c>
      <c r="N5213" t="s">
        <v>137</v>
      </c>
      <c r="O5213" t="s">
        <v>26</v>
      </c>
      <c r="P5213" t="s">
        <v>38</v>
      </c>
      <c r="Q5213" s="1"/>
    </row>
    <row r="5214" spans="1:17" x14ac:dyDescent="0.35">
      <c r="A5214" t="s">
        <v>140</v>
      </c>
      <c r="B5214" t="s">
        <v>258</v>
      </c>
      <c r="C5214" t="s">
        <v>152</v>
      </c>
      <c r="D5214" t="s">
        <v>152</v>
      </c>
      <c r="E5214" t="s">
        <v>160</v>
      </c>
      <c r="F5214" s="1">
        <v>45310</v>
      </c>
      <c r="G5214" s="4">
        <v>21053.73</v>
      </c>
      <c r="H5214" s="4">
        <v>21053.73</v>
      </c>
      <c r="I5214" s="4">
        <v>21053.73</v>
      </c>
      <c r="J5214" s="4">
        <v>5083.33</v>
      </c>
      <c r="K5214" s="1">
        <v>45624</v>
      </c>
      <c r="L5214" s="1">
        <v>45646</v>
      </c>
      <c r="M5214">
        <v>55</v>
      </c>
      <c r="N5214" t="s">
        <v>134</v>
      </c>
      <c r="O5214" t="s">
        <v>118</v>
      </c>
      <c r="P5214" t="s">
        <v>78</v>
      </c>
      <c r="Q5214" s="1"/>
    </row>
    <row r="5215" spans="1:17" x14ac:dyDescent="0.35">
      <c r="A5215" t="s">
        <v>140</v>
      </c>
      <c r="B5215" t="s">
        <v>289</v>
      </c>
      <c r="C5215" t="s">
        <v>34</v>
      </c>
      <c r="D5215" t="s">
        <v>34</v>
      </c>
      <c r="E5215" t="s">
        <v>148</v>
      </c>
      <c r="F5215" s="1">
        <v>45301</v>
      </c>
      <c r="G5215" s="4">
        <v>5885</v>
      </c>
      <c r="H5215" s="4">
        <v>6046.84</v>
      </c>
      <c r="I5215" s="4">
        <v>5885</v>
      </c>
      <c r="J5215" s="4">
        <v>1007.82</v>
      </c>
      <c r="K5215" s="1">
        <v>45606</v>
      </c>
      <c r="L5215" s="1">
        <v>45636</v>
      </c>
      <c r="M5215">
        <v>0</v>
      </c>
      <c r="N5215" t="s">
        <v>132</v>
      </c>
      <c r="O5215" t="s">
        <v>40</v>
      </c>
      <c r="P5215" t="s">
        <v>38</v>
      </c>
      <c r="Q5215" s="1"/>
    </row>
    <row r="5216" spans="1:17" x14ac:dyDescent="0.35">
      <c r="A5216" t="s">
        <v>140</v>
      </c>
      <c r="B5216" t="s">
        <v>842</v>
      </c>
      <c r="C5216" t="s">
        <v>152</v>
      </c>
      <c r="D5216" t="s">
        <v>189</v>
      </c>
      <c r="E5216" t="s">
        <v>160</v>
      </c>
      <c r="F5216" s="1">
        <v>45300</v>
      </c>
      <c r="G5216" s="4">
        <v>20764.68</v>
      </c>
      <c r="H5216" s="4">
        <v>20764.68</v>
      </c>
      <c r="I5216" s="4">
        <v>20764.68</v>
      </c>
      <c r="J5216" s="4">
        <v>16264.68</v>
      </c>
      <c r="K5216" s="1">
        <v>45585</v>
      </c>
      <c r="L5216" s="1">
        <v>45623</v>
      </c>
      <c r="M5216">
        <v>11</v>
      </c>
      <c r="N5216" t="s">
        <v>133</v>
      </c>
      <c r="O5216" t="s">
        <v>40</v>
      </c>
      <c r="P5216" t="s">
        <v>38</v>
      </c>
      <c r="Q5216" s="1"/>
    </row>
    <row r="5217" spans="1:17" x14ac:dyDescent="0.35">
      <c r="A5217" t="s">
        <v>140</v>
      </c>
      <c r="B5217" t="s">
        <v>695</v>
      </c>
      <c r="C5217" t="s">
        <v>152</v>
      </c>
      <c r="D5217" t="s">
        <v>152</v>
      </c>
      <c r="E5217" t="s">
        <v>148</v>
      </c>
      <c r="F5217" s="1">
        <v>45300</v>
      </c>
      <c r="G5217" s="4">
        <v>1000</v>
      </c>
      <c r="H5217" s="4">
        <v>1022</v>
      </c>
      <c r="I5217" s="4">
        <v>1000</v>
      </c>
      <c r="J5217" s="4">
        <v>596.19000000000005</v>
      </c>
      <c r="K5217" s="1">
        <v>45452</v>
      </c>
      <c r="L5217" s="1">
        <v>45518</v>
      </c>
      <c r="M5217">
        <v>145</v>
      </c>
      <c r="N5217" t="s">
        <v>137</v>
      </c>
      <c r="O5217" t="s">
        <v>40</v>
      </c>
      <c r="P5217" t="s">
        <v>38</v>
      </c>
      <c r="Q5217" s="1"/>
    </row>
    <row r="5218" spans="1:17" x14ac:dyDescent="0.35">
      <c r="A5218" t="s">
        <v>140</v>
      </c>
      <c r="B5218" t="s">
        <v>891</v>
      </c>
      <c r="C5218" t="s">
        <v>152</v>
      </c>
      <c r="D5218" t="s">
        <v>152</v>
      </c>
      <c r="E5218" t="s">
        <v>160</v>
      </c>
      <c r="F5218" s="1">
        <v>45300</v>
      </c>
      <c r="G5218" s="4">
        <v>43463.15</v>
      </c>
      <c r="H5218" s="4">
        <v>43463.15</v>
      </c>
      <c r="I5218" s="4">
        <v>43463.15</v>
      </c>
      <c r="J5218" s="4">
        <v>43463.15</v>
      </c>
      <c r="K5218" s="1">
        <v>45531</v>
      </c>
      <c r="L5218" s="1">
        <v>45345</v>
      </c>
      <c r="M5218">
        <v>89</v>
      </c>
      <c r="N5218" t="s">
        <v>135</v>
      </c>
      <c r="O5218" t="s">
        <v>43</v>
      </c>
      <c r="P5218" t="s">
        <v>22</v>
      </c>
      <c r="Q5218" s="1"/>
    </row>
    <row r="5219" spans="1:17" x14ac:dyDescent="0.35">
      <c r="A5219" t="s">
        <v>140</v>
      </c>
      <c r="B5219" t="s">
        <v>903</v>
      </c>
      <c r="C5219" t="s">
        <v>152</v>
      </c>
      <c r="D5219" t="s">
        <v>152</v>
      </c>
      <c r="E5219" t="s">
        <v>160</v>
      </c>
      <c r="F5219" s="1">
        <v>45299</v>
      </c>
      <c r="G5219" s="4">
        <v>15000</v>
      </c>
      <c r="H5219" s="4">
        <v>45694.239999999998</v>
      </c>
      <c r="I5219" s="4">
        <v>15000</v>
      </c>
      <c r="J5219" s="4">
        <v>28598.65</v>
      </c>
      <c r="K5219" s="1">
        <v>45600</v>
      </c>
      <c r="L5219" s="1">
        <v>45748</v>
      </c>
      <c r="M5219">
        <v>20</v>
      </c>
      <c r="N5219" t="s">
        <v>133</v>
      </c>
      <c r="O5219" t="s">
        <v>43</v>
      </c>
      <c r="P5219" t="s">
        <v>22</v>
      </c>
      <c r="Q5219" s="1"/>
    </row>
    <row r="5220" spans="1:17" x14ac:dyDescent="0.35">
      <c r="A5220" t="s">
        <v>140</v>
      </c>
      <c r="B5220" t="s">
        <v>273</v>
      </c>
      <c r="C5220" t="s">
        <v>152</v>
      </c>
      <c r="D5220" t="s">
        <v>34</v>
      </c>
      <c r="E5220" t="s">
        <v>160</v>
      </c>
      <c r="F5220" s="1">
        <v>45299</v>
      </c>
      <c r="G5220" s="4">
        <v>17769.39</v>
      </c>
      <c r="H5220" s="4">
        <v>17769.39</v>
      </c>
      <c r="I5220" s="4">
        <v>17769.39</v>
      </c>
      <c r="J5220" s="4">
        <v>18585.189999999999</v>
      </c>
      <c r="K5220" s="1">
        <v>45593</v>
      </c>
      <c r="L5220" s="1">
        <v>45624</v>
      </c>
      <c r="M5220">
        <v>0</v>
      </c>
      <c r="N5220" t="s">
        <v>132</v>
      </c>
      <c r="O5220" t="s">
        <v>49</v>
      </c>
      <c r="P5220" t="s">
        <v>22</v>
      </c>
      <c r="Q5220" s="1"/>
    </row>
    <row r="5221" spans="1:17" x14ac:dyDescent="0.35">
      <c r="A5221" t="s">
        <v>140</v>
      </c>
      <c r="B5221" t="s">
        <v>776</v>
      </c>
      <c r="C5221" t="s">
        <v>152</v>
      </c>
      <c r="D5221" t="s">
        <v>34</v>
      </c>
      <c r="E5221" t="s">
        <v>160</v>
      </c>
      <c r="F5221" s="1">
        <v>45279</v>
      </c>
      <c r="G5221" s="4">
        <v>1150</v>
      </c>
      <c r="H5221" s="4">
        <v>9872.73</v>
      </c>
      <c r="I5221" s="4">
        <v>1150</v>
      </c>
      <c r="J5221" s="4">
        <v>767.85</v>
      </c>
      <c r="K5221" s="1">
        <v>45609</v>
      </c>
      <c r="L5221" s="1">
        <v>45662</v>
      </c>
      <c r="M5221">
        <v>0</v>
      </c>
      <c r="N5221" t="s">
        <v>132</v>
      </c>
      <c r="O5221" t="s">
        <v>40</v>
      </c>
      <c r="P5221" t="s">
        <v>22</v>
      </c>
      <c r="Q5221" s="1"/>
    </row>
    <row r="5222" spans="1:17" x14ac:dyDescent="0.35">
      <c r="A5222" t="s">
        <v>140</v>
      </c>
      <c r="B5222" t="s">
        <v>958</v>
      </c>
      <c r="C5222" t="s">
        <v>152</v>
      </c>
      <c r="D5222" t="s">
        <v>34</v>
      </c>
      <c r="E5222" t="s">
        <v>160</v>
      </c>
      <c r="F5222" s="1">
        <v>45275</v>
      </c>
      <c r="G5222" s="4">
        <v>52456.34</v>
      </c>
      <c r="H5222" s="4">
        <v>52456.34</v>
      </c>
      <c r="I5222" s="4">
        <v>52456.34</v>
      </c>
      <c r="J5222" s="4">
        <v>48156.34</v>
      </c>
      <c r="K5222" s="1">
        <v>45624</v>
      </c>
      <c r="L5222" s="1">
        <v>45636</v>
      </c>
      <c r="M5222">
        <v>0</v>
      </c>
      <c r="N5222" t="s">
        <v>132</v>
      </c>
      <c r="O5222" t="s">
        <v>21</v>
      </c>
      <c r="P5222" t="s">
        <v>89</v>
      </c>
      <c r="Q5222" s="1"/>
    </row>
    <row r="5223" spans="1:17" x14ac:dyDescent="0.35">
      <c r="A5223" t="s">
        <v>140</v>
      </c>
      <c r="B5223" t="s">
        <v>556</v>
      </c>
      <c r="C5223" t="s">
        <v>152</v>
      </c>
      <c r="D5223" t="s">
        <v>34</v>
      </c>
      <c r="E5223" t="s">
        <v>160</v>
      </c>
      <c r="F5223" s="1">
        <v>45275</v>
      </c>
      <c r="G5223" s="4">
        <v>40210.050000000003</v>
      </c>
      <c r="H5223" s="4">
        <v>40210.050000000003</v>
      </c>
      <c r="I5223" s="4">
        <v>40210.050000000003</v>
      </c>
      <c r="J5223" s="4">
        <v>44384.39</v>
      </c>
      <c r="K5223" s="1">
        <v>45614</v>
      </c>
      <c r="L5223" s="1">
        <v>45644</v>
      </c>
      <c r="M5223">
        <v>0</v>
      </c>
      <c r="N5223" t="s">
        <v>132</v>
      </c>
      <c r="O5223" t="s">
        <v>40</v>
      </c>
      <c r="P5223" t="s">
        <v>22</v>
      </c>
      <c r="Q5223" s="1"/>
    </row>
    <row r="5224" spans="1:17" x14ac:dyDescent="0.35">
      <c r="A5224" t="s">
        <v>140</v>
      </c>
      <c r="B5224" t="s">
        <v>176</v>
      </c>
      <c r="C5224" t="s">
        <v>34</v>
      </c>
      <c r="D5224" t="s">
        <v>34</v>
      </c>
      <c r="E5224" t="s">
        <v>160</v>
      </c>
      <c r="F5224" s="1">
        <v>45275</v>
      </c>
      <c r="G5224" s="4">
        <v>3000</v>
      </c>
      <c r="H5224" s="4">
        <v>5022.32</v>
      </c>
      <c r="I5224" s="4">
        <v>3000</v>
      </c>
      <c r="J5224" s="4">
        <v>816.63</v>
      </c>
      <c r="K5224" s="1">
        <v>45618</v>
      </c>
      <c r="L5224" s="1">
        <v>45632</v>
      </c>
      <c r="M5224">
        <v>0</v>
      </c>
      <c r="N5224" t="s">
        <v>132</v>
      </c>
      <c r="O5224" t="s">
        <v>43</v>
      </c>
      <c r="P5224" t="s">
        <v>38</v>
      </c>
      <c r="Q5224" s="1"/>
    </row>
    <row r="5225" spans="1:17" x14ac:dyDescent="0.35">
      <c r="A5225" t="s">
        <v>140</v>
      </c>
      <c r="B5225" t="s">
        <v>957</v>
      </c>
      <c r="C5225" t="s">
        <v>34</v>
      </c>
      <c r="D5225" t="s">
        <v>34</v>
      </c>
      <c r="E5225" t="s">
        <v>160</v>
      </c>
      <c r="F5225" s="1">
        <v>45274</v>
      </c>
      <c r="G5225" s="4">
        <v>50000</v>
      </c>
      <c r="H5225" s="4">
        <v>51250</v>
      </c>
      <c r="I5225" s="4">
        <v>50000</v>
      </c>
      <c r="J5225" s="4">
        <v>8375</v>
      </c>
      <c r="K5225" s="1">
        <v>45617</v>
      </c>
      <c r="L5225" s="1">
        <v>45624</v>
      </c>
      <c r="M5225">
        <v>0</v>
      </c>
      <c r="N5225" t="s">
        <v>132</v>
      </c>
      <c r="O5225" t="s">
        <v>40</v>
      </c>
      <c r="P5225" t="s">
        <v>27</v>
      </c>
      <c r="Q5225" s="1"/>
    </row>
    <row r="5226" spans="1:17" x14ac:dyDescent="0.35">
      <c r="A5226" t="s">
        <v>140</v>
      </c>
      <c r="B5226" t="s">
        <v>612</v>
      </c>
      <c r="C5226" t="s">
        <v>34</v>
      </c>
      <c r="D5226" t="s">
        <v>34</v>
      </c>
      <c r="E5226" t="s">
        <v>160</v>
      </c>
      <c r="F5226" s="1">
        <v>45272</v>
      </c>
      <c r="G5226" s="4">
        <v>25000</v>
      </c>
      <c r="H5226" s="4">
        <v>26237.5</v>
      </c>
      <c r="I5226" s="4">
        <v>25000</v>
      </c>
      <c r="J5226" s="4">
        <v>1983.49</v>
      </c>
      <c r="K5226" s="1">
        <v>45616</v>
      </c>
      <c r="L5226" s="1">
        <v>45623</v>
      </c>
      <c r="M5226">
        <v>0</v>
      </c>
      <c r="N5226" t="s">
        <v>132</v>
      </c>
      <c r="O5226" t="s">
        <v>49</v>
      </c>
      <c r="P5226" t="s">
        <v>38</v>
      </c>
      <c r="Q5226" s="1"/>
    </row>
    <row r="5227" spans="1:17" x14ac:dyDescent="0.35">
      <c r="A5227" t="s">
        <v>140</v>
      </c>
      <c r="B5227" t="s">
        <v>834</v>
      </c>
      <c r="C5227" t="s">
        <v>152</v>
      </c>
      <c r="D5227" t="s">
        <v>34</v>
      </c>
      <c r="E5227" t="s">
        <v>160</v>
      </c>
      <c r="F5227" s="1">
        <v>45271</v>
      </c>
      <c r="G5227" s="4">
        <v>3350</v>
      </c>
      <c r="H5227" s="4">
        <v>3515.83</v>
      </c>
      <c r="I5227" s="4">
        <v>3350</v>
      </c>
      <c r="J5227" s="4">
        <v>15.06</v>
      </c>
      <c r="K5227" s="1">
        <v>45622</v>
      </c>
      <c r="L5227" s="1">
        <v>45629</v>
      </c>
      <c r="M5227">
        <v>0</v>
      </c>
      <c r="N5227" t="s">
        <v>132</v>
      </c>
      <c r="O5227" t="s">
        <v>46</v>
      </c>
      <c r="P5227" t="s">
        <v>22</v>
      </c>
      <c r="Q5227" s="1"/>
    </row>
    <row r="5228" spans="1:17" x14ac:dyDescent="0.35">
      <c r="A5228" t="s">
        <v>140</v>
      </c>
      <c r="B5228" t="s">
        <v>387</v>
      </c>
      <c r="C5228" t="s">
        <v>152</v>
      </c>
      <c r="D5228" t="s">
        <v>152</v>
      </c>
      <c r="E5228" t="s">
        <v>160</v>
      </c>
      <c r="F5228" s="1">
        <v>45267</v>
      </c>
      <c r="G5228" s="4">
        <v>12535.12</v>
      </c>
      <c r="H5228" s="4">
        <v>12535.12</v>
      </c>
      <c r="I5228" s="4">
        <v>12535.12</v>
      </c>
      <c r="J5228" s="4">
        <v>7102.68</v>
      </c>
      <c r="K5228" s="1">
        <v>45567</v>
      </c>
      <c r="L5228" s="1">
        <v>45616</v>
      </c>
      <c r="M5228">
        <v>53</v>
      </c>
      <c r="N5228" t="s">
        <v>134</v>
      </c>
      <c r="O5228" t="s">
        <v>24</v>
      </c>
      <c r="P5228" t="s">
        <v>22</v>
      </c>
      <c r="Q5228" s="1"/>
    </row>
    <row r="5229" spans="1:17" x14ac:dyDescent="0.35">
      <c r="A5229" t="s">
        <v>140</v>
      </c>
      <c r="B5229" t="s">
        <v>898</v>
      </c>
      <c r="C5229" t="s">
        <v>152</v>
      </c>
      <c r="D5229" t="s">
        <v>152</v>
      </c>
      <c r="E5229" t="s">
        <v>160</v>
      </c>
      <c r="F5229" s="1">
        <v>45264</v>
      </c>
      <c r="G5229" s="4">
        <v>10000</v>
      </c>
      <c r="H5229" s="4">
        <v>10495</v>
      </c>
      <c r="I5229" s="4">
        <v>10000</v>
      </c>
      <c r="J5229" s="4">
        <v>1375.12</v>
      </c>
      <c r="K5229" s="1">
        <v>45517</v>
      </c>
      <c r="L5229" s="1">
        <v>45553</v>
      </c>
      <c r="M5229">
        <v>97</v>
      </c>
      <c r="N5229" t="s">
        <v>136</v>
      </c>
      <c r="O5229" t="s">
        <v>43</v>
      </c>
      <c r="P5229" t="s">
        <v>38</v>
      </c>
      <c r="Q5229" s="1"/>
    </row>
    <row r="5230" spans="1:17" x14ac:dyDescent="0.35">
      <c r="A5230" t="s">
        <v>140</v>
      </c>
      <c r="B5230" t="s">
        <v>484</v>
      </c>
      <c r="C5230" t="s">
        <v>152</v>
      </c>
      <c r="D5230" t="s">
        <v>152</v>
      </c>
      <c r="E5230" t="s">
        <v>160</v>
      </c>
      <c r="F5230" s="1">
        <v>45264</v>
      </c>
      <c r="G5230" s="4">
        <v>20000</v>
      </c>
      <c r="H5230" s="4">
        <v>20990</v>
      </c>
      <c r="I5230" s="4">
        <v>20000</v>
      </c>
      <c r="J5230" s="4">
        <v>129.09</v>
      </c>
      <c r="K5230" s="1">
        <v>45448</v>
      </c>
      <c r="L5230" s="1">
        <v>45381</v>
      </c>
      <c r="M5230">
        <v>260</v>
      </c>
      <c r="N5230" t="s">
        <v>20</v>
      </c>
      <c r="O5230" t="s">
        <v>43</v>
      </c>
      <c r="P5230" t="s">
        <v>38</v>
      </c>
      <c r="Q5230" s="1"/>
    </row>
    <row r="5231" spans="1:17" x14ac:dyDescent="0.35">
      <c r="A5231" t="s">
        <v>140</v>
      </c>
      <c r="B5231" t="s">
        <v>289</v>
      </c>
      <c r="C5231" t="s">
        <v>34</v>
      </c>
      <c r="D5231" t="s">
        <v>34</v>
      </c>
      <c r="E5231" t="s">
        <v>148</v>
      </c>
      <c r="F5231" s="1">
        <v>45259</v>
      </c>
      <c r="G5231" s="4">
        <v>18000</v>
      </c>
      <c r="H5231" s="4">
        <v>18495</v>
      </c>
      <c r="I5231" s="4">
        <v>18000</v>
      </c>
      <c r="J5231" s="4">
        <v>1541.25</v>
      </c>
      <c r="K5231" s="1">
        <v>45594</v>
      </c>
      <c r="L5231" s="1">
        <v>45625</v>
      </c>
      <c r="M5231">
        <v>0</v>
      </c>
      <c r="N5231" t="s">
        <v>132</v>
      </c>
      <c r="O5231" t="s">
        <v>40</v>
      </c>
      <c r="P5231" t="s">
        <v>38</v>
      </c>
      <c r="Q5231" s="1"/>
    </row>
    <row r="5232" spans="1:17" x14ac:dyDescent="0.35">
      <c r="A5232" t="s">
        <v>140</v>
      </c>
      <c r="B5232" t="s">
        <v>381</v>
      </c>
      <c r="C5232" t="s">
        <v>152</v>
      </c>
      <c r="D5232" t="s">
        <v>152</v>
      </c>
      <c r="E5232" t="s">
        <v>160</v>
      </c>
      <c r="F5232" s="1">
        <v>45257</v>
      </c>
      <c r="G5232" s="4">
        <v>27263.79</v>
      </c>
      <c r="H5232" s="4">
        <v>27263.79</v>
      </c>
      <c r="I5232" s="4">
        <v>27263.79</v>
      </c>
      <c r="J5232" s="4">
        <v>26713.79</v>
      </c>
      <c r="K5232" s="1">
        <v>45440</v>
      </c>
      <c r="L5232" s="1">
        <v>45513</v>
      </c>
      <c r="M5232">
        <v>156</v>
      </c>
      <c r="N5232" t="s">
        <v>138</v>
      </c>
      <c r="O5232" t="s">
        <v>121</v>
      </c>
      <c r="P5232" t="s">
        <v>29</v>
      </c>
      <c r="Q5232" s="1"/>
    </row>
    <row r="5233" spans="1:17" x14ac:dyDescent="0.35">
      <c r="A5233" t="s">
        <v>140</v>
      </c>
      <c r="B5233" t="s">
        <v>566</v>
      </c>
      <c r="C5233" t="s">
        <v>152</v>
      </c>
      <c r="D5233" t="s">
        <v>152</v>
      </c>
      <c r="E5233" t="s">
        <v>160</v>
      </c>
      <c r="F5233" s="1">
        <v>45252</v>
      </c>
      <c r="G5233" s="4">
        <v>95277.23</v>
      </c>
      <c r="H5233" s="4">
        <v>95277.23</v>
      </c>
      <c r="I5233" s="4">
        <v>95277.23</v>
      </c>
      <c r="J5233" s="4">
        <v>73277.23</v>
      </c>
      <c r="K5233" s="1">
        <v>45624</v>
      </c>
      <c r="L5233" s="1">
        <v>45334</v>
      </c>
      <c r="M5233">
        <v>-4</v>
      </c>
      <c r="N5233" t="s">
        <v>132</v>
      </c>
      <c r="O5233" t="s">
        <v>40</v>
      </c>
      <c r="P5233" t="s">
        <v>29</v>
      </c>
      <c r="Q5233" s="1"/>
    </row>
    <row r="5234" spans="1:17" x14ac:dyDescent="0.35">
      <c r="A5234" t="s">
        <v>140</v>
      </c>
      <c r="B5234" t="s">
        <v>835</v>
      </c>
      <c r="C5234" t="s">
        <v>152</v>
      </c>
      <c r="D5234" t="s">
        <v>34</v>
      </c>
      <c r="E5234" t="s">
        <v>160</v>
      </c>
      <c r="F5234" s="1">
        <v>45251</v>
      </c>
      <c r="G5234" s="4">
        <v>36533.129999999997</v>
      </c>
      <c r="H5234" s="4">
        <v>36533.129999999997</v>
      </c>
      <c r="I5234" s="4">
        <v>36533.129999999997</v>
      </c>
      <c r="J5234" s="4">
        <v>9613.1299999999992</v>
      </c>
      <c r="K5234" s="1">
        <v>45623</v>
      </c>
      <c r="L5234" s="1">
        <v>45651</v>
      </c>
      <c r="M5234">
        <v>0</v>
      </c>
      <c r="N5234" t="s">
        <v>132</v>
      </c>
      <c r="O5234" t="s">
        <v>31</v>
      </c>
      <c r="P5234" t="s">
        <v>38</v>
      </c>
      <c r="Q5234" s="1"/>
    </row>
    <row r="5235" spans="1:17" x14ac:dyDescent="0.35">
      <c r="A5235" t="s">
        <v>140</v>
      </c>
      <c r="B5235" t="s">
        <v>866</v>
      </c>
      <c r="C5235" t="s">
        <v>152</v>
      </c>
      <c r="D5235" t="s">
        <v>152</v>
      </c>
      <c r="E5235" t="s">
        <v>160</v>
      </c>
      <c r="F5235" s="1">
        <v>45247</v>
      </c>
      <c r="G5235" s="4">
        <v>700</v>
      </c>
      <c r="H5235" s="4">
        <v>3407.62</v>
      </c>
      <c r="I5235" s="4">
        <v>700</v>
      </c>
      <c r="J5235" s="4">
        <v>25.07</v>
      </c>
      <c r="K5235" s="1">
        <v>45483</v>
      </c>
      <c r="L5235" s="1">
        <v>45541</v>
      </c>
      <c r="M5235">
        <v>114</v>
      </c>
      <c r="N5235" t="s">
        <v>136</v>
      </c>
      <c r="O5235" t="s">
        <v>24</v>
      </c>
      <c r="P5235" t="s">
        <v>22</v>
      </c>
      <c r="Q5235" s="1"/>
    </row>
    <row r="5236" spans="1:17" x14ac:dyDescent="0.35">
      <c r="A5236" t="s">
        <v>140</v>
      </c>
      <c r="B5236" t="s">
        <v>549</v>
      </c>
      <c r="C5236" t="s">
        <v>152</v>
      </c>
      <c r="D5236" t="s">
        <v>152</v>
      </c>
      <c r="E5236" t="s">
        <v>160</v>
      </c>
      <c r="F5236" s="1">
        <v>45239</v>
      </c>
      <c r="G5236" s="4">
        <v>15000</v>
      </c>
      <c r="H5236" s="4">
        <v>48803.11</v>
      </c>
      <c r="I5236" s="4">
        <v>15000</v>
      </c>
      <c r="J5236" s="4">
        <v>1295.51</v>
      </c>
      <c r="K5236" s="1">
        <v>45559</v>
      </c>
      <c r="L5236" s="1">
        <v>45594</v>
      </c>
      <c r="M5236">
        <v>61</v>
      </c>
      <c r="N5236" t="s">
        <v>135</v>
      </c>
      <c r="O5236" t="s">
        <v>40</v>
      </c>
      <c r="P5236" t="s">
        <v>78</v>
      </c>
      <c r="Q5236" s="1"/>
    </row>
    <row r="5237" spans="1:17" x14ac:dyDescent="0.35">
      <c r="A5237" t="s">
        <v>140</v>
      </c>
      <c r="B5237" t="s">
        <v>879</v>
      </c>
      <c r="C5237" t="s">
        <v>152</v>
      </c>
      <c r="D5237" t="s">
        <v>34</v>
      </c>
      <c r="E5237" t="s">
        <v>160</v>
      </c>
      <c r="F5237" s="1">
        <v>45205</v>
      </c>
      <c r="G5237" s="4">
        <v>29393.599999999999</v>
      </c>
      <c r="H5237" s="4">
        <v>29393.599999999999</v>
      </c>
      <c r="I5237" s="4">
        <v>29393.599999999999</v>
      </c>
      <c r="J5237" s="4">
        <v>28693.599999999999</v>
      </c>
      <c r="K5237" s="1">
        <v>45615</v>
      </c>
      <c r="L5237" s="1">
        <v>45646</v>
      </c>
      <c r="M5237">
        <v>0</v>
      </c>
      <c r="N5237" t="s">
        <v>132</v>
      </c>
      <c r="O5237" t="s">
        <v>24</v>
      </c>
      <c r="P5237" t="s">
        <v>78</v>
      </c>
      <c r="Q5237" s="1"/>
    </row>
    <row r="5238" spans="1:17" x14ac:dyDescent="0.35">
      <c r="A5238" t="s">
        <v>140</v>
      </c>
      <c r="B5238" t="s">
        <v>276</v>
      </c>
      <c r="C5238" t="s">
        <v>152</v>
      </c>
      <c r="D5238" t="s">
        <v>152</v>
      </c>
      <c r="E5238" t="s">
        <v>160</v>
      </c>
      <c r="F5238" s="1">
        <v>45204</v>
      </c>
      <c r="G5238" s="4">
        <v>34465.74</v>
      </c>
      <c r="H5238" s="4">
        <v>34465.74</v>
      </c>
      <c r="I5238" s="4">
        <v>34465.74</v>
      </c>
      <c r="J5238" s="4">
        <v>21856.45</v>
      </c>
      <c r="K5238" s="1">
        <v>45565</v>
      </c>
      <c r="L5238" s="1">
        <v>45637</v>
      </c>
      <c r="M5238">
        <v>32</v>
      </c>
      <c r="N5238" t="s">
        <v>134</v>
      </c>
      <c r="O5238" t="s">
        <v>43</v>
      </c>
      <c r="P5238" t="s">
        <v>22</v>
      </c>
      <c r="Q5238" s="1"/>
    </row>
    <row r="5239" spans="1:17" x14ac:dyDescent="0.35">
      <c r="A5239" t="s">
        <v>140</v>
      </c>
      <c r="B5239" t="s">
        <v>586</v>
      </c>
      <c r="C5239" t="s">
        <v>34</v>
      </c>
      <c r="D5239" t="s">
        <v>34</v>
      </c>
      <c r="E5239" t="s">
        <v>160</v>
      </c>
      <c r="F5239" s="1">
        <v>45196</v>
      </c>
      <c r="G5239" s="4">
        <v>10900</v>
      </c>
      <c r="H5239" s="4">
        <v>25422.07</v>
      </c>
      <c r="I5239" s="4">
        <v>10900</v>
      </c>
      <c r="J5239" s="4">
        <v>5998.39</v>
      </c>
      <c r="K5239" s="1">
        <v>45590</v>
      </c>
      <c r="L5239" s="1">
        <v>45651</v>
      </c>
      <c r="M5239">
        <v>0</v>
      </c>
      <c r="N5239" t="s">
        <v>132</v>
      </c>
      <c r="O5239" t="s">
        <v>59</v>
      </c>
      <c r="P5239" t="s">
        <v>89</v>
      </c>
      <c r="Q5239" s="1"/>
    </row>
    <row r="5240" spans="1:17" x14ac:dyDescent="0.35">
      <c r="A5240" t="s">
        <v>140</v>
      </c>
      <c r="B5240" t="s">
        <v>421</v>
      </c>
      <c r="C5240" t="s">
        <v>188</v>
      </c>
      <c r="D5240" t="s">
        <v>189</v>
      </c>
      <c r="E5240" t="s">
        <v>160</v>
      </c>
      <c r="F5240" s="1">
        <v>45191</v>
      </c>
      <c r="G5240" s="4">
        <v>15000</v>
      </c>
      <c r="H5240" s="4">
        <v>31137.27</v>
      </c>
      <c r="I5240" s="4">
        <v>15000</v>
      </c>
      <c r="J5240" s="4">
        <v>14962.59</v>
      </c>
      <c r="K5240" s="1">
        <v>45611</v>
      </c>
      <c r="L5240" s="1">
        <v>45647</v>
      </c>
      <c r="M5240">
        <v>2</v>
      </c>
      <c r="N5240" t="s">
        <v>133</v>
      </c>
      <c r="O5240" t="s">
        <v>118</v>
      </c>
      <c r="P5240" t="s">
        <v>29</v>
      </c>
      <c r="Q5240" s="1"/>
    </row>
    <row r="5241" spans="1:17" x14ac:dyDescent="0.35">
      <c r="A5241" t="s">
        <v>140</v>
      </c>
      <c r="B5241" t="s">
        <v>774</v>
      </c>
      <c r="C5241" t="s">
        <v>152</v>
      </c>
      <c r="D5241" t="s">
        <v>152</v>
      </c>
      <c r="E5241" t="s">
        <v>160</v>
      </c>
      <c r="F5241" s="1">
        <v>45187</v>
      </c>
      <c r="G5241" s="4">
        <v>10535.61</v>
      </c>
      <c r="H5241" s="4">
        <v>10535.61</v>
      </c>
      <c r="I5241" s="4">
        <v>10535.61</v>
      </c>
      <c r="J5241" s="4">
        <v>2693.82</v>
      </c>
      <c r="K5241" s="1">
        <v>45604</v>
      </c>
      <c r="L5241" s="1">
        <v>45600</v>
      </c>
      <c r="M5241">
        <v>-7</v>
      </c>
      <c r="N5241" t="s">
        <v>132</v>
      </c>
      <c r="O5241" t="s">
        <v>26</v>
      </c>
      <c r="P5241" t="s">
        <v>22</v>
      </c>
      <c r="Q5241" s="1"/>
    </row>
    <row r="5242" spans="1:17" x14ac:dyDescent="0.35">
      <c r="A5242" t="s">
        <v>140</v>
      </c>
      <c r="B5242" t="s">
        <v>455</v>
      </c>
      <c r="C5242" t="s">
        <v>152</v>
      </c>
      <c r="D5242" t="s">
        <v>189</v>
      </c>
      <c r="E5242" t="s">
        <v>160</v>
      </c>
      <c r="F5242" s="1">
        <v>45181</v>
      </c>
      <c r="G5242" s="4">
        <v>124143.31</v>
      </c>
      <c r="H5242" s="4">
        <v>124143.31</v>
      </c>
      <c r="I5242" s="4">
        <v>124143.31</v>
      </c>
      <c r="J5242" s="4">
        <v>44643.31</v>
      </c>
      <c r="K5242" s="1">
        <v>45608</v>
      </c>
      <c r="L5242" s="1">
        <v>45631</v>
      </c>
      <c r="M5242">
        <v>3</v>
      </c>
      <c r="N5242" t="s">
        <v>133</v>
      </c>
      <c r="O5242" t="s">
        <v>49</v>
      </c>
      <c r="P5242" t="s">
        <v>38</v>
      </c>
      <c r="Q5242" s="1"/>
    </row>
    <row r="5243" spans="1:17" x14ac:dyDescent="0.35">
      <c r="A5243" t="s">
        <v>140</v>
      </c>
      <c r="B5243" t="s">
        <v>930</v>
      </c>
      <c r="C5243" t="s">
        <v>152</v>
      </c>
      <c r="D5243" t="s">
        <v>152</v>
      </c>
      <c r="E5243" t="s">
        <v>160</v>
      </c>
      <c r="F5243" s="1">
        <v>45177</v>
      </c>
      <c r="G5243" s="4">
        <v>350</v>
      </c>
      <c r="H5243" s="4">
        <v>16671.55</v>
      </c>
      <c r="I5243" s="4">
        <v>350</v>
      </c>
      <c r="J5243" s="4">
        <v>15183.93</v>
      </c>
      <c r="K5243" s="1">
        <v>45179</v>
      </c>
      <c r="L5243" s="1">
        <v>45251</v>
      </c>
      <c r="M5243">
        <v>418</v>
      </c>
      <c r="N5243" t="s">
        <v>20</v>
      </c>
      <c r="O5243" t="s">
        <v>21</v>
      </c>
      <c r="P5243" t="s">
        <v>22</v>
      </c>
      <c r="Q5243" s="1"/>
    </row>
    <row r="5244" spans="1:17" x14ac:dyDescent="0.35">
      <c r="A5244" t="s">
        <v>140</v>
      </c>
      <c r="B5244" t="s">
        <v>872</v>
      </c>
      <c r="C5244" t="s">
        <v>152</v>
      </c>
      <c r="D5244" t="s">
        <v>189</v>
      </c>
      <c r="E5244" t="s">
        <v>160</v>
      </c>
      <c r="F5244" s="1">
        <v>45169</v>
      </c>
      <c r="G5244" s="4">
        <v>25813.84</v>
      </c>
      <c r="H5244" s="4">
        <v>25813.84</v>
      </c>
      <c r="I5244" s="4">
        <v>25813.84</v>
      </c>
      <c r="J5244" s="4">
        <v>24613.84</v>
      </c>
      <c r="K5244" s="1">
        <v>45594</v>
      </c>
      <c r="L5244" s="1">
        <v>45632</v>
      </c>
      <c r="M5244">
        <v>2</v>
      </c>
      <c r="N5244" t="s">
        <v>133</v>
      </c>
      <c r="O5244" t="s">
        <v>118</v>
      </c>
      <c r="P5244" t="s">
        <v>89</v>
      </c>
      <c r="Q5244" s="1"/>
    </row>
    <row r="5245" spans="1:17" x14ac:dyDescent="0.35">
      <c r="A5245" t="s">
        <v>140</v>
      </c>
      <c r="B5245" t="s">
        <v>927</v>
      </c>
      <c r="C5245" t="s">
        <v>152</v>
      </c>
      <c r="D5245" t="s">
        <v>34</v>
      </c>
      <c r="E5245" t="s">
        <v>160</v>
      </c>
      <c r="F5245" s="1">
        <v>45166</v>
      </c>
      <c r="G5245" s="4">
        <v>25555.759999999998</v>
      </c>
      <c r="H5245" s="4">
        <v>25555.759999999998</v>
      </c>
      <c r="I5245" s="4">
        <v>25555.759999999998</v>
      </c>
      <c r="J5245" s="4">
        <v>1055.76</v>
      </c>
      <c r="K5245" s="1">
        <v>45618</v>
      </c>
      <c r="L5245" s="1">
        <v>45629</v>
      </c>
      <c r="M5245">
        <v>0</v>
      </c>
      <c r="N5245" t="s">
        <v>132</v>
      </c>
      <c r="O5245" t="s">
        <v>26</v>
      </c>
      <c r="P5245" t="s">
        <v>38</v>
      </c>
      <c r="Q5245" s="1"/>
    </row>
    <row r="5246" spans="1:17" x14ac:dyDescent="0.35">
      <c r="A5246" t="s">
        <v>140</v>
      </c>
      <c r="B5246" t="s">
        <v>650</v>
      </c>
      <c r="C5246" t="s">
        <v>152</v>
      </c>
      <c r="D5246" t="s">
        <v>152</v>
      </c>
      <c r="E5246" t="s">
        <v>160</v>
      </c>
      <c r="F5246" s="1">
        <v>45163</v>
      </c>
      <c r="G5246" s="4">
        <v>5200</v>
      </c>
      <c r="H5246" s="4">
        <v>8491.27</v>
      </c>
      <c r="I5246" s="4">
        <v>5200</v>
      </c>
      <c r="J5246" s="4">
        <v>516.61</v>
      </c>
      <c r="K5246" s="1">
        <v>45529</v>
      </c>
      <c r="L5246" s="1">
        <v>45588</v>
      </c>
      <c r="M5246">
        <v>67</v>
      </c>
      <c r="N5246" t="s">
        <v>135</v>
      </c>
      <c r="O5246" t="s">
        <v>31</v>
      </c>
      <c r="P5246" t="s">
        <v>22</v>
      </c>
      <c r="Q5246" s="1"/>
    </row>
    <row r="5247" spans="1:17" x14ac:dyDescent="0.35">
      <c r="A5247" t="s">
        <v>140</v>
      </c>
      <c r="B5247" t="s">
        <v>810</v>
      </c>
      <c r="C5247" t="s">
        <v>152</v>
      </c>
      <c r="D5247" t="s">
        <v>152</v>
      </c>
      <c r="E5247" t="s">
        <v>160</v>
      </c>
      <c r="F5247" s="1">
        <v>45162</v>
      </c>
      <c r="G5247" s="4">
        <v>46752.37</v>
      </c>
      <c r="H5247" s="4">
        <v>46752.37</v>
      </c>
      <c r="I5247" s="4">
        <v>46752.37</v>
      </c>
      <c r="J5247" s="4">
        <v>7450.37</v>
      </c>
      <c r="K5247" s="1">
        <v>45553</v>
      </c>
      <c r="L5247" s="1">
        <v>45538</v>
      </c>
      <c r="M5247">
        <v>44</v>
      </c>
      <c r="N5247" t="s">
        <v>134</v>
      </c>
      <c r="O5247" t="s">
        <v>40</v>
      </c>
      <c r="P5247" t="s">
        <v>104</v>
      </c>
      <c r="Q5247" s="1"/>
    </row>
    <row r="5248" spans="1:17" x14ac:dyDescent="0.35">
      <c r="A5248" t="s">
        <v>140</v>
      </c>
      <c r="B5248" t="s">
        <v>159</v>
      </c>
      <c r="C5248" t="s">
        <v>34</v>
      </c>
      <c r="D5248" t="s">
        <v>34</v>
      </c>
      <c r="E5248" t="s">
        <v>148</v>
      </c>
      <c r="F5248" s="1">
        <v>45161</v>
      </c>
      <c r="G5248" s="4">
        <v>3109.15</v>
      </c>
      <c r="H5248" s="4">
        <v>3263.07</v>
      </c>
      <c r="I5248" s="4">
        <v>3109.15</v>
      </c>
      <c r="J5248" s="4">
        <v>815.77</v>
      </c>
      <c r="K5248" s="1">
        <v>45591</v>
      </c>
      <c r="L5248" s="1">
        <v>45656</v>
      </c>
      <c r="M5248">
        <v>0</v>
      </c>
      <c r="N5248" t="s">
        <v>132</v>
      </c>
      <c r="O5248" t="s">
        <v>31</v>
      </c>
      <c r="P5248" t="s">
        <v>89</v>
      </c>
      <c r="Q5248" s="1"/>
    </row>
    <row r="5249" spans="1:17" x14ac:dyDescent="0.35">
      <c r="A5249" t="s">
        <v>140</v>
      </c>
      <c r="B5249" t="s">
        <v>235</v>
      </c>
      <c r="C5249" t="s">
        <v>152</v>
      </c>
      <c r="D5249" t="s">
        <v>34</v>
      </c>
      <c r="E5249" t="s">
        <v>160</v>
      </c>
      <c r="F5249" s="1">
        <v>45159</v>
      </c>
      <c r="G5249" s="4">
        <v>73741.81</v>
      </c>
      <c r="H5249" s="4">
        <v>73741.81</v>
      </c>
      <c r="I5249" s="4">
        <v>73741.81</v>
      </c>
      <c r="J5249" s="4">
        <v>48799.21</v>
      </c>
      <c r="K5249" s="1">
        <v>45602</v>
      </c>
      <c r="L5249" s="1">
        <v>45644</v>
      </c>
      <c r="M5249">
        <v>0</v>
      </c>
      <c r="N5249" t="s">
        <v>132</v>
      </c>
      <c r="O5249" t="s">
        <v>21</v>
      </c>
      <c r="P5249" t="s">
        <v>38</v>
      </c>
      <c r="Q5249" s="1"/>
    </row>
    <row r="5250" spans="1:17" x14ac:dyDescent="0.35">
      <c r="A5250" t="s">
        <v>140</v>
      </c>
      <c r="B5250" t="s">
        <v>736</v>
      </c>
      <c r="C5250" t="s">
        <v>152</v>
      </c>
      <c r="D5250" t="s">
        <v>34</v>
      </c>
      <c r="E5250" t="s">
        <v>160</v>
      </c>
      <c r="F5250" s="1">
        <v>45155</v>
      </c>
      <c r="G5250" s="4">
        <v>36293.56</v>
      </c>
      <c r="H5250" s="4">
        <v>36293.56</v>
      </c>
      <c r="I5250" s="4">
        <v>36293.56</v>
      </c>
      <c r="J5250" s="4">
        <v>30043.56</v>
      </c>
      <c r="K5250" s="1">
        <v>45622</v>
      </c>
      <c r="L5250" s="1">
        <v>45629</v>
      </c>
      <c r="M5250">
        <v>0</v>
      </c>
      <c r="N5250" t="s">
        <v>132</v>
      </c>
      <c r="O5250" t="s">
        <v>46</v>
      </c>
      <c r="P5250" t="s">
        <v>29</v>
      </c>
      <c r="Q5250" s="1"/>
    </row>
    <row r="5251" spans="1:17" x14ac:dyDescent="0.35">
      <c r="A5251" t="s">
        <v>140</v>
      </c>
      <c r="B5251" t="s">
        <v>360</v>
      </c>
      <c r="C5251" t="s">
        <v>152</v>
      </c>
      <c r="D5251" t="s">
        <v>34</v>
      </c>
      <c r="E5251" t="s">
        <v>160</v>
      </c>
      <c r="F5251" s="1">
        <v>45154</v>
      </c>
      <c r="G5251" s="4">
        <v>7796.51</v>
      </c>
      <c r="H5251" s="4">
        <v>7796.51</v>
      </c>
      <c r="I5251" s="4">
        <v>7796.51</v>
      </c>
      <c r="J5251" s="4">
        <v>4046.51</v>
      </c>
      <c r="K5251" s="1">
        <v>45594</v>
      </c>
      <c r="L5251" s="1">
        <v>45625</v>
      </c>
      <c r="M5251">
        <v>0</v>
      </c>
      <c r="N5251" t="s">
        <v>132</v>
      </c>
      <c r="O5251" t="s">
        <v>118</v>
      </c>
      <c r="P5251" t="s">
        <v>22</v>
      </c>
      <c r="Q5251" s="1"/>
    </row>
    <row r="5252" spans="1:17" x14ac:dyDescent="0.35">
      <c r="A5252" t="s">
        <v>140</v>
      </c>
      <c r="B5252" t="s">
        <v>818</v>
      </c>
      <c r="C5252" t="s">
        <v>152</v>
      </c>
      <c r="D5252" t="s">
        <v>34</v>
      </c>
      <c r="E5252" t="s">
        <v>160</v>
      </c>
      <c r="F5252" s="1">
        <v>45139</v>
      </c>
      <c r="G5252" s="4">
        <v>29967.040000000001</v>
      </c>
      <c r="H5252" s="4">
        <v>29967.040000000001</v>
      </c>
      <c r="I5252" s="4">
        <v>29967.040000000001</v>
      </c>
      <c r="J5252" s="4">
        <v>33375.919999999998</v>
      </c>
      <c r="K5252" s="1">
        <v>45576</v>
      </c>
      <c r="L5252" s="1">
        <v>45644</v>
      </c>
      <c r="M5252">
        <v>0</v>
      </c>
      <c r="N5252" t="s">
        <v>132</v>
      </c>
      <c r="O5252" t="s">
        <v>146</v>
      </c>
      <c r="P5252" t="s">
        <v>38</v>
      </c>
      <c r="Q5252" s="1"/>
    </row>
    <row r="5253" spans="1:17" x14ac:dyDescent="0.35">
      <c r="A5253" t="s">
        <v>140</v>
      </c>
      <c r="B5253" t="s">
        <v>426</v>
      </c>
      <c r="C5253" t="s">
        <v>152</v>
      </c>
      <c r="D5253" t="s">
        <v>34</v>
      </c>
      <c r="E5253" t="s">
        <v>160</v>
      </c>
      <c r="F5253" s="1">
        <v>45139</v>
      </c>
      <c r="G5253" s="4">
        <v>9689.2800000000007</v>
      </c>
      <c r="H5253" s="4">
        <v>9689.2800000000007</v>
      </c>
      <c r="I5253" s="4">
        <v>9689.2800000000007</v>
      </c>
      <c r="J5253" s="4">
        <v>9339.2800000000007</v>
      </c>
      <c r="K5253" s="1">
        <v>45623</v>
      </c>
      <c r="L5253" s="1">
        <v>45653</v>
      </c>
      <c r="M5253">
        <v>0</v>
      </c>
      <c r="N5253" t="s">
        <v>132</v>
      </c>
      <c r="O5253" t="s">
        <v>46</v>
      </c>
      <c r="P5253" t="s">
        <v>22</v>
      </c>
      <c r="Q5253" s="1"/>
    </row>
    <row r="5254" spans="1:17" x14ac:dyDescent="0.35">
      <c r="A5254" t="s">
        <v>140</v>
      </c>
      <c r="B5254" t="s">
        <v>302</v>
      </c>
      <c r="C5254" t="s">
        <v>152</v>
      </c>
      <c r="D5254" t="s">
        <v>189</v>
      </c>
      <c r="E5254" t="s">
        <v>160</v>
      </c>
      <c r="F5254" s="1">
        <v>45124</v>
      </c>
      <c r="G5254" s="4">
        <v>132520.07999999999</v>
      </c>
      <c r="H5254" s="4">
        <v>132520.07999999999</v>
      </c>
      <c r="I5254" s="4">
        <v>132520.07999999999</v>
      </c>
      <c r="J5254" s="4">
        <v>126320.08</v>
      </c>
      <c r="K5254" s="1">
        <v>45600</v>
      </c>
      <c r="L5254" s="1">
        <v>45633</v>
      </c>
      <c r="M5254">
        <v>1</v>
      </c>
      <c r="N5254" t="s">
        <v>133</v>
      </c>
      <c r="O5254" t="s">
        <v>26</v>
      </c>
      <c r="P5254" t="s">
        <v>29</v>
      </c>
      <c r="Q5254" s="1"/>
    </row>
    <row r="5255" spans="1:17" x14ac:dyDescent="0.35">
      <c r="A5255" t="s">
        <v>140</v>
      </c>
      <c r="B5255" t="s">
        <v>823</v>
      </c>
      <c r="C5255" t="s">
        <v>152</v>
      </c>
      <c r="D5255" t="s">
        <v>152</v>
      </c>
      <c r="E5255" t="s">
        <v>148</v>
      </c>
      <c r="F5255" s="1">
        <v>45107</v>
      </c>
      <c r="G5255" s="4">
        <v>16270</v>
      </c>
      <c r="H5255" s="4">
        <v>16717.43</v>
      </c>
      <c r="I5255" s="4">
        <v>16270</v>
      </c>
      <c r="J5255" s="4">
        <v>13931.2</v>
      </c>
      <c r="K5255" s="1">
        <v>45137</v>
      </c>
      <c r="L5255" s="1">
        <v>45231</v>
      </c>
      <c r="M5255">
        <v>459</v>
      </c>
      <c r="N5255" t="s">
        <v>20</v>
      </c>
      <c r="O5255" t="s">
        <v>26</v>
      </c>
      <c r="P5255" t="s">
        <v>89</v>
      </c>
      <c r="Q5255" s="1"/>
    </row>
    <row r="5256" spans="1:17" x14ac:dyDescent="0.35">
      <c r="A5256" t="s">
        <v>140</v>
      </c>
      <c r="B5256" t="s">
        <v>709</v>
      </c>
      <c r="C5256" t="s">
        <v>152</v>
      </c>
      <c r="D5256" t="s">
        <v>34</v>
      </c>
      <c r="E5256" t="s">
        <v>160</v>
      </c>
      <c r="F5256" s="1">
        <v>45098</v>
      </c>
      <c r="G5256" s="4">
        <v>26919.26</v>
      </c>
      <c r="H5256" s="4">
        <v>26919.26</v>
      </c>
      <c r="I5256" s="4">
        <v>26919.26</v>
      </c>
      <c r="J5256" s="4">
        <v>16419.259999999998</v>
      </c>
      <c r="K5256" s="1">
        <v>45623</v>
      </c>
      <c r="L5256" s="1">
        <v>45623</v>
      </c>
      <c r="M5256">
        <v>0</v>
      </c>
      <c r="N5256" t="s">
        <v>132</v>
      </c>
      <c r="O5256" t="s">
        <v>26</v>
      </c>
      <c r="P5256" t="s">
        <v>29</v>
      </c>
      <c r="Q5256" s="1"/>
    </row>
    <row r="5257" spans="1:17" x14ac:dyDescent="0.35">
      <c r="A5257" t="s">
        <v>140</v>
      </c>
      <c r="B5257" t="s">
        <v>440</v>
      </c>
      <c r="C5257" t="s">
        <v>152</v>
      </c>
      <c r="D5257" t="s">
        <v>34</v>
      </c>
      <c r="E5257" t="s">
        <v>160</v>
      </c>
      <c r="F5257" s="1">
        <v>45098</v>
      </c>
      <c r="G5257" s="4">
        <v>23169.64</v>
      </c>
      <c r="H5257" s="4">
        <v>23169.64</v>
      </c>
      <c r="I5257" s="4">
        <v>23169.64</v>
      </c>
      <c r="J5257" s="4">
        <v>7914.06</v>
      </c>
      <c r="K5257" s="1">
        <v>45606</v>
      </c>
      <c r="L5257" s="1">
        <v>45636</v>
      </c>
      <c r="M5257">
        <v>0</v>
      </c>
      <c r="N5257" t="s">
        <v>132</v>
      </c>
      <c r="O5257" t="s">
        <v>118</v>
      </c>
      <c r="P5257" t="s">
        <v>89</v>
      </c>
      <c r="Q5257" s="1"/>
    </row>
    <row r="5258" spans="1:17" x14ac:dyDescent="0.35">
      <c r="A5258" t="s">
        <v>140</v>
      </c>
      <c r="B5258" t="s">
        <v>931</v>
      </c>
      <c r="C5258" t="s">
        <v>152</v>
      </c>
      <c r="D5258" t="s">
        <v>34</v>
      </c>
      <c r="E5258" t="s">
        <v>160</v>
      </c>
      <c r="F5258" s="1">
        <v>45098</v>
      </c>
      <c r="G5258" s="4">
        <v>7474.73</v>
      </c>
      <c r="H5258" s="4">
        <v>7474.73</v>
      </c>
      <c r="I5258" s="4">
        <v>7474.73</v>
      </c>
      <c r="J5258" s="4">
        <v>3094.73</v>
      </c>
      <c r="K5258" s="1">
        <v>45618</v>
      </c>
      <c r="L5258" s="1">
        <v>45625</v>
      </c>
      <c r="M5258">
        <v>0</v>
      </c>
      <c r="N5258" t="s">
        <v>132</v>
      </c>
      <c r="O5258" t="s">
        <v>143</v>
      </c>
      <c r="P5258" t="s">
        <v>22</v>
      </c>
      <c r="Q5258" s="1"/>
    </row>
    <row r="5259" spans="1:17" x14ac:dyDescent="0.35">
      <c r="A5259" t="s">
        <v>140</v>
      </c>
      <c r="B5259" t="s">
        <v>234</v>
      </c>
      <c r="C5259" t="s">
        <v>152</v>
      </c>
      <c r="D5259" t="s">
        <v>34</v>
      </c>
      <c r="E5259" t="s">
        <v>160</v>
      </c>
      <c r="F5259" s="1">
        <v>45097</v>
      </c>
      <c r="G5259" s="4">
        <v>88451.01</v>
      </c>
      <c r="H5259" s="4">
        <v>88451.01</v>
      </c>
      <c r="I5259" s="4">
        <v>88451.01</v>
      </c>
      <c r="J5259" s="4">
        <v>84551.01</v>
      </c>
      <c r="K5259" s="1">
        <v>45609</v>
      </c>
      <c r="L5259" s="1">
        <v>45639</v>
      </c>
      <c r="M5259">
        <v>0</v>
      </c>
      <c r="N5259" t="s">
        <v>132</v>
      </c>
      <c r="O5259" t="s">
        <v>64</v>
      </c>
      <c r="P5259" t="s">
        <v>89</v>
      </c>
      <c r="Q5259" s="1"/>
    </row>
    <row r="5260" spans="1:17" x14ac:dyDescent="0.35">
      <c r="A5260" t="s">
        <v>140</v>
      </c>
      <c r="B5260" t="s">
        <v>915</v>
      </c>
      <c r="C5260" t="s">
        <v>152</v>
      </c>
      <c r="D5260" t="s">
        <v>189</v>
      </c>
      <c r="E5260" t="s">
        <v>160</v>
      </c>
      <c r="F5260" s="1">
        <v>45097</v>
      </c>
      <c r="G5260" s="4">
        <v>13488.45</v>
      </c>
      <c r="H5260" s="4">
        <v>13488.45</v>
      </c>
      <c r="I5260" s="4">
        <v>13488.45</v>
      </c>
      <c r="J5260" s="4">
        <v>12588.45</v>
      </c>
      <c r="K5260" s="1">
        <v>45623</v>
      </c>
      <c r="L5260" s="1">
        <v>45631</v>
      </c>
      <c r="M5260">
        <v>3</v>
      </c>
      <c r="N5260" t="s">
        <v>133</v>
      </c>
      <c r="O5260" t="s">
        <v>43</v>
      </c>
      <c r="P5260" t="s">
        <v>29</v>
      </c>
      <c r="Q5260" s="1"/>
    </row>
    <row r="5261" spans="1:17" x14ac:dyDescent="0.35">
      <c r="A5261" t="s">
        <v>140</v>
      </c>
      <c r="B5261" t="s">
        <v>683</v>
      </c>
      <c r="C5261" t="s">
        <v>152</v>
      </c>
      <c r="D5261" t="s">
        <v>34</v>
      </c>
      <c r="E5261" t="s">
        <v>160</v>
      </c>
      <c r="F5261" s="1">
        <v>45097</v>
      </c>
      <c r="G5261" s="4">
        <v>20960.82</v>
      </c>
      <c r="H5261" s="4">
        <v>20960.82</v>
      </c>
      <c r="I5261" s="4">
        <v>20960.82</v>
      </c>
      <c r="J5261" s="4">
        <v>2710.82</v>
      </c>
      <c r="K5261" s="1">
        <v>45616</v>
      </c>
      <c r="L5261" s="1">
        <v>45623</v>
      </c>
      <c r="M5261">
        <v>0</v>
      </c>
      <c r="N5261" t="s">
        <v>132</v>
      </c>
      <c r="O5261" t="s">
        <v>21</v>
      </c>
      <c r="P5261" t="s">
        <v>78</v>
      </c>
      <c r="Q5261" s="1"/>
    </row>
    <row r="5262" spans="1:17" x14ac:dyDescent="0.35">
      <c r="A5262" t="s">
        <v>140</v>
      </c>
      <c r="B5262" t="s">
        <v>710</v>
      </c>
      <c r="C5262" t="s">
        <v>152</v>
      </c>
      <c r="D5262" t="s">
        <v>152</v>
      </c>
      <c r="E5262" t="s">
        <v>160</v>
      </c>
      <c r="F5262" s="1">
        <v>45093</v>
      </c>
      <c r="G5262" s="4">
        <v>15124.95</v>
      </c>
      <c r="H5262" s="4">
        <v>15124.95</v>
      </c>
      <c r="I5262" s="4">
        <v>15124.95</v>
      </c>
      <c r="J5262" s="4">
        <v>10324.950000000001</v>
      </c>
      <c r="K5262" s="1">
        <v>45590</v>
      </c>
      <c r="L5262" s="1">
        <v>45646</v>
      </c>
      <c r="M5262">
        <v>17</v>
      </c>
      <c r="N5262" t="s">
        <v>133</v>
      </c>
      <c r="O5262" t="s">
        <v>43</v>
      </c>
      <c r="P5262" t="s">
        <v>78</v>
      </c>
      <c r="Q5262" s="1"/>
    </row>
    <row r="5263" spans="1:17" x14ac:dyDescent="0.35">
      <c r="A5263" t="s">
        <v>140</v>
      </c>
      <c r="B5263" t="s">
        <v>159</v>
      </c>
      <c r="C5263" t="s">
        <v>34</v>
      </c>
      <c r="D5263" t="s">
        <v>34</v>
      </c>
      <c r="E5263" t="s">
        <v>148</v>
      </c>
      <c r="F5263" s="1">
        <v>45084</v>
      </c>
      <c r="G5263" s="4">
        <v>3775.2</v>
      </c>
      <c r="H5263" s="4">
        <v>3962.08</v>
      </c>
      <c r="I5263" s="4">
        <v>3775.2</v>
      </c>
      <c r="J5263" s="4">
        <v>990.52</v>
      </c>
      <c r="K5263" s="1">
        <v>45245</v>
      </c>
      <c r="L5263" s="1">
        <v>45655</v>
      </c>
      <c r="M5263">
        <v>0</v>
      </c>
      <c r="N5263" t="s">
        <v>132</v>
      </c>
      <c r="O5263" t="s">
        <v>31</v>
      </c>
      <c r="P5263" t="s">
        <v>89</v>
      </c>
      <c r="Q5263" s="1"/>
    </row>
    <row r="5264" spans="1:17" x14ac:dyDescent="0.35">
      <c r="A5264" t="s">
        <v>140</v>
      </c>
      <c r="B5264" t="s">
        <v>448</v>
      </c>
      <c r="C5264" t="s">
        <v>152</v>
      </c>
      <c r="D5264" t="s">
        <v>34</v>
      </c>
      <c r="E5264" t="s">
        <v>160</v>
      </c>
      <c r="F5264" s="1">
        <v>45083</v>
      </c>
      <c r="G5264" s="4">
        <v>37787.89</v>
      </c>
      <c r="H5264" s="4">
        <v>37787.89</v>
      </c>
      <c r="I5264" s="4">
        <v>37787.89</v>
      </c>
      <c r="J5264" s="4">
        <v>25787.89</v>
      </c>
      <c r="K5264" s="1">
        <v>45597</v>
      </c>
      <c r="L5264" s="1">
        <v>45627</v>
      </c>
      <c r="M5264">
        <v>0</v>
      </c>
      <c r="N5264" t="s">
        <v>132</v>
      </c>
      <c r="O5264" t="s">
        <v>43</v>
      </c>
      <c r="P5264" t="s">
        <v>29</v>
      </c>
      <c r="Q5264" s="1"/>
    </row>
    <row r="5265" spans="1:17" x14ac:dyDescent="0.35">
      <c r="A5265" t="s">
        <v>140</v>
      </c>
      <c r="B5265" t="s">
        <v>568</v>
      </c>
      <c r="C5265" t="s">
        <v>152</v>
      </c>
      <c r="D5265" t="s">
        <v>189</v>
      </c>
      <c r="E5265" t="s">
        <v>160</v>
      </c>
      <c r="F5265" s="1">
        <v>45068</v>
      </c>
      <c r="G5265" s="4">
        <v>13331.73</v>
      </c>
      <c r="H5265" s="4">
        <v>13331.73</v>
      </c>
      <c r="I5265" s="4">
        <v>13331.73</v>
      </c>
      <c r="J5265" s="4">
        <v>10207.23</v>
      </c>
      <c r="K5265" s="1">
        <v>45569</v>
      </c>
      <c r="L5265" s="1">
        <v>45641</v>
      </c>
      <c r="M5265">
        <v>41</v>
      </c>
      <c r="N5265" t="s">
        <v>134</v>
      </c>
      <c r="O5265" t="s">
        <v>118</v>
      </c>
      <c r="P5265" t="s">
        <v>78</v>
      </c>
      <c r="Q5265" s="1"/>
    </row>
    <row r="5266" spans="1:17" x14ac:dyDescent="0.35">
      <c r="A5266" t="s">
        <v>140</v>
      </c>
      <c r="B5266" t="s">
        <v>506</v>
      </c>
      <c r="C5266" t="s">
        <v>152</v>
      </c>
      <c r="D5266" t="s">
        <v>34</v>
      </c>
      <c r="E5266" t="s">
        <v>160</v>
      </c>
      <c r="F5266" s="1">
        <v>45068</v>
      </c>
      <c r="G5266" s="4">
        <v>25828.76</v>
      </c>
      <c r="H5266" s="4">
        <v>25828.76</v>
      </c>
      <c r="I5266" s="4">
        <v>25828.76</v>
      </c>
      <c r="J5266" s="4">
        <v>1775.6</v>
      </c>
      <c r="K5266" s="1">
        <v>45619</v>
      </c>
      <c r="L5266" s="1">
        <v>45649</v>
      </c>
      <c r="M5266">
        <v>0</v>
      </c>
      <c r="N5266" t="s">
        <v>132</v>
      </c>
      <c r="O5266" t="s">
        <v>40</v>
      </c>
      <c r="P5266" t="s">
        <v>22</v>
      </c>
      <c r="Q5266" s="1"/>
    </row>
    <row r="5267" spans="1:17" x14ac:dyDescent="0.35">
      <c r="A5267" t="s">
        <v>140</v>
      </c>
      <c r="B5267" t="s">
        <v>469</v>
      </c>
      <c r="C5267" t="s">
        <v>152</v>
      </c>
      <c r="D5267" t="s">
        <v>189</v>
      </c>
      <c r="E5267" t="s">
        <v>160</v>
      </c>
      <c r="F5267" s="1">
        <v>45068</v>
      </c>
      <c r="G5267" s="4">
        <v>12507.48</v>
      </c>
      <c r="H5267" s="4">
        <v>12507.48</v>
      </c>
      <c r="I5267" s="4">
        <v>12507.48</v>
      </c>
      <c r="J5267" s="4">
        <v>0.84</v>
      </c>
      <c r="K5267" s="1">
        <v>45580</v>
      </c>
      <c r="L5267" s="1">
        <v>45684</v>
      </c>
      <c r="M5267">
        <v>4</v>
      </c>
      <c r="N5267" t="s">
        <v>133</v>
      </c>
      <c r="O5267" t="s">
        <v>51</v>
      </c>
      <c r="P5267" t="s">
        <v>29</v>
      </c>
      <c r="Q5267" s="1"/>
    </row>
    <row r="5268" spans="1:17" x14ac:dyDescent="0.35">
      <c r="A5268" t="s">
        <v>140</v>
      </c>
      <c r="B5268" t="s">
        <v>896</v>
      </c>
      <c r="C5268" t="s">
        <v>152</v>
      </c>
      <c r="D5268" t="s">
        <v>152</v>
      </c>
      <c r="E5268" t="s">
        <v>160</v>
      </c>
      <c r="F5268" s="1">
        <v>45051</v>
      </c>
      <c r="G5268" s="4">
        <v>11620.65</v>
      </c>
      <c r="H5268" s="4">
        <v>11620.65</v>
      </c>
      <c r="I5268" s="4">
        <v>11620.65</v>
      </c>
      <c r="J5268" s="4">
        <v>8033.78</v>
      </c>
      <c r="K5268" s="1">
        <v>45460</v>
      </c>
      <c r="L5268" s="1">
        <v>45489</v>
      </c>
      <c r="M5268">
        <v>125</v>
      </c>
      <c r="N5268" t="s">
        <v>137</v>
      </c>
      <c r="O5268" t="s">
        <v>143</v>
      </c>
      <c r="P5268" t="s">
        <v>29</v>
      </c>
      <c r="Q5268" s="1"/>
    </row>
    <row r="5269" spans="1:17" x14ac:dyDescent="0.35">
      <c r="A5269" t="s">
        <v>140</v>
      </c>
      <c r="B5269" t="s">
        <v>214</v>
      </c>
      <c r="C5269" t="s">
        <v>152</v>
      </c>
      <c r="D5269" t="s">
        <v>189</v>
      </c>
      <c r="E5269" t="s">
        <v>160</v>
      </c>
      <c r="F5269" s="1">
        <v>45044</v>
      </c>
      <c r="G5269" s="4">
        <v>12654.31</v>
      </c>
      <c r="H5269" s="4">
        <v>12654.31</v>
      </c>
      <c r="I5269" s="4">
        <v>12654.31</v>
      </c>
      <c r="J5269" s="4">
        <v>1204.72</v>
      </c>
      <c r="K5269" s="1">
        <v>45591</v>
      </c>
      <c r="L5269" s="1">
        <v>45629</v>
      </c>
      <c r="M5269">
        <v>5</v>
      </c>
      <c r="N5269" t="s">
        <v>133</v>
      </c>
      <c r="O5269" t="s">
        <v>143</v>
      </c>
      <c r="P5269" t="s">
        <v>22</v>
      </c>
      <c r="Q5269" s="1"/>
    </row>
    <row r="5270" spans="1:17" x14ac:dyDescent="0.35">
      <c r="A5270" t="s">
        <v>140</v>
      </c>
      <c r="B5270" t="s">
        <v>490</v>
      </c>
      <c r="C5270" t="s">
        <v>34</v>
      </c>
      <c r="D5270" t="s">
        <v>34</v>
      </c>
      <c r="E5270" t="s">
        <v>160</v>
      </c>
      <c r="F5270" s="1">
        <v>45042</v>
      </c>
      <c r="G5270" s="4">
        <v>10000</v>
      </c>
      <c r="H5270" s="4">
        <v>23923.43</v>
      </c>
      <c r="I5270" s="4">
        <v>10000</v>
      </c>
      <c r="J5270" s="4">
        <v>905.92</v>
      </c>
      <c r="K5270" s="1">
        <v>45607</v>
      </c>
      <c r="L5270" s="1">
        <v>45637</v>
      </c>
      <c r="M5270">
        <v>0</v>
      </c>
      <c r="N5270" t="s">
        <v>132</v>
      </c>
      <c r="O5270" t="s">
        <v>26</v>
      </c>
      <c r="P5270" t="s">
        <v>89</v>
      </c>
      <c r="Q5270" s="1"/>
    </row>
    <row r="5271" spans="1:17" x14ac:dyDescent="0.35">
      <c r="A5271" t="s">
        <v>140</v>
      </c>
      <c r="B5271" t="s">
        <v>576</v>
      </c>
      <c r="C5271" t="s">
        <v>152</v>
      </c>
      <c r="D5271" t="s">
        <v>34</v>
      </c>
      <c r="E5271" t="s">
        <v>160</v>
      </c>
      <c r="F5271" s="1">
        <v>45040</v>
      </c>
      <c r="G5271" s="4">
        <v>19661.77</v>
      </c>
      <c r="H5271" s="4">
        <v>19661.77</v>
      </c>
      <c r="I5271" s="4">
        <v>19661.77</v>
      </c>
      <c r="J5271" s="4">
        <v>12319.22</v>
      </c>
      <c r="K5271" s="1">
        <v>45617</v>
      </c>
      <c r="L5271" s="1">
        <v>45647</v>
      </c>
      <c r="M5271">
        <v>0</v>
      </c>
      <c r="N5271" t="s">
        <v>132</v>
      </c>
      <c r="O5271" t="s">
        <v>43</v>
      </c>
      <c r="P5271" t="s">
        <v>29</v>
      </c>
      <c r="Q5271" s="1"/>
    </row>
    <row r="5272" spans="1:17" x14ac:dyDescent="0.35">
      <c r="A5272" t="s">
        <v>140</v>
      </c>
      <c r="B5272" t="s">
        <v>746</v>
      </c>
      <c r="C5272" t="s">
        <v>152</v>
      </c>
      <c r="D5272" t="s">
        <v>34</v>
      </c>
      <c r="E5272" t="s">
        <v>160</v>
      </c>
      <c r="F5272" s="1">
        <v>45031</v>
      </c>
      <c r="G5272" s="4">
        <v>25000</v>
      </c>
      <c r="H5272" s="4">
        <v>25000</v>
      </c>
      <c r="I5272" s="4">
        <v>25000</v>
      </c>
      <c r="J5272" s="4">
        <v>17000</v>
      </c>
      <c r="K5272" s="1">
        <v>45621</v>
      </c>
      <c r="L5272" s="1">
        <v>45628</v>
      </c>
      <c r="M5272">
        <v>0</v>
      </c>
      <c r="N5272" t="s">
        <v>132</v>
      </c>
      <c r="O5272" t="s">
        <v>43</v>
      </c>
      <c r="P5272" t="s">
        <v>22</v>
      </c>
      <c r="Q5272" s="1"/>
    </row>
    <row r="5273" spans="1:17" x14ac:dyDescent="0.35">
      <c r="A5273" t="s">
        <v>140</v>
      </c>
      <c r="B5273" t="s">
        <v>249</v>
      </c>
      <c r="C5273" t="s">
        <v>152</v>
      </c>
      <c r="D5273" t="s">
        <v>34</v>
      </c>
      <c r="E5273" t="s">
        <v>160</v>
      </c>
      <c r="F5273" s="1">
        <v>45016</v>
      </c>
      <c r="G5273" s="4">
        <v>130277.83</v>
      </c>
      <c r="H5273" s="4">
        <v>130277.83</v>
      </c>
      <c r="I5273" s="4">
        <v>130277.83</v>
      </c>
      <c r="J5273" s="4">
        <v>12999.83</v>
      </c>
      <c r="K5273" s="1">
        <v>45622</v>
      </c>
      <c r="L5273" s="1">
        <v>45670</v>
      </c>
      <c r="M5273">
        <v>0</v>
      </c>
      <c r="N5273" t="s">
        <v>132</v>
      </c>
      <c r="O5273" t="s">
        <v>21</v>
      </c>
      <c r="P5273" t="s">
        <v>22</v>
      </c>
      <c r="Q5273" s="1"/>
    </row>
    <row r="5274" spans="1:17" x14ac:dyDescent="0.35">
      <c r="A5274" t="s">
        <v>140</v>
      </c>
      <c r="B5274" t="s">
        <v>621</v>
      </c>
      <c r="C5274" t="s">
        <v>152</v>
      </c>
      <c r="D5274" t="s">
        <v>34</v>
      </c>
      <c r="E5274" t="s">
        <v>160</v>
      </c>
      <c r="F5274" s="1">
        <v>45016</v>
      </c>
      <c r="G5274" s="4">
        <v>22843.89</v>
      </c>
      <c r="H5274" s="4">
        <v>22843.89</v>
      </c>
      <c r="I5274" s="4">
        <v>22843.89</v>
      </c>
      <c r="J5274" s="4">
        <v>7710.5</v>
      </c>
      <c r="K5274" s="1">
        <v>45618</v>
      </c>
      <c r="L5274" s="1">
        <v>45625</v>
      </c>
      <c r="M5274">
        <v>0</v>
      </c>
      <c r="N5274" t="s">
        <v>132</v>
      </c>
      <c r="O5274" t="s">
        <v>49</v>
      </c>
      <c r="P5274" t="s">
        <v>29</v>
      </c>
      <c r="Q5274" s="1"/>
    </row>
    <row r="5275" spans="1:17" x14ac:dyDescent="0.35">
      <c r="A5275" t="s">
        <v>140</v>
      </c>
      <c r="B5275" t="s">
        <v>661</v>
      </c>
      <c r="C5275" t="s">
        <v>152</v>
      </c>
      <c r="D5275" t="s">
        <v>34</v>
      </c>
      <c r="E5275" t="s">
        <v>160</v>
      </c>
      <c r="F5275" s="1">
        <v>45015</v>
      </c>
      <c r="G5275" s="4">
        <v>20103.310000000001</v>
      </c>
      <c r="H5275" s="4">
        <v>20103.310000000001</v>
      </c>
      <c r="I5275" s="4">
        <v>20103.310000000001</v>
      </c>
      <c r="J5275" s="4">
        <v>8100.96</v>
      </c>
      <c r="K5275" s="1">
        <v>45618</v>
      </c>
      <c r="L5275" s="1">
        <v>45625</v>
      </c>
      <c r="M5275">
        <v>0</v>
      </c>
      <c r="N5275" t="s">
        <v>132</v>
      </c>
      <c r="O5275" t="s">
        <v>26</v>
      </c>
      <c r="P5275" t="s">
        <v>38</v>
      </c>
      <c r="Q5275" s="1"/>
    </row>
    <row r="5276" spans="1:17" x14ac:dyDescent="0.35">
      <c r="A5276" t="s">
        <v>140</v>
      </c>
      <c r="B5276" t="s">
        <v>619</v>
      </c>
      <c r="C5276" t="s">
        <v>152</v>
      </c>
      <c r="D5276" t="s">
        <v>34</v>
      </c>
      <c r="E5276" t="s">
        <v>160</v>
      </c>
      <c r="F5276" s="1">
        <v>45015</v>
      </c>
      <c r="G5276" s="4">
        <v>5978.78</v>
      </c>
      <c r="H5276" s="4">
        <v>5978.78</v>
      </c>
      <c r="I5276" s="4">
        <v>5978.78</v>
      </c>
      <c r="J5276" s="4">
        <v>860.43</v>
      </c>
      <c r="K5276" s="1">
        <v>45595</v>
      </c>
      <c r="L5276" s="1">
        <v>45626</v>
      </c>
      <c r="M5276">
        <v>0</v>
      </c>
      <c r="N5276" t="s">
        <v>132</v>
      </c>
      <c r="O5276" t="s">
        <v>51</v>
      </c>
      <c r="P5276" t="s">
        <v>22</v>
      </c>
      <c r="Q5276" s="1"/>
    </row>
    <row r="5277" spans="1:17" x14ac:dyDescent="0.35">
      <c r="A5277" t="s">
        <v>140</v>
      </c>
      <c r="B5277" t="s">
        <v>848</v>
      </c>
      <c r="C5277" t="s">
        <v>152</v>
      </c>
      <c r="D5277" t="s">
        <v>34</v>
      </c>
      <c r="E5277" t="s">
        <v>160</v>
      </c>
      <c r="F5277" s="1">
        <v>45013</v>
      </c>
      <c r="G5277" s="4">
        <v>14663.95</v>
      </c>
      <c r="H5277" s="4">
        <v>14663.95</v>
      </c>
      <c r="I5277" s="4">
        <v>14663.95</v>
      </c>
      <c r="J5277" s="4">
        <v>12238.95</v>
      </c>
      <c r="K5277" s="1">
        <v>45621</v>
      </c>
      <c r="L5277" s="1">
        <v>45642</v>
      </c>
      <c r="M5277">
        <v>0</v>
      </c>
      <c r="N5277" t="s">
        <v>132</v>
      </c>
      <c r="O5277" t="s">
        <v>46</v>
      </c>
      <c r="P5277" t="s">
        <v>29</v>
      </c>
      <c r="Q5277" s="1"/>
    </row>
    <row r="5278" spans="1:17" x14ac:dyDescent="0.35">
      <c r="A5278" t="s">
        <v>140</v>
      </c>
      <c r="B5278" t="s">
        <v>298</v>
      </c>
      <c r="C5278" t="s">
        <v>152</v>
      </c>
      <c r="D5278" t="s">
        <v>152</v>
      </c>
      <c r="E5278" t="s">
        <v>160</v>
      </c>
      <c r="F5278" s="1">
        <v>45012</v>
      </c>
      <c r="G5278" s="4">
        <v>22150</v>
      </c>
      <c r="H5278" s="4">
        <v>22150</v>
      </c>
      <c r="I5278" s="4">
        <v>22150</v>
      </c>
      <c r="J5278" s="4">
        <v>15350</v>
      </c>
      <c r="K5278" s="1">
        <v>45583</v>
      </c>
      <c r="L5278" s="1">
        <v>45598</v>
      </c>
      <c r="M5278">
        <v>14</v>
      </c>
      <c r="N5278" t="s">
        <v>133</v>
      </c>
      <c r="O5278" t="s">
        <v>40</v>
      </c>
      <c r="P5278" t="s">
        <v>22</v>
      </c>
      <c r="Q5278" s="1"/>
    </row>
    <row r="5279" spans="1:17" x14ac:dyDescent="0.35">
      <c r="A5279" t="s">
        <v>140</v>
      </c>
      <c r="B5279" t="s">
        <v>921</v>
      </c>
      <c r="C5279" t="s">
        <v>152</v>
      </c>
      <c r="D5279" t="s">
        <v>152</v>
      </c>
      <c r="E5279" t="s">
        <v>160</v>
      </c>
      <c r="F5279" s="1">
        <v>45010</v>
      </c>
      <c r="G5279" s="4">
        <v>62017.64</v>
      </c>
      <c r="H5279" s="4">
        <v>62017.64</v>
      </c>
      <c r="I5279" s="4">
        <v>62017.64</v>
      </c>
      <c r="J5279" s="4">
        <v>58517.64</v>
      </c>
      <c r="K5279" s="1">
        <v>45533</v>
      </c>
      <c r="L5279" s="1">
        <v>45606</v>
      </c>
      <c r="M5279">
        <v>63</v>
      </c>
      <c r="N5279" t="s">
        <v>135</v>
      </c>
      <c r="O5279" t="s">
        <v>40</v>
      </c>
      <c r="P5279" t="s">
        <v>22</v>
      </c>
      <c r="Q5279" s="1"/>
    </row>
    <row r="5280" spans="1:17" x14ac:dyDescent="0.35">
      <c r="A5280" t="s">
        <v>140</v>
      </c>
      <c r="B5280" t="s">
        <v>293</v>
      </c>
      <c r="C5280" t="s">
        <v>152</v>
      </c>
      <c r="D5280" t="s">
        <v>189</v>
      </c>
      <c r="E5280" t="s">
        <v>160</v>
      </c>
      <c r="F5280" s="1">
        <v>45008</v>
      </c>
      <c r="G5280" s="4">
        <v>34818.71</v>
      </c>
      <c r="H5280" s="4">
        <v>34818.71</v>
      </c>
      <c r="I5280" s="4">
        <v>34818.71</v>
      </c>
      <c r="J5280" s="4">
        <v>12587.79</v>
      </c>
      <c r="K5280" s="1">
        <v>45615</v>
      </c>
      <c r="L5280" s="1">
        <v>45629</v>
      </c>
      <c r="M5280">
        <v>5</v>
      </c>
      <c r="N5280" t="s">
        <v>133</v>
      </c>
      <c r="O5280" t="s">
        <v>84</v>
      </c>
      <c r="P5280" t="s">
        <v>89</v>
      </c>
      <c r="Q5280" s="1"/>
    </row>
    <row r="5281" spans="1:17" x14ac:dyDescent="0.35">
      <c r="A5281" t="s">
        <v>140</v>
      </c>
      <c r="B5281" t="s">
        <v>220</v>
      </c>
      <c r="C5281" t="s">
        <v>152</v>
      </c>
      <c r="D5281" t="s">
        <v>34</v>
      </c>
      <c r="E5281" t="s">
        <v>160</v>
      </c>
      <c r="F5281" s="1">
        <v>45008</v>
      </c>
      <c r="G5281" s="4">
        <v>13519.22</v>
      </c>
      <c r="H5281" s="4">
        <v>13519.22</v>
      </c>
      <c r="I5281" s="4">
        <v>13519.22</v>
      </c>
      <c r="J5281" s="4">
        <v>4178.9799999999996</v>
      </c>
      <c r="K5281" s="1">
        <v>45619</v>
      </c>
      <c r="L5281" s="1">
        <v>45649</v>
      </c>
      <c r="M5281">
        <v>0</v>
      </c>
      <c r="N5281" t="s">
        <v>132</v>
      </c>
      <c r="O5281" t="s">
        <v>24</v>
      </c>
      <c r="P5281" t="s">
        <v>38</v>
      </c>
      <c r="Q5281" s="1"/>
    </row>
    <row r="5282" spans="1:17" x14ac:dyDescent="0.35">
      <c r="A5282" t="s">
        <v>140</v>
      </c>
      <c r="B5282" t="s">
        <v>569</v>
      </c>
      <c r="C5282" t="s">
        <v>152</v>
      </c>
      <c r="D5282" t="s">
        <v>34</v>
      </c>
      <c r="E5282" t="s">
        <v>160</v>
      </c>
      <c r="F5282" s="1">
        <v>45002</v>
      </c>
      <c r="G5282" s="4">
        <v>51560.97</v>
      </c>
      <c r="H5282" s="4">
        <v>51560.97</v>
      </c>
      <c r="I5282" s="4">
        <v>51560.97</v>
      </c>
      <c r="J5282" s="4">
        <v>49460.97</v>
      </c>
      <c r="K5282" s="1">
        <v>45621</v>
      </c>
      <c r="L5282" s="1">
        <v>45653</v>
      </c>
      <c r="M5282">
        <v>0</v>
      </c>
      <c r="N5282" t="s">
        <v>132</v>
      </c>
      <c r="O5282" t="s">
        <v>46</v>
      </c>
      <c r="P5282" t="s">
        <v>38</v>
      </c>
      <c r="Q5282" s="1"/>
    </row>
    <row r="5283" spans="1:17" x14ac:dyDescent="0.35">
      <c r="A5283" t="s">
        <v>140</v>
      </c>
      <c r="B5283" t="s">
        <v>951</v>
      </c>
      <c r="C5283" t="s">
        <v>152</v>
      </c>
      <c r="D5283" t="s">
        <v>152</v>
      </c>
      <c r="E5283" t="s">
        <v>160</v>
      </c>
      <c r="F5283" s="1">
        <v>45000</v>
      </c>
      <c r="G5283" s="4">
        <v>9929.34</v>
      </c>
      <c r="H5283" s="4">
        <v>9929.34</v>
      </c>
      <c r="I5283" s="4">
        <v>9929.34</v>
      </c>
      <c r="J5283" s="4">
        <v>8505.4599999999991</v>
      </c>
      <c r="K5283" s="1">
        <v>45614</v>
      </c>
      <c r="L5283" s="1">
        <v>45295</v>
      </c>
      <c r="M5283">
        <v>6</v>
      </c>
      <c r="N5283" t="s">
        <v>133</v>
      </c>
      <c r="O5283" t="s">
        <v>49</v>
      </c>
      <c r="P5283" t="s">
        <v>22</v>
      </c>
      <c r="Q5283" s="1"/>
    </row>
    <row r="5284" spans="1:17" x14ac:dyDescent="0.35">
      <c r="A5284" t="s">
        <v>140</v>
      </c>
      <c r="B5284" t="s">
        <v>888</v>
      </c>
      <c r="C5284" t="s">
        <v>152</v>
      </c>
      <c r="D5284" t="s">
        <v>34</v>
      </c>
      <c r="E5284" t="s">
        <v>160</v>
      </c>
      <c r="F5284" s="1">
        <v>44988</v>
      </c>
      <c r="G5284" s="4">
        <v>93102.94</v>
      </c>
      <c r="H5284" s="4">
        <v>93102.94</v>
      </c>
      <c r="I5284" s="4">
        <v>93102.94</v>
      </c>
      <c r="J5284" s="4">
        <v>66218.19</v>
      </c>
      <c r="K5284" s="1">
        <v>45613</v>
      </c>
      <c r="L5284" s="1">
        <v>45643</v>
      </c>
      <c r="M5284">
        <v>0</v>
      </c>
      <c r="N5284" t="s">
        <v>132</v>
      </c>
      <c r="O5284" t="s">
        <v>40</v>
      </c>
      <c r="P5284" t="s">
        <v>29</v>
      </c>
      <c r="Q5284" s="1"/>
    </row>
    <row r="5285" spans="1:17" x14ac:dyDescent="0.35">
      <c r="A5285" t="s">
        <v>140</v>
      </c>
      <c r="B5285" t="s">
        <v>221</v>
      </c>
      <c r="C5285" t="s">
        <v>152</v>
      </c>
      <c r="D5285" t="s">
        <v>152</v>
      </c>
      <c r="E5285" t="s">
        <v>160</v>
      </c>
      <c r="F5285" s="1">
        <v>44987</v>
      </c>
      <c r="G5285" s="4">
        <v>23461.45</v>
      </c>
      <c r="H5285" s="4">
        <v>23461.45</v>
      </c>
      <c r="I5285" s="4">
        <v>23461.45</v>
      </c>
      <c r="J5285" s="4">
        <v>9859.65</v>
      </c>
      <c r="K5285" s="1">
        <v>45558</v>
      </c>
      <c r="L5285" s="1">
        <v>45630</v>
      </c>
      <c r="M5285">
        <v>39</v>
      </c>
      <c r="N5285" t="s">
        <v>134</v>
      </c>
      <c r="O5285" t="s">
        <v>43</v>
      </c>
      <c r="P5285" t="s">
        <v>29</v>
      </c>
      <c r="Q5285" s="1"/>
    </row>
    <row r="5286" spans="1:17" x14ac:dyDescent="0.35">
      <c r="A5286" t="s">
        <v>140</v>
      </c>
      <c r="B5286" t="s">
        <v>253</v>
      </c>
      <c r="C5286" t="s">
        <v>152</v>
      </c>
      <c r="D5286" t="s">
        <v>34</v>
      </c>
      <c r="E5286" t="s">
        <v>160</v>
      </c>
      <c r="F5286" s="1">
        <v>44984</v>
      </c>
      <c r="G5286" s="4">
        <v>15499.55</v>
      </c>
      <c r="H5286" s="4">
        <v>15499.55</v>
      </c>
      <c r="I5286" s="4">
        <v>15499.55</v>
      </c>
      <c r="J5286" s="4">
        <v>14449.55</v>
      </c>
      <c r="K5286" s="1">
        <v>45623</v>
      </c>
      <c r="L5286" s="1">
        <v>45653</v>
      </c>
      <c r="M5286">
        <v>0</v>
      </c>
      <c r="N5286" t="s">
        <v>132</v>
      </c>
      <c r="O5286" t="s">
        <v>118</v>
      </c>
      <c r="P5286" t="s">
        <v>104</v>
      </c>
      <c r="Q5286" s="1"/>
    </row>
    <row r="5287" spans="1:17" x14ac:dyDescent="0.35">
      <c r="A5287" t="s">
        <v>140</v>
      </c>
      <c r="B5287" t="s">
        <v>807</v>
      </c>
      <c r="C5287" t="s">
        <v>152</v>
      </c>
      <c r="D5287" t="s">
        <v>34</v>
      </c>
      <c r="E5287" t="s">
        <v>160</v>
      </c>
      <c r="F5287" s="1">
        <v>44981</v>
      </c>
      <c r="G5287" s="4">
        <v>12699.84</v>
      </c>
      <c r="H5287" s="4">
        <v>12699.84</v>
      </c>
      <c r="I5287" s="4">
        <v>12699.84</v>
      </c>
      <c r="J5287" s="4">
        <v>10799.84</v>
      </c>
      <c r="K5287" s="1">
        <v>45601</v>
      </c>
      <c r="L5287" s="1">
        <v>45631</v>
      </c>
      <c r="M5287">
        <v>0</v>
      </c>
      <c r="N5287" t="s">
        <v>132</v>
      </c>
      <c r="O5287" t="s">
        <v>118</v>
      </c>
      <c r="P5287" t="s">
        <v>22</v>
      </c>
      <c r="Q5287" s="1"/>
    </row>
    <row r="5288" spans="1:17" x14ac:dyDescent="0.35">
      <c r="A5288" t="s">
        <v>140</v>
      </c>
      <c r="B5288" t="s">
        <v>798</v>
      </c>
      <c r="C5288" t="s">
        <v>152</v>
      </c>
      <c r="D5288" t="s">
        <v>34</v>
      </c>
      <c r="E5288" t="s">
        <v>160</v>
      </c>
      <c r="F5288" s="1">
        <v>44980</v>
      </c>
      <c r="G5288" s="4">
        <v>15836.35</v>
      </c>
      <c r="H5288" s="4">
        <v>15836.35</v>
      </c>
      <c r="I5288" s="4">
        <v>15836.35</v>
      </c>
      <c r="J5288" s="4">
        <v>11086.35</v>
      </c>
      <c r="K5288" s="1">
        <v>45623</v>
      </c>
      <c r="L5288" s="1">
        <v>46404</v>
      </c>
      <c r="M5288">
        <v>0</v>
      </c>
      <c r="N5288" t="s">
        <v>132</v>
      </c>
      <c r="O5288" t="s">
        <v>49</v>
      </c>
      <c r="P5288" t="s">
        <v>22</v>
      </c>
      <c r="Q5288" s="1"/>
    </row>
    <row r="5289" spans="1:17" x14ac:dyDescent="0.35">
      <c r="A5289" t="s">
        <v>140</v>
      </c>
      <c r="B5289" t="s">
        <v>159</v>
      </c>
      <c r="C5289" t="s">
        <v>34</v>
      </c>
      <c r="D5289" t="s">
        <v>34</v>
      </c>
      <c r="E5289" t="s">
        <v>148</v>
      </c>
      <c r="F5289" s="1">
        <v>44949</v>
      </c>
      <c r="G5289" s="4">
        <v>4899</v>
      </c>
      <c r="H5289" s="4">
        <v>5141.51</v>
      </c>
      <c r="I5289" s="4">
        <v>4899</v>
      </c>
      <c r="J5289" s="4">
        <v>1285.3800000000001</v>
      </c>
      <c r="K5289" s="1">
        <v>45268</v>
      </c>
      <c r="L5289" s="1">
        <v>45655</v>
      </c>
      <c r="M5289">
        <v>0</v>
      </c>
      <c r="N5289" t="s">
        <v>132</v>
      </c>
      <c r="O5289" t="s">
        <v>31</v>
      </c>
      <c r="P5289" t="s">
        <v>89</v>
      </c>
      <c r="Q5289" s="1"/>
    </row>
    <row r="5290" spans="1:17" x14ac:dyDescent="0.35">
      <c r="A5290" t="s">
        <v>140</v>
      </c>
      <c r="B5290" t="s">
        <v>169</v>
      </c>
      <c r="C5290" t="s">
        <v>152</v>
      </c>
      <c r="D5290" t="s">
        <v>152</v>
      </c>
      <c r="E5290" t="s">
        <v>160</v>
      </c>
      <c r="F5290" s="1">
        <v>44900</v>
      </c>
      <c r="G5290" s="4">
        <v>21922.2</v>
      </c>
      <c r="H5290" s="4">
        <v>21922.2</v>
      </c>
      <c r="I5290" s="4">
        <v>21922.2</v>
      </c>
      <c r="J5290" s="4">
        <v>15222.2</v>
      </c>
      <c r="K5290" s="1">
        <v>45614</v>
      </c>
      <c r="L5290" s="1">
        <v>45356</v>
      </c>
      <c r="M5290">
        <v>6</v>
      </c>
      <c r="N5290" t="s">
        <v>133</v>
      </c>
      <c r="O5290" t="s">
        <v>59</v>
      </c>
      <c r="P5290" t="s">
        <v>38</v>
      </c>
      <c r="Q5290" s="1"/>
    </row>
    <row r="5291" spans="1:17" x14ac:dyDescent="0.35">
      <c r="A5291" t="s">
        <v>140</v>
      </c>
      <c r="B5291" t="s">
        <v>955</v>
      </c>
      <c r="C5291" t="s">
        <v>152</v>
      </c>
      <c r="D5291" t="s">
        <v>152</v>
      </c>
      <c r="E5291" t="s">
        <v>160</v>
      </c>
      <c r="F5291" s="1">
        <v>44880</v>
      </c>
      <c r="G5291" s="4">
        <v>95563.19</v>
      </c>
      <c r="H5291" s="4">
        <v>95563.19</v>
      </c>
      <c r="I5291" s="4">
        <v>95563.19</v>
      </c>
      <c r="J5291" s="4">
        <v>70563.23</v>
      </c>
      <c r="K5291" s="1">
        <v>45586</v>
      </c>
      <c r="L5291" s="1">
        <v>44935</v>
      </c>
      <c r="M5291">
        <v>11</v>
      </c>
      <c r="N5291" t="s">
        <v>133</v>
      </c>
      <c r="O5291" t="s">
        <v>49</v>
      </c>
      <c r="P5291" t="s">
        <v>38</v>
      </c>
      <c r="Q5291" s="1"/>
    </row>
    <row r="5292" spans="1:17" x14ac:dyDescent="0.35">
      <c r="A5292" t="s">
        <v>140</v>
      </c>
      <c r="B5292" t="s">
        <v>720</v>
      </c>
      <c r="C5292" t="s">
        <v>152</v>
      </c>
      <c r="D5292" t="s">
        <v>152</v>
      </c>
      <c r="E5292" t="s">
        <v>160</v>
      </c>
      <c r="F5292" s="1">
        <v>44865</v>
      </c>
      <c r="G5292" s="4">
        <v>25697.63</v>
      </c>
      <c r="H5292" s="4">
        <v>25697.63</v>
      </c>
      <c r="I5292" s="4">
        <v>25697.63</v>
      </c>
      <c r="J5292" s="4">
        <v>19797.63</v>
      </c>
      <c r="K5292" s="1">
        <v>45570</v>
      </c>
      <c r="L5292" s="1">
        <v>45636</v>
      </c>
      <c r="M5292">
        <v>33</v>
      </c>
      <c r="N5292" t="s">
        <v>134</v>
      </c>
      <c r="O5292" t="s">
        <v>40</v>
      </c>
      <c r="P5292" t="s">
        <v>22</v>
      </c>
      <c r="Q5292" s="1"/>
    </row>
    <row r="5293" spans="1:17" x14ac:dyDescent="0.35">
      <c r="A5293" t="s">
        <v>140</v>
      </c>
      <c r="B5293" t="s">
        <v>420</v>
      </c>
      <c r="C5293" t="s">
        <v>152</v>
      </c>
      <c r="D5293" t="s">
        <v>34</v>
      </c>
      <c r="E5293" t="s">
        <v>160</v>
      </c>
      <c r="F5293" s="1">
        <v>44834</v>
      </c>
      <c r="G5293" s="4">
        <v>48801.93</v>
      </c>
      <c r="H5293" s="4">
        <v>48801.93</v>
      </c>
      <c r="I5293" s="4">
        <v>48801.93</v>
      </c>
      <c r="J5293" s="4">
        <v>56270.37</v>
      </c>
      <c r="K5293" s="1">
        <v>45593</v>
      </c>
      <c r="L5293" s="1">
        <v>45624</v>
      </c>
      <c r="M5293">
        <v>0</v>
      </c>
      <c r="N5293" t="s">
        <v>132</v>
      </c>
      <c r="O5293" t="s">
        <v>49</v>
      </c>
      <c r="P5293" t="s">
        <v>22</v>
      </c>
      <c r="Q5293" s="1"/>
    </row>
    <row r="5294" spans="1:17" x14ac:dyDescent="0.35">
      <c r="A5294" t="s">
        <v>140</v>
      </c>
      <c r="B5294" t="s">
        <v>625</v>
      </c>
      <c r="C5294" t="s">
        <v>152</v>
      </c>
      <c r="D5294" t="s">
        <v>34</v>
      </c>
      <c r="E5294" t="s">
        <v>160</v>
      </c>
      <c r="F5294" s="1">
        <v>44832</v>
      </c>
      <c r="G5294" s="4">
        <v>15324.87</v>
      </c>
      <c r="H5294" s="4">
        <v>15324.87</v>
      </c>
      <c r="I5294" s="4">
        <v>15324.87</v>
      </c>
      <c r="J5294" s="4">
        <v>10974.87</v>
      </c>
      <c r="K5294" s="1">
        <v>45618</v>
      </c>
      <c r="L5294" s="1">
        <v>45625</v>
      </c>
      <c r="M5294">
        <v>0</v>
      </c>
      <c r="N5294" t="s">
        <v>132</v>
      </c>
      <c r="O5294" t="s">
        <v>21</v>
      </c>
      <c r="P5294" t="s">
        <v>29</v>
      </c>
      <c r="Q5294" s="1"/>
    </row>
    <row r="5295" spans="1:17" x14ac:dyDescent="0.35">
      <c r="A5295" t="s">
        <v>140</v>
      </c>
      <c r="B5295" t="s">
        <v>468</v>
      </c>
      <c r="C5295" t="s">
        <v>152</v>
      </c>
      <c r="D5295" t="s">
        <v>34</v>
      </c>
      <c r="E5295" t="s">
        <v>160</v>
      </c>
      <c r="F5295" s="1">
        <v>44825</v>
      </c>
      <c r="G5295" s="4">
        <v>14237.02</v>
      </c>
      <c r="H5295" s="4">
        <v>14237.02</v>
      </c>
      <c r="I5295" s="4">
        <v>14237.02</v>
      </c>
      <c r="J5295" s="4">
        <v>12847.02</v>
      </c>
      <c r="K5295" s="1">
        <v>45627</v>
      </c>
      <c r="L5295" s="1">
        <v>45658</v>
      </c>
      <c r="M5295">
        <v>0</v>
      </c>
      <c r="N5295" t="s">
        <v>132</v>
      </c>
      <c r="O5295" t="s">
        <v>143</v>
      </c>
      <c r="P5295" t="s">
        <v>38</v>
      </c>
      <c r="Q5295" s="1"/>
    </row>
    <row r="5296" spans="1:17" x14ac:dyDescent="0.35">
      <c r="A5296" t="s">
        <v>140</v>
      </c>
      <c r="B5296" t="s">
        <v>949</v>
      </c>
      <c r="C5296" t="s">
        <v>152</v>
      </c>
      <c r="D5296" t="s">
        <v>152</v>
      </c>
      <c r="E5296" t="s">
        <v>160</v>
      </c>
      <c r="F5296" s="1">
        <v>44804</v>
      </c>
      <c r="G5296" s="4">
        <v>14224.48</v>
      </c>
      <c r="H5296" s="4">
        <v>14224.48</v>
      </c>
      <c r="I5296" s="4">
        <v>14224.48</v>
      </c>
      <c r="J5296" s="4">
        <v>3587.58</v>
      </c>
      <c r="K5296" s="1">
        <v>45621</v>
      </c>
      <c r="L5296" s="1">
        <v>45569</v>
      </c>
      <c r="M5296">
        <v>-1</v>
      </c>
      <c r="N5296" t="s">
        <v>132</v>
      </c>
      <c r="O5296" t="s">
        <v>40</v>
      </c>
      <c r="P5296" t="s">
        <v>22</v>
      </c>
      <c r="Q5296" s="1"/>
    </row>
    <row r="5297" spans="1:17" x14ac:dyDescent="0.35">
      <c r="A5297" t="s">
        <v>140</v>
      </c>
      <c r="B5297" t="s">
        <v>761</v>
      </c>
      <c r="C5297" t="s">
        <v>152</v>
      </c>
      <c r="D5297" t="s">
        <v>34</v>
      </c>
      <c r="E5297" t="s">
        <v>160</v>
      </c>
      <c r="F5297" s="1">
        <v>44803</v>
      </c>
      <c r="G5297" s="4">
        <v>60202.7</v>
      </c>
      <c r="H5297" s="4">
        <v>60202.7</v>
      </c>
      <c r="I5297" s="4">
        <v>60202.7</v>
      </c>
      <c r="J5297" s="4">
        <v>54802.7</v>
      </c>
      <c r="K5297" s="1">
        <v>45618</v>
      </c>
      <c r="L5297" s="1">
        <v>45648</v>
      </c>
      <c r="M5297">
        <v>0</v>
      </c>
      <c r="N5297" t="s">
        <v>132</v>
      </c>
      <c r="O5297" t="s">
        <v>43</v>
      </c>
      <c r="P5297" t="s">
        <v>22</v>
      </c>
      <c r="Q5297" s="1"/>
    </row>
    <row r="5298" spans="1:17" x14ac:dyDescent="0.35">
      <c r="A5298" t="s">
        <v>140</v>
      </c>
      <c r="B5298" t="s">
        <v>690</v>
      </c>
      <c r="C5298" t="s">
        <v>152</v>
      </c>
      <c r="D5298" t="s">
        <v>34</v>
      </c>
      <c r="E5298" t="s">
        <v>160</v>
      </c>
      <c r="F5298" s="1">
        <v>44771</v>
      </c>
      <c r="G5298" s="4">
        <v>32865.760000000002</v>
      </c>
      <c r="H5298" s="4">
        <v>32865.760000000002</v>
      </c>
      <c r="I5298" s="4">
        <v>32865.760000000002</v>
      </c>
      <c r="J5298" s="4">
        <v>28165.759999999998</v>
      </c>
      <c r="K5298" s="1">
        <v>45608</v>
      </c>
      <c r="L5298" s="1">
        <v>45638</v>
      </c>
      <c r="M5298">
        <v>0</v>
      </c>
      <c r="N5298" t="s">
        <v>132</v>
      </c>
      <c r="O5298" t="s">
        <v>40</v>
      </c>
      <c r="P5298" t="s">
        <v>22</v>
      </c>
      <c r="Q5298" s="1"/>
    </row>
    <row r="5299" spans="1:17" x14ac:dyDescent="0.35">
      <c r="A5299" t="s">
        <v>140</v>
      </c>
      <c r="B5299" t="s">
        <v>244</v>
      </c>
      <c r="C5299" t="s">
        <v>152</v>
      </c>
      <c r="D5299" t="s">
        <v>34</v>
      </c>
      <c r="E5299" t="s">
        <v>160</v>
      </c>
      <c r="F5299" s="1">
        <v>44762</v>
      </c>
      <c r="G5299" s="4">
        <v>24681.37</v>
      </c>
      <c r="H5299" s="4">
        <v>24681.37</v>
      </c>
      <c r="I5299" s="4">
        <v>24681.37</v>
      </c>
      <c r="J5299" s="4">
        <v>30059.11</v>
      </c>
      <c r="K5299" s="1">
        <v>45622</v>
      </c>
      <c r="L5299" s="1">
        <v>45630</v>
      </c>
      <c r="M5299">
        <v>0</v>
      </c>
      <c r="N5299" t="s">
        <v>132</v>
      </c>
      <c r="O5299" t="s">
        <v>59</v>
      </c>
      <c r="P5299" t="s">
        <v>38</v>
      </c>
      <c r="Q5299" s="1"/>
    </row>
    <row r="5300" spans="1:17" x14ac:dyDescent="0.35">
      <c r="A5300" t="s">
        <v>140</v>
      </c>
      <c r="B5300" t="s">
        <v>251</v>
      </c>
      <c r="C5300" t="s">
        <v>152</v>
      </c>
      <c r="D5300" t="s">
        <v>34</v>
      </c>
      <c r="E5300" t="s">
        <v>160</v>
      </c>
      <c r="F5300" s="1">
        <v>44762</v>
      </c>
      <c r="G5300" s="4">
        <v>10638.91</v>
      </c>
      <c r="H5300" s="4">
        <v>10638.91</v>
      </c>
      <c r="I5300" s="4">
        <v>10638.91</v>
      </c>
      <c r="J5300" s="4">
        <v>5838.91</v>
      </c>
      <c r="K5300" s="1">
        <v>45618</v>
      </c>
      <c r="L5300" s="1">
        <v>45984</v>
      </c>
      <c r="M5300">
        <v>0</v>
      </c>
      <c r="N5300" t="s">
        <v>132</v>
      </c>
      <c r="O5300" t="s">
        <v>40</v>
      </c>
      <c r="P5300" t="s">
        <v>89</v>
      </c>
      <c r="Q5300" s="1"/>
    </row>
    <row r="5301" spans="1:17" x14ac:dyDescent="0.35">
      <c r="A5301" t="s">
        <v>140</v>
      </c>
      <c r="B5301" t="s">
        <v>850</v>
      </c>
      <c r="C5301" t="s">
        <v>152</v>
      </c>
      <c r="D5301" t="s">
        <v>34</v>
      </c>
      <c r="E5301" t="s">
        <v>160</v>
      </c>
      <c r="F5301" s="1">
        <v>44762</v>
      </c>
      <c r="G5301" s="4">
        <v>11339.25</v>
      </c>
      <c r="H5301" s="4">
        <v>11339.25</v>
      </c>
      <c r="I5301" s="4">
        <v>11339.25</v>
      </c>
      <c r="J5301" s="4">
        <v>2907.5</v>
      </c>
      <c r="K5301" s="1">
        <v>45622</v>
      </c>
      <c r="L5301" s="1">
        <v>45653</v>
      </c>
      <c r="M5301">
        <v>0</v>
      </c>
      <c r="N5301" t="s">
        <v>132</v>
      </c>
      <c r="O5301" t="s">
        <v>46</v>
      </c>
      <c r="P5301" t="s">
        <v>22</v>
      </c>
      <c r="Q5301" s="1"/>
    </row>
    <row r="5302" spans="1:17" x14ac:dyDescent="0.35">
      <c r="A5302" t="s">
        <v>140</v>
      </c>
      <c r="B5302" t="s">
        <v>936</v>
      </c>
      <c r="C5302" t="s">
        <v>152</v>
      </c>
      <c r="D5302" t="s">
        <v>152</v>
      </c>
      <c r="E5302" t="s">
        <v>160</v>
      </c>
      <c r="F5302" s="1">
        <v>44761</v>
      </c>
      <c r="G5302" s="4">
        <v>19578.41</v>
      </c>
      <c r="H5302" s="4">
        <v>19578.41</v>
      </c>
      <c r="I5302" s="4">
        <v>19578.41</v>
      </c>
      <c r="J5302" s="4">
        <v>16478.41</v>
      </c>
      <c r="K5302" s="1">
        <v>45190</v>
      </c>
      <c r="L5302" s="1">
        <v>45246</v>
      </c>
      <c r="M5302">
        <v>423</v>
      </c>
      <c r="N5302" t="s">
        <v>20</v>
      </c>
      <c r="O5302" t="s">
        <v>43</v>
      </c>
      <c r="P5302" t="s">
        <v>22</v>
      </c>
      <c r="Q5302" s="1"/>
    </row>
    <row r="5303" spans="1:17" x14ac:dyDescent="0.35">
      <c r="A5303" t="s">
        <v>140</v>
      </c>
      <c r="B5303" t="s">
        <v>847</v>
      </c>
      <c r="C5303" t="s">
        <v>152</v>
      </c>
      <c r="D5303" t="s">
        <v>34</v>
      </c>
      <c r="E5303" t="s">
        <v>160</v>
      </c>
      <c r="F5303" s="1">
        <v>44757</v>
      </c>
      <c r="G5303" s="4">
        <v>33414.74</v>
      </c>
      <c r="H5303" s="4">
        <v>33414.74</v>
      </c>
      <c r="I5303" s="4">
        <v>33414.74</v>
      </c>
      <c r="J5303" s="4">
        <v>20602.32</v>
      </c>
      <c r="K5303" s="1">
        <v>45618</v>
      </c>
      <c r="L5303" s="1">
        <v>45625</v>
      </c>
      <c r="M5303">
        <v>0</v>
      </c>
      <c r="N5303" t="s">
        <v>132</v>
      </c>
      <c r="O5303" t="s">
        <v>43</v>
      </c>
      <c r="P5303" t="s">
        <v>29</v>
      </c>
      <c r="Q5303" s="1"/>
    </row>
    <row r="5304" spans="1:17" x14ac:dyDescent="0.35">
      <c r="A5304" t="s">
        <v>140</v>
      </c>
      <c r="B5304" t="s">
        <v>833</v>
      </c>
      <c r="C5304" t="s">
        <v>152</v>
      </c>
      <c r="D5304" t="s">
        <v>34</v>
      </c>
      <c r="E5304" t="s">
        <v>160</v>
      </c>
      <c r="F5304" s="1">
        <v>44757</v>
      </c>
      <c r="G5304" s="4">
        <v>31594.720000000001</v>
      </c>
      <c r="H5304" s="4">
        <v>31594.720000000001</v>
      </c>
      <c r="I5304" s="4">
        <v>31594.720000000001</v>
      </c>
      <c r="J5304" s="4">
        <v>19294.72</v>
      </c>
      <c r="K5304" s="1">
        <v>45616</v>
      </c>
      <c r="L5304" s="1">
        <v>45623</v>
      </c>
      <c r="M5304">
        <v>0</v>
      </c>
      <c r="N5304" t="s">
        <v>132</v>
      </c>
      <c r="O5304" t="s">
        <v>51</v>
      </c>
      <c r="P5304" t="s">
        <v>89</v>
      </c>
      <c r="Q5304" s="1"/>
    </row>
    <row r="5305" spans="1:17" x14ac:dyDescent="0.35">
      <c r="A5305" t="s">
        <v>140</v>
      </c>
      <c r="B5305" t="s">
        <v>398</v>
      </c>
      <c r="C5305" t="s">
        <v>152</v>
      </c>
      <c r="D5305" t="s">
        <v>34</v>
      </c>
      <c r="E5305" t="s">
        <v>160</v>
      </c>
      <c r="F5305" s="1">
        <v>44757</v>
      </c>
      <c r="G5305" s="4">
        <v>11913.42</v>
      </c>
      <c r="H5305" s="4">
        <v>11913.42</v>
      </c>
      <c r="I5305" s="4">
        <v>11913.42</v>
      </c>
      <c r="J5305" s="4">
        <v>4908.63</v>
      </c>
      <c r="K5305" s="1">
        <v>45621</v>
      </c>
      <c r="L5305" s="1">
        <v>45628</v>
      </c>
      <c r="M5305">
        <v>0</v>
      </c>
      <c r="N5305" t="s">
        <v>132</v>
      </c>
      <c r="O5305" t="s">
        <v>43</v>
      </c>
      <c r="P5305" t="s">
        <v>89</v>
      </c>
      <c r="Q5305" s="1"/>
    </row>
    <row r="5306" spans="1:17" x14ac:dyDescent="0.35">
      <c r="A5306" t="s">
        <v>140</v>
      </c>
      <c r="B5306" t="s">
        <v>515</v>
      </c>
      <c r="C5306" t="s">
        <v>152</v>
      </c>
      <c r="D5306" t="s">
        <v>34</v>
      </c>
      <c r="E5306" t="s">
        <v>160</v>
      </c>
      <c r="F5306" s="1">
        <v>44757</v>
      </c>
      <c r="G5306" s="4">
        <v>4644.38</v>
      </c>
      <c r="H5306" s="4">
        <v>4644.38</v>
      </c>
      <c r="I5306" s="4">
        <v>4644.38</v>
      </c>
      <c r="J5306" s="4">
        <v>3264.38</v>
      </c>
      <c r="K5306" s="1">
        <v>45624</v>
      </c>
      <c r="L5306" s="1">
        <v>45638</v>
      </c>
      <c r="M5306">
        <v>0</v>
      </c>
      <c r="N5306" t="s">
        <v>132</v>
      </c>
      <c r="O5306" t="s">
        <v>40</v>
      </c>
      <c r="P5306" t="s">
        <v>38</v>
      </c>
      <c r="Q5306" s="1"/>
    </row>
    <row r="5307" spans="1:17" x14ac:dyDescent="0.35">
      <c r="A5307" t="s">
        <v>140</v>
      </c>
      <c r="B5307" t="s">
        <v>824</v>
      </c>
      <c r="C5307" t="s">
        <v>152</v>
      </c>
      <c r="D5307" t="s">
        <v>152</v>
      </c>
      <c r="E5307" t="s">
        <v>160</v>
      </c>
      <c r="F5307" s="1">
        <v>44743</v>
      </c>
      <c r="G5307" s="4">
        <v>11933.89</v>
      </c>
      <c r="H5307" s="4">
        <v>11933.89</v>
      </c>
      <c r="I5307" s="4">
        <v>11933.89</v>
      </c>
      <c r="J5307" s="4">
        <v>151.87</v>
      </c>
      <c r="K5307" s="1">
        <v>45463</v>
      </c>
      <c r="L5307" s="1">
        <v>45638</v>
      </c>
      <c r="M5307">
        <v>31</v>
      </c>
      <c r="N5307" t="s">
        <v>134</v>
      </c>
      <c r="O5307" t="s">
        <v>84</v>
      </c>
      <c r="P5307" t="s">
        <v>29</v>
      </c>
      <c r="Q5307" s="1"/>
    </row>
    <row r="5308" spans="1:17" x14ac:dyDescent="0.35">
      <c r="A5308" t="s">
        <v>140</v>
      </c>
      <c r="B5308" t="s">
        <v>880</v>
      </c>
      <c r="C5308" t="s">
        <v>152</v>
      </c>
      <c r="D5308" t="s">
        <v>34</v>
      </c>
      <c r="E5308" t="s">
        <v>160</v>
      </c>
      <c r="F5308" s="1">
        <v>44742</v>
      </c>
      <c r="G5308" s="4">
        <v>29274.25</v>
      </c>
      <c r="H5308" s="4">
        <v>29274.25</v>
      </c>
      <c r="I5308" s="4">
        <v>29274.25</v>
      </c>
      <c r="J5308" s="4">
        <v>27434.25</v>
      </c>
      <c r="K5308" s="1">
        <v>45592</v>
      </c>
      <c r="L5308" s="1">
        <v>45623</v>
      </c>
      <c r="M5308">
        <v>0</v>
      </c>
      <c r="N5308" t="s">
        <v>132</v>
      </c>
      <c r="O5308" t="s">
        <v>46</v>
      </c>
      <c r="P5308" t="s">
        <v>78</v>
      </c>
      <c r="Q5308" s="1"/>
    </row>
    <row r="5309" spans="1:17" x14ac:dyDescent="0.35">
      <c r="A5309" t="s">
        <v>140</v>
      </c>
      <c r="B5309" t="s">
        <v>263</v>
      </c>
      <c r="C5309" t="s">
        <v>152</v>
      </c>
      <c r="D5309" t="s">
        <v>34</v>
      </c>
      <c r="E5309" t="s">
        <v>160</v>
      </c>
      <c r="F5309" s="1">
        <v>44742</v>
      </c>
      <c r="G5309" s="4">
        <v>24980.62</v>
      </c>
      <c r="H5309" s="4">
        <v>24980.62</v>
      </c>
      <c r="I5309" s="4">
        <v>24980.62</v>
      </c>
      <c r="J5309" s="4">
        <v>10388.98</v>
      </c>
      <c r="K5309" s="1">
        <v>45600</v>
      </c>
      <c r="L5309" s="1">
        <v>45630</v>
      </c>
      <c r="M5309">
        <v>0</v>
      </c>
      <c r="N5309" t="s">
        <v>132</v>
      </c>
      <c r="O5309" t="s">
        <v>40</v>
      </c>
      <c r="P5309" t="s">
        <v>22</v>
      </c>
      <c r="Q5309" s="1"/>
    </row>
    <row r="5310" spans="1:17" x14ac:dyDescent="0.35">
      <c r="A5310" t="s">
        <v>140</v>
      </c>
      <c r="B5310" t="s">
        <v>959</v>
      </c>
      <c r="C5310" t="s">
        <v>152</v>
      </c>
      <c r="D5310" t="s">
        <v>34</v>
      </c>
      <c r="E5310" t="s">
        <v>160</v>
      </c>
      <c r="F5310" s="1">
        <v>44742</v>
      </c>
      <c r="G5310" s="4">
        <v>16969.02</v>
      </c>
      <c r="H5310" s="4">
        <v>16969.02</v>
      </c>
      <c r="I5310" s="4">
        <v>16969.02</v>
      </c>
      <c r="J5310" s="4">
        <v>7175.16</v>
      </c>
      <c r="K5310" s="1">
        <v>45617</v>
      </c>
      <c r="L5310" s="1">
        <v>45624</v>
      </c>
      <c r="M5310">
        <v>0</v>
      </c>
      <c r="N5310" t="s">
        <v>132</v>
      </c>
      <c r="O5310" t="s">
        <v>46</v>
      </c>
      <c r="P5310" t="s">
        <v>22</v>
      </c>
      <c r="Q5310" s="1"/>
    </row>
    <row r="5311" spans="1:17" x14ac:dyDescent="0.35">
      <c r="A5311" t="s">
        <v>140</v>
      </c>
      <c r="B5311" t="s">
        <v>922</v>
      </c>
      <c r="C5311" t="s">
        <v>152</v>
      </c>
      <c r="D5311" t="s">
        <v>34</v>
      </c>
      <c r="E5311" t="s">
        <v>160</v>
      </c>
      <c r="F5311" s="1">
        <v>44742</v>
      </c>
      <c r="G5311" s="4">
        <v>10470.08</v>
      </c>
      <c r="H5311" s="4">
        <v>10815.6</v>
      </c>
      <c r="I5311" s="4">
        <v>10470.08</v>
      </c>
      <c r="J5311" s="4">
        <v>4177.99</v>
      </c>
      <c r="K5311" s="1">
        <v>45618</v>
      </c>
      <c r="L5311" s="1">
        <v>45625</v>
      </c>
      <c r="M5311">
        <v>0</v>
      </c>
      <c r="N5311" t="s">
        <v>132</v>
      </c>
      <c r="O5311" t="s">
        <v>91</v>
      </c>
      <c r="P5311" t="s">
        <v>89</v>
      </c>
      <c r="Q5311" s="1"/>
    </row>
    <row r="5312" spans="1:17" x14ac:dyDescent="0.35">
      <c r="A5312" t="s">
        <v>140</v>
      </c>
      <c r="B5312" t="s">
        <v>745</v>
      </c>
      <c r="C5312" t="s">
        <v>152</v>
      </c>
      <c r="D5312" t="s">
        <v>34</v>
      </c>
      <c r="E5312" t="s">
        <v>160</v>
      </c>
      <c r="F5312" s="1">
        <v>44742</v>
      </c>
      <c r="G5312" s="4">
        <v>23087.279999999999</v>
      </c>
      <c r="H5312" s="4">
        <v>23087.279999999999</v>
      </c>
      <c r="I5312" s="4">
        <v>23087.279999999999</v>
      </c>
      <c r="J5312" s="4">
        <v>3349.45</v>
      </c>
      <c r="K5312" s="1">
        <v>45617</v>
      </c>
      <c r="L5312" s="1">
        <v>45647</v>
      </c>
      <c r="M5312">
        <v>0</v>
      </c>
      <c r="N5312" t="s">
        <v>132</v>
      </c>
      <c r="O5312" t="s">
        <v>118</v>
      </c>
      <c r="P5312" t="s">
        <v>29</v>
      </c>
      <c r="Q5312" s="1"/>
    </row>
    <row r="5313" spans="1:17" x14ac:dyDescent="0.35">
      <c r="A5313" t="s">
        <v>140</v>
      </c>
      <c r="B5313" t="s">
        <v>196</v>
      </c>
      <c r="C5313" t="s">
        <v>152</v>
      </c>
      <c r="D5313" t="s">
        <v>189</v>
      </c>
      <c r="E5313" t="s">
        <v>160</v>
      </c>
      <c r="F5313" s="1">
        <v>44740</v>
      </c>
      <c r="G5313" s="4">
        <v>64934.43</v>
      </c>
      <c r="H5313" s="4">
        <v>64934.43</v>
      </c>
      <c r="I5313" s="4">
        <v>64934.43</v>
      </c>
      <c r="J5313" s="4">
        <v>53090.43</v>
      </c>
      <c r="K5313" s="1">
        <v>45603</v>
      </c>
      <c r="L5313" s="1">
        <v>45631</v>
      </c>
      <c r="M5313">
        <v>10</v>
      </c>
      <c r="N5313" t="s">
        <v>133</v>
      </c>
      <c r="O5313" t="s">
        <v>118</v>
      </c>
      <c r="P5313" t="s">
        <v>38</v>
      </c>
      <c r="Q5313" s="1"/>
    </row>
    <row r="5314" spans="1:17" x14ac:dyDescent="0.35">
      <c r="A5314" t="s">
        <v>140</v>
      </c>
      <c r="B5314" t="s">
        <v>452</v>
      </c>
      <c r="C5314" t="s">
        <v>152</v>
      </c>
      <c r="D5314" t="s">
        <v>34</v>
      </c>
      <c r="E5314" t="s">
        <v>160</v>
      </c>
      <c r="F5314" s="1">
        <v>44735</v>
      </c>
      <c r="G5314" s="4">
        <v>22539.439999999999</v>
      </c>
      <c r="H5314" s="4">
        <v>22539.439999999999</v>
      </c>
      <c r="I5314" s="4">
        <v>22539.439999999999</v>
      </c>
      <c r="J5314" s="4">
        <v>19539.439999999999</v>
      </c>
      <c r="K5314" s="1">
        <v>45593</v>
      </c>
      <c r="L5314" s="1">
        <v>45624</v>
      </c>
      <c r="M5314">
        <v>0</v>
      </c>
      <c r="N5314" t="s">
        <v>132</v>
      </c>
      <c r="O5314" t="s">
        <v>31</v>
      </c>
      <c r="P5314" t="s">
        <v>29</v>
      </c>
      <c r="Q5314" s="1"/>
    </row>
    <row r="5315" spans="1:17" x14ac:dyDescent="0.35">
      <c r="A5315" t="s">
        <v>140</v>
      </c>
      <c r="B5315" t="s">
        <v>882</v>
      </c>
      <c r="C5315" t="s">
        <v>152</v>
      </c>
      <c r="D5315" t="s">
        <v>152</v>
      </c>
      <c r="E5315" t="s">
        <v>160</v>
      </c>
      <c r="F5315" s="1">
        <v>44718</v>
      </c>
      <c r="G5315" s="4">
        <v>5334.16</v>
      </c>
      <c r="H5315" s="4">
        <v>5334.16</v>
      </c>
      <c r="I5315" s="4">
        <v>5334.16</v>
      </c>
      <c r="J5315" s="4">
        <v>2484.16</v>
      </c>
      <c r="K5315" s="1">
        <v>45614</v>
      </c>
      <c r="L5315" s="1">
        <v>45614</v>
      </c>
      <c r="M5315">
        <v>34</v>
      </c>
      <c r="N5315" t="s">
        <v>134</v>
      </c>
      <c r="O5315" t="s">
        <v>43</v>
      </c>
      <c r="P5315" t="s">
        <v>29</v>
      </c>
      <c r="Q5315" s="1"/>
    </row>
    <row r="5316" spans="1:17" x14ac:dyDescent="0.35">
      <c r="A5316" t="s">
        <v>140</v>
      </c>
      <c r="B5316" t="s">
        <v>615</v>
      </c>
      <c r="C5316" t="s">
        <v>152</v>
      </c>
      <c r="D5316" t="s">
        <v>152</v>
      </c>
      <c r="E5316" t="s">
        <v>160</v>
      </c>
      <c r="F5316" s="1">
        <v>44704</v>
      </c>
      <c r="G5316" s="4">
        <v>46386.87</v>
      </c>
      <c r="H5316" s="4">
        <v>46386.87</v>
      </c>
      <c r="I5316" s="4">
        <v>46386.87</v>
      </c>
      <c r="J5316" s="4">
        <v>42336.87</v>
      </c>
      <c r="K5316" s="1">
        <v>45589</v>
      </c>
      <c r="L5316" s="1">
        <v>44784</v>
      </c>
      <c r="M5316">
        <v>8</v>
      </c>
      <c r="N5316" t="s">
        <v>133</v>
      </c>
      <c r="O5316" t="s">
        <v>43</v>
      </c>
      <c r="P5316" t="s">
        <v>38</v>
      </c>
      <c r="Q5316" s="1"/>
    </row>
    <row r="5317" spans="1:17" x14ac:dyDescent="0.35">
      <c r="A5317" t="s">
        <v>140</v>
      </c>
      <c r="B5317" t="s">
        <v>907</v>
      </c>
      <c r="C5317" t="s">
        <v>152</v>
      </c>
      <c r="D5317" t="s">
        <v>34</v>
      </c>
      <c r="E5317" t="s">
        <v>160</v>
      </c>
      <c r="F5317" s="1">
        <v>44648</v>
      </c>
      <c r="G5317" s="4">
        <v>36684.379999999997</v>
      </c>
      <c r="H5317" s="4">
        <v>36684.379999999997</v>
      </c>
      <c r="I5317" s="4">
        <v>36684.379999999997</v>
      </c>
      <c r="J5317" s="4">
        <v>19674.5</v>
      </c>
      <c r="K5317" s="1">
        <v>45594</v>
      </c>
      <c r="L5317" s="1">
        <v>45625</v>
      </c>
      <c r="M5317">
        <v>0</v>
      </c>
      <c r="N5317" t="s">
        <v>132</v>
      </c>
      <c r="O5317" t="s">
        <v>143</v>
      </c>
      <c r="P5317" t="s">
        <v>29</v>
      </c>
      <c r="Q5317" s="1"/>
    </row>
    <row r="5318" spans="1:17" x14ac:dyDescent="0.35">
      <c r="A5318" t="s">
        <v>140</v>
      </c>
      <c r="B5318" t="s">
        <v>924</v>
      </c>
      <c r="C5318" t="s">
        <v>152</v>
      </c>
      <c r="D5318" t="s">
        <v>189</v>
      </c>
      <c r="E5318" t="s">
        <v>160</v>
      </c>
      <c r="F5318" s="1">
        <v>44643</v>
      </c>
      <c r="G5318" s="4">
        <v>19392.669999999998</v>
      </c>
      <c r="H5318" s="4">
        <v>19392.669999999998</v>
      </c>
      <c r="I5318" s="4">
        <v>19392.669999999998</v>
      </c>
      <c r="J5318" s="4">
        <v>16563.650000000001</v>
      </c>
      <c r="K5318" s="1">
        <v>45596</v>
      </c>
      <c r="L5318" s="1">
        <v>45633</v>
      </c>
      <c r="M5318">
        <v>1</v>
      </c>
      <c r="N5318" t="s">
        <v>133</v>
      </c>
      <c r="O5318" t="s">
        <v>43</v>
      </c>
      <c r="P5318" t="s">
        <v>22</v>
      </c>
      <c r="Q5318" s="1"/>
    </row>
    <row r="5319" spans="1:17" x14ac:dyDescent="0.35">
      <c r="A5319" t="s">
        <v>140</v>
      </c>
      <c r="B5319" t="s">
        <v>797</v>
      </c>
      <c r="C5319" t="s">
        <v>152</v>
      </c>
      <c r="D5319" t="s">
        <v>34</v>
      </c>
      <c r="E5319" t="s">
        <v>160</v>
      </c>
      <c r="F5319" s="1">
        <v>44642</v>
      </c>
      <c r="G5319" s="4">
        <v>53367.94</v>
      </c>
      <c r="H5319" s="4">
        <v>53367.94</v>
      </c>
      <c r="I5319" s="4">
        <v>53367.94</v>
      </c>
      <c r="J5319" s="4">
        <v>46467.94</v>
      </c>
      <c r="K5319" s="1">
        <v>45623</v>
      </c>
      <c r="L5319" s="1">
        <v>45637</v>
      </c>
      <c r="M5319">
        <v>0</v>
      </c>
      <c r="N5319" t="s">
        <v>132</v>
      </c>
      <c r="O5319" t="s">
        <v>43</v>
      </c>
      <c r="P5319" t="s">
        <v>38</v>
      </c>
      <c r="Q5319" s="1"/>
    </row>
    <row r="5320" spans="1:17" x14ac:dyDescent="0.35">
      <c r="A5320" t="s">
        <v>140</v>
      </c>
      <c r="B5320" t="s">
        <v>937</v>
      </c>
      <c r="C5320" t="s">
        <v>152</v>
      </c>
      <c r="D5320" t="s">
        <v>34</v>
      </c>
      <c r="E5320" t="s">
        <v>160</v>
      </c>
      <c r="F5320" s="1">
        <v>44642</v>
      </c>
      <c r="G5320" s="4">
        <v>30479.05</v>
      </c>
      <c r="H5320" s="4">
        <v>30479.05</v>
      </c>
      <c r="I5320" s="4">
        <v>30479.05</v>
      </c>
      <c r="J5320" s="4">
        <v>15279.05</v>
      </c>
      <c r="K5320" s="1">
        <v>45623</v>
      </c>
      <c r="L5320" s="1">
        <v>45631</v>
      </c>
      <c r="M5320">
        <v>0</v>
      </c>
      <c r="N5320" t="s">
        <v>132</v>
      </c>
      <c r="O5320" t="s">
        <v>26</v>
      </c>
      <c r="P5320" t="s">
        <v>38</v>
      </c>
      <c r="Q5320" s="1"/>
    </row>
    <row r="5321" spans="1:17" x14ac:dyDescent="0.35">
      <c r="A5321" t="s">
        <v>140</v>
      </c>
      <c r="B5321" t="s">
        <v>192</v>
      </c>
      <c r="C5321" t="s">
        <v>152</v>
      </c>
      <c r="D5321" t="s">
        <v>34</v>
      </c>
      <c r="E5321" t="s">
        <v>160</v>
      </c>
      <c r="F5321" s="1">
        <v>44642</v>
      </c>
      <c r="G5321" s="4">
        <v>3893.55</v>
      </c>
      <c r="H5321" s="4">
        <v>3893.55</v>
      </c>
      <c r="I5321" s="4">
        <v>3893.55</v>
      </c>
      <c r="J5321" s="4">
        <v>1643.55</v>
      </c>
      <c r="K5321" s="1">
        <v>45600</v>
      </c>
      <c r="L5321" s="1">
        <v>45630</v>
      </c>
      <c r="M5321">
        <v>0</v>
      </c>
      <c r="N5321" t="s">
        <v>132</v>
      </c>
      <c r="O5321" t="s">
        <v>118</v>
      </c>
      <c r="P5321" t="s">
        <v>29</v>
      </c>
      <c r="Q5321" s="1"/>
    </row>
    <row r="5322" spans="1:17" x14ac:dyDescent="0.35">
      <c r="A5322" t="s">
        <v>140</v>
      </c>
      <c r="B5322" t="s">
        <v>762</v>
      </c>
      <c r="C5322" t="s">
        <v>152</v>
      </c>
      <c r="D5322" t="s">
        <v>34</v>
      </c>
      <c r="E5322" t="s">
        <v>160</v>
      </c>
      <c r="F5322" s="1">
        <v>44630</v>
      </c>
      <c r="G5322" s="4">
        <v>30176.34</v>
      </c>
      <c r="H5322" s="4">
        <v>30176.34</v>
      </c>
      <c r="I5322" s="4">
        <v>30176.34</v>
      </c>
      <c r="J5322" s="4">
        <v>26626.34</v>
      </c>
      <c r="K5322" s="1">
        <v>45619</v>
      </c>
      <c r="L5322" s="1">
        <v>45633</v>
      </c>
      <c r="M5322">
        <v>0</v>
      </c>
      <c r="N5322" t="s">
        <v>132</v>
      </c>
      <c r="O5322" t="s">
        <v>31</v>
      </c>
      <c r="P5322" t="s">
        <v>29</v>
      </c>
      <c r="Q5322" s="1"/>
    </row>
    <row r="5323" spans="1:17" x14ac:dyDescent="0.35">
      <c r="A5323" t="s">
        <v>140</v>
      </c>
      <c r="B5323" t="s">
        <v>581</v>
      </c>
      <c r="C5323" t="s">
        <v>152</v>
      </c>
      <c r="D5323" t="s">
        <v>34</v>
      </c>
      <c r="E5323" t="s">
        <v>160</v>
      </c>
      <c r="F5323" s="1">
        <v>44630</v>
      </c>
      <c r="G5323" s="4">
        <v>21784.25</v>
      </c>
      <c r="H5323" s="4">
        <v>21784.25</v>
      </c>
      <c r="I5323" s="4">
        <v>21784.25</v>
      </c>
      <c r="J5323" s="4">
        <v>17534.25</v>
      </c>
      <c r="K5323" s="1">
        <v>45623</v>
      </c>
      <c r="L5323" s="1">
        <v>45630</v>
      </c>
      <c r="M5323">
        <v>0</v>
      </c>
      <c r="N5323" t="s">
        <v>132</v>
      </c>
      <c r="O5323" t="s">
        <v>43</v>
      </c>
      <c r="P5323" t="s">
        <v>22</v>
      </c>
      <c r="Q5323" s="1"/>
    </row>
    <row r="5324" spans="1:17" x14ac:dyDescent="0.35">
      <c r="A5324" t="s">
        <v>140</v>
      </c>
      <c r="B5324" t="s">
        <v>884</v>
      </c>
      <c r="C5324" t="s">
        <v>152</v>
      </c>
      <c r="D5324" t="s">
        <v>34</v>
      </c>
      <c r="E5324" t="s">
        <v>160</v>
      </c>
      <c r="F5324" s="1">
        <v>44630</v>
      </c>
      <c r="G5324" s="4">
        <v>20200</v>
      </c>
      <c r="H5324" s="4">
        <v>20200</v>
      </c>
      <c r="I5324" s="4">
        <v>20200</v>
      </c>
      <c r="J5324" s="4">
        <v>15000</v>
      </c>
      <c r="K5324" s="1">
        <v>45611</v>
      </c>
      <c r="L5324" s="1">
        <v>45641</v>
      </c>
      <c r="M5324">
        <v>0</v>
      </c>
      <c r="N5324" t="s">
        <v>132</v>
      </c>
      <c r="O5324" t="s">
        <v>49</v>
      </c>
      <c r="P5324" t="s">
        <v>29</v>
      </c>
      <c r="Q5324" s="1"/>
    </row>
    <row r="5325" spans="1:17" x14ac:dyDescent="0.35">
      <c r="A5325" t="s">
        <v>140</v>
      </c>
      <c r="B5325" t="s">
        <v>804</v>
      </c>
      <c r="C5325" t="s">
        <v>152</v>
      </c>
      <c r="D5325" t="s">
        <v>152</v>
      </c>
      <c r="E5325" t="s">
        <v>160</v>
      </c>
      <c r="F5325" s="1">
        <v>44630</v>
      </c>
      <c r="G5325" s="4">
        <v>12315.38</v>
      </c>
      <c r="H5325" s="4">
        <v>12315.38</v>
      </c>
      <c r="I5325" s="4">
        <v>12315.38</v>
      </c>
      <c r="J5325" s="4">
        <v>12518.09</v>
      </c>
      <c r="K5325" s="1">
        <v>45573</v>
      </c>
      <c r="L5325" s="1">
        <v>45103</v>
      </c>
      <c r="M5325">
        <v>24</v>
      </c>
      <c r="N5325" t="s">
        <v>133</v>
      </c>
      <c r="O5325" t="s">
        <v>49</v>
      </c>
      <c r="P5325" t="s">
        <v>38</v>
      </c>
      <c r="Q5325" s="1"/>
    </row>
    <row r="5326" spans="1:17" x14ac:dyDescent="0.35">
      <c r="A5326" t="s">
        <v>140</v>
      </c>
      <c r="B5326" t="s">
        <v>404</v>
      </c>
      <c r="C5326" t="s">
        <v>152</v>
      </c>
      <c r="D5326" t="s">
        <v>189</v>
      </c>
      <c r="E5326" t="s">
        <v>160</v>
      </c>
      <c r="F5326" s="1">
        <v>44630</v>
      </c>
      <c r="G5326" s="4">
        <v>7104.5</v>
      </c>
      <c r="H5326" s="4">
        <v>7104.5</v>
      </c>
      <c r="I5326" s="4">
        <v>7104.5</v>
      </c>
      <c r="J5326" s="4">
        <v>104.5</v>
      </c>
      <c r="K5326" s="1">
        <v>45605</v>
      </c>
      <c r="L5326" s="1">
        <v>45626</v>
      </c>
      <c r="M5326">
        <v>8</v>
      </c>
      <c r="N5326" t="s">
        <v>133</v>
      </c>
      <c r="O5326" t="s">
        <v>43</v>
      </c>
      <c r="P5326" t="s">
        <v>56</v>
      </c>
      <c r="Q5326" s="1"/>
    </row>
    <row r="5327" spans="1:17" x14ac:dyDescent="0.35">
      <c r="A5327" t="s">
        <v>140</v>
      </c>
      <c r="B5327" t="s">
        <v>287</v>
      </c>
      <c r="C5327" t="s">
        <v>152</v>
      </c>
      <c r="D5327" t="s">
        <v>34</v>
      </c>
      <c r="E5327" t="s">
        <v>160</v>
      </c>
      <c r="F5327" s="1">
        <v>44629</v>
      </c>
      <c r="G5327" s="4">
        <v>24235.59</v>
      </c>
      <c r="H5327" s="4">
        <v>24235.59</v>
      </c>
      <c r="I5327" s="4">
        <v>24235.59</v>
      </c>
      <c r="J5327" s="4">
        <v>40280</v>
      </c>
      <c r="K5327" s="1">
        <v>45618</v>
      </c>
      <c r="L5327" s="1">
        <v>45648</v>
      </c>
      <c r="M5327">
        <v>0</v>
      </c>
      <c r="N5327" t="s">
        <v>132</v>
      </c>
      <c r="O5327" t="s">
        <v>46</v>
      </c>
      <c r="P5327" t="s">
        <v>89</v>
      </c>
      <c r="Q5327" s="1"/>
    </row>
    <row r="5328" spans="1:17" x14ac:dyDescent="0.35">
      <c r="A5328" t="s">
        <v>140</v>
      </c>
      <c r="B5328" t="s">
        <v>793</v>
      </c>
      <c r="C5328" t="s">
        <v>152</v>
      </c>
      <c r="D5328" t="s">
        <v>152</v>
      </c>
      <c r="E5328" t="s">
        <v>160</v>
      </c>
      <c r="F5328" s="1">
        <v>44629</v>
      </c>
      <c r="G5328" s="4">
        <v>34701</v>
      </c>
      <c r="H5328" s="4">
        <v>34701</v>
      </c>
      <c r="I5328" s="4">
        <v>34701</v>
      </c>
      <c r="J5328" s="4">
        <v>33401</v>
      </c>
      <c r="K5328" s="1">
        <v>45453</v>
      </c>
      <c r="L5328" s="1">
        <v>45525</v>
      </c>
      <c r="M5328">
        <v>144</v>
      </c>
      <c r="N5328" t="s">
        <v>137</v>
      </c>
      <c r="O5328" t="s">
        <v>43</v>
      </c>
      <c r="P5328" t="s">
        <v>22</v>
      </c>
      <c r="Q5328" s="1"/>
    </row>
    <row r="5329" spans="1:17" x14ac:dyDescent="0.35">
      <c r="A5329" t="s">
        <v>140</v>
      </c>
      <c r="B5329" t="s">
        <v>403</v>
      </c>
      <c r="C5329" t="s">
        <v>152</v>
      </c>
      <c r="D5329" t="s">
        <v>34</v>
      </c>
      <c r="E5329" t="s">
        <v>160</v>
      </c>
      <c r="F5329" s="1">
        <v>44629</v>
      </c>
      <c r="G5329" s="4">
        <v>61326.13</v>
      </c>
      <c r="H5329" s="4">
        <v>61326.13</v>
      </c>
      <c r="I5329" s="4">
        <v>61326.13</v>
      </c>
      <c r="J5329" s="4">
        <v>29326.13</v>
      </c>
      <c r="K5329" s="1">
        <v>45601</v>
      </c>
      <c r="L5329" s="1">
        <v>45638</v>
      </c>
      <c r="M5329">
        <v>0</v>
      </c>
      <c r="N5329" t="s">
        <v>132</v>
      </c>
      <c r="O5329" t="s">
        <v>43</v>
      </c>
      <c r="P5329" t="s">
        <v>22</v>
      </c>
      <c r="Q5329" s="1"/>
    </row>
    <row r="5330" spans="1:17" x14ac:dyDescent="0.35">
      <c r="A5330" t="s">
        <v>140</v>
      </c>
      <c r="B5330" t="s">
        <v>799</v>
      </c>
      <c r="C5330" t="s">
        <v>152</v>
      </c>
      <c r="D5330" t="s">
        <v>34</v>
      </c>
      <c r="E5330" t="s">
        <v>160</v>
      </c>
      <c r="F5330" s="1">
        <v>44629</v>
      </c>
      <c r="G5330" s="4">
        <v>14961</v>
      </c>
      <c r="H5330" s="4">
        <v>14961</v>
      </c>
      <c r="I5330" s="4">
        <v>14961</v>
      </c>
      <c r="J5330" s="4">
        <v>11411</v>
      </c>
      <c r="K5330" s="1">
        <v>45616</v>
      </c>
      <c r="L5330" s="1">
        <v>45630</v>
      </c>
      <c r="M5330">
        <v>0</v>
      </c>
      <c r="N5330" t="s">
        <v>132</v>
      </c>
      <c r="O5330" t="s">
        <v>43</v>
      </c>
      <c r="P5330" t="s">
        <v>22</v>
      </c>
      <c r="Q5330" s="1"/>
    </row>
    <row r="5331" spans="1:17" x14ac:dyDescent="0.35">
      <c r="A5331" t="s">
        <v>140</v>
      </c>
      <c r="B5331" t="s">
        <v>770</v>
      </c>
      <c r="C5331" t="s">
        <v>152</v>
      </c>
      <c r="D5331" t="s">
        <v>34</v>
      </c>
      <c r="E5331" t="s">
        <v>160</v>
      </c>
      <c r="F5331" s="1">
        <v>44615</v>
      </c>
      <c r="G5331" s="4">
        <v>72723.58</v>
      </c>
      <c r="H5331" s="4">
        <v>72723.58</v>
      </c>
      <c r="I5331" s="4">
        <v>72723.58</v>
      </c>
      <c r="J5331" s="4">
        <v>28323.58</v>
      </c>
      <c r="K5331" s="1">
        <v>45617</v>
      </c>
      <c r="L5331" s="1">
        <v>45624</v>
      </c>
      <c r="M5331">
        <v>0</v>
      </c>
      <c r="N5331" t="s">
        <v>132</v>
      </c>
      <c r="O5331" t="s">
        <v>46</v>
      </c>
      <c r="P5331" t="s">
        <v>22</v>
      </c>
      <c r="Q5331" s="1"/>
    </row>
    <row r="5332" spans="1:17" x14ac:dyDescent="0.35">
      <c r="A5332" t="s">
        <v>140</v>
      </c>
      <c r="B5332" t="s">
        <v>779</v>
      </c>
      <c r="C5332" t="s">
        <v>152</v>
      </c>
      <c r="D5332" t="s">
        <v>34</v>
      </c>
      <c r="E5332" t="s">
        <v>160</v>
      </c>
      <c r="F5332" s="1">
        <v>44532</v>
      </c>
      <c r="G5332" s="4">
        <v>27819.55</v>
      </c>
      <c r="H5332" s="4">
        <v>27819.55</v>
      </c>
      <c r="I5332" s="4">
        <v>27819.55</v>
      </c>
      <c r="J5332" s="4">
        <v>24619.55</v>
      </c>
      <c r="K5332" s="1">
        <v>45607</v>
      </c>
      <c r="L5332" s="1">
        <v>45639</v>
      </c>
      <c r="M5332">
        <v>0</v>
      </c>
      <c r="N5332" t="s">
        <v>132</v>
      </c>
      <c r="O5332" t="s">
        <v>40</v>
      </c>
      <c r="P5332" t="s">
        <v>29</v>
      </c>
      <c r="Q5332" s="1"/>
    </row>
    <row r="5333" spans="1:17" x14ac:dyDescent="0.35">
      <c r="A5333" t="s">
        <v>140</v>
      </c>
      <c r="B5333" t="s">
        <v>965</v>
      </c>
      <c r="C5333" t="s">
        <v>152</v>
      </c>
      <c r="D5333" t="s">
        <v>34</v>
      </c>
      <c r="E5333" t="s">
        <v>160</v>
      </c>
      <c r="F5333" s="1">
        <v>44497</v>
      </c>
      <c r="G5333" s="4">
        <v>112487.42</v>
      </c>
      <c r="H5333" s="4">
        <v>112487.42</v>
      </c>
      <c r="I5333" s="4">
        <v>112487.42</v>
      </c>
      <c r="J5333" s="4">
        <v>101537.42</v>
      </c>
      <c r="K5333" s="1">
        <v>45614</v>
      </c>
      <c r="L5333" s="1">
        <v>45644</v>
      </c>
      <c r="M5333">
        <v>0</v>
      </c>
      <c r="N5333" t="s">
        <v>132</v>
      </c>
      <c r="O5333" t="s">
        <v>84</v>
      </c>
      <c r="P5333" t="s">
        <v>38</v>
      </c>
      <c r="Q5333" s="1"/>
    </row>
    <row r="5334" spans="1:17" x14ac:dyDescent="0.35">
      <c r="A5334" t="s">
        <v>140</v>
      </c>
      <c r="B5334" t="s">
        <v>910</v>
      </c>
      <c r="C5334" t="s">
        <v>152</v>
      </c>
      <c r="D5334" t="s">
        <v>152</v>
      </c>
      <c r="E5334" t="s">
        <v>160</v>
      </c>
      <c r="F5334" s="1">
        <v>44442</v>
      </c>
      <c r="G5334" s="4">
        <v>19553.03</v>
      </c>
      <c r="H5334" s="4">
        <v>19553.03</v>
      </c>
      <c r="I5334" s="4">
        <v>19553.03</v>
      </c>
      <c r="J5334" s="4">
        <v>10303.030000000001</v>
      </c>
      <c r="K5334" s="1">
        <v>45495</v>
      </c>
      <c r="L5334" s="1">
        <v>45567</v>
      </c>
      <c r="M5334">
        <v>102</v>
      </c>
      <c r="N5334" t="s">
        <v>136</v>
      </c>
      <c r="O5334" t="s">
        <v>46</v>
      </c>
      <c r="P5334" t="s">
        <v>22</v>
      </c>
      <c r="Q5334" s="1"/>
    </row>
    <row r="5335" spans="1:17" x14ac:dyDescent="0.35">
      <c r="A5335" t="s">
        <v>140</v>
      </c>
      <c r="B5335" t="s">
        <v>224</v>
      </c>
      <c r="C5335" t="s">
        <v>152</v>
      </c>
      <c r="D5335" t="s">
        <v>34</v>
      </c>
      <c r="E5335" t="s">
        <v>160</v>
      </c>
      <c r="F5335" s="1">
        <v>44369</v>
      </c>
      <c r="G5335" s="4">
        <v>51474.32</v>
      </c>
      <c r="H5335" s="4">
        <v>51474.32</v>
      </c>
      <c r="I5335" s="4">
        <v>51474.32</v>
      </c>
      <c r="J5335" s="4">
        <v>6374.32</v>
      </c>
      <c r="K5335" s="1">
        <v>45622</v>
      </c>
      <c r="L5335" s="1">
        <v>45652</v>
      </c>
      <c r="M5335">
        <v>0</v>
      </c>
      <c r="N5335" t="s">
        <v>132</v>
      </c>
      <c r="O5335" t="s">
        <v>31</v>
      </c>
      <c r="P5335" t="s">
        <v>29</v>
      </c>
      <c r="Q5335" s="1"/>
    </row>
    <row r="5336" spans="1:17" x14ac:dyDescent="0.35">
      <c r="A5336" t="s">
        <v>140</v>
      </c>
      <c r="B5336" t="s">
        <v>673</v>
      </c>
      <c r="C5336" t="s">
        <v>152</v>
      </c>
      <c r="D5336" t="s">
        <v>34</v>
      </c>
      <c r="E5336" t="s">
        <v>160</v>
      </c>
      <c r="F5336" s="1">
        <v>44139</v>
      </c>
      <c r="G5336" s="4">
        <v>18352</v>
      </c>
      <c r="H5336" s="4">
        <v>18352</v>
      </c>
      <c r="I5336" s="4">
        <v>18352</v>
      </c>
      <c r="J5336" s="4">
        <v>13552</v>
      </c>
      <c r="K5336" s="1">
        <v>45593</v>
      </c>
      <c r="L5336" s="1">
        <v>45624</v>
      </c>
      <c r="M5336">
        <v>0</v>
      </c>
      <c r="N5336" t="s">
        <v>132</v>
      </c>
      <c r="O5336" t="s">
        <v>21</v>
      </c>
      <c r="P5336" t="s">
        <v>22</v>
      </c>
      <c r="Q5336" s="1"/>
    </row>
    <row r="5337" spans="1:17" x14ac:dyDescent="0.35">
      <c r="A5337" t="s">
        <v>140</v>
      </c>
      <c r="B5337" t="s">
        <v>692</v>
      </c>
      <c r="C5337" t="s">
        <v>152</v>
      </c>
      <c r="D5337" t="s">
        <v>189</v>
      </c>
      <c r="E5337" t="s">
        <v>160</v>
      </c>
      <c r="F5337" s="1">
        <v>44139</v>
      </c>
      <c r="G5337" s="4">
        <v>15539.58</v>
      </c>
      <c r="H5337" s="4">
        <v>15539.58</v>
      </c>
      <c r="I5337" s="4">
        <v>15539.58</v>
      </c>
      <c r="J5337" s="4">
        <v>4499.55</v>
      </c>
      <c r="K5337" s="1">
        <v>45586</v>
      </c>
      <c r="L5337" s="1">
        <v>45632</v>
      </c>
      <c r="M5337">
        <v>2</v>
      </c>
      <c r="N5337" t="s">
        <v>133</v>
      </c>
      <c r="O5337" t="s">
        <v>43</v>
      </c>
      <c r="P5337" t="s">
        <v>89</v>
      </c>
      <c r="Q5337" s="1"/>
    </row>
    <row r="5338" spans="1:17" x14ac:dyDescent="0.35">
      <c r="A5338" t="s">
        <v>140</v>
      </c>
      <c r="B5338" t="s">
        <v>231</v>
      </c>
      <c r="C5338" t="s">
        <v>152</v>
      </c>
      <c r="D5338" t="s">
        <v>34</v>
      </c>
      <c r="E5338" t="s">
        <v>160</v>
      </c>
      <c r="F5338" s="1">
        <v>44098</v>
      </c>
      <c r="G5338" s="4">
        <v>17872.12</v>
      </c>
      <c r="H5338" s="4">
        <v>17872.12</v>
      </c>
      <c r="I5338" s="4">
        <v>17872.12</v>
      </c>
      <c r="J5338" s="4">
        <v>9806.86</v>
      </c>
      <c r="K5338" s="1">
        <v>45616</v>
      </c>
      <c r="L5338" s="1">
        <v>45623</v>
      </c>
      <c r="M5338">
        <v>0</v>
      </c>
      <c r="N5338" t="s">
        <v>132</v>
      </c>
      <c r="O5338" t="s">
        <v>43</v>
      </c>
      <c r="P5338" t="s">
        <v>78</v>
      </c>
      <c r="Q5338" s="1"/>
    </row>
    <row r="5339" spans="1:17" x14ac:dyDescent="0.35">
      <c r="A5339" t="s">
        <v>140</v>
      </c>
      <c r="B5339" t="s">
        <v>386</v>
      </c>
      <c r="C5339" t="s">
        <v>152</v>
      </c>
      <c r="D5339" t="s">
        <v>152</v>
      </c>
      <c r="E5339" t="s">
        <v>160</v>
      </c>
      <c r="F5339" s="1">
        <v>44097</v>
      </c>
      <c r="G5339" s="4">
        <v>23586.78</v>
      </c>
      <c r="H5339" s="4">
        <v>23586.78</v>
      </c>
      <c r="I5339" s="4">
        <v>23586.78</v>
      </c>
      <c r="J5339" s="4">
        <v>7942.12</v>
      </c>
      <c r="K5339" s="1">
        <v>45577</v>
      </c>
      <c r="L5339" s="1">
        <v>45635</v>
      </c>
      <c r="M5339">
        <v>34</v>
      </c>
      <c r="N5339" t="s">
        <v>134</v>
      </c>
      <c r="O5339" t="s">
        <v>43</v>
      </c>
      <c r="P5339" t="s">
        <v>29</v>
      </c>
      <c r="Q5339" s="1"/>
    </row>
    <row r="5340" spans="1:17" x14ac:dyDescent="0.35">
      <c r="A5340" t="s">
        <v>140</v>
      </c>
      <c r="B5340" t="s">
        <v>702</v>
      </c>
      <c r="C5340" t="s">
        <v>152</v>
      </c>
      <c r="D5340" t="s">
        <v>34</v>
      </c>
      <c r="E5340" t="s">
        <v>160</v>
      </c>
      <c r="F5340" s="1">
        <v>44057</v>
      </c>
      <c r="G5340" s="4">
        <v>19673.29</v>
      </c>
      <c r="H5340" s="4">
        <v>19673.29</v>
      </c>
      <c r="I5340" s="4">
        <v>19673.29</v>
      </c>
      <c r="J5340" s="4">
        <v>10681.33</v>
      </c>
      <c r="K5340" s="1">
        <v>45602</v>
      </c>
      <c r="L5340" s="1">
        <v>45774</v>
      </c>
      <c r="M5340">
        <v>0</v>
      </c>
      <c r="N5340" t="s">
        <v>132</v>
      </c>
      <c r="O5340" t="s">
        <v>146</v>
      </c>
      <c r="P5340" t="s">
        <v>89</v>
      </c>
      <c r="Q5340" s="1"/>
    </row>
    <row r="5341" spans="1:17" x14ac:dyDescent="0.35">
      <c r="A5341" t="s">
        <v>140</v>
      </c>
      <c r="B5341" t="s">
        <v>649</v>
      </c>
      <c r="C5341" t="s">
        <v>152</v>
      </c>
      <c r="D5341" t="s">
        <v>34</v>
      </c>
      <c r="E5341" t="s">
        <v>160</v>
      </c>
      <c r="F5341" s="1">
        <v>44055</v>
      </c>
      <c r="G5341" s="4">
        <v>20647.919999999998</v>
      </c>
      <c r="H5341" s="4">
        <v>20647.919999999998</v>
      </c>
      <c r="I5341" s="4">
        <v>20647.919999999998</v>
      </c>
      <c r="J5341" s="4">
        <v>5412.92</v>
      </c>
      <c r="K5341" s="1">
        <v>45617</v>
      </c>
      <c r="L5341" s="1">
        <v>45631</v>
      </c>
      <c r="M5341">
        <v>0</v>
      </c>
      <c r="N5341" t="s">
        <v>132</v>
      </c>
      <c r="O5341" t="s">
        <v>84</v>
      </c>
      <c r="P5341" t="s">
        <v>29</v>
      </c>
      <c r="Q5341" s="1"/>
    </row>
    <row r="5342" spans="1:17" x14ac:dyDescent="0.35">
      <c r="A5342" t="s">
        <v>140</v>
      </c>
      <c r="B5342" t="s">
        <v>630</v>
      </c>
      <c r="C5342" t="s">
        <v>152</v>
      </c>
      <c r="D5342" t="s">
        <v>34</v>
      </c>
      <c r="E5342" t="s">
        <v>160</v>
      </c>
      <c r="F5342" s="1">
        <v>43991</v>
      </c>
      <c r="G5342" s="4">
        <v>20931.29</v>
      </c>
      <c r="H5342" s="4">
        <v>20931.29</v>
      </c>
      <c r="I5342" s="4">
        <v>20931.29</v>
      </c>
      <c r="J5342" s="4">
        <v>49198.22</v>
      </c>
      <c r="K5342" s="1">
        <v>45607</v>
      </c>
      <c r="L5342" s="1">
        <v>45637</v>
      </c>
      <c r="M5342">
        <v>0</v>
      </c>
      <c r="N5342" t="s">
        <v>132</v>
      </c>
      <c r="O5342" t="s">
        <v>43</v>
      </c>
      <c r="P5342" t="s">
        <v>78</v>
      </c>
      <c r="Q5342" s="1"/>
    </row>
    <row r="5343" spans="1:17" x14ac:dyDescent="0.35">
      <c r="A5343" t="s">
        <v>140</v>
      </c>
      <c r="B5343" t="s">
        <v>232</v>
      </c>
      <c r="C5343" t="s">
        <v>152</v>
      </c>
      <c r="D5343" t="s">
        <v>34</v>
      </c>
      <c r="E5343" t="s">
        <v>160</v>
      </c>
      <c r="F5343" s="1">
        <v>43984</v>
      </c>
      <c r="G5343" s="4">
        <v>16259.83</v>
      </c>
      <c r="H5343" s="4">
        <v>16259.83</v>
      </c>
      <c r="I5343" s="4">
        <v>16259.83</v>
      </c>
      <c r="J5343" s="4">
        <v>4259.83</v>
      </c>
      <c r="K5343" s="1">
        <v>45606</v>
      </c>
      <c r="L5343" s="1">
        <v>45636</v>
      </c>
      <c r="M5343">
        <v>0</v>
      </c>
      <c r="N5343" t="s">
        <v>132</v>
      </c>
      <c r="O5343" t="s">
        <v>43</v>
      </c>
      <c r="P5343" t="s">
        <v>29</v>
      </c>
      <c r="Q5343" s="1"/>
    </row>
    <row r="5344" spans="1:17" x14ac:dyDescent="0.35">
      <c r="A5344" t="s">
        <v>140</v>
      </c>
      <c r="B5344" t="s">
        <v>900</v>
      </c>
      <c r="C5344" t="s">
        <v>152</v>
      </c>
      <c r="D5344" t="s">
        <v>152</v>
      </c>
      <c r="E5344" t="s">
        <v>160</v>
      </c>
      <c r="F5344" s="1">
        <v>43945</v>
      </c>
      <c r="G5344" s="4">
        <v>12480.33</v>
      </c>
      <c r="H5344" s="4">
        <v>12480.33</v>
      </c>
      <c r="I5344" s="4">
        <v>12480.33</v>
      </c>
      <c r="J5344" s="4">
        <v>16208.95</v>
      </c>
      <c r="K5344" s="1">
        <v>45600</v>
      </c>
      <c r="L5344" s="1">
        <v>45558</v>
      </c>
      <c r="M5344">
        <v>20</v>
      </c>
      <c r="N5344" t="s">
        <v>133</v>
      </c>
      <c r="O5344" t="s">
        <v>31</v>
      </c>
      <c r="P5344" t="s">
        <v>22</v>
      </c>
      <c r="Q5344" s="1"/>
    </row>
    <row r="5345" spans="1:17" x14ac:dyDescent="0.35">
      <c r="A5345" t="s">
        <v>140</v>
      </c>
      <c r="B5345" t="s">
        <v>739</v>
      </c>
      <c r="C5345" t="s">
        <v>152</v>
      </c>
      <c r="D5345" t="s">
        <v>34</v>
      </c>
      <c r="E5345" t="s">
        <v>160</v>
      </c>
      <c r="F5345" s="1">
        <v>43944</v>
      </c>
      <c r="G5345" s="4">
        <v>17966.669999999998</v>
      </c>
      <c r="H5345" s="4">
        <v>17966.669999999998</v>
      </c>
      <c r="I5345" s="4">
        <v>17966.669999999998</v>
      </c>
      <c r="J5345" s="4">
        <v>6076.67</v>
      </c>
      <c r="K5345" s="1">
        <v>45611</v>
      </c>
      <c r="L5345" s="1">
        <v>45625</v>
      </c>
      <c r="M5345">
        <v>0</v>
      </c>
      <c r="N5345" t="s">
        <v>132</v>
      </c>
      <c r="O5345" t="s">
        <v>43</v>
      </c>
      <c r="P5345" t="s">
        <v>29</v>
      </c>
      <c r="Q5345" s="1"/>
    </row>
    <row r="5346" spans="1:17" x14ac:dyDescent="0.35">
      <c r="A5346" t="s">
        <v>140</v>
      </c>
      <c r="B5346" t="s">
        <v>803</v>
      </c>
      <c r="C5346" t="s">
        <v>152</v>
      </c>
      <c r="D5346" t="s">
        <v>34</v>
      </c>
      <c r="E5346" t="s">
        <v>160</v>
      </c>
      <c r="F5346" s="1">
        <v>43871</v>
      </c>
      <c r="G5346" s="4">
        <v>18333.79</v>
      </c>
      <c r="H5346" s="4">
        <v>18333.79</v>
      </c>
      <c r="I5346" s="4">
        <v>18333.79</v>
      </c>
      <c r="J5346" s="4">
        <v>48087.86</v>
      </c>
      <c r="K5346" s="1">
        <v>45605</v>
      </c>
      <c r="L5346" s="1">
        <v>45635</v>
      </c>
      <c r="M5346">
        <v>0</v>
      </c>
      <c r="N5346" t="s">
        <v>132</v>
      </c>
      <c r="O5346" t="s">
        <v>43</v>
      </c>
      <c r="P5346" t="s">
        <v>22</v>
      </c>
      <c r="Q5346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EB6E00F-C705-43CA-820A-2DFA0A4744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183425-BCD1-4B89-B39F-0C468176A337}"/>
</file>

<file path=customXml/itemProps3.xml><?xml version="1.0" encoding="utf-8"?>
<ds:datastoreItem xmlns:ds="http://schemas.openxmlformats.org/officeDocument/2006/customXml" ds:itemID="{2DFD007D-B5A6-464C-AB9B-A90D59551065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c6ab0da2-b93f-48b1-ac32-3286b62914fc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AR Report</vt:lpstr>
      <vt:lpstr>InterNTR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Long</dc:creator>
  <cp:keywords/>
  <dc:description/>
  <cp:lastModifiedBy>Kevin Wong</cp:lastModifiedBy>
  <cp:revision/>
  <dcterms:created xsi:type="dcterms:W3CDTF">2024-03-12T01:09:13Z</dcterms:created>
  <dcterms:modified xsi:type="dcterms:W3CDTF">2024-12-17T23:50:07Z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