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aacrm-my.sharepoint.com/personal/salynch_ari_ie/Documents/Global Marketing/7. Team &amp; People/Personal/VSA/"/>
    </mc:Choice>
  </mc:AlternateContent>
  <xr:revisionPtr revIDLastSave="42" documentId="8_{E6523884-0259-4127-8D33-307D375EF622}" xr6:coauthVersionLast="47" xr6:coauthVersionMax="47" xr10:uidLastSave="{CA6465A9-3F7A-486F-8201-6BCC64812048}"/>
  <bookViews>
    <workbookView xWindow="-108" yWindow="-108" windowWidth="23256" windowHeight="12456" xr2:uid="{00000000-000D-0000-FFFF-FFFF00000000}"/>
  </bookViews>
  <sheets>
    <sheet name="Results 2026" sheetId="6" r:id="rId1"/>
    <sheet name="Comments 2026" sheetId="7" r:id="rId2"/>
    <sheet name="Results 2025" sheetId="5" r:id="rId3"/>
    <sheet name="Comments 2025" sheetId="1"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6" l="1"/>
  <c r="G15" i="6"/>
  <c r="C15" i="6"/>
  <c r="B15" i="6"/>
  <c r="I14" i="6"/>
  <c r="D14" i="6"/>
  <c r="I13" i="6"/>
  <c r="D13" i="6"/>
  <c r="I12" i="6"/>
  <c r="D12" i="6"/>
  <c r="I11" i="6"/>
  <c r="D11" i="6"/>
  <c r="I10" i="6"/>
  <c r="D10" i="6"/>
  <c r="I9" i="6"/>
  <c r="D9" i="6"/>
  <c r="I8" i="6"/>
  <c r="D8" i="6"/>
  <c r="I7" i="6"/>
  <c r="D7" i="6"/>
  <c r="B3" i="6"/>
  <c r="H15" i="5"/>
  <c r="G15" i="5"/>
  <c r="I14" i="5"/>
  <c r="I13" i="5"/>
  <c r="I12" i="5"/>
  <c r="I11" i="5"/>
  <c r="I10" i="5"/>
  <c r="I9" i="5"/>
  <c r="I8" i="5"/>
  <c r="I7" i="5"/>
  <c r="C15" i="5"/>
  <c r="B15" i="5"/>
  <c r="D14" i="5"/>
  <c r="D13" i="5"/>
  <c r="D12" i="5"/>
  <c r="D11" i="5"/>
  <c r="D10" i="5"/>
  <c r="D9" i="5"/>
  <c r="D8" i="5"/>
  <c r="D7" i="5"/>
  <c r="B3" i="5"/>
  <c r="I15" i="6" l="1"/>
  <c r="D15" i="6"/>
  <c r="I15" i="5"/>
  <c r="D15" i="5"/>
</calcChain>
</file>

<file path=xl/sharedStrings.xml><?xml version="1.0" encoding="utf-8"?>
<sst xmlns="http://schemas.openxmlformats.org/spreadsheetml/2006/main" count="87" uniqueCount="44">
  <si>
    <t xml:space="preserve">Feedback / Comments (if you would like a response to your comment or feedback please provide your name above)
</t>
  </si>
  <si>
    <t>4th Class</t>
  </si>
  <si>
    <t>2nd Class</t>
  </si>
  <si>
    <t>Junior Infants</t>
  </si>
  <si>
    <t>1st Class</t>
  </si>
  <si>
    <t>Senior Infants</t>
  </si>
  <si>
    <t>5th Class</t>
  </si>
  <si>
    <t>3rd Class</t>
  </si>
  <si>
    <t>6th Class</t>
  </si>
  <si>
    <t xml:space="preserve">Use of Snapchat is allowed with friends only and it is strictly monitored </t>
  </si>
  <si>
    <t xml:space="preserve">An absolutely fantastic initiative! Every little helps towards keeping their little minds innocent and healthy, for as long as possible, in the world we live in today. Thank you. </t>
  </si>
  <si>
    <t>Thank you for conducting this program.</t>
  </si>
  <si>
    <t xml:space="preserve">Keep up the good work wrt this campaign </t>
  </si>
  <si>
    <t xml:space="preserve">This is a great initiative. </t>
  </si>
  <si>
    <t xml:space="preserve">Great idea </t>
  </si>
  <si>
    <t xml:space="preserve">Our daughter does use Snapchat for calls with her class mates. We will work on removing that but for the moment all of her pals are on it and chat in the evenings, this is a difficult decision for her and we will work on it. </t>
  </si>
  <si>
    <t xml:space="preserve">Great initiative. Should consider that the risks of smartphone use are constantly evolving and very quickly (AI generated content and AI "friends") so perhaps on-going education and discussion would be valuable (as was done to kick start the agreement last year)
</t>
  </si>
  <si>
    <t>This initiative is very much appreciated, thanks for organising this</t>
  </si>
  <si>
    <t>Due to my child having adhd we feel we need technology to help him with daily tasks for example (he needs to watch a show or movie for him to acc eat his food otherwise he’ll sit there and after five minutes of moving around he’ll say he’s full cause he can’t sit still to eat so he just gives up)</t>
  </si>
  <si>
    <t>Class</t>
  </si>
  <si>
    <t>All</t>
  </si>
  <si>
    <t>Class Count</t>
  </si>
  <si>
    <t>Responses</t>
  </si>
  <si>
    <t>Families</t>
  </si>
  <si>
    <t>Response Rate</t>
  </si>
  <si>
    <t>Phone Pledge</t>
  </si>
  <si>
    <t>Phone Pledge %</t>
  </si>
  <si>
    <t>Social Media Pledge</t>
  </si>
  <si>
    <t>Social Media Pledge %</t>
  </si>
  <si>
    <t>PHONE PLEDGE</t>
  </si>
  <si>
    <t>SOCIAL MEDIA PLEDGE</t>
  </si>
  <si>
    <t>* I didn't factor in the autism class.  Let's discuss for next year's survey.</t>
  </si>
  <si>
    <t>I am delighted to see this happen again. However I am now a bit concerned about the use of our children's images online in the promotion of the school or any children for that matter. Is it necessary? Perhaps this could be a discussion in the upcoming voluntary agreement. I am only now myself getting to grips with where our children's images go. We as a community are saying it is not good for children to go/access on social media, yet we are putting their images up in the very place we are saying it is not safe.</t>
  </si>
  <si>
    <t xml:space="preserve">Great initiative, thank you for helping to decrease the pressure on children </t>
  </si>
  <si>
    <t xml:space="preserve">Please keep up this great initiative </t>
  </si>
  <si>
    <t xml:space="preserve">I am struggling as I see most of my daughters school friends now have mobile phones. Parents are using the ability to track or child care communication as the rationale. She is starting to feel like the odd one out. </t>
  </si>
  <si>
    <t>Strongly agree with this agreement, pity we couldn't stretch it to Junior Cert.</t>
  </si>
  <si>
    <t>Kids are currently using a messaging app called JustTalkKids, as well as communicating on gaming platforms</t>
  </si>
  <si>
    <t xml:space="preserve">We do not allow phones anyway but there is always pressure because their friends do so I'm glad to see there is a little more being done to keep children innocent .. </t>
  </si>
  <si>
    <t>Delighted to see voluntary agreement issued again this year</t>
  </si>
  <si>
    <t xml:space="preserve">Grate initiative I love it </t>
  </si>
  <si>
    <t xml:space="preserve">This is an excellent agreement, the impacts of social media on children under 16 is clear to see. The longer they stay away the better. </t>
  </si>
  <si>
    <t>173*</t>
  </si>
  <si>
    <t>* I didn't factor in the autism class.  I reduced the family count by 6, please correct if that's not accurate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</si>
</sst>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0"/>
      <color rgb="FF000000"/>
      <name val="Arial"/>
      <scheme val="minor"/>
    </font>
    <font>
      <sz val="10"/>
      <color theme="1"/>
      <name val="Arial"/>
      <family val="2"/>
      <scheme val="minor"/>
    </font>
    <font>
      <b/>
      <sz val="10"/>
      <color theme="0"/>
      <name val="Arial"/>
      <family val="2"/>
      <scheme val="minor"/>
    </font>
    <font>
      <sz val="10"/>
      <color rgb="FF000000"/>
      <name val="Arial"/>
      <family val="2"/>
      <scheme val="minor"/>
    </font>
    <font>
      <b/>
      <sz val="10"/>
      <color rgb="FF000000"/>
      <name val="Arial"/>
      <family val="2"/>
      <scheme val="minor"/>
    </font>
    <font>
      <i/>
      <sz val="10"/>
      <color rgb="FF000000"/>
      <name val="Arial"/>
      <family val="2"/>
      <scheme val="minor"/>
    </font>
  </fonts>
  <fills count="4">
    <fill>
      <patternFill patternType="none"/>
    </fill>
    <fill>
      <patternFill patternType="gray125"/>
    </fill>
    <fill>
      <patternFill patternType="solid">
        <fgColor theme="1"/>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4">
    <xf numFmtId="0" fontId="0" fillId="0" borderId="0" xfId="0"/>
    <xf numFmtId="0" fontId="0" fillId="0" borderId="1" xfId="0" applyBorder="1"/>
    <xf numFmtId="0" fontId="2" fillId="2" borderId="1" xfId="0" applyFont="1" applyFill="1" applyBorder="1"/>
    <xf numFmtId="0" fontId="3" fillId="0" borderId="1" xfId="0" applyFont="1" applyBorder="1"/>
    <xf numFmtId="9" fontId="0" fillId="0" borderId="1" xfId="0" applyNumberFormat="1" applyBorder="1"/>
    <xf numFmtId="0" fontId="1" fillId="0" borderId="0" xfId="0" applyFont="1" applyAlignment="1">
      <alignment vertical="center" wrapText="1"/>
    </xf>
    <xf numFmtId="9" fontId="0" fillId="0" borderId="0" xfId="0" applyNumberFormat="1"/>
    <xf numFmtId="0" fontId="0" fillId="0" borderId="0" xfId="0" applyAlignment="1">
      <alignment wrapText="1"/>
    </xf>
    <xf numFmtId="0" fontId="2" fillId="2" borderId="0" xfId="0" applyFont="1" applyFill="1" applyAlignment="1">
      <alignment horizontal="left" vertical="center" wrapText="1"/>
    </xf>
    <xf numFmtId="0" fontId="4" fillId="3" borderId="0" xfId="0" applyFont="1" applyFill="1"/>
    <xf numFmtId="0" fontId="5" fillId="0" borderId="2" xfId="0" applyFont="1" applyBorder="1"/>
    <xf numFmtId="0" fontId="0" fillId="0" borderId="2" xfId="0" applyBorder="1"/>
    <xf numFmtId="0" fontId="1" fillId="0" borderId="1" xfId="0" applyFont="1" applyBorder="1"/>
    <xf numFmtId="0" fontId="0" fillId="0" borderId="0" xfId="0" applyAlignment="1">
      <alignment horizontal="right"/>
    </xf>
  </cellXfs>
  <cellStyles count="1">
    <cellStyle name="Normal" xfId="0" builtinId="0"/>
  </cellStyles>
  <dxfs count="6">
    <dxf>
      <font>
        <b/>
        <strike val="0"/>
        <outline val="0"/>
        <shadow val="0"/>
        <u val="none"/>
        <vertAlign val="baseline"/>
        <sz val="10"/>
        <color theme="0"/>
        <name val="Arial"/>
        <scheme val="minor"/>
      </font>
      <fill>
        <patternFill patternType="solid">
          <fgColor indexed="64"/>
          <bgColor theme="1"/>
        </patternFill>
      </fill>
      <alignment textRotation="0" wrapText="1" justifyLastLine="0" shrinkToFit="0" readingOrder="0"/>
    </dxf>
    <dxf>
      <font>
        <b/>
        <strike val="0"/>
        <outline val="0"/>
        <shadow val="0"/>
        <u val="none"/>
        <vertAlign val="baseline"/>
        <sz val="10"/>
        <color theme="0"/>
        <name val="Arial"/>
        <scheme val="minor"/>
      </font>
      <fill>
        <patternFill patternType="solid">
          <fgColor indexed="64"/>
          <bgColor theme="1"/>
        </patternFill>
      </fill>
      <alignment textRotation="0" wrapText="1" justifyLastLine="0" shrinkToFit="0" readingOrder="0"/>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tableStyle name="Form Responses 1-style" pivot="0" count="4" xr9:uid="{00000000-0011-0000-FFFF-FFFF00000000}">
      <tableStyleElement type="wholeTable" size="0" dxfId="5"/>
      <tableStyleElement type="headerRow" dxfId="4"/>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5BBBFD-6D58-4C08-9403-A47AC31E9394}" name="Form_Responses13" displayName="Form_Responses13" ref="A1:A103" headerRowDxfId="1">
  <autoFilter ref="A1:A103" xr:uid="{00000000-000C-0000-FFFF-FFFF00000000}">
    <filterColumn colId="0">
      <customFilters>
        <customFilter operator="notEqual" val=" "/>
      </customFilters>
    </filterColumn>
  </autoFilter>
  <tableColumns count="1">
    <tableColumn id="7" xr3:uid="{213187E5-907A-4906-8713-F772CD34E2E4}" name="Feedback / Comments (if you would like a response to your comment or feedback please provide your name above)_x000a_"/>
  </tableColumns>
  <tableStyleInfo name="Form Responses 1-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1" displayName="Form_Responses1" ref="A1:A103" headerRowDxfId="0">
  <autoFilter ref="A1:A103" xr:uid="{00000000-000C-0000-FFFF-FFFF00000000}">
    <filterColumn colId="0">
      <customFilters>
        <customFilter operator="notEqual" val=" "/>
      </customFilters>
    </filterColumn>
  </autoFilter>
  <tableColumns count="1">
    <tableColumn id="7" xr3:uid="{00000000-0010-0000-0000-000007000000}" name="Feedback / Comments (if you would like a response to your comment or feedback please provide your name above)_x000a_"/>
  </tableColumns>
  <tableStyleInfo name="Form Responses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8AB87-7716-47AD-9D1E-7C1001A670F5}">
  <dimension ref="A1:I17"/>
  <sheetViews>
    <sheetView tabSelected="1" workbookViewId="0">
      <selection activeCell="H15" sqref="H15"/>
    </sheetView>
  </sheetViews>
  <sheetFormatPr defaultRowHeight="13.2" x14ac:dyDescent="0.25"/>
  <cols>
    <col min="1" max="1" width="20.77734375" customWidth="1"/>
    <col min="2" max="2" width="21.77734375" customWidth="1"/>
    <col min="3" max="4" width="17.5546875" customWidth="1"/>
    <col min="5" max="5" width="11.44140625" customWidth="1"/>
    <col min="6" max="6" width="26" customWidth="1"/>
    <col min="7" max="7" width="11.6640625" bestFit="1" customWidth="1"/>
    <col min="8" max="8" width="18.44140625" bestFit="1" customWidth="1"/>
    <col min="9" max="9" width="20.77734375" bestFit="1" customWidth="1"/>
  </cols>
  <sheetData>
    <row r="1" spans="1:9" x14ac:dyDescent="0.25">
      <c r="A1" t="s">
        <v>22</v>
      </c>
      <c r="B1">
        <v>108</v>
      </c>
    </row>
    <row r="2" spans="1:9" x14ac:dyDescent="0.25">
      <c r="A2" t="s">
        <v>23</v>
      </c>
      <c r="B2" s="13" t="s">
        <v>42</v>
      </c>
    </row>
    <row r="3" spans="1:9" x14ac:dyDescent="0.25">
      <c r="A3" t="s">
        <v>24</v>
      </c>
      <c r="B3" s="6">
        <f>110/176</f>
        <v>0.625</v>
      </c>
    </row>
    <row r="5" spans="1:9" x14ac:dyDescent="0.25">
      <c r="A5" s="9" t="s">
        <v>29</v>
      </c>
      <c r="F5" s="9" t="s">
        <v>30</v>
      </c>
    </row>
    <row r="6" spans="1:9" x14ac:dyDescent="0.25">
      <c r="A6" s="2" t="s">
        <v>19</v>
      </c>
      <c r="B6" s="2" t="s">
        <v>21</v>
      </c>
      <c r="C6" s="2" t="s">
        <v>25</v>
      </c>
      <c r="D6" s="2" t="s">
        <v>26</v>
      </c>
      <c r="F6" s="2" t="s">
        <v>19</v>
      </c>
      <c r="G6" s="2" t="s">
        <v>21</v>
      </c>
      <c r="H6" s="2" t="s">
        <v>27</v>
      </c>
      <c r="I6" s="2" t="s">
        <v>28</v>
      </c>
    </row>
    <row r="7" spans="1:9" x14ac:dyDescent="0.25">
      <c r="A7" s="1" t="s">
        <v>3</v>
      </c>
      <c r="B7" s="12">
        <v>33</v>
      </c>
      <c r="C7" s="1">
        <v>28</v>
      </c>
      <c r="D7" s="4">
        <f>C7/B7</f>
        <v>0.84848484848484851</v>
      </c>
      <c r="F7" s="1" t="s">
        <v>3</v>
      </c>
      <c r="G7" s="12">
        <v>33</v>
      </c>
      <c r="H7" s="1">
        <v>28</v>
      </c>
      <c r="I7" s="4">
        <f t="shared" ref="I7:I15" si="0">H7/G7</f>
        <v>0.84848484848484851</v>
      </c>
    </row>
    <row r="8" spans="1:9" x14ac:dyDescent="0.25">
      <c r="A8" s="1" t="s">
        <v>5</v>
      </c>
      <c r="B8" s="12">
        <v>33</v>
      </c>
      <c r="C8" s="1">
        <v>23</v>
      </c>
      <c r="D8" s="4">
        <f t="shared" ref="D8:D15" si="1">C8/B8</f>
        <v>0.69696969696969702</v>
      </c>
      <c r="F8" s="1" t="s">
        <v>5</v>
      </c>
      <c r="G8" s="12">
        <v>33</v>
      </c>
      <c r="H8" s="1">
        <v>23</v>
      </c>
      <c r="I8" s="4">
        <f t="shared" si="0"/>
        <v>0.69696969696969702</v>
      </c>
    </row>
    <row r="9" spans="1:9" x14ac:dyDescent="0.25">
      <c r="A9" s="1" t="s">
        <v>4</v>
      </c>
      <c r="B9" s="12">
        <v>24</v>
      </c>
      <c r="C9" s="1">
        <v>15</v>
      </c>
      <c r="D9" s="4">
        <f t="shared" si="1"/>
        <v>0.625</v>
      </c>
      <c r="F9" s="1" t="s">
        <v>4</v>
      </c>
      <c r="G9" s="12">
        <v>24</v>
      </c>
      <c r="H9" s="1">
        <v>15</v>
      </c>
      <c r="I9" s="4">
        <f t="shared" si="0"/>
        <v>0.625</v>
      </c>
    </row>
    <row r="10" spans="1:9" x14ac:dyDescent="0.25">
      <c r="A10" s="1" t="s">
        <v>2</v>
      </c>
      <c r="B10" s="12">
        <v>28</v>
      </c>
      <c r="C10" s="1">
        <v>17</v>
      </c>
      <c r="D10" s="4">
        <f t="shared" si="1"/>
        <v>0.6071428571428571</v>
      </c>
      <c r="F10" s="1" t="s">
        <v>2</v>
      </c>
      <c r="G10" s="12">
        <v>28</v>
      </c>
      <c r="H10" s="1">
        <v>17</v>
      </c>
      <c r="I10" s="4">
        <f t="shared" si="0"/>
        <v>0.6071428571428571</v>
      </c>
    </row>
    <row r="11" spans="1:9" x14ac:dyDescent="0.25">
      <c r="A11" s="1" t="s">
        <v>7</v>
      </c>
      <c r="B11" s="12">
        <v>31</v>
      </c>
      <c r="C11" s="1">
        <v>25</v>
      </c>
      <c r="D11" s="4">
        <f t="shared" si="1"/>
        <v>0.80645161290322576</v>
      </c>
      <c r="F11" s="1" t="s">
        <v>7</v>
      </c>
      <c r="G11" s="12">
        <v>31</v>
      </c>
      <c r="H11" s="1">
        <v>25</v>
      </c>
      <c r="I11" s="4">
        <f t="shared" si="0"/>
        <v>0.80645161290322576</v>
      </c>
    </row>
    <row r="12" spans="1:9" x14ac:dyDescent="0.25">
      <c r="A12" s="1" t="s">
        <v>1</v>
      </c>
      <c r="B12" s="12">
        <v>34</v>
      </c>
      <c r="C12" s="1">
        <v>19</v>
      </c>
      <c r="D12" s="4">
        <f t="shared" si="1"/>
        <v>0.55882352941176472</v>
      </c>
      <c r="F12" s="1" t="s">
        <v>1</v>
      </c>
      <c r="G12" s="12">
        <v>34</v>
      </c>
      <c r="H12" s="1">
        <v>20</v>
      </c>
      <c r="I12" s="4">
        <f t="shared" si="0"/>
        <v>0.58823529411764708</v>
      </c>
    </row>
    <row r="13" spans="1:9" x14ac:dyDescent="0.25">
      <c r="A13" s="3" t="s">
        <v>6</v>
      </c>
      <c r="B13" s="12">
        <v>31</v>
      </c>
      <c r="C13" s="1">
        <v>16</v>
      </c>
      <c r="D13" s="4">
        <f t="shared" si="1"/>
        <v>0.5161290322580645</v>
      </c>
      <c r="F13" s="3" t="s">
        <v>6</v>
      </c>
      <c r="G13" s="12">
        <v>31</v>
      </c>
      <c r="H13" s="1">
        <v>16</v>
      </c>
      <c r="I13" s="4">
        <f t="shared" si="0"/>
        <v>0.5161290322580645</v>
      </c>
    </row>
    <row r="14" spans="1:9" x14ac:dyDescent="0.25">
      <c r="A14" s="1" t="s">
        <v>8</v>
      </c>
      <c r="B14" s="12">
        <v>34</v>
      </c>
      <c r="C14" s="1">
        <v>8</v>
      </c>
      <c r="D14" s="4">
        <f t="shared" si="1"/>
        <v>0.23529411764705882</v>
      </c>
      <c r="F14" s="1" t="s">
        <v>8</v>
      </c>
      <c r="G14" s="12">
        <v>34</v>
      </c>
      <c r="H14" s="1">
        <v>10</v>
      </c>
      <c r="I14" s="4">
        <f t="shared" si="0"/>
        <v>0.29411764705882354</v>
      </c>
    </row>
    <row r="15" spans="1:9" x14ac:dyDescent="0.25">
      <c r="A15" s="1" t="s">
        <v>20</v>
      </c>
      <c r="B15" s="1">
        <f>SUM(B7:B14)</f>
        <v>248</v>
      </c>
      <c r="C15" s="1">
        <f>SUM(C7:C14)</f>
        <v>151</v>
      </c>
      <c r="D15" s="4">
        <f t="shared" si="1"/>
        <v>0.6088709677419355</v>
      </c>
      <c r="F15" s="1" t="s">
        <v>20</v>
      </c>
      <c r="G15" s="1">
        <f>SUM(G7:G14)</f>
        <v>248</v>
      </c>
      <c r="H15" s="1">
        <f>SUM(H7:H14)</f>
        <v>154</v>
      </c>
      <c r="I15" s="4">
        <f t="shared" si="0"/>
        <v>0.62096774193548387</v>
      </c>
    </row>
    <row r="16" spans="1:9" x14ac:dyDescent="0.25">
      <c r="A16" s="11"/>
      <c r="D16" s="6"/>
      <c r="I16" s="6"/>
    </row>
    <row r="17" spans="1:1" x14ac:dyDescent="0.25">
      <c r="A17" s="10" t="s">
        <v>43</v>
      </c>
    </row>
  </sheetData>
  <pageMargins left="0.7" right="0.7" top="0.75" bottom="0.75" header="0.3" footer="0.3"/>
  <headerFooter>
    <oddFooter>&amp;L_x000D_&amp;1#&amp;"Arial"&amp;9&amp;K737373 Document Classification:  Class 1 - General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772AF-7C16-46DA-A78A-C1BB52A8D6AC}">
  <sheetPr>
    <outlinePr summaryBelow="0" summaryRight="0"/>
  </sheetPr>
  <dimension ref="A1:A103"/>
  <sheetViews>
    <sheetView workbookViewId="0">
      <pane ySplit="1" topLeftCell="A94" activePane="bottomLeft" state="frozen"/>
      <selection activeCell="H22" sqref="H22"/>
      <selection pane="bottomLeft" activeCell="A94" sqref="A94"/>
    </sheetView>
  </sheetViews>
  <sheetFormatPr defaultColWidth="12.6640625" defaultRowHeight="15.75" customHeight="1" x14ac:dyDescent="0.25"/>
  <cols>
    <col min="1" max="1" width="165.5546875" style="7" customWidth="1"/>
    <col min="2" max="7" width="18.88671875" customWidth="1"/>
  </cols>
  <sheetData>
    <row r="1" spans="1:1" ht="26.4" x14ac:dyDescent="0.25">
      <c r="A1" s="8" t="s">
        <v>0</v>
      </c>
    </row>
    <row r="2" spans="1:1" ht="13.2" hidden="1" x14ac:dyDescent="0.25">
      <c r="A2"/>
    </row>
    <row r="3" spans="1:1" ht="13.2" hidden="1" x14ac:dyDescent="0.25">
      <c r="A3"/>
    </row>
    <row r="4" spans="1:1" ht="13.2" hidden="1" x14ac:dyDescent="0.25">
      <c r="A4"/>
    </row>
    <row r="5" spans="1:1" ht="13.2" hidden="1" x14ac:dyDescent="0.25">
      <c r="A5"/>
    </row>
    <row r="6" spans="1:1" ht="13.2" hidden="1" x14ac:dyDescent="0.25">
      <c r="A6"/>
    </row>
    <row r="7" spans="1:1" ht="13.2" hidden="1" x14ac:dyDescent="0.25">
      <c r="A7"/>
    </row>
    <row r="8" spans="1:1" ht="13.2" hidden="1" x14ac:dyDescent="0.25">
      <c r="A8"/>
    </row>
    <row r="9" spans="1:1" ht="13.2" hidden="1" x14ac:dyDescent="0.25">
      <c r="A9"/>
    </row>
    <row r="10" spans="1:1" ht="13.2" hidden="1" x14ac:dyDescent="0.25">
      <c r="A10"/>
    </row>
    <row r="11" spans="1:1" ht="13.2" hidden="1" x14ac:dyDescent="0.25">
      <c r="A11"/>
    </row>
    <row r="12" spans="1:1" ht="13.2" hidden="1" x14ac:dyDescent="0.25">
      <c r="A12"/>
    </row>
    <row r="13" spans="1:1" ht="13.2" hidden="1" x14ac:dyDescent="0.25">
      <c r="A13"/>
    </row>
    <row r="14" spans="1:1" ht="13.2" hidden="1" x14ac:dyDescent="0.25">
      <c r="A14"/>
    </row>
    <row r="15" spans="1:1" ht="13.2" hidden="1" x14ac:dyDescent="0.25">
      <c r="A15"/>
    </row>
    <row r="16" spans="1:1" ht="13.2" hidden="1" x14ac:dyDescent="0.25">
      <c r="A16"/>
    </row>
    <row r="17" customFormat="1" ht="13.2" hidden="1" x14ac:dyDescent="0.25"/>
    <row r="18" customFormat="1" ht="13.2" hidden="1" x14ac:dyDescent="0.25"/>
    <row r="19" customFormat="1" ht="13.2" hidden="1" x14ac:dyDescent="0.25"/>
    <row r="20" customFormat="1" ht="13.2" hidden="1" x14ac:dyDescent="0.25"/>
    <row r="21" customFormat="1" ht="13.2" hidden="1" x14ac:dyDescent="0.25"/>
    <row r="22" customFormat="1" ht="13.2" hidden="1" x14ac:dyDescent="0.25"/>
    <row r="23" customFormat="1" ht="13.2" hidden="1" x14ac:dyDescent="0.25"/>
    <row r="24" customFormat="1" ht="13.2" hidden="1" x14ac:dyDescent="0.25"/>
    <row r="25" customFormat="1" ht="13.2" hidden="1" x14ac:dyDescent="0.25"/>
    <row r="26" customFormat="1" ht="13.2" hidden="1" x14ac:dyDescent="0.25"/>
    <row r="27" customFormat="1" ht="13.2" hidden="1" x14ac:dyDescent="0.25"/>
    <row r="28" customFormat="1" ht="13.2" hidden="1" x14ac:dyDescent="0.25"/>
    <row r="29" customFormat="1" ht="13.2" hidden="1" x14ac:dyDescent="0.25"/>
    <row r="30" customFormat="1" ht="13.2" hidden="1" x14ac:dyDescent="0.25"/>
    <row r="31" customFormat="1" ht="13.2" hidden="1" x14ac:dyDescent="0.25"/>
    <row r="32" customFormat="1" ht="13.2" hidden="1" x14ac:dyDescent="0.25"/>
    <row r="33" customFormat="1" ht="13.2" hidden="1" x14ac:dyDescent="0.25"/>
    <row r="34" customFormat="1" ht="13.2" hidden="1" x14ac:dyDescent="0.25"/>
    <row r="35" customFormat="1" ht="13.2" hidden="1" x14ac:dyDescent="0.25"/>
    <row r="36" customFormat="1" ht="13.2" hidden="1" x14ac:dyDescent="0.25"/>
    <row r="37" customFormat="1" ht="13.2" hidden="1" x14ac:dyDescent="0.25"/>
    <row r="38" customFormat="1" ht="13.2" hidden="1" x14ac:dyDescent="0.25"/>
    <row r="39" customFormat="1" ht="13.2" hidden="1" x14ac:dyDescent="0.25"/>
    <row r="40" customFormat="1" ht="13.2" hidden="1" x14ac:dyDescent="0.25"/>
    <row r="41" customFormat="1" ht="13.2" hidden="1" x14ac:dyDescent="0.25"/>
    <row r="42" customFormat="1" ht="13.2" hidden="1" x14ac:dyDescent="0.25"/>
    <row r="43" customFormat="1" ht="13.2" hidden="1" x14ac:dyDescent="0.25"/>
    <row r="44" customFormat="1" ht="13.2" hidden="1" x14ac:dyDescent="0.25"/>
    <row r="45" customFormat="1" ht="13.2" hidden="1" x14ac:dyDescent="0.25"/>
    <row r="46" customFormat="1" ht="13.2" hidden="1" x14ac:dyDescent="0.25"/>
    <row r="47" customFormat="1" ht="13.2" hidden="1" x14ac:dyDescent="0.25"/>
    <row r="48" customFormat="1" ht="13.2" hidden="1" x14ac:dyDescent="0.25"/>
    <row r="49" customFormat="1" ht="13.2" hidden="1" x14ac:dyDescent="0.25"/>
    <row r="50" customFormat="1" ht="13.2" hidden="1" x14ac:dyDescent="0.25"/>
    <row r="51" customFormat="1" ht="13.2" hidden="1" x14ac:dyDescent="0.25"/>
    <row r="52" customFormat="1" ht="13.2" hidden="1" x14ac:dyDescent="0.25"/>
    <row r="53" customFormat="1" ht="13.2" hidden="1" x14ac:dyDescent="0.25"/>
    <row r="54" customFormat="1" ht="13.2" hidden="1" x14ac:dyDescent="0.25"/>
    <row r="55" customFormat="1" ht="13.2" hidden="1" x14ac:dyDescent="0.25"/>
    <row r="56" customFormat="1" ht="13.2" hidden="1" x14ac:dyDescent="0.25"/>
    <row r="57" customFormat="1" ht="13.2" hidden="1" x14ac:dyDescent="0.25"/>
    <row r="58" customFormat="1" ht="13.2" hidden="1" x14ac:dyDescent="0.25"/>
    <row r="59" customFormat="1" ht="13.2" hidden="1" x14ac:dyDescent="0.25"/>
    <row r="60" customFormat="1" ht="13.2" hidden="1" x14ac:dyDescent="0.25"/>
    <row r="61" customFormat="1" ht="13.2" hidden="1" x14ac:dyDescent="0.25"/>
    <row r="62" customFormat="1" ht="13.2" hidden="1" x14ac:dyDescent="0.25"/>
    <row r="63" customFormat="1" ht="13.2" hidden="1" x14ac:dyDescent="0.25"/>
    <row r="64" customFormat="1" ht="13.2" hidden="1" x14ac:dyDescent="0.25"/>
    <row r="65" customFormat="1" ht="13.2" hidden="1" x14ac:dyDescent="0.25"/>
    <row r="66" customFormat="1" ht="13.2" hidden="1" x14ac:dyDescent="0.25"/>
    <row r="67" customFormat="1" ht="13.2" hidden="1" x14ac:dyDescent="0.25"/>
    <row r="68" customFormat="1" ht="13.2" hidden="1" x14ac:dyDescent="0.25"/>
    <row r="69" customFormat="1" ht="13.2" hidden="1" x14ac:dyDescent="0.25"/>
    <row r="70" customFormat="1" ht="13.2" hidden="1" x14ac:dyDescent="0.25"/>
    <row r="71" customFormat="1" ht="13.2" hidden="1" x14ac:dyDescent="0.25"/>
    <row r="72" customFormat="1" ht="13.2" hidden="1" x14ac:dyDescent="0.25"/>
    <row r="73" customFormat="1" ht="13.2" hidden="1" x14ac:dyDescent="0.25"/>
    <row r="74" customFormat="1" ht="13.2" hidden="1" x14ac:dyDescent="0.25"/>
    <row r="75" customFormat="1" ht="13.2" hidden="1" x14ac:dyDescent="0.25"/>
    <row r="76" customFormat="1" ht="13.2" hidden="1" x14ac:dyDescent="0.25"/>
    <row r="77" customFormat="1" ht="13.2" hidden="1" x14ac:dyDescent="0.25"/>
    <row r="78" customFormat="1" ht="13.2" hidden="1" x14ac:dyDescent="0.25"/>
    <row r="79" customFormat="1" ht="13.2" hidden="1" x14ac:dyDescent="0.25"/>
    <row r="80" customFormat="1" ht="13.2" hidden="1" x14ac:dyDescent="0.25"/>
    <row r="81" spans="1:1" ht="13.2" hidden="1" x14ac:dyDescent="0.25">
      <c r="A81"/>
    </row>
    <row r="82" spans="1:1" ht="13.2" hidden="1" x14ac:dyDescent="0.25">
      <c r="A82"/>
    </row>
    <row r="83" spans="1:1" ht="13.2" hidden="1" x14ac:dyDescent="0.25">
      <c r="A83"/>
    </row>
    <row r="84" spans="1:1" ht="13.2" hidden="1" x14ac:dyDescent="0.25">
      <c r="A84"/>
    </row>
    <row r="85" spans="1:1" ht="13.2" hidden="1" x14ac:dyDescent="0.25">
      <c r="A85"/>
    </row>
    <row r="86" spans="1:1" ht="13.2" hidden="1" x14ac:dyDescent="0.25">
      <c r="A86"/>
    </row>
    <row r="87" spans="1:1" ht="13.2" hidden="1" x14ac:dyDescent="0.25">
      <c r="A87"/>
    </row>
    <row r="88" spans="1:1" ht="13.2" hidden="1" x14ac:dyDescent="0.25">
      <c r="A88"/>
    </row>
    <row r="89" spans="1:1" ht="13.2" hidden="1" x14ac:dyDescent="0.25">
      <c r="A89"/>
    </row>
    <row r="90" spans="1:1" ht="13.2" hidden="1" x14ac:dyDescent="0.25">
      <c r="A90"/>
    </row>
    <row r="91" spans="1:1" ht="13.2" hidden="1" x14ac:dyDescent="0.25">
      <c r="A91"/>
    </row>
    <row r="92" spans="1:1" ht="13.2" hidden="1" x14ac:dyDescent="0.25">
      <c r="A92"/>
    </row>
    <row r="93" spans="1:1" ht="13.2" hidden="1" x14ac:dyDescent="0.25">
      <c r="A93"/>
    </row>
    <row r="94" spans="1:1" ht="42.6" customHeight="1" x14ac:dyDescent="0.25">
      <c r="A94" s="7" t="s">
        <v>32</v>
      </c>
    </row>
    <row r="95" spans="1:1" ht="15.75" customHeight="1" x14ac:dyDescent="0.25">
      <c r="A95" s="7" t="s">
        <v>33</v>
      </c>
    </row>
    <row r="96" spans="1:1" ht="18" customHeight="1" x14ac:dyDescent="0.25">
      <c r="A96" s="7" t="s">
        <v>34</v>
      </c>
    </row>
    <row r="97" spans="1:1" ht="32.4" customHeight="1" x14ac:dyDescent="0.25">
      <c r="A97" s="7" t="s">
        <v>35</v>
      </c>
    </row>
    <row r="98" spans="1:1" ht="15.75" customHeight="1" x14ac:dyDescent="0.25">
      <c r="A98" s="7" t="s">
        <v>36</v>
      </c>
    </row>
    <row r="99" spans="1:1" ht="15.75" customHeight="1" x14ac:dyDescent="0.25">
      <c r="A99" s="7" t="s">
        <v>37</v>
      </c>
    </row>
    <row r="100" spans="1:1" ht="15.75" customHeight="1" x14ac:dyDescent="0.25">
      <c r="A100" s="7" t="s">
        <v>38</v>
      </c>
    </row>
    <row r="101" spans="1:1" ht="15.75" customHeight="1" x14ac:dyDescent="0.25">
      <c r="A101" s="7" t="s">
        <v>39</v>
      </c>
    </row>
    <row r="102" spans="1:1" ht="15.75" customHeight="1" x14ac:dyDescent="0.25">
      <c r="A102" s="7" t="s">
        <v>40</v>
      </c>
    </row>
    <row r="103" spans="1:1" ht="18" customHeight="1" x14ac:dyDescent="0.25">
      <c r="A103" s="7" t="s">
        <v>41</v>
      </c>
    </row>
  </sheetData>
  <pageMargins left="0.7" right="0.7" top="0.75" bottom="0.75" header="0.3" footer="0.3"/>
  <headerFooter>
    <oddFooter>&amp;L_x000D_&amp;1#&amp;"Arial"&amp;9&amp;K737373 Document Classification:  Class 1 - General</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58021-6983-4DD3-89E2-0B260075A4CC}">
  <dimension ref="A1:I17"/>
  <sheetViews>
    <sheetView workbookViewId="0">
      <selection activeCell="C30" sqref="C30"/>
    </sheetView>
  </sheetViews>
  <sheetFormatPr defaultRowHeight="13.2" x14ac:dyDescent="0.25"/>
  <cols>
    <col min="1" max="1" width="20.77734375" customWidth="1"/>
    <col min="2" max="2" width="21.77734375" customWidth="1"/>
    <col min="3" max="4" width="17.5546875" customWidth="1"/>
    <col min="5" max="5" width="11.44140625" customWidth="1"/>
    <col min="6" max="6" width="26" customWidth="1"/>
    <col min="7" max="7" width="11.6640625" bestFit="1" customWidth="1"/>
    <col min="8" max="8" width="18.44140625" bestFit="1" customWidth="1"/>
    <col min="9" max="9" width="20.77734375" bestFit="1" customWidth="1"/>
  </cols>
  <sheetData>
    <row r="1" spans="1:9" x14ac:dyDescent="0.25">
      <c r="A1" t="s">
        <v>22</v>
      </c>
      <c r="B1">
        <v>110</v>
      </c>
    </row>
    <row r="2" spans="1:9" x14ac:dyDescent="0.25">
      <c r="A2" t="s">
        <v>23</v>
      </c>
      <c r="B2">
        <v>176</v>
      </c>
    </row>
    <row r="3" spans="1:9" x14ac:dyDescent="0.25">
      <c r="A3" t="s">
        <v>24</v>
      </c>
      <c r="B3" s="6">
        <f>110/176</f>
        <v>0.625</v>
      </c>
    </row>
    <row r="5" spans="1:9" x14ac:dyDescent="0.25">
      <c r="A5" s="9" t="s">
        <v>29</v>
      </c>
      <c r="F5" s="9" t="s">
        <v>30</v>
      </c>
    </row>
    <row r="6" spans="1:9" x14ac:dyDescent="0.25">
      <c r="A6" s="2" t="s">
        <v>19</v>
      </c>
      <c r="B6" s="2" t="s">
        <v>21</v>
      </c>
      <c r="C6" s="2" t="s">
        <v>25</v>
      </c>
      <c r="D6" s="2" t="s">
        <v>26</v>
      </c>
      <c r="F6" s="2" t="s">
        <v>19</v>
      </c>
      <c r="G6" s="2" t="s">
        <v>21</v>
      </c>
      <c r="H6" s="2" t="s">
        <v>27</v>
      </c>
      <c r="I6" s="2" t="s">
        <v>28</v>
      </c>
    </row>
    <row r="7" spans="1:9" x14ac:dyDescent="0.25">
      <c r="A7" s="1" t="s">
        <v>3</v>
      </c>
      <c r="B7" s="1">
        <v>34</v>
      </c>
      <c r="C7" s="1">
        <v>28</v>
      </c>
      <c r="D7" s="4">
        <f>C7/B7</f>
        <v>0.82352941176470584</v>
      </c>
      <c r="F7" s="1" t="s">
        <v>3</v>
      </c>
      <c r="G7" s="1">
        <v>34</v>
      </c>
      <c r="H7" s="1">
        <v>27</v>
      </c>
      <c r="I7" s="4">
        <f t="shared" ref="I7:I15" si="0">H7/G7</f>
        <v>0.79411764705882348</v>
      </c>
    </row>
    <row r="8" spans="1:9" x14ac:dyDescent="0.25">
      <c r="A8" s="1" t="s">
        <v>5</v>
      </c>
      <c r="B8" s="1">
        <v>25</v>
      </c>
      <c r="C8" s="1">
        <v>17</v>
      </c>
      <c r="D8" s="4">
        <f t="shared" ref="D8:D15" si="1">C8/B8</f>
        <v>0.68</v>
      </c>
      <c r="F8" s="1" t="s">
        <v>5</v>
      </c>
      <c r="G8" s="1">
        <v>25</v>
      </c>
      <c r="H8" s="1">
        <v>17</v>
      </c>
      <c r="I8" s="4">
        <f t="shared" si="0"/>
        <v>0.68</v>
      </c>
    </row>
    <row r="9" spans="1:9" x14ac:dyDescent="0.25">
      <c r="A9" s="1" t="s">
        <v>4</v>
      </c>
      <c r="B9" s="1">
        <v>28</v>
      </c>
      <c r="C9" s="1">
        <v>20</v>
      </c>
      <c r="D9" s="4">
        <f t="shared" si="1"/>
        <v>0.7142857142857143</v>
      </c>
      <c r="F9" s="1" t="s">
        <v>4</v>
      </c>
      <c r="G9" s="1">
        <v>28</v>
      </c>
      <c r="H9" s="1">
        <v>19</v>
      </c>
      <c r="I9" s="4">
        <f t="shared" si="0"/>
        <v>0.6785714285714286</v>
      </c>
    </row>
    <row r="10" spans="1:9" x14ac:dyDescent="0.25">
      <c r="A10" s="1" t="s">
        <v>2</v>
      </c>
      <c r="B10" s="1">
        <v>32</v>
      </c>
      <c r="C10" s="1">
        <v>28</v>
      </c>
      <c r="D10" s="4">
        <f t="shared" si="1"/>
        <v>0.875</v>
      </c>
      <c r="F10" s="1" t="s">
        <v>2</v>
      </c>
      <c r="G10" s="1">
        <v>32</v>
      </c>
      <c r="H10" s="1">
        <v>28</v>
      </c>
      <c r="I10" s="4">
        <f t="shared" si="0"/>
        <v>0.875</v>
      </c>
    </row>
    <row r="11" spans="1:9" x14ac:dyDescent="0.25">
      <c r="A11" s="1" t="s">
        <v>7</v>
      </c>
      <c r="B11" s="1">
        <v>31</v>
      </c>
      <c r="C11" s="1">
        <v>21</v>
      </c>
      <c r="D11" s="4">
        <f t="shared" si="1"/>
        <v>0.67741935483870963</v>
      </c>
      <c r="F11" s="1" t="s">
        <v>7</v>
      </c>
      <c r="G11" s="1">
        <v>31</v>
      </c>
      <c r="H11" s="1">
        <v>20</v>
      </c>
      <c r="I11" s="4">
        <f t="shared" si="0"/>
        <v>0.64516129032258063</v>
      </c>
    </row>
    <row r="12" spans="1:9" x14ac:dyDescent="0.25">
      <c r="A12" s="1" t="s">
        <v>1</v>
      </c>
      <c r="B12" s="1">
        <v>33</v>
      </c>
      <c r="C12" s="1">
        <v>16</v>
      </c>
      <c r="D12" s="4">
        <f t="shared" si="1"/>
        <v>0.48484848484848486</v>
      </c>
      <c r="F12" s="1" t="s">
        <v>1</v>
      </c>
      <c r="G12" s="1">
        <v>33</v>
      </c>
      <c r="H12" s="1">
        <v>18</v>
      </c>
      <c r="I12" s="4">
        <f t="shared" si="0"/>
        <v>0.54545454545454541</v>
      </c>
    </row>
    <row r="13" spans="1:9" x14ac:dyDescent="0.25">
      <c r="A13" s="3" t="s">
        <v>6</v>
      </c>
      <c r="B13" s="1">
        <v>35</v>
      </c>
      <c r="C13" s="1">
        <v>18</v>
      </c>
      <c r="D13" s="4">
        <f t="shared" si="1"/>
        <v>0.51428571428571423</v>
      </c>
      <c r="F13" s="3" t="s">
        <v>6</v>
      </c>
      <c r="G13" s="1">
        <v>35</v>
      </c>
      <c r="H13" s="1">
        <v>17</v>
      </c>
      <c r="I13" s="4">
        <f t="shared" si="0"/>
        <v>0.48571428571428571</v>
      </c>
    </row>
    <row r="14" spans="1:9" x14ac:dyDescent="0.25">
      <c r="A14" s="1" t="s">
        <v>8</v>
      </c>
      <c r="B14" s="1">
        <v>30</v>
      </c>
      <c r="C14" s="1">
        <v>9</v>
      </c>
      <c r="D14" s="4">
        <f t="shared" si="1"/>
        <v>0.3</v>
      </c>
      <c r="F14" s="1" t="s">
        <v>8</v>
      </c>
      <c r="G14" s="1">
        <v>30</v>
      </c>
      <c r="H14" s="1">
        <v>10</v>
      </c>
      <c r="I14" s="4">
        <f t="shared" si="0"/>
        <v>0.33333333333333331</v>
      </c>
    </row>
    <row r="15" spans="1:9" x14ac:dyDescent="0.25">
      <c r="A15" s="1" t="s">
        <v>20</v>
      </c>
      <c r="B15" s="1">
        <f>SUM(B7:B14)</f>
        <v>248</v>
      </c>
      <c r="C15" s="1">
        <f>SUM(C7:C14)</f>
        <v>157</v>
      </c>
      <c r="D15" s="4">
        <f t="shared" si="1"/>
        <v>0.63306451612903225</v>
      </c>
      <c r="F15" s="1" t="s">
        <v>20</v>
      </c>
      <c r="G15" s="1">
        <f>SUM(G7:G14)</f>
        <v>248</v>
      </c>
      <c r="H15" s="1">
        <f>SUM(H7:H14)</f>
        <v>156</v>
      </c>
      <c r="I15" s="4">
        <f t="shared" si="0"/>
        <v>0.62903225806451613</v>
      </c>
    </row>
    <row r="16" spans="1:9" x14ac:dyDescent="0.25">
      <c r="A16" s="11"/>
      <c r="D16" s="6"/>
      <c r="I16" s="6"/>
    </row>
    <row r="17" spans="1:1" x14ac:dyDescent="0.25">
      <c r="A17" s="10" t="s">
        <v>31</v>
      </c>
    </row>
  </sheetData>
  <pageMargins left="0.7" right="0.7" top="0.75" bottom="0.75" header="0.3" footer="0.3"/>
  <headerFooter>
    <oddFooter>&amp;L_x000D_&amp;1#&amp;"Arial"&amp;9&amp;K737373 Document Classification:  Class 1 - General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3"/>
  <sheetViews>
    <sheetView workbookViewId="0">
      <pane ySplit="1" topLeftCell="A39" activePane="bottomLeft" state="frozen"/>
      <selection activeCell="H22" sqref="H22"/>
      <selection pane="bottomLeft" activeCell="A114" sqref="A114"/>
    </sheetView>
  </sheetViews>
  <sheetFormatPr defaultColWidth="12.6640625" defaultRowHeight="15.75" customHeight="1" x14ac:dyDescent="0.25"/>
  <cols>
    <col min="1" max="1" width="165.5546875" style="7" customWidth="1"/>
    <col min="2" max="7" width="18.88671875" customWidth="1"/>
  </cols>
  <sheetData>
    <row r="1" spans="1:1" ht="26.4" x14ac:dyDescent="0.25">
      <c r="A1" s="8" t="s">
        <v>0</v>
      </c>
    </row>
    <row r="2" spans="1:1" ht="13.2" hidden="1" x14ac:dyDescent="0.25">
      <c r="A2"/>
    </row>
    <row r="3" spans="1:1" ht="13.2" hidden="1" x14ac:dyDescent="0.25">
      <c r="A3"/>
    </row>
    <row r="4" spans="1:1" ht="13.2" hidden="1" x14ac:dyDescent="0.25">
      <c r="A4"/>
    </row>
    <row r="5" spans="1:1" ht="13.2" hidden="1" x14ac:dyDescent="0.25">
      <c r="A5"/>
    </row>
    <row r="6" spans="1:1" ht="13.2" hidden="1" x14ac:dyDescent="0.25">
      <c r="A6"/>
    </row>
    <row r="7" spans="1:1" ht="13.2" hidden="1" x14ac:dyDescent="0.25">
      <c r="A7"/>
    </row>
    <row r="8" spans="1:1" ht="13.2" hidden="1" x14ac:dyDescent="0.25">
      <c r="A8"/>
    </row>
    <row r="9" spans="1:1" ht="13.2" hidden="1" x14ac:dyDescent="0.25">
      <c r="A9"/>
    </row>
    <row r="10" spans="1:1" ht="13.2" hidden="1" x14ac:dyDescent="0.25">
      <c r="A10"/>
    </row>
    <row r="11" spans="1:1" ht="13.2" hidden="1" x14ac:dyDescent="0.25">
      <c r="A11"/>
    </row>
    <row r="12" spans="1:1" ht="13.2" x14ac:dyDescent="0.25">
      <c r="A12" s="5" t="s">
        <v>9</v>
      </c>
    </row>
    <row r="13" spans="1:1" ht="13.2" hidden="1" x14ac:dyDescent="0.25">
      <c r="A13"/>
    </row>
    <row r="14" spans="1:1" ht="13.2" hidden="1" x14ac:dyDescent="0.25">
      <c r="A14"/>
    </row>
    <row r="15" spans="1:1" ht="13.2" hidden="1" x14ac:dyDescent="0.25">
      <c r="A15"/>
    </row>
    <row r="16" spans="1:1" ht="13.2" hidden="1" x14ac:dyDescent="0.25">
      <c r="A16"/>
    </row>
    <row r="17" customFormat="1" ht="13.2" hidden="1" x14ac:dyDescent="0.25"/>
    <row r="18" customFormat="1" ht="13.2" hidden="1" x14ac:dyDescent="0.25"/>
    <row r="19" customFormat="1" ht="13.2" hidden="1" x14ac:dyDescent="0.25"/>
    <row r="20" customFormat="1" ht="13.2" hidden="1" x14ac:dyDescent="0.25"/>
    <row r="21" customFormat="1" ht="13.2" hidden="1" x14ac:dyDescent="0.25"/>
    <row r="22" customFormat="1" ht="13.2" hidden="1" x14ac:dyDescent="0.25"/>
    <row r="23" customFormat="1" ht="13.2" hidden="1" x14ac:dyDescent="0.25"/>
    <row r="24" customFormat="1" ht="13.2" hidden="1" x14ac:dyDescent="0.25"/>
    <row r="25" customFormat="1" ht="13.2" hidden="1" x14ac:dyDescent="0.25"/>
    <row r="26" customFormat="1" ht="13.2" hidden="1" x14ac:dyDescent="0.25"/>
    <row r="27" customFormat="1" ht="13.2" hidden="1" x14ac:dyDescent="0.25"/>
    <row r="28" customFormat="1" ht="13.2" hidden="1" x14ac:dyDescent="0.25"/>
    <row r="29" customFormat="1" ht="13.2" hidden="1" x14ac:dyDescent="0.25"/>
    <row r="30" customFormat="1" ht="13.2" hidden="1" x14ac:dyDescent="0.25"/>
    <row r="31" customFormat="1" ht="13.2" hidden="1" x14ac:dyDescent="0.25"/>
    <row r="32" customFormat="1" ht="13.2" hidden="1" x14ac:dyDescent="0.25"/>
    <row r="33" spans="1:1" ht="13.2" x14ac:dyDescent="0.25">
      <c r="A33" s="5" t="s">
        <v>10</v>
      </c>
    </row>
    <row r="34" spans="1:1" ht="13.2" hidden="1" x14ac:dyDescent="0.25">
      <c r="A34"/>
    </row>
    <row r="35" spans="1:1" ht="13.2" hidden="1" x14ac:dyDescent="0.25">
      <c r="A35"/>
    </row>
    <row r="36" spans="1:1" ht="13.2" hidden="1" x14ac:dyDescent="0.25">
      <c r="A36"/>
    </row>
    <row r="37" spans="1:1" ht="13.2" hidden="1" x14ac:dyDescent="0.25">
      <c r="A37"/>
    </row>
    <row r="38" spans="1:1" ht="13.2" x14ac:dyDescent="0.25">
      <c r="A38" s="5" t="s">
        <v>11</v>
      </c>
    </row>
    <row r="39" spans="1:1" ht="19.8" customHeight="1" x14ac:dyDescent="0.25">
      <c r="A39" s="5" t="s">
        <v>12</v>
      </c>
    </row>
    <row r="40" spans="1:1" ht="13.2" hidden="1" x14ac:dyDescent="0.25">
      <c r="A40"/>
    </row>
    <row r="41" spans="1:1" ht="13.2" x14ac:dyDescent="0.25">
      <c r="A41" s="5" t="s">
        <v>13</v>
      </c>
    </row>
    <row r="42" spans="1:1" ht="13.2" hidden="1" x14ac:dyDescent="0.25">
      <c r="A42"/>
    </row>
    <row r="43" spans="1:1" ht="13.2" hidden="1" x14ac:dyDescent="0.25">
      <c r="A43"/>
    </row>
    <row r="44" spans="1:1" ht="13.2" hidden="1" x14ac:dyDescent="0.25">
      <c r="A44"/>
    </row>
    <row r="45" spans="1:1" ht="13.2" hidden="1" x14ac:dyDescent="0.25">
      <c r="A45"/>
    </row>
    <row r="46" spans="1:1" ht="13.2" hidden="1" x14ac:dyDescent="0.25">
      <c r="A46"/>
    </row>
    <row r="47" spans="1:1" ht="13.2" hidden="1" x14ac:dyDescent="0.25">
      <c r="A47"/>
    </row>
    <row r="48" spans="1:1" ht="13.2" hidden="1" x14ac:dyDescent="0.25">
      <c r="A48"/>
    </row>
    <row r="49" spans="1:1" ht="13.2" hidden="1" x14ac:dyDescent="0.25">
      <c r="A49"/>
    </row>
    <row r="50" spans="1:1" ht="13.2" hidden="1" x14ac:dyDescent="0.25">
      <c r="A50"/>
    </row>
    <row r="51" spans="1:1" ht="13.2" hidden="1" x14ac:dyDescent="0.25">
      <c r="A51"/>
    </row>
    <row r="52" spans="1:1" ht="13.2" hidden="1" x14ac:dyDescent="0.25">
      <c r="A52"/>
    </row>
    <row r="53" spans="1:1" ht="13.2" hidden="1" x14ac:dyDescent="0.25">
      <c r="A53"/>
    </row>
    <row r="54" spans="1:1" ht="13.2" hidden="1" x14ac:dyDescent="0.25">
      <c r="A54"/>
    </row>
    <row r="55" spans="1:1" ht="13.2" hidden="1" x14ac:dyDescent="0.25">
      <c r="A55"/>
    </row>
    <row r="56" spans="1:1" ht="13.2" x14ac:dyDescent="0.25">
      <c r="A56" s="5" t="s">
        <v>14</v>
      </c>
    </row>
    <row r="57" spans="1:1" ht="13.2" hidden="1" x14ac:dyDescent="0.25">
      <c r="A57"/>
    </row>
    <row r="58" spans="1:1" ht="13.2" hidden="1" x14ac:dyDescent="0.25">
      <c r="A58"/>
    </row>
    <row r="59" spans="1:1" ht="13.2" hidden="1" x14ac:dyDescent="0.25">
      <c r="A59"/>
    </row>
    <row r="60" spans="1:1" ht="13.2" hidden="1" x14ac:dyDescent="0.25">
      <c r="A60"/>
    </row>
    <row r="61" spans="1:1" ht="13.2" hidden="1" x14ac:dyDescent="0.25">
      <c r="A61"/>
    </row>
    <row r="62" spans="1:1" ht="13.2" hidden="1" x14ac:dyDescent="0.25">
      <c r="A62"/>
    </row>
    <row r="63" spans="1:1" ht="13.2" hidden="1" x14ac:dyDescent="0.25">
      <c r="A63"/>
    </row>
    <row r="64" spans="1:1" ht="13.2" hidden="1" x14ac:dyDescent="0.25">
      <c r="A64"/>
    </row>
    <row r="65" customFormat="1" ht="13.2" hidden="1" x14ac:dyDescent="0.25"/>
    <row r="66" customFormat="1" ht="13.2" hidden="1" x14ac:dyDescent="0.25"/>
    <row r="67" customFormat="1" ht="13.2" hidden="1" x14ac:dyDescent="0.25"/>
    <row r="68" customFormat="1" ht="13.2" hidden="1" x14ac:dyDescent="0.25"/>
    <row r="69" customFormat="1" ht="13.2" hidden="1" x14ac:dyDescent="0.25"/>
    <row r="70" customFormat="1" ht="13.2" hidden="1" x14ac:dyDescent="0.25"/>
    <row r="71" customFormat="1" ht="13.2" hidden="1" x14ac:dyDescent="0.25"/>
    <row r="72" customFormat="1" ht="13.2" hidden="1" x14ac:dyDescent="0.25"/>
    <row r="73" customFormat="1" ht="13.2" hidden="1" x14ac:dyDescent="0.25"/>
    <row r="74" customFormat="1" ht="13.2" hidden="1" x14ac:dyDescent="0.25"/>
    <row r="75" customFormat="1" ht="13.2" hidden="1" x14ac:dyDescent="0.25"/>
    <row r="76" customFormat="1" ht="13.2" hidden="1" x14ac:dyDescent="0.25"/>
    <row r="77" customFormat="1" ht="13.2" hidden="1" x14ac:dyDescent="0.25"/>
    <row r="78" customFormat="1" ht="13.2" hidden="1" x14ac:dyDescent="0.25"/>
    <row r="79" customFormat="1" ht="13.2" hidden="1" x14ac:dyDescent="0.25"/>
    <row r="80" customFormat="1" ht="13.2" hidden="1" x14ac:dyDescent="0.25"/>
    <row r="81" spans="1:1" ht="13.2" hidden="1" x14ac:dyDescent="0.25">
      <c r="A81"/>
    </row>
    <row r="82" spans="1:1" ht="26.4" x14ac:dyDescent="0.25">
      <c r="A82" s="5" t="s">
        <v>15</v>
      </c>
    </row>
    <row r="83" spans="1:1" ht="13.2" hidden="1" x14ac:dyDescent="0.25">
      <c r="A83"/>
    </row>
    <row r="84" spans="1:1" ht="13.2" hidden="1" x14ac:dyDescent="0.25">
      <c r="A84"/>
    </row>
    <row r="85" spans="1:1" ht="39.6" x14ac:dyDescent="0.25">
      <c r="A85" s="5" t="s">
        <v>16</v>
      </c>
    </row>
    <row r="86" spans="1:1" ht="13.2" hidden="1" x14ac:dyDescent="0.25">
      <c r="A86"/>
    </row>
    <row r="87" spans="1:1" ht="13.2" hidden="1" x14ac:dyDescent="0.25">
      <c r="A87"/>
    </row>
    <row r="88" spans="1:1" ht="13.2" hidden="1" x14ac:dyDescent="0.25">
      <c r="A88"/>
    </row>
    <row r="89" spans="1:1" ht="13.2" hidden="1" x14ac:dyDescent="0.25">
      <c r="A89"/>
    </row>
    <row r="90" spans="1:1" ht="13.2" hidden="1" x14ac:dyDescent="0.25">
      <c r="A90"/>
    </row>
    <row r="91" spans="1:1" ht="13.2" hidden="1" x14ac:dyDescent="0.25">
      <c r="A91"/>
    </row>
    <row r="92" spans="1:1" ht="13.2" hidden="1" x14ac:dyDescent="0.25">
      <c r="A92"/>
    </row>
    <row r="93" spans="1:1" ht="13.2" x14ac:dyDescent="0.25">
      <c r="A93" s="5" t="s">
        <v>17</v>
      </c>
    </row>
    <row r="94" spans="1:1" ht="13.2" hidden="1" x14ac:dyDescent="0.25">
      <c r="A94"/>
    </row>
    <row r="95" spans="1:1" ht="13.2" hidden="1" x14ac:dyDescent="0.25">
      <c r="A95"/>
    </row>
    <row r="96" spans="1:1" ht="13.2" hidden="1" x14ac:dyDescent="0.25">
      <c r="A96"/>
    </row>
    <row r="97" spans="1:1" ht="13.2" hidden="1" x14ac:dyDescent="0.25">
      <c r="A97"/>
    </row>
    <row r="98" spans="1:1" ht="13.2" hidden="1" x14ac:dyDescent="0.25">
      <c r="A98"/>
    </row>
    <row r="99" spans="1:1" ht="13.2" hidden="1" x14ac:dyDescent="0.25">
      <c r="A99"/>
    </row>
    <row r="100" spans="1:1" ht="13.2" hidden="1" x14ac:dyDescent="0.25">
      <c r="A100"/>
    </row>
    <row r="101" spans="1:1" ht="13.2" hidden="1" x14ac:dyDescent="0.25">
      <c r="A101"/>
    </row>
    <row r="102" spans="1:1" ht="13.2" hidden="1" x14ac:dyDescent="0.25">
      <c r="A102"/>
    </row>
    <row r="103" spans="1:1" ht="26.4" x14ac:dyDescent="0.25">
      <c r="A103" s="5" t="s">
        <v>18</v>
      </c>
    </row>
  </sheetData>
  <pageMargins left="0.7" right="0.7" top="0.75" bottom="0.75" header="0.3" footer="0.3"/>
  <headerFooter>
    <oddFooter>&amp;L_x000D_&amp;1#&amp;"Arial"&amp;9&amp;K737373 Document Classification:  Class 1 - General</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Results 2026</vt:lpstr>
      <vt:lpstr>Comments 2026</vt:lpstr>
      <vt:lpstr>Results 2025</vt:lpstr>
      <vt:lpstr>Comments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Jane Lynch</dc:creator>
  <cp:lastModifiedBy>Sarah Jane Lynch</cp:lastModifiedBy>
  <dcterms:created xsi:type="dcterms:W3CDTF">2025-11-02T11:53:09Z</dcterms:created>
  <dcterms:modified xsi:type="dcterms:W3CDTF">2026-09-22T19:13:19Z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5236d87-3c41-4cd5-80ae-2a44d989df97_Enabled">
    <vt:lpwstr>true</vt:lpwstr>
  </property>
  <property fmtid="{D5CDD505-2E9C-101B-9397-08002B2CF9AE}" pid="3" name="MSIP_Label_35236d87-3c41-4cd5-80ae-2a44d989df97_SetDate">
    <vt:lpwstr>2025-11-02T11:52:04Z</vt:lpwstr>
  </property>
  <property fmtid="{D5CDD505-2E9C-101B-9397-08002B2CF9AE}" pid="4" name="MSIP_Label_35236d87-3c41-4cd5-80ae-2a44d989df97_Method">
    <vt:lpwstr>Standard</vt:lpwstr>
  </property>
  <property fmtid="{D5CDD505-2E9C-101B-9397-08002B2CF9AE}" pid="5" name="MSIP_Label_35236d87-3c41-4cd5-80ae-2a44d989df97_Name">
    <vt:lpwstr>35236d87-3c41-4cd5-80ae-2a44d989df97</vt:lpwstr>
  </property>
  <property fmtid="{D5CDD505-2E9C-101B-9397-08002B2CF9AE}" pid="6" name="MSIP_Label_35236d87-3c41-4cd5-80ae-2a44d989df97_SiteId">
    <vt:lpwstr>e092c3e4-727f-40c6-85c8-5a0f7ae68d2b</vt:lpwstr>
  </property>
  <property fmtid="{D5CDD505-2E9C-101B-9397-08002B2CF9AE}" pid="7" name="MSIP_Label_35236d87-3c41-4cd5-80ae-2a44d989df97_ActionId">
    <vt:lpwstr>758bd373-1b18-44ac-ba8d-7feb87da1701</vt:lpwstr>
  </property>
  <property fmtid="{D5CDD505-2E9C-101B-9397-08002B2CF9AE}" pid="8" name="MSIP_Label_35236d87-3c41-4cd5-80ae-2a44d989df97_ContentBits">
    <vt:lpwstr>2</vt:lpwstr>
  </property>
  <property fmtid="{D5CDD505-2E9C-101B-9397-08002B2CF9AE}" pid="9" name="MSIP_Label_35236d87-3c41-4cd5-80ae-2a44d989df97_Tag">
    <vt:lpwstr>10, 3, 0, 1</vt:lpwstr>
  </property>
</Properties>
</file>