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ichelle\Downloads\"/>
    </mc:Choice>
  </mc:AlternateContent>
  <xr:revisionPtr revIDLastSave="0" documentId="13_ncr:1_{EA757D1B-B4DB-4138-9E4C-25F3640C6857}" xr6:coauthVersionLast="47" xr6:coauthVersionMax="47" xr10:uidLastSave="{00000000-0000-0000-0000-000000000000}"/>
  <bookViews>
    <workbookView xWindow="22932" yWindow="-108" windowWidth="30936" windowHeight="16776" tabRatio="500" xr2:uid="{00000000-000D-0000-FFFF-FFFF00000000}"/>
  </bookViews>
  <sheets>
    <sheet name="1. How to use it" sheetId="1" r:id="rId1"/>
    <sheet name="2. Enter your numbers" sheetId="2" r:id="rId2"/>
    <sheet name="3. Your Winter Plan" sheetId="3" r:id="rId3"/>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19" i="3" l="1"/>
  <c r="A18" i="3"/>
  <c r="A17" i="3"/>
  <c r="A16" i="3"/>
  <c r="A15" i="3"/>
  <c r="A14" i="3"/>
  <c r="A13" i="3"/>
  <c r="A12" i="3"/>
  <c r="A11" i="3"/>
  <c r="A10" i="3"/>
  <c r="J16" i="2"/>
  <c r="B19" i="3" s="1"/>
  <c r="I16" i="2"/>
  <c r="H16" i="2"/>
  <c r="K16" i="2" s="1"/>
  <c r="C19" i="3" s="1"/>
  <c r="I15" i="2"/>
  <c r="J15" i="2" s="1"/>
  <c r="H15" i="2"/>
  <c r="K15" i="2" s="1"/>
  <c r="C18" i="3" s="1"/>
  <c r="I14" i="2"/>
  <c r="J14" i="2" s="1"/>
  <c r="B17" i="3" s="1"/>
  <c r="H14" i="2"/>
  <c r="K14" i="2" s="1"/>
  <c r="C17" i="3" s="1"/>
  <c r="I13" i="2"/>
  <c r="J13" i="2" s="1"/>
  <c r="H13" i="2"/>
  <c r="K13" i="2" s="1"/>
  <c r="C16" i="3" s="1"/>
  <c r="I12" i="2"/>
  <c r="J12" i="2" s="1"/>
  <c r="B15" i="3" s="1"/>
  <c r="H12" i="2"/>
  <c r="K12" i="2" s="1"/>
  <c r="C15" i="3" s="1"/>
  <c r="I11" i="2"/>
  <c r="J11" i="2" s="1"/>
  <c r="H11" i="2"/>
  <c r="K11" i="2" s="1"/>
  <c r="C14" i="3" s="1"/>
  <c r="I10" i="2"/>
  <c r="J10" i="2" s="1"/>
  <c r="B13" i="3" s="1"/>
  <c r="H10" i="2"/>
  <c r="K10" i="2" s="1"/>
  <c r="C13" i="3" s="1"/>
  <c r="I9" i="2"/>
  <c r="J9" i="2" s="1"/>
  <c r="H9" i="2"/>
  <c r="K9" i="2" s="1"/>
  <c r="C12" i="3" s="1"/>
  <c r="I8" i="2"/>
  <c r="J8" i="2" s="1"/>
  <c r="H8" i="2"/>
  <c r="K8" i="2" s="1"/>
  <c r="C11" i="3" s="1"/>
  <c r="I7" i="2"/>
  <c r="J7" i="2" s="1"/>
  <c r="H7" i="2"/>
  <c r="K7" i="2" s="1"/>
  <c r="C10" i="3" s="1"/>
  <c r="L14" i="2" l="1"/>
  <c r="M14" i="2" s="1"/>
  <c r="D17" i="3" s="1"/>
  <c r="L13" i="2"/>
  <c r="M13" i="2" s="1"/>
  <c r="D16" i="3" s="1"/>
  <c r="B16" i="3"/>
  <c r="L15" i="2"/>
  <c r="M15" i="2" s="1"/>
  <c r="D18" i="3" s="1"/>
  <c r="B18" i="3"/>
  <c r="B11" i="3"/>
  <c r="L8" i="2"/>
  <c r="M8" i="2" s="1"/>
  <c r="D11" i="3" s="1"/>
  <c r="L9" i="2"/>
  <c r="M9" i="2" s="1"/>
  <c r="D12" i="3" s="1"/>
  <c r="B12" i="3"/>
  <c r="L7" i="2"/>
  <c r="B10" i="3"/>
  <c r="L11" i="2"/>
  <c r="M11" i="2" s="1"/>
  <c r="D14" i="3" s="1"/>
  <c r="B14" i="3"/>
  <c r="L10" i="2"/>
  <c r="M10" i="2" s="1"/>
  <c r="D13" i="3" s="1"/>
  <c r="L12" i="2"/>
  <c r="M12" i="2" s="1"/>
  <c r="D15" i="3" s="1"/>
  <c r="L16" i="2"/>
  <c r="M16" i="2" s="1"/>
  <c r="D19" i="3" s="1"/>
  <c r="M7" i="2" l="1"/>
  <c r="D10" i="3" s="1"/>
  <c r="C4" i="3"/>
</calcChain>
</file>

<file path=xl/sharedStrings.xml><?xml version="1.0" encoding="utf-8"?>
<sst xmlns="http://schemas.openxmlformats.org/spreadsheetml/2006/main" count="51" uniqueCount="48">
  <si>
    <t>Keep the Chair Turning</t>
  </si>
  <si>
    <t>See what a winter special and a few more repeat visits are worth, in about three minutes.</t>
  </si>
  <si>
    <t>THE IDEA</t>
  </si>
  <si>
    <t>Winter is the quiet stretch, and two small moves turn it around. A special that adds to the ticket without discounting your regulars, and nudging a few clients to come back a little sooner, so you win an extra visit or two over the season. This works out what both are worth to you in rand.</t>
  </si>
  <si>
    <t>FILL IT IN, ABOUT THREE MINUTES</t>
  </si>
  <si>
    <t>1.   On 'Enter your numbers', list a service clients book a lot, what they pay, and what it costs you to deliver.</t>
  </si>
  <si>
    <t>2.   Build a winter special: the extra you'd charge on the visit, what it costs you, and how many clients would take it.</t>
  </si>
  <si>
    <t>3.   Add how many extra visits you'd win by getting clients back a little sooner.</t>
  </si>
  <si>
    <t>That's it. The sheet does the maths for you.</t>
  </si>
  <si>
    <t>THE CELL COLOURS</t>
  </si>
  <si>
    <t>Yellow cells are yours to fill in.</t>
  </si>
  <si>
    <t>Grey cells calculate on their own, leave them as is.</t>
  </si>
  <si>
    <t>READING YOUR RESULTS</t>
  </si>
  <si>
    <t>Open 'Your Winter Plan'. Each line shows what the special adds, what the extra visits add, and whether it's worth promoting. Sort by the bigger number to see your best move first.</t>
  </si>
  <si>
    <t>Shared as general industry insight, not financial advice. Every business is different, so please seek professional guidance before acting on it.</t>
  </si>
  <si>
    <t>Enter Your Numbers</t>
  </si>
  <si>
    <t>Fill in the yellow cells. Your results appear on the 'Your Winter Plan' tab.</t>
  </si>
  <si>
    <t>Fill in the yellow cells</t>
  </si>
  <si>
    <t>The sheet works these out</t>
  </si>
  <si>
    <t>A WINTER SPECIAL, AND A FEW MORE VISITS</t>
  </si>
  <si>
    <t>Service (one clients book a lot)</t>
  </si>
  <si>
    <t>Client normally pays</t>
  </si>
  <si>
    <t>Costs you to deliver</t>
  </si>
  <si>
    <t>Winter special: extra you'd charge</t>
  </si>
  <si>
    <t>Special costs you</t>
  </si>
  <si>
    <t>Clients taking the special / month</t>
  </si>
  <si>
    <t>Extra visits you'd win / month</t>
  </si>
  <si>
    <t>Visit margin (auto)</t>
  </si>
  <si>
    <t>Special margin (auto)</t>
  </si>
  <si>
    <t>Extra from specials / month (auto)</t>
  </si>
  <si>
    <t>Extra from repeat visits / month (auto)</t>
  </si>
  <si>
    <t>Extra a month (auto)</t>
  </si>
  <si>
    <t>Worth promoting? (auto)</t>
  </si>
  <si>
    <t>Cut &amp; colour</t>
  </si>
  <si>
    <t>Ladies' cut &amp; blow-dry</t>
  </si>
  <si>
    <t>Kids' cut</t>
  </si>
  <si>
    <t>'Extra from repeat visits' values each extra visit at your margin on that service (what the client pays, less what it costs you to deliver). It's the money a sooner-than-usual return actually puts in the till.</t>
  </si>
  <si>
    <t>A special only adds if it's a genuine extra. If clients would have booked that treatment anyway, you're discounting rather than adding, so keep the special to something on top of the usual visit.</t>
  </si>
  <si>
    <t>Your winter plan, at a glance.</t>
  </si>
  <si>
    <t>EXTRA A MONTH THROUGH WINTER</t>
  </si>
  <si>
    <t>Based on your inputs. Figures update on their own from the 'Enter your numbers' tab.</t>
  </si>
  <si>
    <t>YOUR WINTER PLAN</t>
  </si>
  <si>
    <t>Service</t>
  </si>
  <si>
    <t>Extra from special / month</t>
  </si>
  <si>
    <t>Extra from repeat visits / month</t>
  </si>
  <si>
    <t>Worth promoting?</t>
  </si>
  <si>
    <t>Listed in the order you entered them. Sort by 'Extra from special' or 'Extra from repeat visits' to see where the bigger win is.</t>
  </si>
  <si>
    <t>Not sure of your cost? Add up the product used for one client (colour, treatments, consumables) plus what you pay the stylist for that appointment if commission-based. A rough figure is fine, close is good enough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</si>
</sst>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0"/>
  </numFmts>
  <fonts count="16" x14ac:knownFonts="1">
    <font>
      <sz val="11"/>
      <color theme="1"/>
      <name val="Calibri"/>
      <family val="2"/>
      <charset val="1"/>
    </font>
    <font>
      <b/>
      <sz val="28"/>
      <color rgb="FF1B1F2C"/>
      <name val="Montserrat"/>
    </font>
    <font>
      <sz val="12"/>
      <color rgb="FF6E6E6E"/>
      <name val="Montserrat"/>
    </font>
    <font>
      <b/>
      <sz val="11"/>
      <color rgb="FF1B1F2C"/>
      <name val="Montserrat"/>
    </font>
    <font>
      <sz val="11"/>
      <color rgb="FF1B1F2C"/>
      <name val="Montserrat"/>
    </font>
    <font>
      <sz val="9"/>
      <color rgb="FFFF0000"/>
      <name val="Montserrat"/>
    </font>
    <font>
      <b/>
      <sz val="24"/>
      <color rgb="FF1B1F2C"/>
      <name val="Montserrat"/>
    </font>
    <font>
      <sz val="11"/>
      <color rgb="FF6E6E6E"/>
      <name val="Montserrat"/>
    </font>
    <font>
      <b/>
      <sz val="11"/>
      <color rgb="FFFFFFFF"/>
      <name val="Montserrat"/>
    </font>
    <font>
      <b/>
      <sz val="10"/>
      <color rgb="FFFFFFFF"/>
      <name val="Montserrat"/>
    </font>
    <font>
      <sz val="10"/>
      <color rgb="FF1B1F2C"/>
      <name val="Montserrat"/>
    </font>
    <font>
      <b/>
      <sz val="10"/>
      <color rgb="FF1B1F2C"/>
      <name val="Montserrat"/>
    </font>
    <font>
      <sz val="10"/>
      <color rgb="FF6E6E6E"/>
      <name val="Montserrat"/>
    </font>
    <font>
      <b/>
      <sz val="26"/>
      <color rgb="FF1B1F2C"/>
      <name val="Montserrat"/>
    </font>
    <font>
      <b/>
      <sz val="12"/>
      <color rgb="FF1B1F2C"/>
      <name val="Montserrat"/>
    </font>
    <font>
      <b/>
      <sz val="22"/>
      <color rgb="FF1B1F2C"/>
      <name val="Montserrat"/>
    </font>
  </fonts>
  <fills count="7">
    <fill>
      <patternFill patternType="none"/>
    </fill>
    <fill>
      <patternFill patternType="gray125"/>
    </fill>
    <fill>
      <patternFill patternType="solid">
        <fgColor rgb="FF1B1F2C"/>
        <bgColor rgb="FF333300"/>
      </patternFill>
    </fill>
    <fill>
      <patternFill patternType="solid">
        <fgColor rgb="FFFFF7CC"/>
        <bgColor rgb="FFF5F6F8"/>
      </patternFill>
    </fill>
    <fill>
      <patternFill patternType="solid">
        <fgColor rgb="FFF5F6F8"/>
        <bgColor rgb="FFFFFFFF"/>
      </patternFill>
    </fill>
    <fill>
      <patternFill patternType="solid">
        <fgColor rgb="FFFED925"/>
        <bgColor rgb="FFFFFF00"/>
      </patternFill>
    </fill>
    <fill>
      <patternFill patternType="solid">
        <fgColor rgb="FFFFFFFF"/>
        <bgColor rgb="FFF5F6F8"/>
      </patternFill>
    </fill>
  </fills>
  <borders count="3">
    <border>
      <left/>
      <right/>
      <top/>
      <bottom/>
      <diagonal/>
    </border>
    <border>
      <left/>
      <right/>
      <top/>
      <bottom style="thick">
        <color rgb="FFFED925"/>
      </bottom>
      <diagonal/>
    </border>
    <border>
      <left style="thin">
        <color rgb="FFDDDFE4"/>
      </left>
      <right style="thin">
        <color rgb="FFDDDFE4"/>
      </right>
      <top style="thin">
        <color rgb="FFDDDFE4"/>
      </top>
      <bottom style="thin">
        <color rgb="FFDDDFE4"/>
      </bottom>
      <diagonal/>
    </border>
  </borders>
  <cellStyleXfs count="1">
    <xf numFmtId="0" fontId="0" fillId="0" borderId="0"/>
  </cellStyleXfs>
  <cellXfs count="30">
    <xf numFmtId="0" fontId="0" fillId="0" borderId="0" xfId="0"/>
    <xf numFmtId="0" fontId="5" fillId="0" borderId="0" xfId="0" applyFont="1" applyAlignment="1">
      <alignment horizontal="left" vertical="top" wrapText="1"/>
    </xf>
    <xf numFmtId="0" fontId="8" fillId="2" borderId="0" xfId="0" applyFont="1" applyFill="1" applyAlignment="1">
      <alignment horizontal="left" vertical="center"/>
    </xf>
    <xf numFmtId="0" fontId="1" fillId="0" borderId="1" xfId="0" applyFont="1" applyBorder="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top" wrapText="1"/>
    </xf>
    <xf numFmtId="0" fontId="4" fillId="0" borderId="0" xfId="0" applyFont="1" applyAlignment="1">
      <alignment horizontal="left" vertical="center"/>
    </xf>
    <xf numFmtId="0" fontId="6" fillId="0" borderId="1" xfId="0" applyFont="1" applyBorder="1" applyAlignment="1">
      <alignment horizontal="left" vertical="center"/>
    </xf>
    <xf numFmtId="0" fontId="7" fillId="0" borderId="0" xfId="0" applyFont="1" applyAlignment="1">
      <alignment horizontal="left" vertical="center"/>
    </xf>
    <xf numFmtId="0" fontId="9" fillId="2" borderId="2" xfId="0" applyFont="1" applyFill="1" applyBorder="1" applyAlignment="1">
      <alignment horizontal="center" vertical="center" wrapText="1"/>
    </xf>
    <xf numFmtId="0" fontId="10" fillId="3" borderId="2" xfId="0" applyFont="1" applyFill="1" applyBorder="1" applyAlignment="1">
      <alignment horizontal="left" vertical="center"/>
    </xf>
    <xf numFmtId="164" fontId="10" fillId="3" borderId="2" xfId="0" applyNumberFormat="1" applyFont="1" applyFill="1" applyBorder="1" applyAlignment="1">
      <alignment horizontal="center" vertical="center"/>
    </xf>
    <xf numFmtId="1" fontId="10" fillId="3" borderId="2" xfId="0" applyNumberFormat="1" applyFont="1" applyFill="1" applyBorder="1" applyAlignment="1">
      <alignment horizontal="center" vertical="center"/>
    </xf>
    <xf numFmtId="164" fontId="10" fillId="4" borderId="2" xfId="0" applyNumberFormat="1" applyFont="1" applyFill="1" applyBorder="1" applyAlignment="1">
      <alignment horizontal="center" vertical="center"/>
    </xf>
    <xf numFmtId="164" fontId="11" fillId="4" borderId="2" xfId="0" applyNumberFormat="1" applyFont="1" applyFill="1" applyBorder="1" applyAlignment="1">
      <alignment horizontal="center" vertical="center"/>
    </xf>
    <xf numFmtId="0" fontId="10" fillId="4" borderId="2" xfId="0" applyFont="1" applyFill="1" applyBorder="1" applyAlignment="1">
      <alignment horizontal="center" vertical="center"/>
    </xf>
    <xf numFmtId="0" fontId="13" fillId="0" borderId="1" xfId="0" applyFont="1" applyBorder="1" applyAlignment="1">
      <alignment horizontal="left" vertical="center"/>
    </xf>
    <xf numFmtId="0" fontId="12" fillId="0" borderId="0" xfId="0" applyFont="1" applyAlignment="1">
      <alignment horizontal="left" vertical="center"/>
    </xf>
    <xf numFmtId="0" fontId="0" fillId="2" borderId="0" xfId="0" applyFill="1"/>
    <xf numFmtId="0" fontId="9" fillId="2" borderId="2" xfId="0" applyFont="1" applyFill="1" applyBorder="1" applyAlignment="1">
      <alignment horizontal="left" vertical="center" wrapText="1"/>
    </xf>
    <xf numFmtId="0" fontId="10" fillId="6" borderId="2" xfId="0" applyFont="1" applyFill="1" applyBorder="1" applyAlignment="1">
      <alignment horizontal="left" vertical="center"/>
    </xf>
    <xf numFmtId="164" fontId="10" fillId="6" borderId="2" xfId="0" applyNumberFormat="1" applyFont="1" applyFill="1" applyBorder="1" applyAlignment="1">
      <alignment horizontal="center" vertical="center"/>
    </xf>
    <xf numFmtId="0" fontId="11" fillId="6" borderId="2" xfId="0" applyFont="1" applyFill="1" applyBorder="1" applyAlignment="1">
      <alignment horizontal="center" vertical="center"/>
    </xf>
    <xf numFmtId="0" fontId="8" fillId="2" borderId="0" xfId="0" applyFont="1" applyFill="1" applyAlignment="1">
      <alignment horizontal="left" vertical="center"/>
    </xf>
    <xf numFmtId="0" fontId="12" fillId="0" borderId="0" xfId="0" applyFont="1" applyAlignment="1">
      <alignment horizontal="left" vertical="top" wrapText="1"/>
    </xf>
    <xf numFmtId="0" fontId="5" fillId="0" borderId="0" xfId="0" applyFont="1" applyAlignment="1">
      <alignment horizontal="left" vertical="top" wrapText="1"/>
    </xf>
    <xf numFmtId="0" fontId="12" fillId="0" borderId="0" xfId="0" quotePrefix="1" applyFont="1" applyAlignment="1">
      <alignment horizontal="left" vertical="top" wrapText="1"/>
    </xf>
    <xf numFmtId="0" fontId="14" fillId="5" borderId="0" xfId="0" applyFont="1" applyFill="1" applyAlignment="1">
      <alignment horizontal="left" vertical="center"/>
    </xf>
    <xf numFmtId="164" fontId="15" fillId="5" borderId="0" xfId="0" applyNumberFormat="1" applyFont="1" applyFill="1" applyAlignment="1">
      <alignment horizontal="right" vertical="center"/>
    </xf>
  </cellXfs>
  <cellStyles count="1">
    <cellStyle name="Normal" xfId="0" builtinId="0"/>
  </cellStyles>
  <dxfs count="4">
    <dxf>
      <font>
        <b/>
        <sz val="10"/>
        <color rgb="FFC0392B"/>
        <name val="Montserrat"/>
        <charset val="1"/>
      </font>
    </dxf>
    <dxf>
      <font>
        <b/>
        <sz val="10"/>
        <color rgb="FF1E7F3C"/>
        <name val="Montserrat"/>
        <charset val="1"/>
      </font>
    </dxf>
    <dxf>
      <font>
        <b/>
        <sz val="10"/>
        <color rgb="FFC0392B"/>
        <name val="Montserrat"/>
        <charset val="1"/>
      </font>
    </dxf>
    <dxf>
      <font>
        <b/>
        <sz val="10"/>
        <color rgb="FF1E7F3C"/>
        <name val="Montserrat"/>
        <charset val="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1E7F3C"/>
      <rgbColor rgb="FF000080"/>
      <rgbColor rgb="FF808000"/>
      <rgbColor rgb="FF800080"/>
      <rgbColor rgb="FF008080"/>
      <rgbColor rgb="FFC0C0C0"/>
      <rgbColor rgb="FF808080"/>
      <rgbColor rgb="FF9999FF"/>
      <rgbColor rgb="FF993366"/>
      <rgbColor rgb="FFFFF7CC"/>
      <rgbColor rgb="FFF5F6F8"/>
      <rgbColor rgb="FF660066"/>
      <rgbColor rgb="FFFF8080"/>
      <rgbColor rgb="FF0066CC"/>
      <rgbColor rgb="FFDDDFE4"/>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ED925"/>
      <rgbColor rgb="FFFF9900"/>
      <rgbColor rgb="FFFF6600"/>
      <rgbColor rgb="FF6E6E6E"/>
      <rgbColor rgb="FF969696"/>
      <rgbColor rgb="FF003366"/>
      <rgbColor rgb="FF339966"/>
      <rgbColor rgb="FF003300"/>
      <rgbColor rgb="FF333300"/>
      <rgbColor rgb="FFC0392B"/>
      <rgbColor rgb="FF993366"/>
      <rgbColor rgb="FF333399"/>
      <rgbColor rgb="FF1B1F2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B1F2C"/>
  </sheetPr>
  <dimension ref="B1:B22"/>
  <sheetViews>
    <sheetView showGridLines="0" tabSelected="1" zoomScaleNormal="100" workbookViewId="0"/>
  </sheetViews>
  <sheetFormatPr defaultColWidth="8.6640625" defaultRowHeight="14.4" x14ac:dyDescent="0.3"/>
  <cols>
    <col min="1" max="1" width="3.44140625" customWidth="1"/>
    <col min="2" max="2" width="98" customWidth="1"/>
    <col min="3" max="3" width="6" customWidth="1"/>
  </cols>
  <sheetData>
    <row r="1" spans="2:2" ht="39.75" customHeight="1" x14ac:dyDescent="0.3">
      <c r="B1" s="3" t="s">
        <v>0</v>
      </c>
    </row>
    <row r="2" spans="2:2" ht="27" customHeight="1" x14ac:dyDescent="0.3">
      <c r="B2" s="4" t="s">
        <v>1</v>
      </c>
    </row>
    <row r="4" spans="2:2" ht="39.75" customHeight="1" x14ac:dyDescent="0.3">
      <c r="B4" s="5" t="s">
        <v>2</v>
      </c>
    </row>
    <row r="5" spans="2:2" ht="85.5" customHeight="1" x14ac:dyDescent="0.3">
      <c r="B5" s="6" t="s">
        <v>3</v>
      </c>
    </row>
    <row r="7" spans="2:2" ht="24" customHeight="1" x14ac:dyDescent="0.3">
      <c r="B7" s="5" t="s">
        <v>4</v>
      </c>
    </row>
    <row r="8" spans="2:2" ht="16.8" x14ac:dyDescent="0.3">
      <c r="B8" s="7" t="s">
        <v>5</v>
      </c>
    </row>
    <row r="9" spans="2:2" ht="19.5" customHeight="1" x14ac:dyDescent="0.3">
      <c r="B9" s="7" t="s">
        <v>6</v>
      </c>
    </row>
    <row r="10" spans="2:2" ht="19.5" customHeight="1" x14ac:dyDescent="0.3">
      <c r="B10" s="7" t="s">
        <v>7</v>
      </c>
    </row>
    <row r="11" spans="2:2" ht="36" customHeight="1" x14ac:dyDescent="0.3">
      <c r="B11" s="7" t="s">
        <v>8</v>
      </c>
    </row>
    <row r="13" spans="2:2" ht="24" customHeight="1" x14ac:dyDescent="0.3">
      <c r="B13" s="5" t="s">
        <v>9</v>
      </c>
    </row>
    <row r="14" spans="2:2" ht="16.8" x14ac:dyDescent="0.3">
      <c r="B14" s="7" t="s">
        <v>10</v>
      </c>
    </row>
    <row r="15" spans="2:2" ht="16.8" x14ac:dyDescent="0.3">
      <c r="B15" s="7" t="s">
        <v>11</v>
      </c>
    </row>
    <row r="17" spans="2:2" ht="24" customHeight="1" x14ac:dyDescent="0.3">
      <c r="B17" s="5" t="s">
        <v>12</v>
      </c>
    </row>
    <row r="18" spans="2:2" ht="48" customHeight="1" x14ac:dyDescent="0.3">
      <c r="B18" s="6" t="s">
        <v>13</v>
      </c>
    </row>
    <row r="20" spans="2:2" ht="48" customHeight="1" x14ac:dyDescent="0.3">
      <c r="B20" s="1" t="s">
        <v>14</v>
      </c>
    </row>
    <row r="22" spans="2:2" ht="33.75" customHeight="1" x14ac:dyDescent="0.3"/>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B1F2C"/>
  </sheetPr>
  <dimension ref="A1:M25"/>
  <sheetViews>
    <sheetView showGridLines="0" zoomScale="85" zoomScaleNormal="85" workbookViewId="0">
      <pane ySplit="6" topLeftCell="A7" activePane="bottomLeft" state="frozen"/>
      <selection pane="bottomLeft" activeCell="A24" sqref="A24:M25"/>
    </sheetView>
  </sheetViews>
  <sheetFormatPr defaultColWidth="8.6640625" defaultRowHeight="14.4" x14ac:dyDescent="0.3"/>
  <cols>
    <col min="1" max="1" width="22" customWidth="1"/>
    <col min="2" max="2" width="14" customWidth="1"/>
    <col min="3" max="4" width="15" customWidth="1"/>
    <col min="5" max="5" width="13" customWidth="1"/>
    <col min="6" max="6" width="16" customWidth="1"/>
    <col min="7" max="7" width="15" customWidth="1"/>
    <col min="8" max="8" width="13" customWidth="1"/>
    <col min="9" max="9" width="14" customWidth="1"/>
    <col min="10" max="10" width="16" customWidth="1"/>
    <col min="11" max="11" width="18" customWidth="1"/>
    <col min="12" max="12" width="14" customWidth="1"/>
    <col min="13" max="13" width="19.33203125" customWidth="1"/>
  </cols>
  <sheetData>
    <row r="1" spans="1:13" ht="36" customHeight="1" x14ac:dyDescent="0.3">
      <c r="A1" s="8" t="s">
        <v>15</v>
      </c>
    </row>
    <row r="2" spans="1:13" ht="19.5" customHeight="1" x14ac:dyDescent="0.3">
      <c r="A2" s="9" t="s">
        <v>16</v>
      </c>
    </row>
    <row r="3" spans="1:13" ht="18" customHeight="1" x14ac:dyDescent="0.3">
      <c r="A3" s="9" t="s">
        <v>17</v>
      </c>
      <c r="H3" s="9" t="s">
        <v>18</v>
      </c>
    </row>
    <row r="5" spans="1:13" ht="16.8" x14ac:dyDescent="0.3">
      <c r="A5" s="24" t="s">
        <v>19</v>
      </c>
      <c r="B5" s="24"/>
      <c r="C5" s="24"/>
      <c r="D5" s="24"/>
      <c r="E5" s="24"/>
      <c r="F5" s="24"/>
      <c r="G5" s="24"/>
      <c r="H5" s="24"/>
      <c r="I5" s="24"/>
      <c r="J5" s="24"/>
      <c r="K5" s="24"/>
      <c r="L5" s="24"/>
      <c r="M5" s="24"/>
    </row>
    <row r="6" spans="1:13" ht="55.5" customHeight="1" x14ac:dyDescent="0.3">
      <c r="A6" s="10" t="s">
        <v>20</v>
      </c>
      <c r="B6" s="10" t="s">
        <v>21</v>
      </c>
      <c r="C6" s="10" t="s">
        <v>22</v>
      </c>
      <c r="D6" s="10" t="s">
        <v>23</v>
      </c>
      <c r="E6" s="10" t="s">
        <v>24</v>
      </c>
      <c r="F6" s="10" t="s">
        <v>25</v>
      </c>
      <c r="G6" s="10" t="s">
        <v>26</v>
      </c>
      <c r="H6" s="10" t="s">
        <v>27</v>
      </c>
      <c r="I6" s="10" t="s">
        <v>28</v>
      </c>
      <c r="J6" s="10" t="s">
        <v>29</v>
      </c>
      <c r="K6" s="10" t="s">
        <v>30</v>
      </c>
      <c r="L6" s="10" t="s">
        <v>31</v>
      </c>
      <c r="M6" s="10" t="s">
        <v>32</v>
      </c>
    </row>
    <row r="7" spans="1:13" ht="19.5" customHeight="1" x14ac:dyDescent="0.3">
      <c r="A7" s="11" t="s">
        <v>33</v>
      </c>
      <c r="B7" s="12">
        <v>650</v>
      </c>
      <c r="C7" s="12">
        <v>250</v>
      </c>
      <c r="D7" s="12">
        <v>150</v>
      </c>
      <c r="E7" s="12">
        <v>60</v>
      </c>
      <c r="F7" s="13">
        <v>25</v>
      </c>
      <c r="G7" s="13">
        <v>8</v>
      </c>
      <c r="H7" s="14">
        <f t="shared" ref="H7:H16" si="0">IF(OR(B7="",C7=""),"",B7-C7)</f>
        <v>400</v>
      </c>
      <c r="I7" s="14">
        <f t="shared" ref="I7:I16" si="1">IF(D7="","",D7-IF(E7="",0,E7))</f>
        <v>90</v>
      </c>
      <c r="J7" s="14">
        <f t="shared" ref="J7:J16" si="2">IF(OR(I7="",F7=""),"",I7*F7)</f>
        <v>2250</v>
      </c>
      <c r="K7" s="14">
        <f t="shared" ref="K7:K16" si="3">IF(OR(H7="",G7=""),"",H7*G7)</f>
        <v>3200</v>
      </c>
      <c r="L7" s="15">
        <f t="shared" ref="L7:L16" si="4">IF(AND(J7="",K7=""),"",IF(J7="",0,J7)+IF(K7="",0,K7))</f>
        <v>5450</v>
      </c>
      <c r="M7" s="16" t="str">
        <f t="shared" ref="M7:M16" si="5">IF(L7="","",IF(L7&gt;0,"Worth promoting","Low return"))</f>
        <v>Worth promoting</v>
      </c>
    </row>
    <row r="8" spans="1:13" ht="19.5" customHeight="1" x14ac:dyDescent="0.3">
      <c r="A8" s="11" t="s">
        <v>34</v>
      </c>
      <c r="B8" s="12">
        <v>320</v>
      </c>
      <c r="C8" s="12">
        <v>90</v>
      </c>
      <c r="D8" s="12">
        <v>80</v>
      </c>
      <c r="E8" s="12">
        <v>35</v>
      </c>
      <c r="F8" s="13">
        <v>30</v>
      </c>
      <c r="G8" s="13">
        <v>10</v>
      </c>
      <c r="H8" s="14">
        <f t="shared" si="0"/>
        <v>230</v>
      </c>
      <c r="I8" s="14">
        <f t="shared" si="1"/>
        <v>45</v>
      </c>
      <c r="J8" s="14">
        <f t="shared" si="2"/>
        <v>1350</v>
      </c>
      <c r="K8" s="14">
        <f t="shared" si="3"/>
        <v>2300</v>
      </c>
      <c r="L8" s="15">
        <f t="shared" si="4"/>
        <v>3650</v>
      </c>
      <c r="M8" s="16" t="str">
        <f t="shared" si="5"/>
        <v>Worth promoting</v>
      </c>
    </row>
    <row r="9" spans="1:13" ht="19.5" customHeight="1" x14ac:dyDescent="0.3">
      <c r="A9" s="11" t="s">
        <v>35</v>
      </c>
      <c r="B9" s="12">
        <v>120</v>
      </c>
      <c r="C9" s="12">
        <v>40</v>
      </c>
      <c r="D9" s="12">
        <v>30</v>
      </c>
      <c r="E9" s="12">
        <v>35</v>
      </c>
      <c r="F9" s="13">
        <v>10</v>
      </c>
      <c r="G9" s="13">
        <v>0</v>
      </c>
      <c r="H9" s="14">
        <f t="shared" si="0"/>
        <v>80</v>
      </c>
      <c r="I9" s="14">
        <f t="shared" si="1"/>
        <v>-5</v>
      </c>
      <c r="J9" s="14">
        <f t="shared" si="2"/>
        <v>-50</v>
      </c>
      <c r="K9" s="14">
        <f t="shared" si="3"/>
        <v>0</v>
      </c>
      <c r="L9" s="15">
        <f t="shared" si="4"/>
        <v>-50</v>
      </c>
      <c r="M9" s="16" t="str">
        <f t="shared" si="5"/>
        <v>Low return</v>
      </c>
    </row>
    <row r="10" spans="1:13" ht="19.5" customHeight="1" x14ac:dyDescent="0.3">
      <c r="A10" s="11"/>
      <c r="B10" s="12"/>
      <c r="C10" s="12"/>
      <c r="D10" s="12"/>
      <c r="E10" s="12"/>
      <c r="F10" s="13"/>
      <c r="G10" s="13"/>
      <c r="H10" s="14" t="str">
        <f t="shared" si="0"/>
        <v/>
      </c>
      <c r="I10" s="14" t="str">
        <f t="shared" si="1"/>
        <v/>
      </c>
      <c r="J10" s="14" t="str">
        <f t="shared" si="2"/>
        <v/>
      </c>
      <c r="K10" s="14" t="str">
        <f t="shared" si="3"/>
        <v/>
      </c>
      <c r="L10" s="15" t="str">
        <f t="shared" si="4"/>
        <v/>
      </c>
      <c r="M10" s="16" t="str">
        <f t="shared" si="5"/>
        <v/>
      </c>
    </row>
    <row r="11" spans="1:13" ht="19.5" customHeight="1" x14ac:dyDescent="0.3">
      <c r="A11" s="11"/>
      <c r="B11" s="12"/>
      <c r="C11" s="12"/>
      <c r="D11" s="12"/>
      <c r="E11" s="12"/>
      <c r="F11" s="13"/>
      <c r="G11" s="13"/>
      <c r="H11" s="14" t="str">
        <f t="shared" si="0"/>
        <v/>
      </c>
      <c r="I11" s="14" t="str">
        <f t="shared" si="1"/>
        <v/>
      </c>
      <c r="J11" s="14" t="str">
        <f t="shared" si="2"/>
        <v/>
      </c>
      <c r="K11" s="14" t="str">
        <f t="shared" si="3"/>
        <v/>
      </c>
      <c r="L11" s="15" t="str">
        <f t="shared" si="4"/>
        <v/>
      </c>
      <c r="M11" s="16" t="str">
        <f t="shared" si="5"/>
        <v/>
      </c>
    </row>
    <row r="12" spans="1:13" ht="19.5" customHeight="1" x14ac:dyDescent="0.3">
      <c r="A12" s="11"/>
      <c r="B12" s="12"/>
      <c r="C12" s="12"/>
      <c r="D12" s="12"/>
      <c r="E12" s="12"/>
      <c r="F12" s="13"/>
      <c r="G12" s="13"/>
      <c r="H12" s="14" t="str">
        <f t="shared" si="0"/>
        <v/>
      </c>
      <c r="I12" s="14" t="str">
        <f t="shared" si="1"/>
        <v/>
      </c>
      <c r="J12" s="14" t="str">
        <f t="shared" si="2"/>
        <v/>
      </c>
      <c r="K12" s="14" t="str">
        <f t="shared" si="3"/>
        <v/>
      </c>
      <c r="L12" s="15" t="str">
        <f t="shared" si="4"/>
        <v/>
      </c>
      <c r="M12" s="16" t="str">
        <f t="shared" si="5"/>
        <v/>
      </c>
    </row>
    <row r="13" spans="1:13" ht="19.5" customHeight="1" x14ac:dyDescent="0.3">
      <c r="A13" s="11"/>
      <c r="B13" s="12"/>
      <c r="C13" s="12"/>
      <c r="D13" s="12"/>
      <c r="E13" s="12"/>
      <c r="F13" s="13"/>
      <c r="G13" s="13"/>
      <c r="H13" s="14" t="str">
        <f t="shared" si="0"/>
        <v/>
      </c>
      <c r="I13" s="14" t="str">
        <f t="shared" si="1"/>
        <v/>
      </c>
      <c r="J13" s="14" t="str">
        <f t="shared" si="2"/>
        <v/>
      </c>
      <c r="K13" s="14" t="str">
        <f t="shared" si="3"/>
        <v/>
      </c>
      <c r="L13" s="15" t="str">
        <f t="shared" si="4"/>
        <v/>
      </c>
      <c r="M13" s="16" t="str">
        <f t="shared" si="5"/>
        <v/>
      </c>
    </row>
    <row r="14" spans="1:13" ht="19.5" customHeight="1" x14ac:dyDescent="0.3">
      <c r="A14" s="11"/>
      <c r="B14" s="12"/>
      <c r="C14" s="12"/>
      <c r="D14" s="12"/>
      <c r="E14" s="12"/>
      <c r="F14" s="13"/>
      <c r="G14" s="13"/>
      <c r="H14" s="14" t="str">
        <f t="shared" si="0"/>
        <v/>
      </c>
      <c r="I14" s="14" t="str">
        <f t="shared" si="1"/>
        <v/>
      </c>
      <c r="J14" s="14" t="str">
        <f t="shared" si="2"/>
        <v/>
      </c>
      <c r="K14" s="14" t="str">
        <f t="shared" si="3"/>
        <v/>
      </c>
      <c r="L14" s="15" t="str">
        <f t="shared" si="4"/>
        <v/>
      </c>
      <c r="M14" s="16" t="str">
        <f t="shared" si="5"/>
        <v/>
      </c>
    </row>
    <row r="15" spans="1:13" ht="19.5" customHeight="1" x14ac:dyDescent="0.3">
      <c r="A15" s="11"/>
      <c r="B15" s="12"/>
      <c r="C15" s="12"/>
      <c r="D15" s="12"/>
      <c r="E15" s="12"/>
      <c r="F15" s="13"/>
      <c r="G15" s="13"/>
      <c r="H15" s="14" t="str">
        <f t="shared" si="0"/>
        <v/>
      </c>
      <c r="I15" s="14" t="str">
        <f t="shared" si="1"/>
        <v/>
      </c>
      <c r="J15" s="14" t="str">
        <f t="shared" si="2"/>
        <v/>
      </c>
      <c r="K15" s="14" t="str">
        <f t="shared" si="3"/>
        <v/>
      </c>
      <c r="L15" s="15" t="str">
        <f t="shared" si="4"/>
        <v/>
      </c>
      <c r="M15" s="16" t="str">
        <f t="shared" si="5"/>
        <v/>
      </c>
    </row>
    <row r="16" spans="1:13" ht="19.5" customHeight="1" x14ac:dyDescent="0.3">
      <c r="A16" s="11"/>
      <c r="B16" s="12"/>
      <c r="C16" s="12"/>
      <c r="D16" s="12"/>
      <c r="E16" s="12"/>
      <c r="F16" s="13"/>
      <c r="G16" s="13"/>
      <c r="H16" s="14" t="str">
        <f t="shared" si="0"/>
        <v/>
      </c>
      <c r="I16" s="14" t="str">
        <f t="shared" si="1"/>
        <v/>
      </c>
      <c r="J16" s="14" t="str">
        <f t="shared" si="2"/>
        <v/>
      </c>
      <c r="K16" s="14" t="str">
        <f t="shared" si="3"/>
        <v/>
      </c>
      <c r="L16" s="15" t="str">
        <f t="shared" si="4"/>
        <v/>
      </c>
      <c r="M16" s="16" t="str">
        <f t="shared" si="5"/>
        <v/>
      </c>
    </row>
    <row r="17" spans="1:13" ht="6" customHeight="1" x14ac:dyDescent="0.3"/>
    <row r="18" spans="1:13" ht="31.5" customHeight="1" x14ac:dyDescent="0.3">
      <c r="A18" s="27" t="s">
        <v>47</v>
      </c>
      <c r="B18" s="25"/>
      <c r="C18" s="25"/>
      <c r="D18" s="25"/>
      <c r="E18" s="25"/>
      <c r="F18" s="25"/>
      <c r="G18" s="25"/>
      <c r="H18" s="25"/>
      <c r="I18" s="25"/>
      <c r="J18" s="25"/>
      <c r="K18" s="25"/>
      <c r="L18" s="25"/>
      <c r="M18" s="25"/>
    </row>
    <row r="19" spans="1:13" ht="6" customHeight="1" x14ac:dyDescent="0.3">
      <c r="A19" s="25"/>
      <c r="B19" s="25"/>
      <c r="C19" s="25"/>
      <c r="D19" s="25"/>
      <c r="E19" s="25"/>
      <c r="F19" s="25"/>
      <c r="G19" s="25"/>
      <c r="H19" s="25"/>
      <c r="I19" s="25"/>
      <c r="J19" s="25"/>
      <c r="K19" s="25"/>
      <c r="L19" s="25"/>
      <c r="M19" s="25"/>
    </row>
    <row r="20" spans="1:13" ht="31.5" customHeight="1" x14ac:dyDescent="0.3">
      <c r="A20" s="25" t="s">
        <v>36</v>
      </c>
      <c r="B20" s="25"/>
      <c r="C20" s="25"/>
      <c r="D20" s="25"/>
      <c r="E20" s="25"/>
      <c r="F20" s="25"/>
      <c r="G20" s="25"/>
      <c r="H20" s="25"/>
      <c r="I20" s="25"/>
      <c r="J20" s="25"/>
      <c r="K20" s="25"/>
      <c r="L20" s="25"/>
      <c r="M20" s="25"/>
    </row>
    <row r="21" spans="1:13" ht="6" customHeight="1" x14ac:dyDescent="0.3">
      <c r="A21" s="25"/>
      <c r="B21" s="25"/>
      <c r="C21" s="25"/>
      <c r="D21" s="25"/>
      <c r="E21" s="25"/>
      <c r="F21" s="25"/>
      <c r="G21" s="25"/>
      <c r="H21" s="25"/>
      <c r="I21" s="25"/>
      <c r="J21" s="25"/>
      <c r="K21" s="25"/>
      <c r="L21" s="25"/>
      <c r="M21" s="25"/>
    </row>
    <row r="22" spans="1:13" ht="31.5" customHeight="1" x14ac:dyDescent="0.3">
      <c r="A22" s="25" t="s">
        <v>37</v>
      </c>
      <c r="B22" s="25"/>
      <c r="C22" s="25"/>
      <c r="D22" s="25"/>
      <c r="E22" s="25"/>
      <c r="F22" s="25"/>
      <c r="G22" s="25"/>
      <c r="H22" s="25"/>
      <c r="I22" s="25"/>
      <c r="J22" s="25"/>
      <c r="K22" s="25"/>
      <c r="L22" s="25"/>
      <c r="M22" s="25"/>
    </row>
    <row r="23" spans="1:13" ht="6" customHeight="1" x14ac:dyDescent="0.3">
      <c r="A23" s="25"/>
      <c r="B23" s="25"/>
      <c r="C23" s="25"/>
      <c r="D23" s="25"/>
      <c r="E23" s="25"/>
      <c r="F23" s="25"/>
      <c r="G23" s="25"/>
      <c r="H23" s="25"/>
      <c r="I23" s="25"/>
      <c r="J23" s="25"/>
      <c r="K23" s="25"/>
      <c r="L23" s="25"/>
      <c r="M23" s="25"/>
    </row>
    <row r="24" spans="1:13" ht="24" customHeight="1" x14ac:dyDescent="0.3">
      <c r="A24" s="26" t="s">
        <v>14</v>
      </c>
      <c r="B24" s="26"/>
      <c r="C24" s="26"/>
      <c r="D24" s="26"/>
      <c r="E24" s="26"/>
      <c r="F24" s="26"/>
      <c r="G24" s="26"/>
      <c r="H24" s="26"/>
      <c r="I24" s="26"/>
      <c r="J24" s="26"/>
      <c r="K24" s="26"/>
      <c r="L24" s="26"/>
      <c r="M24" s="26"/>
    </row>
    <row r="25" spans="1:13" x14ac:dyDescent="0.3">
      <c r="A25" s="26"/>
      <c r="B25" s="26"/>
      <c r="C25" s="26"/>
      <c r="D25" s="26"/>
      <c r="E25" s="26"/>
      <c r="F25" s="26"/>
      <c r="G25" s="26"/>
      <c r="H25" s="26"/>
      <c r="I25" s="26"/>
      <c r="J25" s="26"/>
      <c r="K25" s="26"/>
      <c r="L25" s="26"/>
      <c r="M25" s="26"/>
    </row>
  </sheetData>
  <mergeCells count="5">
    <mergeCell ref="A5:M5"/>
    <mergeCell ref="A20:M21"/>
    <mergeCell ref="A22:M23"/>
    <mergeCell ref="A24:M25"/>
    <mergeCell ref="A18:M19"/>
  </mergeCells>
  <conditionalFormatting sqref="M7:M16">
    <cfRule type="cellIs" dxfId="3" priority="2" operator="equal">
      <formula>"Worth promoting"</formula>
    </cfRule>
    <cfRule type="cellIs" dxfId="2" priority="3" operator="equal">
      <formula>"Low return"</formula>
    </cfRule>
  </conditionalFormatting>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B1F2C"/>
  </sheetPr>
  <dimension ref="A1:D24"/>
  <sheetViews>
    <sheetView showGridLines="0" zoomScaleNormal="100" workbookViewId="0">
      <pane ySplit="9" topLeftCell="A10" activePane="bottomLeft" state="frozen"/>
      <selection pane="bottomLeft" activeCell="A9" sqref="A9:XFD9"/>
    </sheetView>
  </sheetViews>
  <sheetFormatPr defaultColWidth="8.6640625" defaultRowHeight="14.4" x14ac:dyDescent="0.3"/>
  <cols>
    <col min="1" max="1" width="30" customWidth="1"/>
    <col min="2" max="2" width="18" customWidth="1"/>
    <col min="3" max="3" width="22" customWidth="1"/>
    <col min="4" max="4" width="20.33203125" customWidth="1"/>
  </cols>
  <sheetData>
    <row r="1" spans="1:4" ht="37.5" customHeight="1" x14ac:dyDescent="0.3">
      <c r="A1" s="17" t="s">
        <v>0</v>
      </c>
    </row>
    <row r="2" spans="1:4" ht="24" customHeight="1" x14ac:dyDescent="0.3">
      <c r="A2" s="4" t="s">
        <v>38</v>
      </c>
    </row>
    <row r="4" spans="1:4" ht="39.75" customHeight="1" x14ac:dyDescent="0.3">
      <c r="A4" s="28" t="s">
        <v>39</v>
      </c>
      <c r="B4" s="28"/>
      <c r="C4" s="29">
        <f>SUMIFS('2. Enter your numbers'!L7:L16,'2. Enter your numbers'!L7:L16,"&gt;0")</f>
        <v>9100</v>
      </c>
      <c r="D4" s="29"/>
    </row>
    <row r="6" spans="1:4" ht="16.2" x14ac:dyDescent="0.3">
      <c r="A6" s="18" t="s">
        <v>40</v>
      </c>
    </row>
    <row r="8" spans="1:4" ht="16.8" x14ac:dyDescent="0.3">
      <c r="A8" s="2" t="s">
        <v>41</v>
      </c>
      <c r="B8" s="19"/>
      <c r="C8" s="19"/>
      <c r="D8" s="19"/>
    </row>
    <row r="9" spans="1:4" ht="33" customHeight="1" x14ac:dyDescent="0.3">
      <c r="A9" s="20" t="s">
        <v>42</v>
      </c>
      <c r="B9" s="10" t="s">
        <v>43</v>
      </c>
      <c r="C9" s="10" t="s">
        <v>44</v>
      </c>
      <c r="D9" s="10" t="s">
        <v>45</v>
      </c>
    </row>
    <row r="10" spans="1:4" ht="19.5" customHeight="1" x14ac:dyDescent="0.3">
      <c r="A10" s="21" t="str">
        <f>IF('2. Enter your numbers'!A7="","",'2. Enter your numbers'!A7)</f>
        <v>Cut &amp; colour</v>
      </c>
      <c r="B10" s="22">
        <f>IF('2. Enter your numbers'!J7="","",'2. Enter your numbers'!J7)</f>
        <v>2250</v>
      </c>
      <c r="C10" s="22">
        <f>IF('2. Enter your numbers'!K7="","",'2. Enter your numbers'!K7)</f>
        <v>3200</v>
      </c>
      <c r="D10" s="23" t="str">
        <f>IF('2. Enter your numbers'!M7="","",'2. Enter your numbers'!M7)</f>
        <v>Worth promoting</v>
      </c>
    </row>
    <row r="11" spans="1:4" ht="19.5" customHeight="1" x14ac:dyDescent="0.3">
      <c r="A11" s="21" t="str">
        <f>IF('2. Enter your numbers'!A8="","",'2. Enter your numbers'!A8)</f>
        <v>Ladies' cut &amp; blow-dry</v>
      </c>
      <c r="B11" s="22">
        <f>IF('2. Enter your numbers'!J8="","",'2. Enter your numbers'!J8)</f>
        <v>1350</v>
      </c>
      <c r="C11" s="22">
        <f>IF('2. Enter your numbers'!K8="","",'2. Enter your numbers'!K8)</f>
        <v>2300</v>
      </c>
      <c r="D11" s="23" t="str">
        <f>IF('2. Enter your numbers'!M8="","",'2. Enter your numbers'!M8)</f>
        <v>Worth promoting</v>
      </c>
    </row>
    <row r="12" spans="1:4" ht="19.5" customHeight="1" x14ac:dyDescent="0.3">
      <c r="A12" s="21" t="str">
        <f>IF('2. Enter your numbers'!A9="","",'2. Enter your numbers'!A9)</f>
        <v>Kids' cut</v>
      </c>
      <c r="B12" s="22">
        <f>IF('2. Enter your numbers'!J9="","",'2. Enter your numbers'!J9)</f>
        <v>-50</v>
      </c>
      <c r="C12" s="22">
        <f>IF('2. Enter your numbers'!K9="","",'2. Enter your numbers'!K9)</f>
        <v>0</v>
      </c>
      <c r="D12" s="23" t="str">
        <f>IF('2. Enter your numbers'!M9="","",'2. Enter your numbers'!M9)</f>
        <v>Low return</v>
      </c>
    </row>
    <row r="13" spans="1:4" ht="19.5" customHeight="1" x14ac:dyDescent="0.3">
      <c r="A13" s="21" t="str">
        <f>IF('2. Enter your numbers'!A10="","",'2. Enter your numbers'!A10)</f>
        <v/>
      </c>
      <c r="B13" s="22" t="str">
        <f>IF('2. Enter your numbers'!J10="","",'2. Enter your numbers'!J10)</f>
        <v/>
      </c>
      <c r="C13" s="22" t="str">
        <f>IF('2. Enter your numbers'!K10="","",'2. Enter your numbers'!K10)</f>
        <v/>
      </c>
      <c r="D13" s="23" t="str">
        <f>IF('2. Enter your numbers'!M10="","",'2. Enter your numbers'!M10)</f>
        <v/>
      </c>
    </row>
    <row r="14" spans="1:4" ht="19.5" customHeight="1" x14ac:dyDescent="0.3">
      <c r="A14" s="21" t="str">
        <f>IF('2. Enter your numbers'!A11="","",'2. Enter your numbers'!A11)</f>
        <v/>
      </c>
      <c r="B14" s="22" t="str">
        <f>IF('2. Enter your numbers'!J11="","",'2. Enter your numbers'!J11)</f>
        <v/>
      </c>
      <c r="C14" s="22" t="str">
        <f>IF('2. Enter your numbers'!K11="","",'2. Enter your numbers'!K11)</f>
        <v/>
      </c>
      <c r="D14" s="23" t="str">
        <f>IF('2. Enter your numbers'!M11="","",'2. Enter your numbers'!M11)</f>
        <v/>
      </c>
    </row>
    <row r="15" spans="1:4" ht="19.5" customHeight="1" x14ac:dyDescent="0.3">
      <c r="A15" s="21" t="str">
        <f>IF('2. Enter your numbers'!A12="","",'2. Enter your numbers'!A12)</f>
        <v/>
      </c>
      <c r="B15" s="22" t="str">
        <f>IF('2. Enter your numbers'!J12="","",'2. Enter your numbers'!J12)</f>
        <v/>
      </c>
      <c r="C15" s="22" t="str">
        <f>IF('2. Enter your numbers'!K12="","",'2. Enter your numbers'!K12)</f>
        <v/>
      </c>
      <c r="D15" s="23" t="str">
        <f>IF('2. Enter your numbers'!M12="","",'2. Enter your numbers'!M12)</f>
        <v/>
      </c>
    </row>
    <row r="16" spans="1:4" ht="19.5" customHeight="1" x14ac:dyDescent="0.3">
      <c r="A16" s="21" t="str">
        <f>IF('2. Enter your numbers'!A13="","",'2. Enter your numbers'!A13)</f>
        <v/>
      </c>
      <c r="B16" s="22" t="str">
        <f>IF('2. Enter your numbers'!J13="","",'2. Enter your numbers'!J13)</f>
        <v/>
      </c>
      <c r="C16" s="22" t="str">
        <f>IF('2. Enter your numbers'!K13="","",'2. Enter your numbers'!K13)</f>
        <v/>
      </c>
      <c r="D16" s="23" t="str">
        <f>IF('2. Enter your numbers'!M13="","",'2. Enter your numbers'!M13)</f>
        <v/>
      </c>
    </row>
    <row r="17" spans="1:4" ht="19.5" customHeight="1" x14ac:dyDescent="0.3">
      <c r="A17" s="21" t="str">
        <f>IF('2. Enter your numbers'!A14="","",'2. Enter your numbers'!A14)</f>
        <v/>
      </c>
      <c r="B17" s="22" t="str">
        <f>IF('2. Enter your numbers'!J14="","",'2. Enter your numbers'!J14)</f>
        <v/>
      </c>
      <c r="C17" s="22" t="str">
        <f>IF('2. Enter your numbers'!K14="","",'2. Enter your numbers'!K14)</f>
        <v/>
      </c>
      <c r="D17" s="23" t="str">
        <f>IF('2. Enter your numbers'!M14="","",'2. Enter your numbers'!M14)</f>
        <v/>
      </c>
    </row>
    <row r="18" spans="1:4" ht="19.5" customHeight="1" x14ac:dyDescent="0.3">
      <c r="A18" s="21" t="str">
        <f>IF('2. Enter your numbers'!A15="","",'2. Enter your numbers'!A15)</f>
        <v/>
      </c>
      <c r="B18" s="22" t="str">
        <f>IF('2. Enter your numbers'!J15="","",'2. Enter your numbers'!J15)</f>
        <v/>
      </c>
      <c r="C18" s="22" t="str">
        <f>IF('2. Enter your numbers'!K15="","",'2. Enter your numbers'!K15)</f>
        <v/>
      </c>
      <c r="D18" s="23" t="str">
        <f>IF('2. Enter your numbers'!M15="","",'2. Enter your numbers'!M15)</f>
        <v/>
      </c>
    </row>
    <row r="19" spans="1:4" ht="19.5" customHeight="1" x14ac:dyDescent="0.3">
      <c r="A19" s="21" t="str">
        <f>IF('2. Enter your numbers'!A16="","",'2. Enter your numbers'!A16)</f>
        <v/>
      </c>
      <c r="B19" s="22" t="str">
        <f>IF('2. Enter your numbers'!J16="","",'2. Enter your numbers'!J16)</f>
        <v/>
      </c>
      <c r="C19" s="22" t="str">
        <f>IF('2. Enter your numbers'!K16="","",'2. Enter your numbers'!K16)</f>
        <v/>
      </c>
      <c r="D19" s="23" t="str">
        <f>IF('2. Enter your numbers'!M16="","",'2. Enter your numbers'!M16)</f>
        <v/>
      </c>
    </row>
    <row r="21" spans="1:4" ht="21.75" customHeight="1" x14ac:dyDescent="0.3">
      <c r="A21" s="25" t="s">
        <v>46</v>
      </c>
      <c r="B21" s="25"/>
      <c r="C21" s="25"/>
      <c r="D21" s="25"/>
    </row>
    <row r="22" spans="1:4" ht="7.5" customHeight="1" x14ac:dyDescent="0.3">
      <c r="A22" s="25"/>
      <c r="B22" s="25"/>
      <c r="C22" s="25"/>
      <c r="D22" s="25"/>
    </row>
    <row r="23" spans="1:4" ht="21.75" customHeight="1" x14ac:dyDescent="0.3">
      <c r="A23" s="26" t="s">
        <v>14</v>
      </c>
      <c r="B23" s="26"/>
      <c r="C23" s="26"/>
      <c r="D23" s="26"/>
    </row>
    <row r="24" spans="1:4" x14ac:dyDescent="0.3">
      <c r="A24" s="26"/>
      <c r="B24" s="26"/>
      <c r="C24" s="26"/>
      <c r="D24" s="26"/>
    </row>
  </sheetData>
  <mergeCells count="4">
    <mergeCell ref="A4:B4"/>
    <mergeCell ref="C4:D4"/>
    <mergeCell ref="A21:D22"/>
    <mergeCell ref="A23:D24"/>
  </mergeCells>
  <conditionalFormatting sqref="D10:D19">
    <cfRule type="cellIs" dxfId="1" priority="2" operator="equal">
      <formula>"Worth promoting"</formula>
    </cfRule>
    <cfRule type="cellIs" dxfId="0" priority="3" operator="equal">
      <formula>"Low return"</formula>
    </cfRule>
  </conditionalFormatting>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80b2c61-ae02-4278-9524-fdb0c1941458" xsi:nil="true"/>
    <lcf76f155ced4ddcb4097134ff3c332f xmlns="7dd65282-d29a-4345-90d6-fde0d9562c6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6C430AFC69FD4B850B0220542137EF" ma:contentTypeVersion="16" ma:contentTypeDescription="Create a new document." ma:contentTypeScope="" ma:versionID="c4fedaf145fd87a262448500a23e7767">
  <xsd:schema xmlns:xsd="http://www.w3.org/2001/XMLSchema" xmlns:xs="http://www.w3.org/2001/XMLSchema" xmlns:p="http://schemas.microsoft.com/office/2006/metadata/properties" xmlns:ns2="7dd65282-d29a-4345-90d6-fde0d9562c63" xmlns:ns3="b80b2c61-ae02-4278-9524-fdb0c1941458" targetNamespace="http://schemas.microsoft.com/office/2006/metadata/properties" ma:root="true" ma:fieldsID="7df4155b5c34be7980908a044f6ff806" ns2:_="" ns3:_="">
    <xsd:import namespace="7dd65282-d29a-4345-90d6-fde0d9562c63"/>
    <xsd:import namespace="b80b2c61-ae02-4278-9524-fdb0c19414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d65282-d29a-4345-90d6-fde0d9562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d42169b-cb03-4a6b-8adb-ac713b807f1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0b2c61-ae02-4278-9524-fdb0c194145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775cf405-48f6-4671-9179-4e09f5a390bf}" ma:internalName="TaxCatchAll" ma:showField="CatchAllData" ma:web="b80b2c61-ae02-4278-9524-fdb0c19414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65126D-CDD0-412E-AD52-B2B65612332F}">
  <ds:schemaRefs>
    <ds:schemaRef ds:uri="http://schemas.microsoft.com/sharepoint/v3/contenttype/forms"/>
  </ds:schemaRefs>
</ds:datastoreItem>
</file>

<file path=customXml/itemProps2.xml><?xml version="1.0" encoding="utf-8"?>
<ds:datastoreItem xmlns:ds="http://schemas.openxmlformats.org/officeDocument/2006/customXml" ds:itemID="{17B44663-A514-4309-99C5-68F0E8ADC244}">
  <ds:schemaRefs>
    <ds:schemaRef ds:uri="http://schemas.microsoft.com/office/2006/metadata/properties"/>
    <ds:schemaRef ds:uri="http://schemas.microsoft.com/office/infopath/2007/PartnerControls"/>
    <ds:schemaRef ds:uri="b80b2c61-ae02-4278-9524-fdb0c1941458"/>
    <ds:schemaRef ds:uri="7dd65282-d29a-4345-90d6-fde0d9562c63"/>
  </ds:schemaRefs>
</ds:datastoreItem>
</file>

<file path=customXml/itemProps3.xml><?xml version="1.0" encoding="utf-8"?>
<ds:datastoreItem xmlns:ds="http://schemas.openxmlformats.org/officeDocument/2006/customXml" ds:itemID="{8436D7FD-3E77-423C-9CFC-EC7B4B1AE5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d65282-d29a-4345-90d6-fde0d9562c63"/>
    <ds:schemaRef ds:uri="b80b2c61-ae02-4278-9524-fdb0c19414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How to use it</vt:lpstr>
      <vt:lpstr>2. Enter your numbers</vt:lpstr>
      <vt:lpstr>3. Your Winter 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Michelle Dehning</cp:lastModifiedBy>
  <cp:revision>0</cp:revision>
  <dcterms:created xsi:type="dcterms:W3CDTF">2026-07-06T13:43:57Z</dcterms:created>
  <dcterms:modified xsi:type="dcterms:W3CDTF">2026-07-22T11:10:03Z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0x010100556C430AFC69FD4B850B0220542137EF</vt:lpwstr>
  </property>
</Properties>
</file>