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ong\Desktop\"/>
    </mc:Choice>
  </mc:AlternateContent>
  <bookViews>
    <workbookView xWindow="2625" yWindow="405" windowWidth="12480" windowHeight="9135"/>
  </bookViews>
  <sheets>
    <sheet name="Master 2 system" sheetId="1" r:id="rId1"/>
    <sheet name="Sheet1" sheetId="17" r:id="rId2"/>
  </sheets>
  <definedNames>
    <definedName name="_xlnm._FilterDatabase" localSheetId="0" hidden="1">'Master 2 system'!$A$1:$A$215</definedName>
    <definedName name="_xlnm.Print_Area" localSheetId="0">'Master 2 system'!$A$1:$F$222</definedName>
    <definedName name="_xlnm.Print_Titles" localSheetId="0">'Master 2 system'!$1:$1</definedName>
  </definedNames>
  <calcPr calcId="15251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" i="1"/>
</calcChain>
</file>

<file path=xl/sharedStrings.xml><?xml version="1.0" encoding="utf-8"?>
<sst xmlns="http://schemas.openxmlformats.org/spreadsheetml/2006/main" count="843" uniqueCount="483">
  <si>
    <t>splint cardboard with foam 24"</t>
  </si>
  <si>
    <t>*Lightweight foldable stretcher  *Holds up to 500 lbs.  *Two integral velcro patient straps  *Carrying case</t>
  </si>
  <si>
    <t>AED, 1-Adult Pad-Pak, and 1 Pediatric Pad-Pak (Pak includes one-time use battery and electrodes)</t>
  </si>
  <si>
    <t>Each kit includes: *1 nylon case *10-5"X9" surgipads *1 mouth barrier device *1-3" ace bandage *2-thermal blankets *1-biowaste bag *5-triple antibiotic ointment *2-mask/eye shield * 1-Vaseline dressing *1-4 oz. eye wash *20-4" X 4" gauze pads *10 - 1" X 3</t>
  </si>
  <si>
    <t>ER Laceration Tray with instruments</t>
  </si>
  <si>
    <t>Pre Hospital Litter Stand</t>
  </si>
  <si>
    <t>Tabletop water cooler uses 2-, 3- or 5-gallon bottles (not included) and features a in cup dispenser and removable drip tray; Silent thermoelectric technology; convenient drain plugs for hot and cold reservoirs; child safety guard; 15-1/4Hx12-3/4L"</t>
  </si>
  <si>
    <t>Refrigerator</t>
  </si>
  <si>
    <t>2.8 Cubic feet compact refrigerator</t>
  </si>
  <si>
    <t>White c-fold paper towels</t>
  </si>
  <si>
    <t>36qt step on wastebasket -white; easy to use step on lid opener</t>
  </si>
  <si>
    <t>Manufactured from high density polyethylene (1.5 mil thick) for sterilization at +250 F (+121 C) and incineration; bags are bright red with biohazard symbol; includes sterilization indicator patch</t>
  </si>
  <si>
    <t>*24" wide push broom with natural, palmyra fibers  *Durable 60" steel handle  *5 year warranty</t>
  </si>
  <si>
    <t>*Interlocking brush and dust pan  *Split-tip fibers on brush  *8" wide dust pan of all-plastic construction won't rust or crack  *Convenient hang hole</t>
  </si>
  <si>
    <t>*31 quart mop bucket &amp; wringer  *Use with up to 32 oz mops  *12 oz Cotton Deck mop</t>
  </si>
  <si>
    <t>*32 oz Spray bottle</t>
  </si>
  <si>
    <t>OSHA, CDC and state recommended items for this kit including biohazard bag, antimicrobial hand wipe, sani-cloth germicidal towelette, packet of RED Z Fluid Control Solidifier, 1 combo scoop/scraper, 1 pair latex gloves</t>
  </si>
  <si>
    <t>5 Gallon, 5.5HP (Peak) Heavy Duty Portable Wet/Dry</t>
  </si>
  <si>
    <t>Bag, Infectious waste</t>
  </si>
  <si>
    <t>33 gallon bag</t>
  </si>
  <si>
    <t>100'</t>
  </si>
  <si>
    <t>EMS Customer Kit</t>
  </si>
  <si>
    <t>plastic, 6 quart</t>
  </si>
  <si>
    <t xml:space="preserve">plastic bed pan saddle shape and high rolled front is designed for patient comfort </t>
  </si>
  <si>
    <t>body bag with toe tag, clear liner &amp; RF sealed</t>
  </si>
  <si>
    <t>Restraints, Extremity, soft adult</t>
  </si>
  <si>
    <t>Extremely Strong.  Soft foam velcro closures.</t>
  </si>
  <si>
    <t>Disposable and highly absorbent washcloths</t>
  </si>
  <si>
    <t>Disposable bath towel</t>
  </si>
  <si>
    <t>Contact Lens Solution</t>
  </si>
  <si>
    <t>Alcon Lens Solution 4oz</t>
  </si>
  <si>
    <t>Flashlight</t>
  </si>
  <si>
    <t>Task Force Industrial</t>
  </si>
  <si>
    <t>Woods 13 AMP</t>
  </si>
  <si>
    <t>Woods 14-3</t>
  </si>
  <si>
    <t xml:space="preserve">Tasco </t>
  </si>
  <si>
    <t>Provide separate trailer spreadsheet. Unit will house 5, 10-bed rolling storage carts for a total of 50 beds per trailer wwith remaining products stored in racking system.</t>
  </si>
  <si>
    <t>Premium pre-moistened needle punch cleansing and bathing washcloths with aloe; Hypoallergenic, alcohol free, latex free; soft to the skin, accordion folded for easy dispensing; mild scent</t>
  </si>
  <si>
    <t>facial tissue, 50 sheets/box</t>
  </si>
  <si>
    <t>10 hour insect repellant 2oz</t>
  </si>
  <si>
    <t>SunX sunscreen 4 oz</t>
  </si>
  <si>
    <t>Toothbrush</t>
  </si>
  <si>
    <t>Soft tuff toothbrush</t>
  </si>
  <si>
    <t>Toothpaste</t>
  </si>
  <si>
    <t>1.5 oz toothpast</t>
  </si>
  <si>
    <t>Apex™ economical lighter weight TPT gown, reversible, front/back opening; 30" x 42"</t>
  </si>
  <si>
    <t>Apex™ economical lighter weight TPT gown, reversible, front/back opening; 32" x 42"</t>
  </si>
  <si>
    <t>personal lubricant</t>
  </si>
  <si>
    <t>Emergency response holster to hold a dual head stethoscope, EMS Deluxe shears, 5 1/2" bandage scissors, 5 1/2" straight Kelly forceps, 4 1/2" straight iris scissors, 4 1/2" splinter forceps and a disposable pen light</t>
  </si>
  <si>
    <t>fast, easy calibration; 10 seconds for results</t>
  </si>
  <si>
    <t>Ergonomical design; capillary action quickly wicks the sample into the test chamber; small sample size of only 3ul</t>
  </si>
  <si>
    <t>Probe covers</t>
  </si>
  <si>
    <t>Puncture device is shielded prior to and after use; available in six sizes; built-in needle depth control; proprietary spring action provides quick, gentle puncture</t>
  </si>
  <si>
    <t>*Pocket Otoscope  *2.5v halogen light  *Fiberoptics  *Wide angle, removable 2.5x viewing lens  *Sealed system with included insufflator  *ear specula in 2.5mm and 4.0mm sizes  *Pocket clip with integral on/off slide switch  *5 each 2.5mm and 4.0mm specula</t>
  </si>
  <si>
    <t>Pocket Doppler</t>
  </si>
  <si>
    <t>1000 Denier Nylon w/8 Carrying  handles, 4 continuous 2" webbing strap, ends tapered and cupped to fit patients feet and head 500 lb capacity, carries patient in sitting or lying position, weighs 3 lbs</t>
  </si>
  <si>
    <t>Backboard, plastic</t>
  </si>
  <si>
    <t>*Length:  71"  *Width:  15.75:  *Depth:  1.85"  *Weight:  15.25 lbs.  *Capacity:  500 lbs.  *Material:  High-density polymer</t>
  </si>
  <si>
    <t>Single Gas Cylinder Hand Truck with 10 1/2" Full Pneumatic Wheels (Northern Safety)</t>
  </si>
  <si>
    <t xml:space="preserve">*For children up to 30 lbs, 34" and unable to climb out on their own  *mesh on all 4 sides  *sets up in less than 1 minute  *weighs less than 25 lbs  *polyester pad </t>
  </si>
  <si>
    <t>Size 1 with leak guard</t>
  </si>
  <si>
    <t xml:space="preserve">Size 5 </t>
  </si>
  <si>
    <t>Pop up canister baby wipes</t>
  </si>
  <si>
    <t>chemical splash/impact goggle</t>
  </si>
  <si>
    <t>isolation gown, elastic cuffs, ties neck/waist, universal</t>
  </si>
  <si>
    <t>Shell protects the filter media so it stays cleaner looking longer; resists collapsing so it holds its shape longer; no metal nose band to adjust</t>
  </si>
  <si>
    <t>Ear Loop Mask - latex free</t>
  </si>
  <si>
    <t xml:space="preserve">Large, Hips:  44"-54", Weight:  170-260 lbs, Waist: 38"-50"  </t>
  </si>
  <si>
    <t>1.7 mm x length: 36" (91cm)</t>
  </si>
  <si>
    <t>2.7 mm, length:  16" (41cm)</t>
  </si>
  <si>
    <t xml:space="preserve">Wheelchair </t>
  </si>
  <si>
    <t>Chrome Steel Framed Wheelchair w/Fixed Full Arm, Fixed Footrests</t>
  </si>
  <si>
    <t>Chrome Steel Framed Wheelchair w/Fixed Full Arm, Fixed Footrests. 22"</t>
  </si>
  <si>
    <t>Cane</t>
  </si>
  <si>
    <t>Regular adjustable cane</t>
  </si>
  <si>
    <t>Walker</t>
  </si>
  <si>
    <t>Stoma Ostomy Stomahesive Paste 2 oz Tube</t>
  </si>
  <si>
    <t>XL Adult Briefs</t>
  </si>
  <si>
    <t>Item</t>
  </si>
  <si>
    <t>Description</t>
  </si>
  <si>
    <t>Unit of Issue</t>
  </si>
  <si>
    <t xml:space="preserve">*Extended End-Tab File Folders  *8 Tab Chart Divider Set  </t>
  </si>
  <si>
    <t>Pens</t>
  </si>
  <si>
    <t xml:space="preserve">Paper Mate Ballpoint Stick Pens  *1.0mm medium point for strong sure strokes  *High-quality Lubriglide ink for a smoother flow  *Nonrefillable </t>
  </si>
  <si>
    <t>Avery Carter Permanent Marker, Click-seal cap extends marker life  *Fade-resistant for long-lasting bold color *Chisel tip for line-size flexibility  *Black  *Certified AP nontoxic  *Smudge-resistant ink</t>
  </si>
  <si>
    <t>OIC Hardboard Clipboards, Letter Size, 9" X 12 1/2", Brown</t>
  </si>
  <si>
    <t xml:space="preserve">*Bankers Box Quick Store, 10 1/4" H X 12" W X 15 1/4" D  *Letter/Legal size  </t>
  </si>
  <si>
    <t>Pack of 16 colored</t>
  </si>
  <si>
    <t>Vinyl Snap ID Band</t>
  </si>
  <si>
    <t>Notepads, White, 100 pages</t>
  </si>
  <si>
    <t>Scissors</t>
  </si>
  <si>
    <t>Staple Remover</t>
  </si>
  <si>
    <t>Stapler</t>
  </si>
  <si>
    <t>Staples</t>
  </si>
  <si>
    <t>Topical Antiseptic/Anti infective Saturated w/70% isopropyl alcohol, gamma sterilized to meet AAMA/ANSI/ISO 11137 Standards - Non woven pad, 1-3/4" x 3-1/4" - Large</t>
  </si>
  <si>
    <t>Intermittent Injection site w/male luer connector</t>
  </si>
  <si>
    <t xml:space="preserve">IV Fluid Bags, NS, 1000CS                                     </t>
  </si>
  <si>
    <t>.9% Sodium Chloride 1000 ML</t>
  </si>
  <si>
    <t>Includes 1 Tegaderm IV Dressing (6cmx7cm), 1 ea impermeable drape, 2 2"x2" gauze sponges, 2 ea alcohol wipes, 1 ea PVP-iodine prep, 1 ea latex free tourniquet, 1 ea transpore tape 36", 1 ea ID label - Latex Free</t>
  </si>
  <si>
    <t xml:space="preserve">83", 10 drop. Non-vented spike with drip chamber, roller clamp, AMSafe needleless injection site, and rotating male luer lock. </t>
  </si>
  <si>
    <t xml:space="preserve">83", 60 drop. </t>
  </si>
  <si>
    <t>Needles, Butterfly, 23g</t>
  </si>
  <si>
    <t>Needles, Butterfly, 25g</t>
  </si>
  <si>
    <t>Needles, sterile, 18g</t>
  </si>
  <si>
    <t>18g X 1"</t>
  </si>
  <si>
    <t>Needles, sterile, 21g</t>
  </si>
  <si>
    <t>21 g X 1"</t>
  </si>
  <si>
    <t>Needles, sterile, 25g</t>
  </si>
  <si>
    <t>25g X 1"</t>
  </si>
  <si>
    <t>Saline for injection (0.9% NS pre-filled syringe)</t>
  </si>
  <si>
    <t xml:space="preserve">4" x 6" </t>
  </si>
  <si>
    <t>Disposable Protective Pad</t>
  </si>
  <si>
    <t>Plastic emesis basin is designed for easy handling  *9" length and 500 cc capacity with graduated cubic centimeter markings</t>
  </si>
  <si>
    <t>nitrile powder-free exam gloves, standard blue - large</t>
  </si>
  <si>
    <t>nitrile powder-free exam gloves, standard blue - medium</t>
  </si>
  <si>
    <t>nitrile powder-free exam gloves, standard blue - small</t>
  </si>
  <si>
    <t>sponge, gauze, non-sterile, 4"x4", 12 ply</t>
  </si>
  <si>
    <t>bandage, conforming, stretch, non-sterile 3"x4.1yd</t>
  </si>
  <si>
    <t>Instant hand sanitizing lotion</t>
  </si>
  <si>
    <t>pliable, unbreakable, &amp; easy to read</t>
  </si>
  <si>
    <t>suction nasal gastric tube, 16 french</t>
  </si>
  <si>
    <t xml:space="preserve">Povidone-Iodine Kills Fungi, Nonstinging </t>
  </si>
  <si>
    <t>1.7 quart Latex Free</t>
  </si>
  <si>
    <t>82"L x 32"W x 18" H 350 lbs</t>
  </si>
  <si>
    <t>21"H X 33"W X 83"L patient cot; 5 position headrest adjustments and detachable IV pole; 2 Trendelenburg adjustments; 2" eggcrate mattress padding, flame retardant; 500 lb. weight capacity</t>
  </si>
  <si>
    <t>Fitted Sheet, patient privacy flat sheet, pillow, pillow case, and quilted blanket</t>
  </si>
  <si>
    <t>Ground and honed with a unique double-bevel design to provide a comfortable injection.  Think wall and Ultra-thin wall needles provide more comfort with an increased flow rate.</t>
  </si>
  <si>
    <t>60cc clear syringe barrel; bold, precise scale markings; does not include needle</t>
  </si>
  <si>
    <t>A "Silk-like" tape with a hypo-allergenic adhesive with high strength and adhesion.  An excellent, general-purpose tape that is easy and economical to use' tears in two directions for convenient ease use; breathable to allow skin to function normally</t>
  </si>
  <si>
    <t>Translucent white plastic urinal has handle designed for easy holding or bedside hanging.  Attached lid helps prevent spilling, reduces odors measures to 32oz (960ml)</t>
  </si>
  <si>
    <t>Impact Suction Unit</t>
  </si>
  <si>
    <t>Spur II Resuscitator</t>
  </si>
  <si>
    <t>Tape, Coban, 1"</t>
  </si>
  <si>
    <t>3M Coban Tape</t>
  </si>
  <si>
    <t>Tape, Coban, 4"</t>
  </si>
  <si>
    <t>Pack, Warm</t>
  </si>
  <si>
    <t>8" x 10"</t>
  </si>
  <si>
    <t>BandAids</t>
  </si>
  <si>
    <t>1" x 3" sheer strips</t>
  </si>
  <si>
    <t>12" x 30", sterile</t>
  </si>
  <si>
    <t xml:space="preserve">Gauze occlusive 3" x 9" </t>
  </si>
  <si>
    <t>individually packaged with two safety pins for easy use, constructed of muslin, 36: x 36" x 51"</t>
  </si>
  <si>
    <t>unit dose tube, 15 gm</t>
  </si>
  <si>
    <t>Nasal Cannula</t>
  </si>
  <si>
    <t>Non Rebreather Mask</t>
  </si>
  <si>
    <t>N/A</t>
  </si>
  <si>
    <t>ea</t>
  </si>
  <si>
    <t>box</t>
  </si>
  <si>
    <t>set</t>
  </si>
  <si>
    <t>50 pack</t>
  </si>
  <si>
    <t>case</t>
  </si>
  <si>
    <t>200/pack</t>
  </si>
  <si>
    <t>100/pack</t>
  </si>
  <si>
    <t>kit</t>
  </si>
  <si>
    <t>sets</t>
  </si>
  <si>
    <t>12 rolls/box</t>
  </si>
  <si>
    <t>6/box</t>
  </si>
  <si>
    <t>pack</t>
  </si>
  <si>
    <t>tub</t>
  </si>
  <si>
    <t xml:space="preserve">H cylinder (steel)                                                                                                                                                                                                                                    </t>
  </si>
  <si>
    <t>Vital Signs Monitor</t>
  </si>
  <si>
    <t xml:space="preserve">Welch Allyn </t>
  </si>
  <si>
    <t>Rack System with Akro-Mils attached lid container,color coded and custom labeled and installed in 24 ft. trailer on both sides</t>
  </si>
  <si>
    <t xml:space="preserve">*Chairs: Heavy-duty 7/8" tubular steel frame is strong yet lightweight  *Two leg braces for maximum strength and durability  *Generous 15 3/4" and 15 3/4" seat with deluxe 1 1/2" cushioned seat  *Durable touch texture finish  *Non-marring leg tips </t>
  </si>
  <si>
    <t>16 X 24 dry erase w/easel stands</t>
  </si>
  <si>
    <t xml:space="preserve">25W of power with a 115 db siren  *900 ft of clear, crisp voice projection  *Whistle,  Yelp, Wail and Hi-Lo sounds  *Revolver switch for selecting sounds  *Comfortable pistol grip with press-to-talk switch  *Feedback suppressing circuitry  </t>
  </si>
  <si>
    <t>*MicroTalk FRS/GMRS 2 Way Radio two pack with up to 6 mile range  *UHF/FM  *6mile range  *22 Channels  *38 Privacy Codes  *Battery Saver Circuitry  *Scan feature  *Key Lock  *5 Call Tones  *Roger beep Tone (selectable)  *Auto Squelch  *Maximum Range</t>
  </si>
  <si>
    <t xml:space="preserve">*Disposable  *FIO2 Delivery 100%  *Flowrate required 15-40 LPM  *Recommended patient's body weight:  greater than 40kg (adults)  *Ventilatory frequency:  8 to 20 BPM  *Adjustable peak pressure range:  20 to 50 cm H20  *PEEP 1/10th of peak pressure: </t>
  </si>
  <si>
    <t>*Everything necessary for an emergency birth  *all items are disposable  *Kit includes:  1 non-latex exam gloves/pair, sterile; 1 disposable scalpel, sterile; 1 plastic lined underpad; 4 gauze sponge, sterile; 2 umbilical clamps, sterile; 1 plastic placenta</t>
  </si>
  <si>
    <t>Disposable Padded Armboards, 2x9</t>
  </si>
  <si>
    <t>System to include a regulator,  ~50 ft oxygen hose, w/ 5 individual regulators or flowmeters every 10 feet to supply oxygen at a minimum of 6 lpm for nasal cannula,15 lpm for non-rebreather and CPAP, and 25 lpm for disposable ventilators (SureVent)</t>
  </si>
  <si>
    <t>Disposable Padded Armboards, 2x6</t>
  </si>
  <si>
    <t>L 64" X W 30 x 6 feet Tall (MDS80450)</t>
  </si>
  <si>
    <t xml:space="preserve">Location </t>
  </si>
  <si>
    <t>Bin 20</t>
  </si>
  <si>
    <t>Total in system</t>
  </si>
  <si>
    <t xml:space="preserve">Bin 2 </t>
  </si>
  <si>
    <t>Bin 2</t>
  </si>
  <si>
    <t>Bin 3 YG; BLS Cart 5; Bin 6 BOR</t>
  </si>
  <si>
    <t>Bin 3 YG; BLS Cart 2; Bin 6 BOR</t>
  </si>
  <si>
    <t>Bin 4 YG; BLS Cart 3; ALS Cart 3; Bin 11 BOR</t>
  </si>
  <si>
    <t>Bin 4 YG; ALS Cart 3; BLS Cart 3; Bin 11 BOR</t>
  </si>
  <si>
    <t>Bin 3 YG; BLS Cart 2, Bin 6 BOR</t>
  </si>
  <si>
    <t>pair</t>
  </si>
  <si>
    <t>ALS Cart 3; BLS Cart 3</t>
  </si>
  <si>
    <t>Bin 8 YG;     Bin 13 BOR</t>
  </si>
  <si>
    <t xml:space="preserve">pack of 100 </t>
  </si>
  <si>
    <t>100 per box</t>
  </si>
  <si>
    <t>Bin 10 YG; Bin 5 BOR</t>
  </si>
  <si>
    <t>Bin 9 YG;    Bin 12 BOR</t>
  </si>
  <si>
    <t>Steel Wingednut Crutches</t>
  </si>
  <si>
    <t>Bin 14 YG</t>
  </si>
  <si>
    <t>Vital Signs Monitor Accessories</t>
  </si>
  <si>
    <t>Bin 1 YG</t>
  </si>
  <si>
    <t>Bin 2 YGBOR; BLS Cart 4; Bin 6 BOR</t>
  </si>
  <si>
    <t>BLS Cart 4; Bin 2 BOR</t>
  </si>
  <si>
    <t>Drainable, Convatec Model Number 401502</t>
  </si>
  <si>
    <t>Bin 4 YG; Bin 11 BOR</t>
  </si>
  <si>
    <t>Boundtree 413050</t>
  </si>
  <si>
    <t>Bin 5 YG; BLS Cart 1; Bin 3 BOR; Bin 4 BOR</t>
  </si>
  <si>
    <t>4.0 suture material with needle</t>
  </si>
  <si>
    <t>Bin 5 YG; BLS Cart 2; Bin 4 BOR</t>
  </si>
  <si>
    <t>ALS Cart 3; BLS Cart 3; Bin 1 BOR</t>
  </si>
  <si>
    <t>Bin 14 YG; BLS Cart 5; Bin 1 BOR; Bin 19 BOR</t>
  </si>
  <si>
    <t>Bin 19 YG; ALS Cart 2; Bin 1 BOR; Bin 15 BOR</t>
  </si>
  <si>
    <t>Bin 6 YG; BLS Cart 5; Bin 7 BOR</t>
  </si>
  <si>
    <t xml:space="preserve">Bin 7 YGBOR </t>
  </si>
  <si>
    <t>Bin 17 YG; Bin 8 BOR</t>
  </si>
  <si>
    <t>Bin 16 YG; Bin 17 YG; Bin 8 BOR; Bin 9 BOR</t>
  </si>
  <si>
    <t>Bin 6 YG; Bin 7 YG; BLS Cart 5Bin 16 BOR; Bin 17 BOR</t>
  </si>
  <si>
    <t>Bin 16 YG; Bin 17 YG; BLS Cart 5; Bin 8 BOR; Bin 9 BOR</t>
  </si>
  <si>
    <t>batteries</t>
  </si>
  <si>
    <t>Bin 12 YG; Bin 15 YG; Bin 18 YG; ALS Cart 1; Bin 18 BOR</t>
  </si>
  <si>
    <t>ALS Cart 4; Bin 10 BOR</t>
  </si>
  <si>
    <t>Bin 19 YG; Bin 15 BOR</t>
  </si>
  <si>
    <t>Bin 12 YG; ALS Cart 5; Bin 14 BOR</t>
  </si>
  <si>
    <t>Bin 18 YG</t>
  </si>
  <si>
    <t>Set</t>
  </si>
  <si>
    <t>Mercury Medical</t>
  </si>
  <si>
    <t>Y/G Only</t>
  </si>
  <si>
    <t>Green</t>
  </si>
  <si>
    <t>Yellow</t>
  </si>
  <si>
    <t>ALS Cart 1; Bin 14 BOR</t>
  </si>
  <si>
    <t>ALS Cart 3; Bin 3 BOR</t>
  </si>
  <si>
    <t>ALS Cart 5</t>
  </si>
  <si>
    <t>ALS Cart 5; Bin 14 BOR</t>
  </si>
  <si>
    <t>Bin 14 YG; ALS Car 3; BLS Cart 3; Bin 19 BOR</t>
  </si>
  <si>
    <t>BLS Cart 1; Bin 3 BOR</t>
  </si>
  <si>
    <t>Bin 8 YG; Bin 9 YG; Bin 12 BOR; Bin 13 BOR</t>
  </si>
  <si>
    <t xml:space="preserve">ALS Cart 5 </t>
  </si>
  <si>
    <t>Standard Battery Pack with 9V lithium (Adult x 2 Peds x 1)</t>
  </si>
  <si>
    <t>Bin 15 YG; Bin 18 BOR</t>
  </si>
  <si>
    <t xml:space="preserve">Bin 15 YG </t>
  </si>
  <si>
    <t>Bin 5 YG; Bin 10 BOR</t>
  </si>
  <si>
    <t>Bin 13 YG; Bin 19 BOR</t>
  </si>
  <si>
    <t>Bin 8 YG; Bin 13 BOR</t>
  </si>
  <si>
    <t>BLS Cart 4; Bin 19 BOR</t>
  </si>
  <si>
    <t>Bin 14 YG; Bin 19 BOR</t>
  </si>
  <si>
    <t>Bin 8 YG; ALS Cart 3; BLS Cart 3; Bin 13 BOR; Bin 19 BOR</t>
  </si>
  <si>
    <t>Bin 19 YG ALS Cart 2; Bin 15 BOR</t>
  </si>
  <si>
    <t>Bin 18 YG; Bin 19 YG ALS Cart 2; Bin 15 BOR</t>
  </si>
  <si>
    <t xml:space="preserve">ALS Cart 4 </t>
  </si>
  <si>
    <t>Bin 12 YG; Bin 14 BOR</t>
  </si>
  <si>
    <t>ALS Cart 4</t>
  </si>
  <si>
    <t>Bin 11 YG</t>
  </si>
  <si>
    <t>ALS Cart 4; BLS Cart 1; Bin 3 BOR</t>
  </si>
  <si>
    <t>BLS Cart 2; Bin 3 BOR</t>
  </si>
  <si>
    <t>Bin 19 YG; ALS Cart 2;  Bin 15 BOR</t>
  </si>
  <si>
    <t>Bin 19 YG; ALS Cart 2; BLS Cart 2; Bin 15 BOR</t>
  </si>
  <si>
    <t>Bin 4 BOR</t>
  </si>
  <si>
    <t xml:space="preserve">Bin 11 YG; ALS Cart 1; Bin 14 BOR </t>
  </si>
  <si>
    <t>Needles, Butterfly, 21g</t>
  </si>
  <si>
    <t xml:space="preserve">IV Fluid Bags, NS, 500CS                                     </t>
  </si>
  <si>
    <t>.9% Sodium Chloride 500 ML</t>
  </si>
  <si>
    <t>ALS Cart 2; Bin 18 YG</t>
  </si>
  <si>
    <t>Yellow only</t>
  </si>
  <si>
    <t xml:space="preserve">Y/G  </t>
  </si>
  <si>
    <t>Y/G</t>
  </si>
  <si>
    <t>Bin 19 YG; ALS Cart 2; Bin 15 BOR</t>
  </si>
  <si>
    <t>Bin 19Y G; Bin 15 BOR</t>
  </si>
  <si>
    <t>Bin 5 YG; BLS Cart 1; Bin 4 BOR</t>
  </si>
  <si>
    <t>Bin 8 YG;    Bin 9 YG;    Bin 12 BOR; Bin 13 BOR</t>
  </si>
  <si>
    <t>Bin 5 YG; BLS Cart 1; Bin 3 BOR; Bin 10 BOR</t>
  </si>
  <si>
    <t>Eye Wash</t>
  </si>
  <si>
    <t>Suction Catheters, 8 fr</t>
  </si>
  <si>
    <t>Suction Catheters, 12 fr</t>
  </si>
  <si>
    <t>Suction Catheters, 16 fr</t>
  </si>
  <si>
    <t>Suction Tubing</t>
  </si>
  <si>
    <t>Suction Canister</t>
  </si>
  <si>
    <t>Set, 26-36 fr</t>
  </si>
  <si>
    <t>Bin 12 YG; ALS Cart 1; Bin 14 BOR</t>
  </si>
  <si>
    <t>Intubation Kit</t>
  </si>
  <si>
    <t>Magil Forceps, Adult</t>
  </si>
  <si>
    <t>Bin 12 YG; ALS Cart 1</t>
  </si>
  <si>
    <t>ET Tubes</t>
  </si>
  <si>
    <t>Sizes 5.5 - 9.0 cuffed</t>
  </si>
  <si>
    <t>Bin 6 BOR</t>
  </si>
  <si>
    <t xml:space="preserve">Bin 11 YG; ALS Cart 1; Bin 10 BOR </t>
  </si>
  <si>
    <t>Stethoscope</t>
  </si>
  <si>
    <t>Bin 10 BO</t>
  </si>
  <si>
    <t>Bin 11 YG; Bin 10 BOR</t>
  </si>
  <si>
    <t>Stylet, Adult</t>
  </si>
  <si>
    <t>14 fr</t>
  </si>
  <si>
    <t xml:space="preserve">ALS Cart 1 </t>
  </si>
  <si>
    <t>Sizes 2.5 - 6.0</t>
  </si>
  <si>
    <t>ET Tube w/Stylet</t>
  </si>
  <si>
    <t>Bin 18 YG; Bin 19 YG; ALS Cart 2; Bin 15 BOR</t>
  </si>
  <si>
    <t>CO2 Detector</t>
  </si>
  <si>
    <t>&gt;15kg Easy Cap II</t>
  </si>
  <si>
    <t>Pack of 3</t>
  </si>
  <si>
    <t>16g</t>
  </si>
  <si>
    <t>Bag, AMBU Adult, Disposable w/mask</t>
  </si>
  <si>
    <t>Bag, AMBU Child, Disposable w/mask</t>
  </si>
  <si>
    <t>Bag, AMBU Infant, Disposable w/mask</t>
  </si>
  <si>
    <t xml:space="preserve">2.0 cubic feet countertop unit, 1200 Watt </t>
  </si>
  <si>
    <t>Pad, ABD 8 x 10"</t>
  </si>
  <si>
    <t>BP Cuff, Adult</t>
  </si>
  <si>
    <t>Commode, Bedside</t>
  </si>
  <si>
    <t>Commode, Bedside, Bariatric</t>
  </si>
  <si>
    <t xml:space="preserve">Bed, Hospital </t>
  </si>
  <si>
    <t>Rolling carts hold up to 10 beds per rack; 3" casters swivel in front for easy maneuvering; 37.25"W X 43.5"L X 75"H Height dimension is critical for transport and manueverabilty through doorways and trailers )</t>
  </si>
  <si>
    <t>Prep Pad, Alcohol</t>
  </si>
  <si>
    <t>AED, Defibrillation Pad w/Battery Pack</t>
  </si>
  <si>
    <t>Bedpans, Regular</t>
  </si>
  <si>
    <t>Bungy Cords</t>
  </si>
  <si>
    <t>Cable Ties</t>
  </si>
  <si>
    <t>Chair, Metal, Folding</t>
  </si>
  <si>
    <t>Pad, Chux, Absorbent</t>
  </si>
  <si>
    <t>Clipboard</t>
  </si>
  <si>
    <t>Clips, Paper, Jumbo</t>
  </si>
  <si>
    <t>Pack, Cold</t>
  </si>
  <si>
    <t>Contact Lens Case</t>
  </si>
  <si>
    <t>Crib, Portable</t>
  </si>
  <si>
    <t>Cup, Denture w/lid</t>
  </si>
  <si>
    <t>Diapers, Adult</t>
  </si>
  <si>
    <t>Diapers, Infant</t>
  </si>
  <si>
    <t>Diapers, Pediatric</t>
  </si>
  <si>
    <t>Diapers, Adult XL</t>
  </si>
  <si>
    <t>Markers, Expo</t>
  </si>
  <si>
    <t>Megaphone</t>
  </si>
  <si>
    <t>Board, Visual Communications</t>
  </si>
  <si>
    <t>Board, Dry Erase</t>
  </si>
  <si>
    <t>Bin Racking System</t>
  </si>
  <si>
    <t>Patient Transport Device</t>
  </si>
  <si>
    <t>Mask, CPAP, Flowsafe</t>
  </si>
  <si>
    <t>OB Kit</t>
  </si>
  <si>
    <t>Basin, Emesis</t>
  </si>
  <si>
    <t>Wipes, Baby</t>
  </si>
  <si>
    <t>Wheelchair, Bariatric</t>
  </si>
  <si>
    <t>Urinal, Male, Disposable</t>
  </si>
  <si>
    <t>Scotch 3/4", multicolored</t>
  </si>
  <si>
    <t>2" 3M, multicolored</t>
  </si>
  <si>
    <t xml:space="preserve">Tape, Duct </t>
  </si>
  <si>
    <t>Clear Syringe Barrel; Bold, precise scale markings; peel-pack plastic blister package, tamper evident for assurance of sterility #3, 10cc</t>
  </si>
  <si>
    <t>Suture Kit, Laceration Tray</t>
  </si>
  <si>
    <t>Suture Kit Material</t>
  </si>
  <si>
    <t>SunBlock, SPF 30</t>
  </si>
  <si>
    <t>Mask, Surgical</t>
  </si>
  <si>
    <t>Pad, Sanitary</t>
  </si>
  <si>
    <t>Feminine Hygiene</t>
  </si>
  <si>
    <t>Glasses, Safety</t>
  </si>
  <si>
    <t>Rope, Nylon</t>
  </si>
  <si>
    <t>Broom, Push</t>
  </si>
  <si>
    <t>Box, File Storage w/lid</t>
  </si>
  <si>
    <t>BP Cuff, Pediatric</t>
  </si>
  <si>
    <t>Broselow Bag</t>
  </si>
  <si>
    <t>Bag, Patient Belonging</t>
  </si>
  <si>
    <t xml:space="preserve">Mask, Non Rebreather </t>
  </si>
  <si>
    <t>Mask, N-95</t>
  </si>
  <si>
    <t>Morgue Kit</t>
  </si>
  <si>
    <t>Cannula Tubing, Adult</t>
  </si>
  <si>
    <t>BP Cuff, Large Adult</t>
  </si>
  <si>
    <t xml:space="preserve">Catheters, IV, 22g </t>
  </si>
  <si>
    <t xml:space="preserve">Catheters, IV, 24g </t>
  </si>
  <si>
    <t>Catheters, IV, 20g</t>
  </si>
  <si>
    <t>Markers, Indelible</t>
  </si>
  <si>
    <t>IV Administration Set, Adult</t>
  </si>
  <si>
    <t>IV Administration Set, Pediatric</t>
  </si>
  <si>
    <t>Privacy Screens, 3 Fold Panel</t>
  </si>
  <si>
    <t>Power Cord, Electric, 100 ft</t>
  </si>
  <si>
    <t>Power Cord, Electric, 50 ft</t>
  </si>
  <si>
    <t>Power, Outlet Box, 4-outlet</t>
  </si>
  <si>
    <t xml:space="preserve">Repellant, Insect </t>
  </si>
  <si>
    <t>Ostomy, Drainable Pouch</t>
  </si>
  <si>
    <t>4"x4" flexable wafer</t>
  </si>
  <si>
    <t>Ostomy, Wafer</t>
  </si>
  <si>
    <t>Oximeter, Pulse</t>
  </si>
  <si>
    <t>Thermometer, Probe Cover (Welch Allyn)</t>
  </si>
  <si>
    <t xml:space="preserve">Propaq - LT </t>
  </si>
  <si>
    <t xml:space="preserve">Towel, Paper </t>
  </si>
  <si>
    <t>Needle, Intraosseous</t>
  </si>
  <si>
    <t>CaviCide</t>
  </si>
  <si>
    <t>Glucometer, Contour</t>
  </si>
  <si>
    <t>Glucometer, Contour, Test Strips</t>
  </si>
  <si>
    <t>Crutches, Adult</t>
  </si>
  <si>
    <t>Crutches, Youth</t>
  </si>
  <si>
    <t>Electrode, Child</t>
  </si>
  <si>
    <t>Bed, Military Cot</t>
  </si>
  <si>
    <t>Cart, BLS Medical Supply</t>
  </si>
  <si>
    <t>Cart, ALS Medical Supply</t>
  </si>
  <si>
    <t>Glucometer, Lancets</t>
  </si>
  <si>
    <t>Cup, Medicine</t>
  </si>
  <si>
    <t>Litter Stands, Support, Pair</t>
  </si>
  <si>
    <t xml:space="preserve">Cylinder, Oxygen </t>
  </si>
  <si>
    <t>Sharps Container</t>
  </si>
  <si>
    <t xml:space="preserve">Can, Trash can w/pop lids </t>
  </si>
  <si>
    <t xml:space="preserve">Ointment, Triple Antibiotic </t>
  </si>
  <si>
    <t>Bandage, Triangular w/ pins</t>
  </si>
  <si>
    <t>Dressing, Vaseline 3" x 9"</t>
  </si>
  <si>
    <t>Water Cooler, Electric</t>
  </si>
  <si>
    <t>Vacuum, Wet/dry</t>
  </si>
  <si>
    <t xml:space="preserve">Syringe, 0.9% NS pre-filled </t>
  </si>
  <si>
    <t>Bottle, Povidone-iodine</t>
  </si>
  <si>
    <t>CO2 Detector, Pediatric</t>
  </si>
  <si>
    <t>Arm Board, IV, Pediatric</t>
  </si>
  <si>
    <t>Airway, Oral</t>
  </si>
  <si>
    <t>Airway, Nasal</t>
  </si>
  <si>
    <t>Dressing, Multi-Trauma</t>
  </si>
  <si>
    <t>Glucose, Instant</t>
  </si>
  <si>
    <t>Table, Folding</t>
  </si>
  <si>
    <t>Fluid Spill Kit</t>
  </si>
  <si>
    <t xml:space="preserve">Gauze, Sponge, non-sterile, 4" x 4" </t>
  </si>
  <si>
    <t>Gauze, Roll, non-sterile, 3"</t>
  </si>
  <si>
    <t>Feeding Tubes, Pediatric, 5Fr</t>
  </si>
  <si>
    <t>Feeding Tubes, Pediatric, 8Fr</t>
  </si>
  <si>
    <t xml:space="preserve">Tissue, Facial </t>
  </si>
  <si>
    <t>ET Tube, Holder</t>
  </si>
  <si>
    <t>Cart, Hospital Bed</t>
  </si>
  <si>
    <t xml:space="preserve">AED, Defibrillator  </t>
  </si>
  <si>
    <t xml:space="preserve">Venitilator, Disposable, SureVent </t>
  </si>
  <si>
    <t>Radio, Two Way</t>
  </si>
  <si>
    <t>Tube, Duodenal, 16Fr</t>
  </si>
  <si>
    <t>CO2 Detector, Adult</t>
  </si>
  <si>
    <t xml:space="preserve">Kit, Trauma, 5-Patient  </t>
  </si>
  <si>
    <t>Packet, Admin Form</t>
  </si>
  <si>
    <t>Basins, Bath</t>
  </si>
  <si>
    <t>Bathing Supply, prepackaged</t>
  </si>
  <si>
    <t>CaviWipes</t>
  </si>
  <si>
    <t xml:space="preserve">Bottle, Spray, Disinfectant </t>
  </si>
  <si>
    <t>Dust Pan and Brush</t>
  </si>
  <si>
    <t>IV, Intermittent Access Device (lock)</t>
  </si>
  <si>
    <t>Lubricant, Water Soluble</t>
  </si>
  <si>
    <t>Oxygen Distribution system w/ outlets</t>
  </si>
  <si>
    <t>Suction Unit</t>
  </si>
  <si>
    <t>Tool Kit</t>
  </si>
  <si>
    <t xml:space="preserve">Tray, Tracheostomy Care Kit </t>
  </si>
  <si>
    <t>3</t>
  </si>
  <si>
    <t>Bag, Trash, Red, 32 Gallon</t>
  </si>
  <si>
    <t>Battery, Alkaline, Size AA</t>
  </si>
  <si>
    <t>Battery, Alkaline, Size AAA</t>
  </si>
  <si>
    <t>Battery, Alkaline, Size C</t>
  </si>
  <si>
    <t>Battery, Alkaline, Size D</t>
  </si>
  <si>
    <t xml:space="preserve">Board, Padded, Splint, 24" </t>
  </si>
  <si>
    <t xml:space="preserve">Gloves, Exam, Nitrile, Powder Free, XL </t>
  </si>
  <si>
    <t>Gloves, Exam, Nitrile, Powder Free, Large</t>
  </si>
  <si>
    <t xml:space="preserve">Gloves, Exam, Nitrile, Powder Free, Medium </t>
  </si>
  <si>
    <t>Gloves, Exam, Nitrile, Powder Free, Small</t>
  </si>
  <si>
    <t>Gloves, Sterile, Non-Latex, Large</t>
  </si>
  <si>
    <t>Goggles, Splash Resistant, Disposable</t>
  </si>
  <si>
    <t>Hi-Lighter, 4 Color Set</t>
  </si>
  <si>
    <t>IV Start Kit</t>
  </si>
  <si>
    <t>IV, Stopcock, 3-Way</t>
  </si>
  <si>
    <t>Microwave Oven</t>
  </si>
  <si>
    <t>Mop w/Bucket</t>
  </si>
  <si>
    <t>Otoscope/Ophthalmoscope Set</t>
  </si>
  <si>
    <t>Protectors, Sheet, Non-Glare</t>
  </si>
  <si>
    <t>Syringe, Catheter Tip, 60cc</t>
  </si>
  <si>
    <t>Syringe, Insulin</t>
  </si>
  <si>
    <t>Syringe, Luer Lock, 10cc</t>
  </si>
  <si>
    <t>Syringe, Luer Lock, 60cc</t>
  </si>
  <si>
    <t>Syringe, Luer Lockm 3cc, w/21g 1.5" needle</t>
  </si>
  <si>
    <t>Syringe, TB</t>
  </si>
  <si>
    <t>Tape Dispenser, w/6 rolls of tape</t>
  </si>
  <si>
    <t>Tape, Silk, 1"</t>
  </si>
  <si>
    <t>Tape, Silk, 2"</t>
  </si>
  <si>
    <t>Tube, Nasal Gastric, 16Fr</t>
  </si>
  <si>
    <t>Washcloths, Disposable</t>
  </si>
  <si>
    <t>Suction, Yankauer</t>
  </si>
  <si>
    <t>Trailer, 24', Pace America</t>
  </si>
  <si>
    <t>Band, ID</t>
  </si>
  <si>
    <t xml:space="preserve">Catheter, Foley, 16Fr </t>
  </si>
  <si>
    <t>Bag, Urinary, Drainage</t>
  </si>
  <si>
    <t>Towel, Bath, Disposable</t>
  </si>
  <si>
    <t>Bed, Linen, Disposable</t>
  </si>
  <si>
    <t>Arm Board, IV, Adult</t>
  </si>
  <si>
    <t xml:space="preserve">Holster, Emergency Response </t>
  </si>
  <si>
    <t>Gown, Patient 30" x 42"</t>
  </si>
  <si>
    <t>Gown, Patient 32" x 42"</t>
  </si>
  <si>
    <t>Includes 1 Adult Handle, 1 Adult Magills, Macintosh Blades 3 and 4, Miller Blades 2, 3, and 4</t>
  </si>
  <si>
    <t>Ostomy, Paste, Stomahesive</t>
  </si>
  <si>
    <t>16 Fr. 5 cc, 100% silicone</t>
  </si>
  <si>
    <t>Oxygen Cart</t>
  </si>
  <si>
    <t>Pop up Canister of Caviwipes</t>
  </si>
  <si>
    <t>ABC, 5lb</t>
  </si>
  <si>
    <t>Gown, Provider, Infection Control</t>
  </si>
  <si>
    <t>Hand Sanitizer, Liquid</t>
  </si>
  <si>
    <t xml:space="preserve">Litter  </t>
  </si>
  <si>
    <t>Tape, Electrical</t>
  </si>
  <si>
    <t>1" adult, 1 button walker, 300lbs</t>
  </si>
  <si>
    <t>Disinfectant, Cleaning, 1 Gallon</t>
  </si>
  <si>
    <t>Extinguisher, Fire</t>
  </si>
  <si>
    <t>Trailer Quantity</t>
  </si>
  <si>
    <t>Total Quantity     (13 Trailers)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</si>
</sst>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-#,##0"/>
  </numFmts>
  <fonts count="8" x14ac:knownFonts="1">
    <font>
      <sz val="10"/>
      <name val="Arial"/>
    </font>
    <font>
      <b/>
      <u/>
      <sz val="12"/>
      <name val="Trebuchet MS"/>
      <family val="2"/>
    </font>
    <font>
      <sz val="8"/>
      <name val="Arial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/>
    <xf numFmtId="0" fontId="5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2"/>
  <sheetViews>
    <sheetView tabSelected="1" zoomScale="85" zoomScaleNormal="85" workbookViewId="0">
      <selection activeCell="M9" sqref="M9"/>
    </sheetView>
  </sheetViews>
  <sheetFormatPr defaultRowHeight="12.75" x14ac:dyDescent="0.2"/>
  <cols>
    <col min="1" max="1" width="35.85546875" customWidth="1"/>
    <col min="2" max="2" width="66.7109375" customWidth="1"/>
    <col min="3" max="3" width="9.85546875" style="3" hidden="1" customWidth="1"/>
    <col min="4" max="4" width="15.7109375" style="3" customWidth="1"/>
    <col min="5" max="5" width="10.140625" style="4" hidden="1" customWidth="1"/>
    <col min="6" max="6" width="12" style="5" hidden="1" customWidth="1"/>
    <col min="7" max="7" width="15.7109375" style="4" customWidth="1"/>
  </cols>
  <sheetData>
    <row r="1" spans="1:7" ht="54" x14ac:dyDescent="0.2">
      <c r="A1" s="20" t="s">
        <v>78</v>
      </c>
      <c r="B1" s="20" t="s">
        <v>79</v>
      </c>
      <c r="C1" s="20" t="s">
        <v>175</v>
      </c>
      <c r="D1" s="23" t="s">
        <v>481</v>
      </c>
      <c r="E1" s="20" t="s">
        <v>80</v>
      </c>
      <c r="F1" s="20" t="s">
        <v>173</v>
      </c>
      <c r="G1" s="22" t="s">
        <v>482</v>
      </c>
    </row>
    <row r="2" spans="1:7" ht="30" x14ac:dyDescent="0.2">
      <c r="A2" s="12" t="s">
        <v>302</v>
      </c>
      <c r="B2" s="13" t="s">
        <v>230</v>
      </c>
      <c r="C2" s="8">
        <v>3</v>
      </c>
      <c r="D2" s="8">
        <v>6</v>
      </c>
      <c r="E2" s="9" t="s">
        <v>146</v>
      </c>
      <c r="F2" s="10" t="s">
        <v>229</v>
      </c>
      <c r="G2" s="21">
        <f>D2*13</f>
        <v>78</v>
      </c>
    </row>
    <row r="3" spans="1:7" ht="28.5" x14ac:dyDescent="0.2">
      <c r="A3" s="12" t="s">
        <v>408</v>
      </c>
      <c r="B3" s="13" t="s">
        <v>2</v>
      </c>
      <c r="C3" s="8">
        <v>2</v>
      </c>
      <c r="D3" s="8">
        <v>2</v>
      </c>
      <c r="E3" s="9" t="s">
        <v>146</v>
      </c>
      <c r="F3" s="10" t="s">
        <v>224</v>
      </c>
      <c r="G3" s="21">
        <f t="shared" ref="G3:G66" si="0">D3*13</f>
        <v>26</v>
      </c>
    </row>
    <row r="4" spans="1:7" ht="38.25" x14ac:dyDescent="0.2">
      <c r="A4" s="6" t="s">
        <v>396</v>
      </c>
      <c r="B4" s="7" t="s">
        <v>269</v>
      </c>
      <c r="C4" s="8">
        <v>5</v>
      </c>
      <c r="D4" s="8">
        <v>7</v>
      </c>
      <c r="E4" s="9" t="s">
        <v>146</v>
      </c>
      <c r="F4" s="10" t="s">
        <v>270</v>
      </c>
      <c r="G4" s="21">
        <f t="shared" si="0"/>
        <v>91</v>
      </c>
    </row>
    <row r="5" spans="1:7" ht="38.25" x14ac:dyDescent="0.2">
      <c r="A5" s="6" t="s">
        <v>395</v>
      </c>
      <c r="B5" s="7" t="s">
        <v>217</v>
      </c>
      <c r="C5" s="8">
        <v>5</v>
      </c>
      <c r="D5" s="8">
        <v>7</v>
      </c>
      <c r="E5" s="9" t="s">
        <v>146</v>
      </c>
      <c r="F5" s="10" t="s">
        <v>270</v>
      </c>
      <c r="G5" s="21">
        <f t="shared" si="0"/>
        <v>91</v>
      </c>
    </row>
    <row r="6" spans="1:7" ht="38.25" x14ac:dyDescent="0.2">
      <c r="A6" s="12" t="s">
        <v>464</v>
      </c>
      <c r="B6" s="7" t="s">
        <v>169</v>
      </c>
      <c r="C6" s="8">
        <v>15</v>
      </c>
      <c r="D6" s="8">
        <v>75</v>
      </c>
      <c r="E6" s="9" t="s">
        <v>146</v>
      </c>
      <c r="F6" s="10" t="s">
        <v>239</v>
      </c>
      <c r="G6" s="21">
        <f t="shared" si="0"/>
        <v>975</v>
      </c>
    </row>
    <row r="7" spans="1:7" ht="15" x14ac:dyDescent="0.2">
      <c r="A7" s="12" t="s">
        <v>394</v>
      </c>
      <c r="B7" s="7" t="s">
        <v>171</v>
      </c>
      <c r="C7" s="8">
        <v>5</v>
      </c>
      <c r="D7" s="8">
        <v>15</v>
      </c>
      <c r="E7" s="9" t="s">
        <v>146</v>
      </c>
      <c r="F7" s="10" t="s">
        <v>249</v>
      </c>
      <c r="G7" s="21">
        <f t="shared" si="0"/>
        <v>195</v>
      </c>
    </row>
    <row r="8" spans="1:7" ht="28.5" x14ac:dyDescent="0.2">
      <c r="A8" s="6" t="s">
        <v>56</v>
      </c>
      <c r="B8" s="7" t="s">
        <v>57</v>
      </c>
      <c r="C8" s="8">
        <v>1</v>
      </c>
      <c r="D8" s="8">
        <v>2</v>
      </c>
      <c r="E8" s="9" t="s">
        <v>146</v>
      </c>
      <c r="F8" s="10" t="s">
        <v>219</v>
      </c>
      <c r="G8" s="21">
        <f t="shared" si="0"/>
        <v>26</v>
      </c>
    </row>
    <row r="9" spans="1:7" ht="38.25" x14ac:dyDescent="0.2">
      <c r="A9" s="6" t="s">
        <v>291</v>
      </c>
      <c r="B9" s="7" t="s">
        <v>131</v>
      </c>
      <c r="C9" s="8">
        <v>1</v>
      </c>
      <c r="D9" s="8">
        <v>5</v>
      </c>
      <c r="E9" s="9" t="s">
        <v>146</v>
      </c>
      <c r="F9" s="10" t="s">
        <v>215</v>
      </c>
      <c r="G9" s="21">
        <f t="shared" si="0"/>
        <v>65</v>
      </c>
    </row>
    <row r="10" spans="1:7" s="1" customFormat="1" ht="30" x14ac:dyDescent="0.2">
      <c r="A10" s="6" t="s">
        <v>292</v>
      </c>
      <c r="B10" s="7" t="s">
        <v>131</v>
      </c>
      <c r="C10" s="8">
        <v>1</v>
      </c>
      <c r="D10" s="8">
        <v>7</v>
      </c>
      <c r="E10" s="9" t="s">
        <v>146</v>
      </c>
      <c r="F10" s="10" t="s">
        <v>225</v>
      </c>
      <c r="G10" s="21">
        <f t="shared" si="0"/>
        <v>91</v>
      </c>
    </row>
    <row r="11" spans="1:7" ht="30" x14ac:dyDescent="0.2">
      <c r="A11" s="6" t="s">
        <v>293</v>
      </c>
      <c r="B11" s="7" t="s">
        <v>131</v>
      </c>
      <c r="C11" s="8">
        <v>1</v>
      </c>
      <c r="D11" s="8">
        <v>7</v>
      </c>
      <c r="E11" s="9" t="s">
        <v>146</v>
      </c>
      <c r="F11" s="10" t="s">
        <v>225</v>
      </c>
      <c r="G11" s="21">
        <f t="shared" si="0"/>
        <v>91</v>
      </c>
    </row>
    <row r="12" spans="1:7" ht="51" x14ac:dyDescent="0.2">
      <c r="A12" s="6" t="s">
        <v>18</v>
      </c>
      <c r="B12" s="7" t="s">
        <v>19</v>
      </c>
      <c r="C12" s="8">
        <v>100</v>
      </c>
      <c r="D12" s="8">
        <v>500</v>
      </c>
      <c r="E12" s="9" t="s">
        <v>146</v>
      </c>
      <c r="F12" s="10" t="s">
        <v>226</v>
      </c>
      <c r="G12" s="21">
        <f t="shared" si="0"/>
        <v>6500</v>
      </c>
    </row>
    <row r="13" spans="1:7" ht="25.5" x14ac:dyDescent="0.2">
      <c r="A13" s="6" t="s">
        <v>346</v>
      </c>
      <c r="B13" s="18" t="s">
        <v>198</v>
      </c>
      <c r="C13" s="9">
        <v>25</v>
      </c>
      <c r="D13" s="9">
        <v>125</v>
      </c>
      <c r="E13" s="9" t="s">
        <v>146</v>
      </c>
      <c r="F13" s="10" t="s">
        <v>197</v>
      </c>
      <c r="G13" s="21">
        <f t="shared" si="0"/>
        <v>1625</v>
      </c>
    </row>
    <row r="14" spans="1:7" ht="42.75" x14ac:dyDescent="0.2">
      <c r="A14" s="6" t="s">
        <v>427</v>
      </c>
      <c r="B14" s="7" t="s">
        <v>11</v>
      </c>
      <c r="C14" s="8">
        <v>5</v>
      </c>
      <c r="D14" s="8">
        <v>49</v>
      </c>
      <c r="E14" s="9" t="s">
        <v>146</v>
      </c>
      <c r="F14" s="10" t="s">
        <v>237</v>
      </c>
      <c r="G14" s="21">
        <f t="shared" si="0"/>
        <v>637</v>
      </c>
    </row>
    <row r="15" spans="1:7" ht="38.25" x14ac:dyDescent="0.2">
      <c r="A15" s="6" t="s">
        <v>461</v>
      </c>
      <c r="B15" s="7"/>
      <c r="C15" s="8">
        <v>5</v>
      </c>
      <c r="D15" s="8">
        <v>29</v>
      </c>
      <c r="E15" s="9" t="s">
        <v>146</v>
      </c>
      <c r="F15" s="10" t="s">
        <v>179</v>
      </c>
      <c r="G15" s="21">
        <f t="shared" si="0"/>
        <v>377</v>
      </c>
    </row>
    <row r="16" spans="1:7" ht="15" x14ac:dyDescent="0.2">
      <c r="A16" s="6" t="s">
        <v>459</v>
      </c>
      <c r="B16" s="7" t="s">
        <v>88</v>
      </c>
      <c r="C16" s="8">
        <v>100</v>
      </c>
      <c r="D16" s="8">
        <v>500</v>
      </c>
      <c r="E16" s="9" t="s">
        <v>146</v>
      </c>
      <c r="F16" s="10" t="s">
        <v>174</v>
      </c>
      <c r="G16" s="21">
        <f t="shared" si="0"/>
        <v>6500</v>
      </c>
    </row>
    <row r="17" spans="1:7" ht="28.5" x14ac:dyDescent="0.2">
      <c r="A17" s="6" t="s">
        <v>387</v>
      </c>
      <c r="B17" s="7" t="s">
        <v>141</v>
      </c>
      <c r="C17" s="8">
        <v>12</v>
      </c>
      <c r="D17" s="8">
        <v>60</v>
      </c>
      <c r="E17" s="9" t="s">
        <v>146</v>
      </c>
      <c r="F17" s="10" t="s">
        <v>227</v>
      </c>
      <c r="G17" s="21">
        <f t="shared" si="0"/>
        <v>780</v>
      </c>
    </row>
    <row r="18" spans="1:7" ht="25.5" x14ac:dyDescent="0.2">
      <c r="A18" s="6" t="s">
        <v>137</v>
      </c>
      <c r="B18" s="7" t="s">
        <v>138</v>
      </c>
      <c r="C18" s="8">
        <v>25</v>
      </c>
      <c r="D18" s="8">
        <v>125</v>
      </c>
      <c r="E18" s="9" t="s">
        <v>146</v>
      </c>
      <c r="F18" s="10" t="s">
        <v>227</v>
      </c>
      <c r="G18" s="21">
        <f t="shared" si="0"/>
        <v>1625</v>
      </c>
    </row>
    <row r="19" spans="1:7" ht="28.5" x14ac:dyDescent="0.2">
      <c r="A19" s="6" t="s">
        <v>326</v>
      </c>
      <c r="B19" s="7" t="s">
        <v>112</v>
      </c>
      <c r="C19" s="8">
        <v>10</v>
      </c>
      <c r="D19" s="8">
        <v>50</v>
      </c>
      <c r="E19" s="9" t="s">
        <v>146</v>
      </c>
      <c r="F19" s="10" t="s">
        <v>195</v>
      </c>
      <c r="G19" s="21">
        <f t="shared" si="0"/>
        <v>650</v>
      </c>
    </row>
    <row r="20" spans="1:7" ht="15" x14ac:dyDescent="0.2">
      <c r="A20" s="6" t="s">
        <v>415</v>
      </c>
      <c r="B20" s="7" t="s">
        <v>22</v>
      </c>
      <c r="C20" s="8">
        <v>10</v>
      </c>
      <c r="D20" s="8">
        <v>50</v>
      </c>
      <c r="E20" s="9" t="s">
        <v>146</v>
      </c>
      <c r="F20" s="10" t="s">
        <v>176</v>
      </c>
      <c r="G20" s="21">
        <f t="shared" si="0"/>
        <v>650</v>
      </c>
    </row>
    <row r="21" spans="1:7" ht="42.75" x14ac:dyDescent="0.2">
      <c r="A21" s="6" t="s">
        <v>416</v>
      </c>
      <c r="B21" s="7" t="s">
        <v>37</v>
      </c>
      <c r="C21" s="8">
        <v>10</v>
      </c>
      <c r="D21" s="8">
        <v>50</v>
      </c>
      <c r="E21" s="9" t="s">
        <v>146</v>
      </c>
      <c r="F21" s="10" t="s">
        <v>185</v>
      </c>
      <c r="G21" s="21">
        <f t="shared" si="0"/>
        <v>650</v>
      </c>
    </row>
    <row r="22" spans="1:7" ht="63.75" x14ac:dyDescent="0.2">
      <c r="A22" s="6" t="s">
        <v>428</v>
      </c>
      <c r="B22" s="7" t="s">
        <v>211</v>
      </c>
      <c r="C22" s="8">
        <v>8</v>
      </c>
      <c r="D22" s="8">
        <v>48</v>
      </c>
      <c r="E22" s="9" t="s">
        <v>146</v>
      </c>
      <c r="F22" s="10" t="s">
        <v>212</v>
      </c>
      <c r="G22" s="21">
        <f t="shared" si="0"/>
        <v>624</v>
      </c>
    </row>
    <row r="23" spans="1:7" ht="63.75" x14ac:dyDescent="0.2">
      <c r="A23" s="6" t="s">
        <v>429</v>
      </c>
      <c r="B23" s="7" t="s">
        <v>211</v>
      </c>
      <c r="C23" s="8">
        <v>16</v>
      </c>
      <c r="D23" s="8">
        <v>80</v>
      </c>
      <c r="E23" s="9" t="s">
        <v>146</v>
      </c>
      <c r="F23" s="10" t="s">
        <v>212</v>
      </c>
      <c r="G23" s="21">
        <f t="shared" si="0"/>
        <v>1040</v>
      </c>
    </row>
    <row r="24" spans="1:7" ht="63.75" x14ac:dyDescent="0.2">
      <c r="A24" s="6" t="s">
        <v>430</v>
      </c>
      <c r="B24" s="7" t="s">
        <v>211</v>
      </c>
      <c r="C24" s="8">
        <v>12</v>
      </c>
      <c r="D24" s="8">
        <v>96</v>
      </c>
      <c r="E24" s="9" t="s">
        <v>146</v>
      </c>
      <c r="F24" s="10" t="s">
        <v>212</v>
      </c>
      <c r="G24" s="21">
        <f t="shared" si="0"/>
        <v>1248</v>
      </c>
    </row>
    <row r="25" spans="1:7" ht="63.75" x14ac:dyDescent="0.2">
      <c r="A25" s="6" t="s">
        <v>431</v>
      </c>
      <c r="B25" s="7" t="s">
        <v>211</v>
      </c>
      <c r="C25" s="8">
        <v>12</v>
      </c>
      <c r="D25" s="8">
        <v>60</v>
      </c>
      <c r="E25" s="9" t="s">
        <v>146</v>
      </c>
      <c r="F25" s="10" t="s">
        <v>212</v>
      </c>
      <c r="G25" s="21">
        <f t="shared" si="0"/>
        <v>780</v>
      </c>
    </row>
    <row r="26" spans="1:7" ht="42.75" x14ac:dyDescent="0.2">
      <c r="A26" s="6" t="s">
        <v>299</v>
      </c>
      <c r="B26" s="7" t="s">
        <v>124</v>
      </c>
      <c r="C26" s="8">
        <v>10</v>
      </c>
      <c r="D26" s="8">
        <v>50</v>
      </c>
      <c r="E26" s="9" t="s">
        <v>145</v>
      </c>
      <c r="F26" s="10" t="s">
        <v>145</v>
      </c>
      <c r="G26" s="21">
        <f t="shared" si="0"/>
        <v>650</v>
      </c>
    </row>
    <row r="27" spans="1:7" ht="28.5" x14ac:dyDescent="0.2">
      <c r="A27" s="6" t="s">
        <v>463</v>
      </c>
      <c r="B27" s="7" t="s">
        <v>125</v>
      </c>
      <c r="C27" s="8">
        <v>50</v>
      </c>
      <c r="D27" s="8">
        <v>250</v>
      </c>
      <c r="E27" s="9" t="s">
        <v>154</v>
      </c>
      <c r="F27" s="10" t="s">
        <v>145</v>
      </c>
      <c r="G27" s="21">
        <f t="shared" si="0"/>
        <v>3250</v>
      </c>
    </row>
    <row r="28" spans="1:7" ht="15" x14ac:dyDescent="0.2">
      <c r="A28" s="6" t="s">
        <v>377</v>
      </c>
      <c r="B28" s="7" t="s">
        <v>123</v>
      </c>
      <c r="C28" s="8">
        <v>15</v>
      </c>
      <c r="D28" s="8">
        <v>75</v>
      </c>
      <c r="E28" s="9" t="s">
        <v>145</v>
      </c>
      <c r="F28" s="10" t="s">
        <v>145</v>
      </c>
      <c r="G28" s="21">
        <f t="shared" si="0"/>
        <v>975</v>
      </c>
    </row>
    <row r="29" spans="1:7" ht="28.5" x14ac:dyDescent="0.2">
      <c r="A29" s="6" t="s">
        <v>303</v>
      </c>
      <c r="B29" s="7" t="s">
        <v>23</v>
      </c>
      <c r="C29" s="8">
        <v>10</v>
      </c>
      <c r="D29" s="8">
        <v>50</v>
      </c>
      <c r="E29" s="9" t="s">
        <v>146</v>
      </c>
      <c r="F29" s="10" t="s">
        <v>177</v>
      </c>
      <c r="G29" s="21">
        <f t="shared" si="0"/>
        <v>650</v>
      </c>
    </row>
    <row r="30" spans="1:7" ht="28.5" x14ac:dyDescent="0.2">
      <c r="A30" s="6" t="s">
        <v>322</v>
      </c>
      <c r="B30" s="7" t="s">
        <v>162</v>
      </c>
      <c r="C30" s="8">
        <v>1</v>
      </c>
      <c r="D30" s="8">
        <v>5</v>
      </c>
      <c r="E30" s="9" t="s">
        <v>145</v>
      </c>
      <c r="F30" s="10" t="s">
        <v>145</v>
      </c>
      <c r="G30" s="21">
        <f t="shared" si="0"/>
        <v>65</v>
      </c>
    </row>
    <row r="31" spans="1:7" ht="15" x14ac:dyDescent="0.2">
      <c r="A31" s="6" t="s">
        <v>321</v>
      </c>
      <c r="B31" s="13" t="s">
        <v>164</v>
      </c>
      <c r="C31" s="8">
        <v>1</v>
      </c>
      <c r="D31" s="8">
        <v>5</v>
      </c>
      <c r="E31" s="9" t="s">
        <v>146</v>
      </c>
      <c r="F31" s="10" t="s">
        <v>145</v>
      </c>
      <c r="G31" s="21">
        <f t="shared" si="0"/>
        <v>65</v>
      </c>
    </row>
    <row r="32" spans="1:7" ht="15" x14ac:dyDescent="0.2">
      <c r="A32" s="6" t="s">
        <v>432</v>
      </c>
      <c r="B32" s="7" t="s">
        <v>0</v>
      </c>
      <c r="C32" s="8">
        <v>5</v>
      </c>
      <c r="D32" s="8">
        <v>25</v>
      </c>
      <c r="E32" s="9" t="s">
        <v>146</v>
      </c>
      <c r="F32" s="10" t="s">
        <v>145</v>
      </c>
      <c r="G32" s="21">
        <f t="shared" si="0"/>
        <v>325</v>
      </c>
    </row>
    <row r="33" spans="1:7" ht="15" x14ac:dyDescent="0.2">
      <c r="A33" s="6" t="s">
        <v>320</v>
      </c>
      <c r="B33" s="7"/>
      <c r="C33" s="8">
        <v>2</v>
      </c>
      <c r="D33" s="8">
        <v>10</v>
      </c>
      <c r="E33" s="9" t="s">
        <v>146</v>
      </c>
      <c r="F33" s="10" t="s">
        <v>174</v>
      </c>
      <c r="G33" s="21">
        <f t="shared" si="0"/>
        <v>130</v>
      </c>
    </row>
    <row r="34" spans="1:7" ht="25.5" x14ac:dyDescent="0.2">
      <c r="A34" s="12" t="s">
        <v>392</v>
      </c>
      <c r="B34" s="13" t="s">
        <v>121</v>
      </c>
      <c r="C34" s="8">
        <v>1</v>
      </c>
      <c r="D34" s="8">
        <v>5</v>
      </c>
      <c r="E34" s="9" t="s">
        <v>146</v>
      </c>
      <c r="F34" s="10" t="s">
        <v>227</v>
      </c>
      <c r="G34" s="21">
        <f t="shared" si="0"/>
        <v>65</v>
      </c>
    </row>
    <row r="35" spans="1:7" ht="25.5" x14ac:dyDescent="0.2">
      <c r="A35" s="6" t="s">
        <v>418</v>
      </c>
      <c r="B35" s="7" t="s">
        <v>15</v>
      </c>
      <c r="C35" s="8">
        <v>1</v>
      </c>
      <c r="D35" s="8">
        <v>5</v>
      </c>
      <c r="E35" s="9" t="s">
        <v>146</v>
      </c>
      <c r="F35" s="10" t="s">
        <v>237</v>
      </c>
      <c r="G35" s="21">
        <f t="shared" si="0"/>
        <v>65</v>
      </c>
    </row>
    <row r="36" spans="1:7" ht="28.5" x14ac:dyDescent="0.2">
      <c r="A36" s="6" t="s">
        <v>343</v>
      </c>
      <c r="B36" s="7" t="s">
        <v>86</v>
      </c>
      <c r="C36" s="8">
        <v>1</v>
      </c>
      <c r="D36" s="8">
        <v>5</v>
      </c>
      <c r="E36" s="9" t="s">
        <v>146</v>
      </c>
      <c r="F36" s="10" t="s">
        <v>145</v>
      </c>
      <c r="G36" s="21">
        <f t="shared" si="0"/>
        <v>65</v>
      </c>
    </row>
    <row r="37" spans="1:7" ht="25.5" x14ac:dyDescent="0.2">
      <c r="A37" s="6" t="s">
        <v>296</v>
      </c>
      <c r="B37" s="7"/>
      <c r="C37" s="8">
        <v>1</v>
      </c>
      <c r="D37" s="8">
        <v>5</v>
      </c>
      <c r="E37" s="9" t="s">
        <v>146</v>
      </c>
      <c r="F37" s="10" t="s">
        <v>213</v>
      </c>
      <c r="G37" s="21">
        <f t="shared" si="0"/>
        <v>65</v>
      </c>
    </row>
    <row r="38" spans="1:7" ht="25.5" x14ac:dyDescent="0.2">
      <c r="A38" s="6" t="s">
        <v>351</v>
      </c>
      <c r="B38" s="7"/>
      <c r="C38" s="8">
        <v>1</v>
      </c>
      <c r="D38" s="8">
        <v>5</v>
      </c>
      <c r="E38" s="9" t="s">
        <v>146</v>
      </c>
      <c r="F38" s="10" t="s">
        <v>213</v>
      </c>
      <c r="G38" s="21">
        <f t="shared" si="0"/>
        <v>65</v>
      </c>
    </row>
    <row r="39" spans="1:7" ht="25.5" x14ac:dyDescent="0.2">
      <c r="A39" s="6" t="s">
        <v>344</v>
      </c>
      <c r="B39" s="7"/>
      <c r="C39" s="8">
        <v>1</v>
      </c>
      <c r="D39" s="8">
        <v>5</v>
      </c>
      <c r="E39" s="9" t="s">
        <v>146</v>
      </c>
      <c r="F39" s="10" t="s">
        <v>213</v>
      </c>
      <c r="G39" s="21">
        <f t="shared" si="0"/>
        <v>65</v>
      </c>
    </row>
    <row r="40" spans="1:7" ht="28.5" x14ac:dyDescent="0.2">
      <c r="A40" s="6" t="s">
        <v>342</v>
      </c>
      <c r="B40" s="7" t="s">
        <v>12</v>
      </c>
      <c r="C40" s="8">
        <v>1</v>
      </c>
      <c r="D40" s="8">
        <v>1</v>
      </c>
      <c r="E40" s="9" t="s">
        <v>145</v>
      </c>
      <c r="F40" s="10" t="s">
        <v>145</v>
      </c>
      <c r="G40" s="21">
        <f t="shared" si="0"/>
        <v>13</v>
      </c>
    </row>
    <row r="41" spans="1:7" ht="15" x14ac:dyDescent="0.2">
      <c r="A41" s="6" t="s">
        <v>345</v>
      </c>
      <c r="B41" s="7"/>
      <c r="C41" s="8">
        <v>1</v>
      </c>
      <c r="D41" s="8">
        <v>2</v>
      </c>
      <c r="E41" s="9" t="s">
        <v>145</v>
      </c>
      <c r="F41" s="10" t="s">
        <v>216</v>
      </c>
      <c r="G41" s="21">
        <f t="shared" si="0"/>
        <v>26</v>
      </c>
    </row>
    <row r="42" spans="1:7" ht="25.5" x14ac:dyDescent="0.2">
      <c r="A42" s="6" t="s">
        <v>304</v>
      </c>
      <c r="B42" s="7"/>
      <c r="C42" s="8">
        <v>4</v>
      </c>
      <c r="D42" s="8">
        <v>20</v>
      </c>
      <c r="E42" s="9" t="s">
        <v>146</v>
      </c>
      <c r="F42" s="10" t="s">
        <v>231</v>
      </c>
      <c r="G42" s="21">
        <f t="shared" si="0"/>
        <v>260</v>
      </c>
    </row>
    <row r="43" spans="1:7" ht="25.5" x14ac:dyDescent="0.2">
      <c r="A43" s="6" t="s">
        <v>305</v>
      </c>
      <c r="B43" s="7" t="s">
        <v>186</v>
      </c>
      <c r="C43" s="8">
        <v>1</v>
      </c>
      <c r="D43" s="8">
        <v>5</v>
      </c>
      <c r="E43" s="9" t="s">
        <v>157</v>
      </c>
      <c r="F43" s="10" t="s">
        <v>231</v>
      </c>
      <c r="G43" s="21">
        <f t="shared" si="0"/>
        <v>65</v>
      </c>
    </row>
    <row r="44" spans="1:7" ht="15" x14ac:dyDescent="0.2">
      <c r="A44" s="6" t="s">
        <v>385</v>
      </c>
      <c r="B44" s="7" t="s">
        <v>10</v>
      </c>
      <c r="C44" s="8">
        <v>1</v>
      </c>
      <c r="D44" s="8">
        <v>5</v>
      </c>
      <c r="E44" s="9" t="s">
        <v>146</v>
      </c>
      <c r="F44" s="10" t="s">
        <v>145</v>
      </c>
      <c r="G44" s="21">
        <f t="shared" si="0"/>
        <v>65</v>
      </c>
    </row>
    <row r="45" spans="1:7" ht="15" x14ac:dyDescent="0.2">
      <c r="A45" s="6" t="s">
        <v>73</v>
      </c>
      <c r="B45" s="7" t="s">
        <v>74</v>
      </c>
      <c r="C45" s="8">
        <v>2</v>
      </c>
      <c r="D45" s="8">
        <v>10</v>
      </c>
      <c r="E45" s="9" t="s">
        <v>145</v>
      </c>
      <c r="F45" s="10" t="s">
        <v>145</v>
      </c>
      <c r="G45" s="21">
        <f t="shared" si="0"/>
        <v>130</v>
      </c>
    </row>
    <row r="46" spans="1:7" ht="25.5" x14ac:dyDescent="0.2">
      <c r="A46" s="6" t="s">
        <v>350</v>
      </c>
      <c r="B46" s="7" t="s">
        <v>143</v>
      </c>
      <c r="C46" s="8">
        <v>10</v>
      </c>
      <c r="D46" s="8">
        <v>50</v>
      </c>
      <c r="E46" s="9" t="s">
        <v>146</v>
      </c>
      <c r="F46" s="10" t="s">
        <v>242</v>
      </c>
      <c r="G46" s="21">
        <f t="shared" si="0"/>
        <v>650</v>
      </c>
    </row>
    <row r="47" spans="1:7" ht="15" x14ac:dyDescent="0.2">
      <c r="A47" s="6" t="s">
        <v>379</v>
      </c>
      <c r="B47" s="7"/>
      <c r="C47" s="8">
        <v>1</v>
      </c>
      <c r="D47" s="8">
        <v>2</v>
      </c>
      <c r="E47" s="9" t="s">
        <v>145</v>
      </c>
      <c r="F47" s="10" t="s">
        <v>145</v>
      </c>
      <c r="G47" s="21">
        <f t="shared" si="0"/>
        <v>26</v>
      </c>
    </row>
    <row r="48" spans="1:7" ht="15" x14ac:dyDescent="0.2">
      <c r="A48" s="6" t="s">
        <v>378</v>
      </c>
      <c r="B48" s="7"/>
      <c r="C48" s="8">
        <v>1</v>
      </c>
      <c r="D48" s="8">
        <v>2</v>
      </c>
      <c r="E48" s="9" t="s">
        <v>145</v>
      </c>
      <c r="F48" s="10" t="s">
        <v>145</v>
      </c>
      <c r="G48" s="21">
        <f t="shared" si="0"/>
        <v>26</v>
      </c>
    </row>
    <row r="49" spans="1:7" ht="57" x14ac:dyDescent="0.2">
      <c r="A49" s="6" t="s">
        <v>407</v>
      </c>
      <c r="B49" s="7" t="s">
        <v>300</v>
      </c>
      <c r="C49" s="8">
        <v>1</v>
      </c>
      <c r="D49" s="8">
        <v>5</v>
      </c>
      <c r="E49" s="9" t="s">
        <v>145</v>
      </c>
      <c r="F49" s="10" t="s">
        <v>145</v>
      </c>
      <c r="G49" s="21">
        <f t="shared" si="0"/>
        <v>65</v>
      </c>
    </row>
    <row r="50" spans="1:7" ht="38.25" x14ac:dyDescent="0.2">
      <c r="A50" s="6" t="s">
        <v>460</v>
      </c>
      <c r="B50" s="7" t="s">
        <v>470</v>
      </c>
      <c r="C50" s="8">
        <v>5</v>
      </c>
      <c r="D50" s="8">
        <v>29</v>
      </c>
      <c r="E50" s="9" t="s">
        <v>146</v>
      </c>
      <c r="F50" s="10" t="s">
        <v>179</v>
      </c>
      <c r="G50" s="21">
        <f t="shared" si="0"/>
        <v>377</v>
      </c>
    </row>
    <row r="51" spans="1:7" ht="51" x14ac:dyDescent="0.2">
      <c r="A51" s="6" t="s">
        <v>354</v>
      </c>
      <c r="B51" s="7"/>
      <c r="C51" s="8">
        <v>10</v>
      </c>
      <c r="D51" s="8">
        <v>72</v>
      </c>
      <c r="E51" s="9" t="s">
        <v>146</v>
      </c>
      <c r="F51" s="10" t="s">
        <v>240</v>
      </c>
      <c r="G51" s="21">
        <f t="shared" si="0"/>
        <v>936</v>
      </c>
    </row>
    <row r="52" spans="1:7" ht="51" x14ac:dyDescent="0.2">
      <c r="A52" s="6" t="s">
        <v>354</v>
      </c>
      <c r="B52" s="7"/>
      <c r="C52" s="8">
        <v>10</v>
      </c>
      <c r="D52" s="8">
        <v>74</v>
      </c>
      <c r="E52" s="9" t="s">
        <v>146</v>
      </c>
      <c r="F52" s="10" t="s">
        <v>240</v>
      </c>
      <c r="G52" s="21">
        <f t="shared" si="0"/>
        <v>962</v>
      </c>
    </row>
    <row r="53" spans="1:7" ht="51" x14ac:dyDescent="0.2">
      <c r="A53" s="6" t="s">
        <v>352</v>
      </c>
      <c r="B53" s="7"/>
      <c r="C53" s="8">
        <v>10</v>
      </c>
      <c r="D53" s="8">
        <v>72</v>
      </c>
      <c r="E53" s="9" t="s">
        <v>146</v>
      </c>
      <c r="F53" s="10" t="s">
        <v>240</v>
      </c>
      <c r="G53" s="21">
        <f t="shared" si="0"/>
        <v>936</v>
      </c>
    </row>
    <row r="54" spans="1:7" ht="15" x14ac:dyDescent="0.2">
      <c r="A54" s="6" t="s">
        <v>353</v>
      </c>
      <c r="B54" s="7"/>
      <c r="C54" s="8">
        <v>4</v>
      </c>
      <c r="D54" s="8">
        <v>8</v>
      </c>
      <c r="E54" s="9" t="s">
        <v>146</v>
      </c>
      <c r="F54" s="10" t="s">
        <v>216</v>
      </c>
      <c r="G54" s="21">
        <f t="shared" si="0"/>
        <v>104</v>
      </c>
    </row>
    <row r="55" spans="1:7" ht="51" x14ac:dyDescent="0.2">
      <c r="A55" s="6" t="s">
        <v>417</v>
      </c>
      <c r="B55" s="7" t="s">
        <v>472</v>
      </c>
      <c r="C55" s="8">
        <v>2</v>
      </c>
      <c r="D55" s="8">
        <v>10</v>
      </c>
      <c r="E55" s="9" t="s">
        <v>147</v>
      </c>
      <c r="F55" s="10" t="s">
        <v>203</v>
      </c>
      <c r="G55" s="21">
        <f t="shared" si="0"/>
        <v>130</v>
      </c>
    </row>
    <row r="56" spans="1:7" ht="57" x14ac:dyDescent="0.2">
      <c r="A56" s="6" t="s">
        <v>306</v>
      </c>
      <c r="B56" s="15" t="s">
        <v>163</v>
      </c>
      <c r="C56" s="8">
        <v>6</v>
      </c>
      <c r="D56" s="8">
        <v>12</v>
      </c>
      <c r="E56" s="9" t="s">
        <v>145</v>
      </c>
      <c r="F56" s="10" t="s">
        <v>219</v>
      </c>
      <c r="G56" s="21">
        <f t="shared" si="0"/>
        <v>156</v>
      </c>
    </row>
    <row r="57" spans="1:7" ht="15" x14ac:dyDescent="0.2">
      <c r="A57" s="6" t="s">
        <v>308</v>
      </c>
      <c r="B57" s="7" t="s">
        <v>85</v>
      </c>
      <c r="C57" s="8">
        <v>10</v>
      </c>
      <c r="D57" s="8">
        <v>50</v>
      </c>
      <c r="E57" s="9" t="s">
        <v>146</v>
      </c>
      <c r="F57" s="10" t="s">
        <v>174</v>
      </c>
      <c r="G57" s="21">
        <f t="shared" si="0"/>
        <v>650</v>
      </c>
    </row>
    <row r="58" spans="1:7" ht="15" x14ac:dyDescent="0.2">
      <c r="A58" s="6" t="s">
        <v>309</v>
      </c>
      <c r="B58" s="7" t="s">
        <v>187</v>
      </c>
      <c r="C58" s="8">
        <v>2</v>
      </c>
      <c r="D58" s="8">
        <v>10</v>
      </c>
      <c r="E58" s="9" t="s">
        <v>147</v>
      </c>
      <c r="F58" s="10" t="s">
        <v>174</v>
      </c>
      <c r="G58" s="21">
        <f t="shared" si="0"/>
        <v>130</v>
      </c>
    </row>
    <row r="59" spans="1:7" ht="15" x14ac:dyDescent="0.2">
      <c r="A59" s="6" t="s">
        <v>412</v>
      </c>
      <c r="B59" s="7" t="s">
        <v>288</v>
      </c>
      <c r="C59" s="8">
        <v>1</v>
      </c>
      <c r="D59" s="8">
        <v>2</v>
      </c>
      <c r="E59" s="9" t="s">
        <v>146</v>
      </c>
      <c r="F59" s="10" t="s">
        <v>216</v>
      </c>
      <c r="G59" s="21">
        <f t="shared" si="0"/>
        <v>26</v>
      </c>
    </row>
    <row r="60" spans="1:7" ht="15" x14ac:dyDescent="0.2">
      <c r="A60" s="6" t="s">
        <v>393</v>
      </c>
      <c r="B60" s="18" t="s">
        <v>287</v>
      </c>
      <c r="C60" s="9">
        <v>1</v>
      </c>
      <c r="D60" s="9">
        <v>2</v>
      </c>
      <c r="E60" s="9" t="s">
        <v>146</v>
      </c>
      <c r="F60" s="10" t="s">
        <v>216</v>
      </c>
      <c r="G60" s="21">
        <f t="shared" si="0"/>
        <v>26</v>
      </c>
    </row>
    <row r="61" spans="1:7" s="1" customFormat="1" ht="15" x14ac:dyDescent="0.2">
      <c r="A61" s="6" t="s">
        <v>297</v>
      </c>
      <c r="B61" s="14"/>
      <c r="C61" s="9">
        <v>1</v>
      </c>
      <c r="D61" s="9">
        <v>1</v>
      </c>
      <c r="E61" s="9" t="s">
        <v>145</v>
      </c>
      <c r="F61" s="10" t="s">
        <v>220</v>
      </c>
      <c r="G61" s="21">
        <f t="shared" si="0"/>
        <v>13</v>
      </c>
    </row>
    <row r="62" spans="1:7" ht="15" x14ac:dyDescent="0.2">
      <c r="A62" s="6" t="s">
        <v>298</v>
      </c>
      <c r="B62" s="14"/>
      <c r="C62" s="9">
        <v>1</v>
      </c>
      <c r="D62" s="9">
        <v>1</v>
      </c>
      <c r="E62" s="9" t="s">
        <v>145</v>
      </c>
      <c r="F62" s="10" t="s">
        <v>221</v>
      </c>
      <c r="G62" s="21">
        <f t="shared" si="0"/>
        <v>13</v>
      </c>
    </row>
    <row r="63" spans="1:7" ht="25.5" x14ac:dyDescent="0.2">
      <c r="A63" s="6" t="s">
        <v>311</v>
      </c>
      <c r="B63" s="7"/>
      <c r="C63" s="8">
        <v>5</v>
      </c>
      <c r="D63" s="8">
        <v>25</v>
      </c>
      <c r="E63" s="9" t="s">
        <v>146</v>
      </c>
      <c r="F63" s="10" t="s">
        <v>189</v>
      </c>
      <c r="G63" s="21">
        <f t="shared" si="0"/>
        <v>325</v>
      </c>
    </row>
    <row r="64" spans="1:7" ht="25.5" x14ac:dyDescent="0.2">
      <c r="A64" s="6" t="s">
        <v>29</v>
      </c>
      <c r="B64" s="7" t="s">
        <v>30</v>
      </c>
      <c r="C64" s="8">
        <v>1</v>
      </c>
      <c r="D64" s="8">
        <v>5</v>
      </c>
      <c r="E64" s="9" t="s">
        <v>146</v>
      </c>
      <c r="F64" s="10" t="s">
        <v>189</v>
      </c>
      <c r="G64" s="21">
        <f t="shared" si="0"/>
        <v>65</v>
      </c>
    </row>
    <row r="65" spans="1:7" ht="42.75" x14ac:dyDescent="0.2">
      <c r="A65" s="6" t="s">
        <v>312</v>
      </c>
      <c r="B65" s="7" t="s">
        <v>59</v>
      </c>
      <c r="C65" s="8">
        <v>1</v>
      </c>
      <c r="D65" s="8">
        <v>2</v>
      </c>
      <c r="E65" s="9" t="s">
        <v>146</v>
      </c>
      <c r="F65" s="10" t="s">
        <v>145</v>
      </c>
      <c r="G65" s="21">
        <f t="shared" si="0"/>
        <v>26</v>
      </c>
    </row>
    <row r="66" spans="1:7" ht="15" x14ac:dyDescent="0.2">
      <c r="A66" s="6" t="s">
        <v>374</v>
      </c>
      <c r="B66" s="7" t="s">
        <v>190</v>
      </c>
      <c r="C66" s="8">
        <v>2</v>
      </c>
      <c r="D66" s="8">
        <v>10</v>
      </c>
      <c r="E66" s="9" t="s">
        <v>145</v>
      </c>
      <c r="F66" s="10" t="s">
        <v>145</v>
      </c>
      <c r="G66" s="21">
        <f t="shared" si="0"/>
        <v>130</v>
      </c>
    </row>
    <row r="67" spans="1:7" ht="15" x14ac:dyDescent="0.2">
      <c r="A67" s="6" t="s">
        <v>375</v>
      </c>
      <c r="B67" s="7" t="s">
        <v>190</v>
      </c>
      <c r="C67" s="8">
        <v>2</v>
      </c>
      <c r="D67" s="8">
        <v>10</v>
      </c>
      <c r="E67" s="9" t="s">
        <v>145</v>
      </c>
      <c r="F67" s="10" t="s">
        <v>145</v>
      </c>
      <c r="G67" s="21">
        <f t="shared" ref="G67:G130" si="1">D67*13</f>
        <v>130</v>
      </c>
    </row>
    <row r="68" spans="1:7" ht="25.5" x14ac:dyDescent="0.2">
      <c r="A68" s="6" t="s">
        <v>313</v>
      </c>
      <c r="B68" s="14"/>
      <c r="C68" s="9">
        <v>10</v>
      </c>
      <c r="D68" s="9">
        <v>50</v>
      </c>
      <c r="E68" s="9" t="s">
        <v>146</v>
      </c>
      <c r="F68" s="10" t="s">
        <v>189</v>
      </c>
      <c r="G68" s="21">
        <f t="shared" si="1"/>
        <v>650</v>
      </c>
    </row>
    <row r="69" spans="1:7" ht="38.25" x14ac:dyDescent="0.2">
      <c r="A69" s="6" t="s">
        <v>381</v>
      </c>
      <c r="B69" s="7" t="s">
        <v>119</v>
      </c>
      <c r="C69" s="8">
        <v>1</v>
      </c>
      <c r="D69" s="8">
        <v>5</v>
      </c>
      <c r="E69" s="9" t="s">
        <v>152</v>
      </c>
      <c r="F69" s="10" t="s">
        <v>182</v>
      </c>
      <c r="G69" s="21">
        <f t="shared" si="1"/>
        <v>65</v>
      </c>
    </row>
    <row r="70" spans="1:7" ht="15" x14ac:dyDescent="0.2">
      <c r="A70" s="6" t="s">
        <v>383</v>
      </c>
      <c r="B70" s="7" t="s">
        <v>159</v>
      </c>
      <c r="C70" s="8">
        <v>1</v>
      </c>
      <c r="D70" s="8">
        <v>5</v>
      </c>
      <c r="E70" s="9" t="s">
        <v>146</v>
      </c>
      <c r="F70" s="10" t="s">
        <v>145</v>
      </c>
      <c r="G70" s="21">
        <f t="shared" si="1"/>
        <v>65</v>
      </c>
    </row>
    <row r="71" spans="1:7" ht="76.5" x14ac:dyDescent="0.2">
      <c r="A71" s="6" t="s">
        <v>314</v>
      </c>
      <c r="B71" s="7" t="s">
        <v>67</v>
      </c>
      <c r="C71" s="8">
        <v>65</v>
      </c>
      <c r="D71" s="8">
        <v>325</v>
      </c>
      <c r="E71" s="9" t="s">
        <v>146</v>
      </c>
      <c r="F71" s="10" t="s">
        <v>209</v>
      </c>
      <c r="G71" s="21">
        <f t="shared" si="1"/>
        <v>4225</v>
      </c>
    </row>
    <row r="72" spans="1:7" ht="38.25" x14ac:dyDescent="0.2">
      <c r="A72" s="6" t="s">
        <v>317</v>
      </c>
      <c r="B72" s="7" t="s">
        <v>77</v>
      </c>
      <c r="C72" s="8">
        <v>15</v>
      </c>
      <c r="D72" s="8">
        <v>75</v>
      </c>
      <c r="E72" s="9" t="s">
        <v>146</v>
      </c>
      <c r="F72" s="10" t="s">
        <v>178</v>
      </c>
      <c r="G72" s="21">
        <f t="shared" si="1"/>
        <v>975</v>
      </c>
    </row>
    <row r="73" spans="1:7" ht="25.5" x14ac:dyDescent="0.2">
      <c r="A73" s="6" t="s">
        <v>315</v>
      </c>
      <c r="B73" s="7" t="s">
        <v>60</v>
      </c>
      <c r="C73" s="8">
        <v>144</v>
      </c>
      <c r="D73" s="8">
        <v>720</v>
      </c>
      <c r="E73" s="9" t="s">
        <v>146</v>
      </c>
      <c r="F73" s="10" t="s">
        <v>207</v>
      </c>
      <c r="G73" s="21">
        <f t="shared" si="1"/>
        <v>9360</v>
      </c>
    </row>
    <row r="74" spans="1:7" ht="51" x14ac:dyDescent="0.2">
      <c r="A74" s="6" t="s">
        <v>316</v>
      </c>
      <c r="B74" s="7" t="s">
        <v>61</v>
      </c>
      <c r="C74" s="8">
        <v>144</v>
      </c>
      <c r="D74" s="8">
        <v>720</v>
      </c>
      <c r="E74" s="9" t="s">
        <v>146</v>
      </c>
      <c r="F74" s="10" t="s">
        <v>208</v>
      </c>
      <c r="G74" s="21">
        <f t="shared" si="1"/>
        <v>9360</v>
      </c>
    </row>
    <row r="75" spans="1:7" ht="25.5" x14ac:dyDescent="0.2">
      <c r="A75" s="6" t="s">
        <v>479</v>
      </c>
      <c r="B75" s="7" t="s">
        <v>371</v>
      </c>
      <c r="C75" s="8">
        <v>1</v>
      </c>
      <c r="D75" s="8">
        <v>5</v>
      </c>
      <c r="E75" s="9" t="s">
        <v>146</v>
      </c>
      <c r="F75" s="10" t="s">
        <v>237</v>
      </c>
      <c r="G75" s="21">
        <f t="shared" si="1"/>
        <v>65</v>
      </c>
    </row>
    <row r="76" spans="1:7" ht="51" x14ac:dyDescent="0.2">
      <c r="A76" s="6" t="s">
        <v>397</v>
      </c>
      <c r="B76" s="7" t="s">
        <v>139</v>
      </c>
      <c r="C76" s="8">
        <v>10</v>
      </c>
      <c r="D76" s="8">
        <v>50</v>
      </c>
      <c r="E76" s="9" t="s">
        <v>146</v>
      </c>
      <c r="F76" s="10" t="s">
        <v>199</v>
      </c>
      <c r="G76" s="21">
        <f t="shared" si="1"/>
        <v>650</v>
      </c>
    </row>
    <row r="77" spans="1:7" ht="51" x14ac:dyDescent="0.2">
      <c r="A77" s="6" t="s">
        <v>388</v>
      </c>
      <c r="B77" s="7" t="s">
        <v>140</v>
      </c>
      <c r="C77" s="8">
        <v>12</v>
      </c>
      <c r="D77" s="8">
        <v>60</v>
      </c>
      <c r="E77" s="9" t="s">
        <v>146</v>
      </c>
      <c r="F77" s="10" t="s">
        <v>262</v>
      </c>
      <c r="G77" s="21">
        <f t="shared" si="1"/>
        <v>780</v>
      </c>
    </row>
    <row r="78" spans="1:7" ht="42.75" x14ac:dyDescent="0.2">
      <c r="A78" s="6" t="s">
        <v>419</v>
      </c>
      <c r="B78" s="7" t="s">
        <v>13</v>
      </c>
      <c r="C78" s="8">
        <v>1</v>
      </c>
      <c r="D78" s="8">
        <v>2</v>
      </c>
      <c r="E78" s="9" t="s">
        <v>217</v>
      </c>
      <c r="F78" s="10" t="s">
        <v>191</v>
      </c>
      <c r="G78" s="21">
        <f t="shared" si="1"/>
        <v>26</v>
      </c>
    </row>
    <row r="79" spans="1:7" ht="15" x14ac:dyDescent="0.2">
      <c r="A79" s="6" t="s">
        <v>376</v>
      </c>
      <c r="B79" s="15" t="s">
        <v>289</v>
      </c>
      <c r="C79" s="8">
        <v>2</v>
      </c>
      <c r="D79" s="8">
        <v>4</v>
      </c>
      <c r="E79" s="9" t="s">
        <v>157</v>
      </c>
      <c r="F79" s="10" t="s">
        <v>216</v>
      </c>
      <c r="G79" s="21">
        <f t="shared" si="1"/>
        <v>52</v>
      </c>
    </row>
    <row r="80" spans="1:7" ht="15" x14ac:dyDescent="0.2">
      <c r="A80" s="6" t="s">
        <v>285</v>
      </c>
      <c r="B80" s="7" t="s">
        <v>284</v>
      </c>
      <c r="C80" s="8">
        <v>1</v>
      </c>
      <c r="D80" s="8">
        <v>2</v>
      </c>
      <c r="E80" s="9" t="s">
        <v>148</v>
      </c>
      <c r="F80" s="10" t="s">
        <v>216</v>
      </c>
      <c r="G80" s="21">
        <f t="shared" si="1"/>
        <v>26</v>
      </c>
    </row>
    <row r="81" spans="1:7" ht="25.5" x14ac:dyDescent="0.2">
      <c r="A81" s="6" t="s">
        <v>406</v>
      </c>
      <c r="B81" s="7"/>
      <c r="C81" s="8">
        <v>4</v>
      </c>
      <c r="D81" s="8">
        <v>8</v>
      </c>
      <c r="E81" s="9" t="s">
        <v>146</v>
      </c>
      <c r="F81" s="10" t="s">
        <v>273</v>
      </c>
      <c r="G81" s="21">
        <f t="shared" si="1"/>
        <v>104</v>
      </c>
    </row>
    <row r="82" spans="1:7" ht="25.5" x14ac:dyDescent="0.2">
      <c r="A82" s="6" t="s">
        <v>274</v>
      </c>
      <c r="B82" s="7" t="s">
        <v>275</v>
      </c>
      <c r="C82" s="8">
        <v>2</v>
      </c>
      <c r="D82" s="8">
        <v>4</v>
      </c>
      <c r="E82" s="9" t="s">
        <v>148</v>
      </c>
      <c r="F82" s="10" t="s">
        <v>273</v>
      </c>
      <c r="G82" s="21">
        <f t="shared" si="1"/>
        <v>52</v>
      </c>
    </row>
    <row r="83" spans="1:7" ht="15" x14ac:dyDescent="0.2">
      <c r="A83" s="6" t="s">
        <v>480</v>
      </c>
      <c r="B83" s="7" t="s">
        <v>473</v>
      </c>
      <c r="C83" s="8">
        <v>1</v>
      </c>
      <c r="D83" s="8">
        <v>2</v>
      </c>
      <c r="E83" s="9" t="s">
        <v>146</v>
      </c>
      <c r="F83" s="10" t="s">
        <v>257</v>
      </c>
      <c r="G83" s="21">
        <f t="shared" si="1"/>
        <v>26</v>
      </c>
    </row>
    <row r="84" spans="1:7" ht="25.5" x14ac:dyDescent="0.2">
      <c r="A84" s="6" t="s">
        <v>263</v>
      </c>
      <c r="B84" s="7"/>
      <c r="C84" s="8">
        <v>1</v>
      </c>
      <c r="D84" s="8">
        <v>5</v>
      </c>
      <c r="E84" s="9" t="s">
        <v>146</v>
      </c>
      <c r="F84" s="10" t="s">
        <v>233</v>
      </c>
      <c r="G84" s="21">
        <f t="shared" si="1"/>
        <v>65</v>
      </c>
    </row>
    <row r="85" spans="1:7" ht="15" x14ac:dyDescent="0.2">
      <c r="A85" s="6" t="s">
        <v>403</v>
      </c>
      <c r="B85" s="7" t="s">
        <v>68</v>
      </c>
      <c r="C85" s="8">
        <v>2</v>
      </c>
      <c r="D85" s="8">
        <v>10</v>
      </c>
      <c r="E85" s="9" t="s">
        <v>146</v>
      </c>
      <c r="F85" s="10" t="s">
        <v>276</v>
      </c>
      <c r="G85" s="21">
        <f t="shared" si="1"/>
        <v>130</v>
      </c>
    </row>
    <row r="86" spans="1:7" ht="15" x14ac:dyDescent="0.2">
      <c r="A86" s="6" t="s">
        <v>404</v>
      </c>
      <c r="B86" s="7" t="s">
        <v>69</v>
      </c>
      <c r="C86" s="8">
        <v>2</v>
      </c>
      <c r="D86" s="8">
        <v>10</v>
      </c>
      <c r="E86" s="9" t="s">
        <v>146</v>
      </c>
      <c r="F86" s="10" t="s">
        <v>276</v>
      </c>
      <c r="G86" s="21">
        <f t="shared" si="1"/>
        <v>130</v>
      </c>
    </row>
    <row r="87" spans="1:7" ht="15" x14ac:dyDescent="0.2">
      <c r="A87" s="6" t="s">
        <v>31</v>
      </c>
      <c r="B87" s="7" t="s">
        <v>32</v>
      </c>
      <c r="C87" s="8">
        <v>5</v>
      </c>
      <c r="D87" s="8">
        <v>25</v>
      </c>
      <c r="E87" s="9" t="s">
        <v>146</v>
      </c>
      <c r="F87" s="10" t="s">
        <v>174</v>
      </c>
      <c r="G87" s="21">
        <f t="shared" si="1"/>
        <v>325</v>
      </c>
    </row>
    <row r="88" spans="1:7" ht="57" x14ac:dyDescent="0.2">
      <c r="A88" s="6" t="s">
        <v>400</v>
      </c>
      <c r="B88" s="7" t="s">
        <v>16</v>
      </c>
      <c r="C88" s="8">
        <v>5</v>
      </c>
      <c r="D88" s="8">
        <v>25</v>
      </c>
      <c r="E88" s="9" t="s">
        <v>146</v>
      </c>
      <c r="F88" s="10" t="s">
        <v>236</v>
      </c>
      <c r="G88" s="21">
        <f t="shared" si="1"/>
        <v>325</v>
      </c>
    </row>
    <row r="89" spans="1:7" ht="51" x14ac:dyDescent="0.2">
      <c r="A89" s="6" t="s">
        <v>402</v>
      </c>
      <c r="B89" s="7" t="s">
        <v>117</v>
      </c>
      <c r="C89" s="8">
        <v>62</v>
      </c>
      <c r="D89" s="8">
        <v>310</v>
      </c>
      <c r="E89" s="9" t="s">
        <v>146</v>
      </c>
      <c r="F89" s="10" t="s">
        <v>199</v>
      </c>
      <c r="G89" s="21">
        <f t="shared" si="1"/>
        <v>4030</v>
      </c>
    </row>
    <row r="90" spans="1:7" ht="30" x14ac:dyDescent="0.2">
      <c r="A90" s="6" t="s">
        <v>401</v>
      </c>
      <c r="B90" s="7" t="s">
        <v>116</v>
      </c>
      <c r="C90" s="8">
        <v>1</v>
      </c>
      <c r="D90" s="8">
        <v>5</v>
      </c>
      <c r="E90" s="9" t="s">
        <v>151</v>
      </c>
      <c r="F90" s="10" t="s">
        <v>227</v>
      </c>
      <c r="G90" s="21">
        <f t="shared" si="1"/>
        <v>65</v>
      </c>
    </row>
    <row r="91" spans="1:7" ht="25.5" x14ac:dyDescent="0.2">
      <c r="A91" s="6" t="s">
        <v>340</v>
      </c>
      <c r="B91" s="14"/>
      <c r="C91" s="9">
        <v>2</v>
      </c>
      <c r="D91" s="9">
        <v>4</v>
      </c>
      <c r="E91" s="9" t="s">
        <v>146</v>
      </c>
      <c r="F91" s="10" t="s">
        <v>184</v>
      </c>
      <c r="G91" s="21">
        <f t="shared" si="1"/>
        <v>52</v>
      </c>
    </row>
    <row r="92" spans="1:7" ht="38.25" x14ac:dyDescent="0.2">
      <c r="A92" s="6" t="s">
        <v>434</v>
      </c>
      <c r="B92" s="7" t="s">
        <v>113</v>
      </c>
      <c r="C92" s="8">
        <v>2</v>
      </c>
      <c r="D92" s="8">
        <v>10</v>
      </c>
      <c r="E92" s="9" t="s">
        <v>147</v>
      </c>
      <c r="F92" s="10" t="s">
        <v>202</v>
      </c>
      <c r="G92" s="21">
        <f t="shared" si="1"/>
        <v>130</v>
      </c>
    </row>
    <row r="93" spans="1:7" ht="38.25" x14ac:dyDescent="0.2">
      <c r="A93" s="6" t="s">
        <v>435</v>
      </c>
      <c r="B93" s="7" t="s">
        <v>114</v>
      </c>
      <c r="C93" s="8">
        <v>2</v>
      </c>
      <c r="D93" s="8">
        <v>10</v>
      </c>
      <c r="E93" s="9" t="s">
        <v>147</v>
      </c>
      <c r="F93" s="10" t="s">
        <v>202</v>
      </c>
      <c r="G93" s="21">
        <f t="shared" si="1"/>
        <v>130</v>
      </c>
    </row>
    <row r="94" spans="1:7" ht="38.25" x14ac:dyDescent="0.2">
      <c r="A94" s="6" t="s">
        <v>436</v>
      </c>
      <c r="B94" s="7" t="s">
        <v>115</v>
      </c>
      <c r="C94" s="8">
        <v>2</v>
      </c>
      <c r="D94" s="8">
        <v>10</v>
      </c>
      <c r="E94" s="9" t="s">
        <v>147</v>
      </c>
      <c r="F94" s="10" t="s">
        <v>202</v>
      </c>
      <c r="G94" s="21">
        <f t="shared" si="1"/>
        <v>130</v>
      </c>
    </row>
    <row r="95" spans="1:7" ht="38.25" x14ac:dyDescent="0.2">
      <c r="A95" s="6" t="s">
        <v>433</v>
      </c>
      <c r="B95" s="7" t="s">
        <v>113</v>
      </c>
      <c r="C95" s="8">
        <v>2</v>
      </c>
      <c r="D95" s="8">
        <v>10</v>
      </c>
      <c r="E95" s="9" t="s">
        <v>147</v>
      </c>
      <c r="F95" s="10" t="s">
        <v>202</v>
      </c>
      <c r="G95" s="21">
        <f t="shared" si="1"/>
        <v>130</v>
      </c>
    </row>
    <row r="96" spans="1:7" ht="38.25" x14ac:dyDescent="0.2">
      <c r="A96" s="6" t="s">
        <v>437</v>
      </c>
      <c r="B96" s="14"/>
      <c r="C96" s="9">
        <v>5</v>
      </c>
      <c r="D96" s="9">
        <v>29</v>
      </c>
      <c r="E96" s="9" t="s">
        <v>183</v>
      </c>
      <c r="F96" s="10" t="s">
        <v>179</v>
      </c>
      <c r="G96" s="21">
        <f t="shared" si="1"/>
        <v>377</v>
      </c>
    </row>
    <row r="97" spans="1:7" ht="25.5" x14ac:dyDescent="0.2">
      <c r="A97" s="6" t="s">
        <v>372</v>
      </c>
      <c r="B97" s="7" t="s">
        <v>49</v>
      </c>
      <c r="C97" s="8">
        <v>1</v>
      </c>
      <c r="D97" s="8">
        <v>5</v>
      </c>
      <c r="E97" s="9" t="s">
        <v>146</v>
      </c>
      <c r="F97" s="10" t="s">
        <v>213</v>
      </c>
      <c r="G97" s="21">
        <f t="shared" si="1"/>
        <v>65</v>
      </c>
    </row>
    <row r="98" spans="1:7" ht="28.5" x14ac:dyDescent="0.2">
      <c r="A98" s="6" t="s">
        <v>373</v>
      </c>
      <c r="B98" s="7" t="s">
        <v>50</v>
      </c>
      <c r="C98" s="8">
        <v>1</v>
      </c>
      <c r="D98" s="8">
        <v>5</v>
      </c>
      <c r="E98" s="9" t="s">
        <v>146</v>
      </c>
      <c r="F98" s="10" t="s">
        <v>213</v>
      </c>
      <c r="G98" s="21">
        <f t="shared" si="1"/>
        <v>65</v>
      </c>
    </row>
    <row r="99" spans="1:7" ht="42.75" x14ac:dyDescent="0.2">
      <c r="A99" s="6" t="s">
        <v>380</v>
      </c>
      <c r="B99" s="7" t="s">
        <v>52</v>
      </c>
      <c r="C99" s="8">
        <v>1</v>
      </c>
      <c r="D99" s="8">
        <v>5</v>
      </c>
      <c r="E99" s="9" t="s">
        <v>146</v>
      </c>
      <c r="F99" s="10" t="s">
        <v>213</v>
      </c>
      <c r="G99" s="21">
        <f t="shared" si="1"/>
        <v>65</v>
      </c>
    </row>
    <row r="100" spans="1:7" ht="25.5" x14ac:dyDescent="0.2">
      <c r="A100" s="6" t="s">
        <v>398</v>
      </c>
      <c r="B100" s="7" t="s">
        <v>142</v>
      </c>
      <c r="C100" s="8">
        <v>2</v>
      </c>
      <c r="D100" s="8">
        <v>10</v>
      </c>
      <c r="E100" s="9" t="s">
        <v>146</v>
      </c>
      <c r="F100" s="10" t="s">
        <v>213</v>
      </c>
      <c r="G100" s="21">
        <f t="shared" si="1"/>
        <v>130</v>
      </c>
    </row>
    <row r="101" spans="1:7" ht="30" x14ac:dyDescent="0.2">
      <c r="A101" s="6" t="s">
        <v>438</v>
      </c>
      <c r="B101" s="7" t="s">
        <v>63</v>
      </c>
      <c r="C101" s="8">
        <v>2</v>
      </c>
      <c r="D101" s="8">
        <v>10</v>
      </c>
      <c r="E101" s="9" t="s">
        <v>146</v>
      </c>
      <c r="F101" s="10" t="s">
        <v>231</v>
      </c>
      <c r="G101" s="21">
        <f t="shared" si="1"/>
        <v>130</v>
      </c>
    </row>
    <row r="102" spans="1:7" ht="38.25" x14ac:dyDescent="0.2">
      <c r="A102" s="6" t="s">
        <v>466</v>
      </c>
      <c r="B102" s="7" t="s">
        <v>45</v>
      </c>
      <c r="C102" s="8">
        <v>20</v>
      </c>
      <c r="D102" s="8">
        <v>100</v>
      </c>
      <c r="E102" s="9" t="s">
        <v>146</v>
      </c>
      <c r="F102" s="10" t="s">
        <v>205</v>
      </c>
      <c r="G102" s="21">
        <f t="shared" si="1"/>
        <v>1300</v>
      </c>
    </row>
    <row r="103" spans="1:7" ht="28.5" x14ac:dyDescent="0.2">
      <c r="A103" s="6" t="s">
        <v>467</v>
      </c>
      <c r="B103" s="7" t="s">
        <v>46</v>
      </c>
      <c r="C103" s="8">
        <v>10</v>
      </c>
      <c r="D103" s="8">
        <v>50</v>
      </c>
      <c r="E103" s="9" t="s">
        <v>146</v>
      </c>
      <c r="F103" s="10" t="s">
        <v>206</v>
      </c>
      <c r="G103" s="21">
        <f t="shared" si="1"/>
        <v>650</v>
      </c>
    </row>
    <row r="104" spans="1:7" ht="51" x14ac:dyDescent="0.2">
      <c r="A104" s="6" t="s">
        <v>474</v>
      </c>
      <c r="B104" s="7" t="s">
        <v>64</v>
      </c>
      <c r="C104" s="8">
        <v>50</v>
      </c>
      <c r="D104" s="8">
        <v>250</v>
      </c>
      <c r="E104" s="9" t="s">
        <v>146</v>
      </c>
      <c r="F104" s="10" t="s">
        <v>180</v>
      </c>
      <c r="G104" s="21">
        <f t="shared" si="1"/>
        <v>3250</v>
      </c>
    </row>
    <row r="105" spans="1:7" s="2" customFormat="1" ht="63.75" x14ac:dyDescent="0.2">
      <c r="A105" s="6" t="s">
        <v>475</v>
      </c>
      <c r="B105" s="7" t="s">
        <v>118</v>
      </c>
      <c r="C105" s="8">
        <v>20</v>
      </c>
      <c r="D105" s="8">
        <v>108</v>
      </c>
      <c r="E105" s="9" t="s">
        <v>146</v>
      </c>
      <c r="F105" s="10" t="s">
        <v>238</v>
      </c>
      <c r="G105" s="21">
        <f t="shared" si="1"/>
        <v>1404</v>
      </c>
    </row>
    <row r="106" spans="1:7" s="2" customFormat="1" ht="15" x14ac:dyDescent="0.2">
      <c r="A106" s="6" t="s">
        <v>439</v>
      </c>
      <c r="B106" s="7"/>
      <c r="C106" s="8">
        <v>2</v>
      </c>
      <c r="D106" s="8">
        <v>10</v>
      </c>
      <c r="E106" s="9" t="s">
        <v>148</v>
      </c>
      <c r="F106" s="10" t="s">
        <v>174</v>
      </c>
      <c r="G106" s="21">
        <f t="shared" si="1"/>
        <v>130</v>
      </c>
    </row>
    <row r="107" spans="1:7" s="2" customFormat="1" ht="57" x14ac:dyDescent="0.2">
      <c r="A107" s="6" t="s">
        <v>465</v>
      </c>
      <c r="B107" s="7" t="s">
        <v>48</v>
      </c>
      <c r="C107" s="8">
        <v>2</v>
      </c>
      <c r="D107" s="8">
        <v>10</v>
      </c>
      <c r="E107" s="9" t="s">
        <v>146</v>
      </c>
      <c r="F107" s="10" t="s">
        <v>245</v>
      </c>
      <c r="G107" s="21">
        <f t="shared" si="1"/>
        <v>130</v>
      </c>
    </row>
    <row r="108" spans="1:7" ht="28.5" x14ac:dyDescent="0.2">
      <c r="A108" s="6" t="s">
        <v>271</v>
      </c>
      <c r="B108" s="7" t="s">
        <v>468</v>
      </c>
      <c r="C108" s="8">
        <v>1</v>
      </c>
      <c r="D108" s="8">
        <v>2</v>
      </c>
      <c r="E108" s="9" t="s">
        <v>148</v>
      </c>
      <c r="F108" s="10" t="s">
        <v>273</v>
      </c>
      <c r="G108" s="21">
        <f t="shared" si="1"/>
        <v>26</v>
      </c>
    </row>
    <row r="109" spans="1:7" ht="38.25" x14ac:dyDescent="0.2">
      <c r="A109" s="6" t="s">
        <v>356</v>
      </c>
      <c r="B109" s="7" t="s">
        <v>99</v>
      </c>
      <c r="C109" s="8">
        <v>10</v>
      </c>
      <c r="D109" s="8">
        <v>56</v>
      </c>
      <c r="E109" s="9" t="s">
        <v>146</v>
      </c>
      <c r="F109" s="10" t="s">
        <v>239</v>
      </c>
      <c r="G109" s="21">
        <f t="shared" si="1"/>
        <v>728</v>
      </c>
    </row>
    <row r="110" spans="1:7" ht="38.25" x14ac:dyDescent="0.2">
      <c r="A110" s="6" t="s">
        <v>357</v>
      </c>
      <c r="B110" s="7" t="s">
        <v>100</v>
      </c>
      <c r="C110" s="8">
        <v>5</v>
      </c>
      <c r="D110" s="8">
        <v>31</v>
      </c>
      <c r="E110" s="9" t="s">
        <v>146</v>
      </c>
      <c r="F110" s="10" t="s">
        <v>239</v>
      </c>
      <c r="G110" s="21">
        <f t="shared" si="1"/>
        <v>403</v>
      </c>
    </row>
    <row r="111" spans="1:7" ht="38.25" x14ac:dyDescent="0.2">
      <c r="A111" s="6" t="s">
        <v>96</v>
      </c>
      <c r="B111" s="7" t="s">
        <v>97</v>
      </c>
      <c r="C111" s="8">
        <v>10</v>
      </c>
      <c r="D111" s="8">
        <v>54</v>
      </c>
      <c r="E111" s="9" t="s">
        <v>150</v>
      </c>
      <c r="F111" s="10" t="s">
        <v>239</v>
      </c>
      <c r="G111" s="21">
        <f t="shared" si="1"/>
        <v>702</v>
      </c>
    </row>
    <row r="112" spans="1:7" ht="25.5" x14ac:dyDescent="0.2">
      <c r="A112" s="6" t="s">
        <v>252</v>
      </c>
      <c r="B112" s="7" t="s">
        <v>253</v>
      </c>
      <c r="C112" s="8">
        <v>4</v>
      </c>
      <c r="D112" s="8">
        <v>8</v>
      </c>
      <c r="E112" s="9" t="s">
        <v>146</v>
      </c>
      <c r="F112" s="10" t="s">
        <v>254</v>
      </c>
      <c r="G112" s="21">
        <f t="shared" si="1"/>
        <v>104</v>
      </c>
    </row>
    <row r="113" spans="1:7" ht="57" x14ac:dyDescent="0.2">
      <c r="A113" s="6" t="s">
        <v>440</v>
      </c>
      <c r="B113" s="7" t="s">
        <v>98</v>
      </c>
      <c r="C113" s="8">
        <v>10</v>
      </c>
      <c r="D113" s="8">
        <v>64</v>
      </c>
      <c r="E113" s="9" t="s">
        <v>146</v>
      </c>
      <c r="F113" s="10" t="s">
        <v>240</v>
      </c>
      <c r="G113" s="21">
        <f t="shared" si="1"/>
        <v>832</v>
      </c>
    </row>
    <row r="114" spans="1:7" ht="38.25" x14ac:dyDescent="0.2">
      <c r="A114" s="6" t="s">
        <v>420</v>
      </c>
      <c r="B114" s="7" t="s">
        <v>95</v>
      </c>
      <c r="C114" s="8">
        <v>10</v>
      </c>
      <c r="D114" s="8">
        <v>60</v>
      </c>
      <c r="E114" s="9" t="s">
        <v>146</v>
      </c>
      <c r="F114" s="10" t="s">
        <v>239</v>
      </c>
      <c r="G114" s="21">
        <f t="shared" si="1"/>
        <v>780</v>
      </c>
    </row>
    <row r="115" spans="1:7" ht="15" x14ac:dyDescent="0.2">
      <c r="A115" s="6" t="s">
        <v>441</v>
      </c>
      <c r="B115" s="14"/>
      <c r="C115" s="9">
        <v>2</v>
      </c>
      <c r="D115" s="9">
        <v>4</v>
      </c>
      <c r="E115" s="9" t="s">
        <v>146</v>
      </c>
      <c r="F115" s="10" t="s">
        <v>216</v>
      </c>
      <c r="G115" s="21">
        <f t="shared" si="1"/>
        <v>52</v>
      </c>
    </row>
    <row r="116" spans="1:7" ht="57" x14ac:dyDescent="0.2">
      <c r="A116" s="6" t="s">
        <v>413</v>
      </c>
      <c r="B116" s="7" t="s">
        <v>3</v>
      </c>
      <c r="C116" s="8">
        <v>1</v>
      </c>
      <c r="D116" s="8">
        <v>5</v>
      </c>
      <c r="E116" s="9" t="s">
        <v>146</v>
      </c>
      <c r="F116" s="10" t="s">
        <v>233</v>
      </c>
      <c r="G116" s="21">
        <f t="shared" si="1"/>
        <v>65</v>
      </c>
    </row>
    <row r="117" spans="1:7" ht="28.5" x14ac:dyDescent="0.2">
      <c r="A117" s="6" t="s">
        <v>476</v>
      </c>
      <c r="B117" s="7" t="s">
        <v>1</v>
      </c>
      <c r="C117" s="8">
        <v>1</v>
      </c>
      <c r="D117" s="8">
        <v>2</v>
      </c>
      <c r="E117" s="9" t="s">
        <v>145</v>
      </c>
      <c r="F117" s="10" t="s">
        <v>257</v>
      </c>
      <c r="G117" s="21">
        <f t="shared" si="1"/>
        <v>26</v>
      </c>
    </row>
    <row r="118" spans="1:7" ht="15" x14ac:dyDescent="0.2">
      <c r="A118" s="6" t="s">
        <v>382</v>
      </c>
      <c r="B118" s="7" t="s">
        <v>5</v>
      </c>
      <c r="C118" s="8">
        <v>1</v>
      </c>
      <c r="D118" s="8">
        <v>2</v>
      </c>
      <c r="E118" s="9" t="s">
        <v>217</v>
      </c>
      <c r="F118" s="10" t="s">
        <v>145</v>
      </c>
      <c r="G118" s="21">
        <f t="shared" si="1"/>
        <v>26</v>
      </c>
    </row>
    <row r="119" spans="1:7" ht="38.25" x14ac:dyDescent="0.2">
      <c r="A119" s="6" t="s">
        <v>421</v>
      </c>
      <c r="B119" s="7" t="s">
        <v>47</v>
      </c>
      <c r="C119" s="8">
        <v>5</v>
      </c>
      <c r="D119" s="8">
        <v>25</v>
      </c>
      <c r="E119" s="9" t="s">
        <v>146</v>
      </c>
      <c r="F119" s="10" t="s">
        <v>179</v>
      </c>
      <c r="G119" s="21">
        <f t="shared" si="1"/>
        <v>325</v>
      </c>
    </row>
    <row r="120" spans="1:7" ht="25.5" x14ac:dyDescent="0.2">
      <c r="A120" s="6" t="s">
        <v>272</v>
      </c>
      <c r="B120" s="7"/>
      <c r="C120" s="8">
        <v>2</v>
      </c>
      <c r="D120" s="8">
        <v>4</v>
      </c>
      <c r="E120" s="9" t="s">
        <v>146</v>
      </c>
      <c r="F120" s="10" t="s">
        <v>273</v>
      </c>
      <c r="G120" s="21">
        <f t="shared" si="1"/>
        <v>52</v>
      </c>
    </row>
    <row r="121" spans="1:7" ht="15" x14ac:dyDescent="0.2">
      <c r="A121" s="6" t="s">
        <v>318</v>
      </c>
      <c r="B121" s="13" t="s">
        <v>87</v>
      </c>
      <c r="C121" s="8">
        <v>2</v>
      </c>
      <c r="D121" s="8">
        <v>10</v>
      </c>
      <c r="E121" s="9" t="s">
        <v>148</v>
      </c>
      <c r="F121" s="10" t="s">
        <v>174</v>
      </c>
      <c r="G121" s="21">
        <f t="shared" si="1"/>
        <v>130</v>
      </c>
    </row>
    <row r="122" spans="1:7" ht="42.75" x14ac:dyDescent="0.2">
      <c r="A122" s="6" t="s">
        <v>355</v>
      </c>
      <c r="B122" s="7" t="s">
        <v>84</v>
      </c>
      <c r="C122" s="8">
        <v>24</v>
      </c>
      <c r="D122" s="8">
        <v>120</v>
      </c>
      <c r="E122" s="9" t="s">
        <v>146</v>
      </c>
      <c r="F122" s="10" t="s">
        <v>174</v>
      </c>
      <c r="G122" s="21">
        <f t="shared" si="1"/>
        <v>1560</v>
      </c>
    </row>
    <row r="123" spans="1:7" ht="25.5" x14ac:dyDescent="0.2">
      <c r="A123" s="6" t="s">
        <v>324</v>
      </c>
      <c r="B123" s="7" t="s">
        <v>218</v>
      </c>
      <c r="C123" s="8">
        <v>1</v>
      </c>
      <c r="D123" s="8">
        <v>5</v>
      </c>
      <c r="E123" s="9" t="s">
        <v>146</v>
      </c>
      <c r="F123" s="10" t="s">
        <v>222</v>
      </c>
      <c r="G123" s="21">
        <f t="shared" si="1"/>
        <v>65</v>
      </c>
    </row>
    <row r="124" spans="1:7" ht="51" x14ac:dyDescent="0.2">
      <c r="A124" s="6" t="s">
        <v>348</v>
      </c>
      <c r="B124" s="7" t="s">
        <v>65</v>
      </c>
      <c r="C124" s="8">
        <v>50</v>
      </c>
      <c r="D124" s="8">
        <v>250</v>
      </c>
      <c r="E124" s="9" t="s">
        <v>146</v>
      </c>
      <c r="F124" s="10" t="s">
        <v>180</v>
      </c>
      <c r="G124" s="21">
        <f t="shared" si="1"/>
        <v>3250</v>
      </c>
    </row>
    <row r="125" spans="1:7" ht="25.5" x14ac:dyDescent="0.2">
      <c r="A125" s="6" t="s">
        <v>347</v>
      </c>
      <c r="B125" s="7" t="s">
        <v>144</v>
      </c>
      <c r="C125" s="8">
        <v>10</v>
      </c>
      <c r="D125" s="8">
        <v>50</v>
      </c>
      <c r="E125" s="9" t="s">
        <v>146</v>
      </c>
      <c r="F125" s="10" t="s">
        <v>242</v>
      </c>
      <c r="G125" s="21">
        <f t="shared" si="1"/>
        <v>650</v>
      </c>
    </row>
    <row r="126" spans="1:7" s="1" customFormat="1" ht="51" x14ac:dyDescent="0.2">
      <c r="A126" s="6" t="s">
        <v>337</v>
      </c>
      <c r="B126" s="7" t="s">
        <v>66</v>
      </c>
      <c r="C126" s="8">
        <v>50</v>
      </c>
      <c r="D126" s="8">
        <v>250</v>
      </c>
      <c r="E126" s="9" t="s">
        <v>146</v>
      </c>
      <c r="F126" s="10" t="s">
        <v>181</v>
      </c>
      <c r="G126" s="21">
        <f t="shared" si="1"/>
        <v>3250</v>
      </c>
    </row>
    <row r="127" spans="1:7" s="1" customFormat="1" ht="57" x14ac:dyDescent="0.2">
      <c r="A127" s="6" t="s">
        <v>319</v>
      </c>
      <c r="B127" s="7" t="s">
        <v>165</v>
      </c>
      <c r="C127" s="8">
        <v>1</v>
      </c>
      <c r="D127" s="8">
        <v>2</v>
      </c>
      <c r="E127" s="9" t="s">
        <v>146</v>
      </c>
      <c r="F127" s="10" t="s">
        <v>232</v>
      </c>
      <c r="G127" s="21">
        <f t="shared" si="1"/>
        <v>26</v>
      </c>
    </row>
    <row r="128" spans="1:7" s="1" customFormat="1" ht="15" x14ac:dyDescent="0.2">
      <c r="A128" s="6" t="s">
        <v>442</v>
      </c>
      <c r="B128" s="7" t="s">
        <v>294</v>
      </c>
      <c r="C128" s="8">
        <v>1</v>
      </c>
      <c r="D128" s="8">
        <v>2</v>
      </c>
      <c r="E128" s="9" t="s">
        <v>145</v>
      </c>
      <c r="F128" s="10" t="s">
        <v>219</v>
      </c>
      <c r="G128" s="21">
        <f t="shared" si="1"/>
        <v>26</v>
      </c>
    </row>
    <row r="129" spans="1:7" ht="28.5" x14ac:dyDescent="0.2">
      <c r="A129" s="6" t="s">
        <v>443</v>
      </c>
      <c r="B129" s="7" t="s">
        <v>14</v>
      </c>
      <c r="C129" s="8">
        <v>1</v>
      </c>
      <c r="D129" s="8">
        <v>1</v>
      </c>
      <c r="E129" s="9" t="s">
        <v>146</v>
      </c>
      <c r="F129" s="10" t="s">
        <v>145</v>
      </c>
      <c r="G129" s="21">
        <f t="shared" si="1"/>
        <v>13</v>
      </c>
    </row>
    <row r="130" spans="1:7" ht="25.5" x14ac:dyDescent="0.2">
      <c r="A130" s="6" t="s">
        <v>349</v>
      </c>
      <c r="B130" s="7" t="s">
        <v>24</v>
      </c>
      <c r="C130" s="8">
        <v>2</v>
      </c>
      <c r="D130" s="8">
        <v>10</v>
      </c>
      <c r="E130" s="9" t="s">
        <v>146</v>
      </c>
      <c r="F130" s="10" t="s">
        <v>234</v>
      </c>
      <c r="G130" s="21">
        <f t="shared" si="1"/>
        <v>130</v>
      </c>
    </row>
    <row r="131" spans="1:7" ht="15" x14ac:dyDescent="0.2">
      <c r="A131" s="6" t="s">
        <v>370</v>
      </c>
      <c r="B131" s="7" t="s">
        <v>290</v>
      </c>
      <c r="C131" s="8">
        <v>2</v>
      </c>
      <c r="D131" s="8">
        <v>4</v>
      </c>
      <c r="E131" s="9" t="s">
        <v>146</v>
      </c>
      <c r="F131" s="10" t="s">
        <v>216</v>
      </c>
      <c r="G131" s="21">
        <f t="shared" ref="G131:G194" si="2">D131*13</f>
        <v>52</v>
      </c>
    </row>
    <row r="132" spans="1:7" ht="15" x14ac:dyDescent="0.2">
      <c r="A132" s="6" t="s">
        <v>251</v>
      </c>
      <c r="B132" s="7"/>
      <c r="C132" s="8">
        <v>4</v>
      </c>
      <c r="D132" s="8">
        <v>8</v>
      </c>
      <c r="E132" s="9" t="s">
        <v>146</v>
      </c>
      <c r="F132" s="10" t="s">
        <v>216</v>
      </c>
      <c r="G132" s="21">
        <f t="shared" si="2"/>
        <v>104</v>
      </c>
    </row>
    <row r="133" spans="1:7" ht="51" x14ac:dyDescent="0.2">
      <c r="A133" s="6" t="s">
        <v>101</v>
      </c>
      <c r="B133" s="7"/>
      <c r="C133" s="8">
        <v>10</v>
      </c>
      <c r="D133" s="8">
        <v>62</v>
      </c>
      <c r="E133" s="9" t="s">
        <v>146</v>
      </c>
      <c r="F133" s="10" t="s">
        <v>240</v>
      </c>
      <c r="G133" s="21">
        <f t="shared" si="2"/>
        <v>806</v>
      </c>
    </row>
    <row r="134" spans="1:7" ht="51" x14ac:dyDescent="0.2">
      <c r="A134" s="6" t="s">
        <v>102</v>
      </c>
      <c r="B134" s="7"/>
      <c r="C134" s="8">
        <v>10</v>
      </c>
      <c r="D134" s="8">
        <v>54</v>
      </c>
      <c r="E134" s="9" t="s">
        <v>146</v>
      </c>
      <c r="F134" s="10" t="s">
        <v>240</v>
      </c>
      <c r="G134" s="21">
        <f t="shared" si="2"/>
        <v>702</v>
      </c>
    </row>
    <row r="135" spans="1:7" ht="38.25" x14ac:dyDescent="0.2">
      <c r="A135" s="6" t="s">
        <v>103</v>
      </c>
      <c r="B135" s="7" t="s">
        <v>104</v>
      </c>
      <c r="C135" s="8">
        <v>25</v>
      </c>
      <c r="D135" s="8">
        <v>135</v>
      </c>
      <c r="E135" s="9" t="s">
        <v>146</v>
      </c>
      <c r="F135" s="10" t="s">
        <v>239</v>
      </c>
      <c r="G135" s="21">
        <f t="shared" si="2"/>
        <v>1755</v>
      </c>
    </row>
    <row r="136" spans="1:7" ht="38.25" x14ac:dyDescent="0.2">
      <c r="A136" s="6" t="s">
        <v>105</v>
      </c>
      <c r="B136" s="7" t="s">
        <v>106</v>
      </c>
      <c r="C136" s="8">
        <v>25</v>
      </c>
      <c r="D136" s="8">
        <v>135</v>
      </c>
      <c r="E136" s="9" t="s">
        <v>146</v>
      </c>
      <c r="F136" s="10" t="s">
        <v>239</v>
      </c>
      <c r="G136" s="21">
        <f t="shared" si="2"/>
        <v>1755</v>
      </c>
    </row>
    <row r="137" spans="1:7" ht="38.25" x14ac:dyDescent="0.2">
      <c r="A137" s="6" t="s">
        <v>107</v>
      </c>
      <c r="B137" s="7" t="s">
        <v>108</v>
      </c>
      <c r="C137" s="8">
        <v>25</v>
      </c>
      <c r="D137" s="8">
        <v>135</v>
      </c>
      <c r="E137" s="9" t="s">
        <v>146</v>
      </c>
      <c r="F137" s="10" t="s">
        <v>239</v>
      </c>
      <c r="G137" s="21">
        <f t="shared" si="2"/>
        <v>1755</v>
      </c>
    </row>
    <row r="138" spans="1:7" ht="15" x14ac:dyDescent="0.2">
      <c r="A138" s="6" t="s">
        <v>89</v>
      </c>
      <c r="B138" s="7"/>
      <c r="C138" s="8">
        <v>24</v>
      </c>
      <c r="D138" s="8">
        <v>120</v>
      </c>
      <c r="E138" s="9" t="s">
        <v>146</v>
      </c>
      <c r="F138" s="10" t="s">
        <v>174</v>
      </c>
      <c r="G138" s="21">
        <f t="shared" si="2"/>
        <v>1560</v>
      </c>
    </row>
    <row r="139" spans="1:7" ht="57" x14ac:dyDescent="0.2">
      <c r="A139" s="6" t="s">
        <v>325</v>
      </c>
      <c r="B139" s="7" t="s">
        <v>168</v>
      </c>
      <c r="C139" s="8">
        <v>1</v>
      </c>
      <c r="D139" s="8">
        <v>5</v>
      </c>
      <c r="E139" s="9" t="s">
        <v>153</v>
      </c>
      <c r="F139" s="10" t="s">
        <v>223</v>
      </c>
      <c r="G139" s="21">
        <f t="shared" si="2"/>
        <v>65</v>
      </c>
    </row>
    <row r="140" spans="1:7" ht="25.5" x14ac:dyDescent="0.2">
      <c r="A140" s="6" t="s">
        <v>386</v>
      </c>
      <c r="B140" s="7"/>
      <c r="C140" s="8">
        <v>5</v>
      </c>
      <c r="D140" s="8">
        <v>25</v>
      </c>
      <c r="E140" s="9" t="s">
        <v>146</v>
      </c>
      <c r="F140" s="10" t="s">
        <v>233</v>
      </c>
      <c r="G140" s="21">
        <f t="shared" si="2"/>
        <v>325</v>
      </c>
    </row>
    <row r="141" spans="1:7" ht="38.25" x14ac:dyDescent="0.2">
      <c r="A141" s="6" t="s">
        <v>363</v>
      </c>
      <c r="B141" s="7" t="s">
        <v>196</v>
      </c>
      <c r="C141" s="8">
        <v>10</v>
      </c>
      <c r="D141" s="8">
        <v>50</v>
      </c>
      <c r="E141" s="9" t="s">
        <v>147</v>
      </c>
      <c r="F141" s="10" t="s">
        <v>182</v>
      </c>
      <c r="G141" s="21">
        <f t="shared" si="2"/>
        <v>650</v>
      </c>
    </row>
    <row r="142" spans="1:7" ht="38.25" x14ac:dyDescent="0.2">
      <c r="A142" s="6" t="s">
        <v>469</v>
      </c>
      <c r="B142" s="17" t="s">
        <v>76</v>
      </c>
      <c r="C142" s="8">
        <v>1</v>
      </c>
      <c r="D142" s="8">
        <v>7</v>
      </c>
      <c r="E142" s="9" t="s">
        <v>146</v>
      </c>
      <c r="F142" s="10" t="s">
        <v>182</v>
      </c>
      <c r="G142" s="21">
        <f t="shared" si="2"/>
        <v>91</v>
      </c>
    </row>
    <row r="143" spans="1:7" ht="38.25" x14ac:dyDescent="0.2">
      <c r="A143" s="6" t="s">
        <v>365</v>
      </c>
      <c r="B143" s="7" t="s">
        <v>364</v>
      </c>
      <c r="C143" s="8">
        <v>10</v>
      </c>
      <c r="D143" s="8">
        <v>70</v>
      </c>
      <c r="E143" s="9" t="s">
        <v>147</v>
      </c>
      <c r="F143" s="10" t="s">
        <v>182</v>
      </c>
      <c r="G143" s="21">
        <f t="shared" si="2"/>
        <v>910</v>
      </c>
    </row>
    <row r="144" spans="1:7" ht="57" x14ac:dyDescent="0.2">
      <c r="A144" s="6" t="s">
        <v>444</v>
      </c>
      <c r="B144" s="7" t="s">
        <v>53</v>
      </c>
      <c r="C144" s="8">
        <v>1</v>
      </c>
      <c r="D144" s="8">
        <v>2</v>
      </c>
      <c r="E144" s="9" t="s">
        <v>148</v>
      </c>
      <c r="F144" s="10" t="s">
        <v>241</v>
      </c>
      <c r="G144" s="21">
        <f t="shared" si="2"/>
        <v>26</v>
      </c>
    </row>
    <row r="145" spans="1:7" ht="15" x14ac:dyDescent="0.2">
      <c r="A145" s="6" t="s">
        <v>366</v>
      </c>
      <c r="B145" s="7"/>
      <c r="C145" s="8">
        <v>1</v>
      </c>
      <c r="D145" s="8">
        <v>2</v>
      </c>
      <c r="E145" s="9" t="s">
        <v>146</v>
      </c>
      <c r="F145" s="10" t="s">
        <v>279</v>
      </c>
      <c r="G145" s="21">
        <f t="shared" si="2"/>
        <v>26</v>
      </c>
    </row>
    <row r="146" spans="1:7" ht="28.5" x14ac:dyDescent="0.2">
      <c r="A146" s="6" t="s">
        <v>471</v>
      </c>
      <c r="B146" s="16" t="s">
        <v>58</v>
      </c>
      <c r="C146" s="8">
        <v>1</v>
      </c>
      <c r="D146" s="8">
        <v>5</v>
      </c>
      <c r="E146" s="9" t="s">
        <v>146</v>
      </c>
      <c r="F146" s="10" t="s">
        <v>145</v>
      </c>
      <c r="G146" s="21">
        <f t="shared" si="2"/>
        <v>65</v>
      </c>
    </row>
    <row r="147" spans="1:7" ht="57" x14ac:dyDescent="0.2">
      <c r="A147" s="6" t="s">
        <v>422</v>
      </c>
      <c r="B147" s="7" t="s">
        <v>170</v>
      </c>
      <c r="C147" s="8">
        <v>1</v>
      </c>
      <c r="D147" s="8">
        <v>5</v>
      </c>
      <c r="E147" s="9" t="s">
        <v>146</v>
      </c>
      <c r="F147" s="10" t="s">
        <v>242</v>
      </c>
      <c r="G147" s="21">
        <f t="shared" si="2"/>
        <v>65</v>
      </c>
    </row>
    <row r="148" spans="1:7" ht="25.5" x14ac:dyDescent="0.2">
      <c r="A148" s="6" t="s">
        <v>310</v>
      </c>
      <c r="B148" s="7" t="s">
        <v>110</v>
      </c>
      <c r="C148" s="8">
        <v>24</v>
      </c>
      <c r="D148" s="8">
        <v>120</v>
      </c>
      <c r="E148" s="9" t="s">
        <v>146</v>
      </c>
      <c r="F148" s="10" t="s">
        <v>188</v>
      </c>
      <c r="G148" s="21">
        <f t="shared" si="2"/>
        <v>1560</v>
      </c>
    </row>
    <row r="149" spans="1:7" ht="25.5" x14ac:dyDescent="0.2">
      <c r="A149" s="6" t="s">
        <v>135</v>
      </c>
      <c r="B149" s="7"/>
      <c r="C149" s="8">
        <v>24</v>
      </c>
      <c r="D149" s="8">
        <v>120</v>
      </c>
      <c r="E149" s="9" t="s">
        <v>146</v>
      </c>
      <c r="F149" s="10" t="s">
        <v>188</v>
      </c>
      <c r="G149" s="21">
        <f t="shared" si="2"/>
        <v>1560</v>
      </c>
    </row>
    <row r="150" spans="1:7" ht="15" x14ac:dyDescent="0.2">
      <c r="A150" s="6" t="s">
        <v>414</v>
      </c>
      <c r="B150" s="7" t="s">
        <v>81</v>
      </c>
      <c r="C150" s="8">
        <v>15</v>
      </c>
      <c r="D150" s="8">
        <v>75</v>
      </c>
      <c r="E150" s="9" t="s">
        <v>146</v>
      </c>
      <c r="F150" s="10" t="s">
        <v>174</v>
      </c>
      <c r="G150" s="21">
        <f t="shared" si="2"/>
        <v>975</v>
      </c>
    </row>
    <row r="151" spans="1:7" ht="51" x14ac:dyDescent="0.2">
      <c r="A151" s="6" t="s">
        <v>295</v>
      </c>
      <c r="B151" s="7" t="s">
        <v>136</v>
      </c>
      <c r="C151" s="8">
        <v>20</v>
      </c>
      <c r="D151" s="8">
        <v>100</v>
      </c>
      <c r="E151" s="9" t="s">
        <v>146</v>
      </c>
      <c r="F151" s="10" t="s">
        <v>199</v>
      </c>
      <c r="G151" s="21">
        <f t="shared" si="2"/>
        <v>1300</v>
      </c>
    </row>
    <row r="152" spans="1:7" ht="38.25" x14ac:dyDescent="0.2">
      <c r="A152" s="6" t="s">
        <v>307</v>
      </c>
      <c r="B152" s="7" t="s">
        <v>111</v>
      </c>
      <c r="C152" s="8">
        <v>100</v>
      </c>
      <c r="D152" s="8">
        <v>500</v>
      </c>
      <c r="E152" s="9" t="s">
        <v>146</v>
      </c>
      <c r="F152" s="10" t="s">
        <v>205</v>
      </c>
      <c r="G152" s="21">
        <f t="shared" si="2"/>
        <v>6500</v>
      </c>
    </row>
    <row r="153" spans="1:7" ht="25.5" x14ac:dyDescent="0.2">
      <c r="A153" s="6" t="s">
        <v>338</v>
      </c>
      <c r="B153" s="7" t="s">
        <v>339</v>
      </c>
      <c r="C153" s="8">
        <v>10</v>
      </c>
      <c r="D153" s="8">
        <v>50</v>
      </c>
      <c r="E153" s="9" t="s">
        <v>146</v>
      </c>
      <c r="F153" s="10" t="s">
        <v>235</v>
      </c>
      <c r="G153" s="21">
        <f t="shared" si="2"/>
        <v>650</v>
      </c>
    </row>
    <row r="154" spans="1:7" ht="42.75" x14ac:dyDescent="0.2">
      <c r="A154" s="6" t="s">
        <v>323</v>
      </c>
      <c r="B154" s="7" t="s">
        <v>55</v>
      </c>
      <c r="C154" s="8">
        <v>1</v>
      </c>
      <c r="D154" s="8">
        <v>5</v>
      </c>
      <c r="E154" s="9" t="s">
        <v>146</v>
      </c>
      <c r="F154" s="10" t="s">
        <v>234</v>
      </c>
      <c r="G154" s="21">
        <f t="shared" si="2"/>
        <v>65</v>
      </c>
    </row>
    <row r="155" spans="1:7" ht="42.75" x14ac:dyDescent="0.2">
      <c r="A155" s="6" t="s">
        <v>82</v>
      </c>
      <c r="B155" s="7" t="s">
        <v>83</v>
      </c>
      <c r="C155" s="8">
        <v>20</v>
      </c>
      <c r="D155" s="8">
        <v>100</v>
      </c>
      <c r="E155" s="9" t="s">
        <v>146</v>
      </c>
      <c r="F155" s="10" t="s">
        <v>174</v>
      </c>
      <c r="G155" s="21">
        <f t="shared" si="2"/>
        <v>1300</v>
      </c>
    </row>
    <row r="156" spans="1:7" ht="15" x14ac:dyDescent="0.2">
      <c r="A156" s="6" t="s">
        <v>54</v>
      </c>
      <c r="B156" s="7"/>
      <c r="C156" s="8">
        <v>1</v>
      </c>
      <c r="D156" s="8">
        <v>2</v>
      </c>
      <c r="E156" s="9" t="s">
        <v>146</v>
      </c>
      <c r="F156" s="10" t="s">
        <v>243</v>
      </c>
      <c r="G156" s="21">
        <f t="shared" si="2"/>
        <v>26</v>
      </c>
    </row>
    <row r="157" spans="1:7" s="1" customFormat="1" ht="25.5" x14ac:dyDescent="0.2">
      <c r="A157" s="6" t="s">
        <v>359</v>
      </c>
      <c r="B157" s="7" t="s">
        <v>34</v>
      </c>
      <c r="C157" s="8">
        <v>1</v>
      </c>
      <c r="D157" s="8">
        <v>5</v>
      </c>
      <c r="E157" s="9" t="s">
        <v>146</v>
      </c>
      <c r="F157" s="10" t="s">
        <v>231</v>
      </c>
      <c r="G157" s="21">
        <f t="shared" si="2"/>
        <v>65</v>
      </c>
    </row>
    <row r="158" spans="1:7" ht="25.5" x14ac:dyDescent="0.2">
      <c r="A158" s="6" t="s">
        <v>360</v>
      </c>
      <c r="B158" s="7" t="s">
        <v>33</v>
      </c>
      <c r="C158" s="8">
        <v>1</v>
      </c>
      <c r="D158" s="8">
        <v>5</v>
      </c>
      <c r="E158" s="9" t="s">
        <v>146</v>
      </c>
      <c r="F158" s="10" t="s">
        <v>231</v>
      </c>
      <c r="G158" s="21">
        <f t="shared" si="2"/>
        <v>65</v>
      </c>
    </row>
    <row r="159" spans="1:7" ht="25.5" x14ac:dyDescent="0.2">
      <c r="A159" s="6" t="s">
        <v>361</v>
      </c>
      <c r="B159" s="7" t="s">
        <v>35</v>
      </c>
      <c r="C159" s="8">
        <v>2</v>
      </c>
      <c r="D159" s="8">
        <v>10</v>
      </c>
      <c r="E159" s="9" t="s">
        <v>146</v>
      </c>
      <c r="F159" s="10" t="s">
        <v>231</v>
      </c>
      <c r="G159" s="21">
        <f t="shared" si="2"/>
        <v>130</v>
      </c>
    </row>
    <row r="160" spans="1:7" ht="42.75" x14ac:dyDescent="0.2">
      <c r="A160" s="6" t="s">
        <v>301</v>
      </c>
      <c r="B160" s="7" t="s">
        <v>94</v>
      </c>
      <c r="C160" s="8">
        <v>200</v>
      </c>
      <c r="D160" s="8">
        <v>1000</v>
      </c>
      <c r="E160" s="9" t="s">
        <v>146</v>
      </c>
      <c r="F160" s="10" t="s">
        <v>214</v>
      </c>
      <c r="G160" s="21">
        <f t="shared" si="2"/>
        <v>13000</v>
      </c>
    </row>
    <row r="161" spans="1:7" ht="15" x14ac:dyDescent="0.2">
      <c r="A161" s="6" t="s">
        <v>358</v>
      </c>
      <c r="B161" s="7" t="s">
        <v>172</v>
      </c>
      <c r="C161" s="8">
        <v>3</v>
      </c>
      <c r="D161" s="8">
        <v>6</v>
      </c>
      <c r="E161" s="9" t="s">
        <v>145</v>
      </c>
      <c r="F161" s="10" t="s">
        <v>219</v>
      </c>
      <c r="G161" s="21">
        <f t="shared" si="2"/>
        <v>78</v>
      </c>
    </row>
    <row r="162" spans="1:7" ht="15" x14ac:dyDescent="0.2">
      <c r="A162" s="6" t="s">
        <v>368</v>
      </c>
      <c r="B162" s="7" t="s">
        <v>161</v>
      </c>
      <c r="C162" s="8">
        <v>1</v>
      </c>
      <c r="D162" s="8">
        <v>2</v>
      </c>
      <c r="E162" s="9" t="s">
        <v>145</v>
      </c>
      <c r="F162" s="10" t="s">
        <v>219</v>
      </c>
      <c r="G162" s="21">
        <f t="shared" si="2"/>
        <v>26</v>
      </c>
    </row>
    <row r="163" spans="1:7" ht="15" x14ac:dyDescent="0.2">
      <c r="A163" s="6" t="s">
        <v>445</v>
      </c>
      <c r="B163" s="7"/>
      <c r="C163" s="8">
        <v>1</v>
      </c>
      <c r="D163" s="8">
        <v>5</v>
      </c>
      <c r="E163" s="9" t="s">
        <v>149</v>
      </c>
      <c r="F163" s="10" t="s">
        <v>174</v>
      </c>
      <c r="G163" s="21">
        <f t="shared" si="2"/>
        <v>65</v>
      </c>
    </row>
    <row r="164" spans="1:7" ht="57" x14ac:dyDescent="0.2">
      <c r="A164" s="6" t="s">
        <v>410</v>
      </c>
      <c r="B164" s="7" t="s">
        <v>166</v>
      </c>
      <c r="C164" s="8">
        <v>1</v>
      </c>
      <c r="D164" s="8">
        <v>5</v>
      </c>
      <c r="E164" s="9" t="s">
        <v>148</v>
      </c>
      <c r="F164" s="10" t="s">
        <v>174</v>
      </c>
      <c r="G164" s="21">
        <f t="shared" si="2"/>
        <v>65</v>
      </c>
    </row>
    <row r="165" spans="1:7" ht="15" x14ac:dyDescent="0.2">
      <c r="A165" s="6" t="s">
        <v>7</v>
      </c>
      <c r="B165" s="7" t="s">
        <v>8</v>
      </c>
      <c r="C165" s="8">
        <v>1</v>
      </c>
      <c r="D165" s="8">
        <v>2</v>
      </c>
      <c r="E165" s="9" t="s">
        <v>145</v>
      </c>
      <c r="F165" s="10" t="s">
        <v>219</v>
      </c>
      <c r="G165" s="21">
        <f t="shared" si="2"/>
        <v>26</v>
      </c>
    </row>
    <row r="166" spans="1:7" ht="25.5" x14ac:dyDescent="0.2">
      <c r="A166" s="6" t="s">
        <v>362</v>
      </c>
      <c r="B166" s="7" t="s">
        <v>39</v>
      </c>
      <c r="C166" s="8">
        <v>10</v>
      </c>
      <c r="D166" s="8">
        <v>50</v>
      </c>
      <c r="E166" s="9" t="s">
        <v>146</v>
      </c>
      <c r="F166" s="10" t="s">
        <v>231</v>
      </c>
      <c r="G166" s="21">
        <f t="shared" si="2"/>
        <v>650</v>
      </c>
    </row>
    <row r="167" spans="1:7" ht="25.5" x14ac:dyDescent="0.2">
      <c r="A167" s="6" t="s">
        <v>25</v>
      </c>
      <c r="B167" s="13" t="s">
        <v>26</v>
      </c>
      <c r="C167" s="8">
        <v>2</v>
      </c>
      <c r="D167" s="8">
        <v>10</v>
      </c>
      <c r="E167" s="9" t="s">
        <v>146</v>
      </c>
      <c r="F167" s="10" t="s">
        <v>246</v>
      </c>
      <c r="G167" s="21">
        <f t="shared" si="2"/>
        <v>130</v>
      </c>
    </row>
    <row r="168" spans="1:7" ht="25.5" x14ac:dyDescent="0.2">
      <c r="A168" s="6" t="s">
        <v>341</v>
      </c>
      <c r="B168" s="7" t="s">
        <v>20</v>
      </c>
      <c r="C168" s="8">
        <v>2</v>
      </c>
      <c r="D168" s="8">
        <v>10</v>
      </c>
      <c r="E168" s="9" t="s">
        <v>146</v>
      </c>
      <c r="F168" s="10" t="s">
        <v>231</v>
      </c>
      <c r="G168" s="21">
        <f t="shared" si="2"/>
        <v>130</v>
      </c>
    </row>
    <row r="169" spans="1:7" ht="15" x14ac:dyDescent="0.2">
      <c r="A169" s="6" t="s">
        <v>90</v>
      </c>
      <c r="B169" s="7"/>
      <c r="C169" s="8">
        <v>2</v>
      </c>
      <c r="D169" s="8">
        <v>10</v>
      </c>
      <c r="E169" s="9" t="s">
        <v>146</v>
      </c>
      <c r="F169" s="10" t="s">
        <v>174</v>
      </c>
      <c r="G169" s="21">
        <f t="shared" si="2"/>
        <v>130</v>
      </c>
    </row>
    <row r="170" spans="1:7" s="1" customFormat="1" ht="51" x14ac:dyDescent="0.2">
      <c r="A170" s="6" t="s">
        <v>384</v>
      </c>
      <c r="B170" s="7" t="s">
        <v>122</v>
      </c>
      <c r="C170" s="8">
        <v>2</v>
      </c>
      <c r="D170" s="8">
        <v>10</v>
      </c>
      <c r="E170" s="9" t="s">
        <v>146</v>
      </c>
      <c r="F170" s="10" t="s">
        <v>204</v>
      </c>
      <c r="G170" s="21">
        <f t="shared" si="2"/>
        <v>130</v>
      </c>
    </row>
    <row r="171" spans="1:7" ht="15" x14ac:dyDescent="0.2">
      <c r="A171" s="6" t="s">
        <v>91</v>
      </c>
      <c r="B171" s="7"/>
      <c r="C171" s="8">
        <v>1</v>
      </c>
      <c r="D171" s="8">
        <v>5</v>
      </c>
      <c r="E171" s="9" t="s">
        <v>146</v>
      </c>
      <c r="F171" s="10" t="s">
        <v>174</v>
      </c>
      <c r="G171" s="21">
        <f t="shared" si="2"/>
        <v>65</v>
      </c>
    </row>
    <row r="172" spans="1:7" s="1" customFormat="1" ht="15" x14ac:dyDescent="0.2">
      <c r="A172" s="6" t="s">
        <v>92</v>
      </c>
      <c r="B172" s="7"/>
      <c r="C172" s="8">
        <v>1</v>
      </c>
      <c r="D172" s="8">
        <v>5</v>
      </c>
      <c r="E172" s="9" t="s">
        <v>146</v>
      </c>
      <c r="F172" s="10" t="s">
        <v>174</v>
      </c>
      <c r="G172" s="21">
        <f t="shared" si="2"/>
        <v>65</v>
      </c>
    </row>
    <row r="173" spans="1:7" ht="15" x14ac:dyDescent="0.2">
      <c r="A173" s="6" t="s">
        <v>93</v>
      </c>
      <c r="B173" s="7"/>
      <c r="C173" s="8">
        <v>1</v>
      </c>
      <c r="D173" s="8">
        <v>5</v>
      </c>
      <c r="E173" s="9" t="s">
        <v>147</v>
      </c>
      <c r="F173" s="10" t="s">
        <v>174</v>
      </c>
      <c r="G173" s="21">
        <f t="shared" si="2"/>
        <v>65</v>
      </c>
    </row>
    <row r="174" spans="1:7" ht="25.5" x14ac:dyDescent="0.2">
      <c r="A174" s="6" t="s">
        <v>278</v>
      </c>
      <c r="B174" s="14"/>
      <c r="C174" s="9">
        <v>1</v>
      </c>
      <c r="D174" s="9">
        <v>5</v>
      </c>
      <c r="E174" s="9" t="s">
        <v>146</v>
      </c>
      <c r="F174" s="10" t="s">
        <v>213</v>
      </c>
      <c r="G174" s="21">
        <f t="shared" si="2"/>
        <v>65</v>
      </c>
    </row>
    <row r="175" spans="1:7" ht="15" x14ac:dyDescent="0.2">
      <c r="A175" s="6" t="s">
        <v>281</v>
      </c>
      <c r="B175" s="14" t="s">
        <v>282</v>
      </c>
      <c r="C175" s="9">
        <v>2</v>
      </c>
      <c r="D175" s="9">
        <v>10</v>
      </c>
      <c r="E175" s="9" t="s">
        <v>146</v>
      </c>
      <c r="F175" s="10" t="s">
        <v>283</v>
      </c>
      <c r="G175" s="21">
        <f t="shared" si="2"/>
        <v>130</v>
      </c>
    </row>
    <row r="176" spans="1:7" ht="15" x14ac:dyDescent="0.2">
      <c r="A176" s="6" t="s">
        <v>268</v>
      </c>
      <c r="B176" s="7"/>
      <c r="C176" s="8">
        <v>5</v>
      </c>
      <c r="D176" s="8">
        <v>10</v>
      </c>
      <c r="E176" s="9" t="s">
        <v>146</v>
      </c>
      <c r="F176" s="10" t="s">
        <v>244</v>
      </c>
      <c r="G176" s="21">
        <f t="shared" si="2"/>
        <v>130</v>
      </c>
    </row>
    <row r="177" spans="1:7" ht="15" x14ac:dyDescent="0.2">
      <c r="A177" s="6" t="s">
        <v>265</v>
      </c>
      <c r="B177" s="7"/>
      <c r="C177" s="8">
        <v>5</v>
      </c>
      <c r="D177" s="8">
        <v>10</v>
      </c>
      <c r="E177" s="9" t="s">
        <v>146</v>
      </c>
      <c r="F177" s="10" t="s">
        <v>244</v>
      </c>
      <c r="G177" s="21">
        <f t="shared" si="2"/>
        <v>130</v>
      </c>
    </row>
    <row r="178" spans="1:7" ht="15" x14ac:dyDescent="0.2">
      <c r="A178" s="6" t="s">
        <v>266</v>
      </c>
      <c r="B178" s="7"/>
      <c r="C178" s="8">
        <v>5</v>
      </c>
      <c r="D178" s="8">
        <v>10</v>
      </c>
      <c r="E178" s="9" t="s">
        <v>146</v>
      </c>
      <c r="F178" s="10" t="s">
        <v>244</v>
      </c>
      <c r="G178" s="21">
        <f t="shared" si="2"/>
        <v>130</v>
      </c>
    </row>
    <row r="179" spans="1:7" ht="15" x14ac:dyDescent="0.2">
      <c r="A179" s="6" t="s">
        <v>264</v>
      </c>
      <c r="B179" s="7"/>
      <c r="C179" s="8">
        <v>5</v>
      </c>
      <c r="D179" s="8">
        <v>10</v>
      </c>
      <c r="E179" s="9" t="s">
        <v>146</v>
      </c>
      <c r="F179" s="10" t="s">
        <v>244</v>
      </c>
      <c r="G179" s="21">
        <f t="shared" si="2"/>
        <v>130</v>
      </c>
    </row>
    <row r="180" spans="1:7" ht="25.5" x14ac:dyDescent="0.2">
      <c r="A180" s="6" t="s">
        <v>267</v>
      </c>
      <c r="B180" s="7"/>
      <c r="C180" s="8">
        <v>5</v>
      </c>
      <c r="D180" s="8">
        <v>25</v>
      </c>
      <c r="E180" s="9" t="s">
        <v>146</v>
      </c>
      <c r="F180" s="10" t="s">
        <v>280</v>
      </c>
      <c r="G180" s="21">
        <f t="shared" si="2"/>
        <v>325</v>
      </c>
    </row>
    <row r="181" spans="1:7" ht="15" x14ac:dyDescent="0.2">
      <c r="A181" s="6" t="s">
        <v>423</v>
      </c>
      <c r="B181" s="7" t="s">
        <v>130</v>
      </c>
      <c r="C181" s="8">
        <v>1</v>
      </c>
      <c r="D181" s="8">
        <v>2</v>
      </c>
      <c r="E181" s="9" t="s">
        <v>146</v>
      </c>
      <c r="F181" s="10" t="s">
        <v>244</v>
      </c>
      <c r="G181" s="21">
        <f t="shared" si="2"/>
        <v>26</v>
      </c>
    </row>
    <row r="182" spans="1:7" ht="15" x14ac:dyDescent="0.2">
      <c r="A182" s="6" t="s">
        <v>457</v>
      </c>
      <c r="B182" s="7"/>
      <c r="C182" s="8">
        <v>5</v>
      </c>
      <c r="D182" s="8">
        <v>10</v>
      </c>
      <c r="E182" s="9" t="s">
        <v>146</v>
      </c>
      <c r="F182" s="10" t="s">
        <v>244</v>
      </c>
      <c r="G182" s="21">
        <f t="shared" si="2"/>
        <v>130</v>
      </c>
    </row>
    <row r="183" spans="1:7" ht="25.5" x14ac:dyDescent="0.2">
      <c r="A183" s="6" t="s">
        <v>336</v>
      </c>
      <c r="B183" s="7" t="s">
        <v>40</v>
      </c>
      <c r="C183" s="8">
        <v>2</v>
      </c>
      <c r="D183" s="8">
        <v>10</v>
      </c>
      <c r="E183" s="9" t="s">
        <v>146</v>
      </c>
      <c r="F183" s="10" t="s">
        <v>231</v>
      </c>
      <c r="G183" s="21">
        <f t="shared" si="2"/>
        <v>130</v>
      </c>
    </row>
    <row r="184" spans="1:7" ht="38.25" x14ac:dyDescent="0.2">
      <c r="A184" s="6" t="s">
        <v>335</v>
      </c>
      <c r="B184" s="7" t="s">
        <v>200</v>
      </c>
      <c r="C184" s="8">
        <v>5</v>
      </c>
      <c r="D184" s="8">
        <v>29</v>
      </c>
      <c r="E184" s="9" t="s">
        <v>146</v>
      </c>
      <c r="F184" s="10" t="s">
        <v>201</v>
      </c>
      <c r="G184" s="21">
        <f t="shared" si="2"/>
        <v>377</v>
      </c>
    </row>
    <row r="185" spans="1:7" ht="38.25" x14ac:dyDescent="0.2">
      <c r="A185" s="6" t="s">
        <v>334</v>
      </c>
      <c r="B185" s="7" t="s">
        <v>4</v>
      </c>
      <c r="C185" s="8">
        <v>5</v>
      </c>
      <c r="D185" s="8">
        <v>29</v>
      </c>
      <c r="E185" s="9" t="s">
        <v>146</v>
      </c>
      <c r="F185" s="10" t="s">
        <v>201</v>
      </c>
      <c r="G185" s="21">
        <f t="shared" si="2"/>
        <v>377</v>
      </c>
    </row>
    <row r="186" spans="1:7" ht="51" x14ac:dyDescent="0.2">
      <c r="A186" s="6" t="s">
        <v>391</v>
      </c>
      <c r="B186" s="7" t="s">
        <v>109</v>
      </c>
      <c r="C186" s="8">
        <v>10</v>
      </c>
      <c r="D186" s="8">
        <v>78</v>
      </c>
      <c r="E186" s="9" t="s">
        <v>146</v>
      </c>
      <c r="F186" s="10" t="s">
        <v>248</v>
      </c>
      <c r="G186" s="21">
        <f t="shared" si="2"/>
        <v>1014</v>
      </c>
    </row>
    <row r="187" spans="1:7" ht="38.25" x14ac:dyDescent="0.2">
      <c r="A187" s="6" t="s">
        <v>446</v>
      </c>
      <c r="B187" s="7" t="s">
        <v>127</v>
      </c>
      <c r="C187" s="8">
        <v>5</v>
      </c>
      <c r="D187" s="8">
        <v>29</v>
      </c>
      <c r="E187" s="9" t="s">
        <v>146</v>
      </c>
      <c r="F187" s="10" t="s">
        <v>277</v>
      </c>
      <c r="G187" s="21">
        <f t="shared" si="2"/>
        <v>377</v>
      </c>
    </row>
    <row r="188" spans="1:7" ht="42.75" x14ac:dyDescent="0.2">
      <c r="A188" s="6" t="s">
        <v>447</v>
      </c>
      <c r="B188" s="7" t="s">
        <v>126</v>
      </c>
      <c r="C188" s="8">
        <v>20</v>
      </c>
      <c r="D188" s="8">
        <v>100</v>
      </c>
      <c r="E188" s="9" t="s">
        <v>146</v>
      </c>
      <c r="F188" s="10" t="s">
        <v>259</v>
      </c>
      <c r="G188" s="21">
        <f t="shared" si="2"/>
        <v>1300</v>
      </c>
    </row>
    <row r="189" spans="1:7" ht="38.25" x14ac:dyDescent="0.2">
      <c r="A189" s="6" t="s">
        <v>448</v>
      </c>
      <c r="B189" s="7" t="s">
        <v>333</v>
      </c>
      <c r="C189" s="8">
        <v>50</v>
      </c>
      <c r="D189" s="8">
        <v>258</v>
      </c>
      <c r="E189" s="9" t="s">
        <v>146</v>
      </c>
      <c r="F189" s="10" t="s">
        <v>247</v>
      </c>
      <c r="G189" s="21">
        <f t="shared" si="2"/>
        <v>3354</v>
      </c>
    </row>
    <row r="190" spans="1:7" ht="51" x14ac:dyDescent="0.2">
      <c r="A190" s="6" t="s">
        <v>449</v>
      </c>
      <c r="B190" s="7"/>
      <c r="C190" s="8">
        <v>10</v>
      </c>
      <c r="D190" s="8">
        <v>56</v>
      </c>
      <c r="E190" s="9" t="s">
        <v>146</v>
      </c>
      <c r="F190" s="10" t="s">
        <v>286</v>
      </c>
      <c r="G190" s="21">
        <f t="shared" si="2"/>
        <v>728</v>
      </c>
    </row>
    <row r="191" spans="1:7" ht="42.75" x14ac:dyDescent="0.2">
      <c r="A191" s="6" t="s">
        <v>450</v>
      </c>
      <c r="B191" s="7" t="s">
        <v>126</v>
      </c>
      <c r="C191" s="8">
        <v>50</v>
      </c>
      <c r="D191" s="8">
        <v>258</v>
      </c>
      <c r="E191" s="9" t="s">
        <v>146</v>
      </c>
      <c r="F191" s="10" t="s">
        <v>247</v>
      </c>
      <c r="G191" s="21">
        <f t="shared" si="2"/>
        <v>3354</v>
      </c>
    </row>
    <row r="192" spans="1:7" ht="42.75" x14ac:dyDescent="0.2">
      <c r="A192" s="6" t="s">
        <v>451</v>
      </c>
      <c r="B192" s="7" t="s">
        <v>126</v>
      </c>
      <c r="C192" s="8">
        <v>20</v>
      </c>
      <c r="D192" s="8">
        <v>110</v>
      </c>
      <c r="E192" s="9" t="s">
        <v>146</v>
      </c>
      <c r="F192" s="10" t="s">
        <v>258</v>
      </c>
      <c r="G192" s="21">
        <f t="shared" si="2"/>
        <v>1430</v>
      </c>
    </row>
    <row r="193" spans="1:7" ht="15" x14ac:dyDescent="0.2">
      <c r="A193" s="6" t="s">
        <v>399</v>
      </c>
      <c r="B193" s="7"/>
      <c r="C193" s="8">
        <v>3</v>
      </c>
      <c r="D193" s="8">
        <v>6</v>
      </c>
      <c r="E193" s="9" t="s">
        <v>145</v>
      </c>
      <c r="F193" s="10" t="s">
        <v>256</v>
      </c>
      <c r="G193" s="21">
        <f t="shared" si="2"/>
        <v>78</v>
      </c>
    </row>
    <row r="194" spans="1:7" ht="15" x14ac:dyDescent="0.2">
      <c r="A194" s="6" t="s">
        <v>452</v>
      </c>
      <c r="B194" s="7"/>
      <c r="C194" s="8">
        <v>1</v>
      </c>
      <c r="D194" s="8">
        <v>5</v>
      </c>
      <c r="E194" s="9" t="s">
        <v>146</v>
      </c>
      <c r="F194" s="10" t="s">
        <v>174</v>
      </c>
      <c r="G194" s="21">
        <f t="shared" si="2"/>
        <v>65</v>
      </c>
    </row>
    <row r="195" spans="1:7" ht="38.25" x14ac:dyDescent="0.2">
      <c r="A195" s="6" t="s">
        <v>132</v>
      </c>
      <c r="B195" s="7" t="s">
        <v>133</v>
      </c>
      <c r="C195" s="8">
        <v>25</v>
      </c>
      <c r="D195" s="8">
        <v>125</v>
      </c>
      <c r="E195" s="9" t="s">
        <v>147</v>
      </c>
      <c r="F195" s="10" t="s">
        <v>260</v>
      </c>
      <c r="G195" s="21">
        <f t="shared" ref="G195:G222" si="3">D195*13</f>
        <v>1625</v>
      </c>
    </row>
    <row r="196" spans="1:7" ht="38.25" x14ac:dyDescent="0.2">
      <c r="A196" s="6" t="s">
        <v>134</v>
      </c>
      <c r="B196" s="7" t="s">
        <v>133</v>
      </c>
      <c r="C196" s="8">
        <v>10</v>
      </c>
      <c r="D196" s="8">
        <v>54</v>
      </c>
      <c r="E196" s="9" t="s">
        <v>147</v>
      </c>
      <c r="F196" s="10" t="s">
        <v>260</v>
      </c>
      <c r="G196" s="21">
        <f t="shared" si="3"/>
        <v>702</v>
      </c>
    </row>
    <row r="197" spans="1:7" ht="25.5" x14ac:dyDescent="0.2">
      <c r="A197" s="6" t="s">
        <v>332</v>
      </c>
      <c r="B197" s="7" t="s">
        <v>331</v>
      </c>
      <c r="C197" s="8">
        <v>3</v>
      </c>
      <c r="D197" s="8">
        <v>15</v>
      </c>
      <c r="E197" s="9" t="s">
        <v>146</v>
      </c>
      <c r="F197" s="10" t="s">
        <v>231</v>
      </c>
      <c r="G197" s="21">
        <f t="shared" si="3"/>
        <v>195</v>
      </c>
    </row>
    <row r="198" spans="1:7" ht="25.5" x14ac:dyDescent="0.2">
      <c r="A198" s="6" t="s">
        <v>477</v>
      </c>
      <c r="B198" s="7" t="s">
        <v>330</v>
      </c>
      <c r="C198" s="8">
        <v>5</v>
      </c>
      <c r="D198" s="8">
        <v>25</v>
      </c>
      <c r="E198" s="9" t="s">
        <v>146</v>
      </c>
      <c r="F198" s="10" t="s">
        <v>231</v>
      </c>
      <c r="G198" s="21">
        <f t="shared" si="3"/>
        <v>325</v>
      </c>
    </row>
    <row r="199" spans="1:7" ht="57" x14ac:dyDescent="0.2">
      <c r="A199" s="6" t="s">
        <v>453</v>
      </c>
      <c r="B199" s="7" t="s">
        <v>128</v>
      </c>
      <c r="C199" s="8">
        <v>1</v>
      </c>
      <c r="D199" s="9">
        <v>5</v>
      </c>
      <c r="E199" s="19" t="s">
        <v>155</v>
      </c>
      <c r="F199" s="10" t="s">
        <v>227</v>
      </c>
      <c r="G199" s="21">
        <f t="shared" si="3"/>
        <v>65</v>
      </c>
    </row>
    <row r="200" spans="1:7" ht="57" x14ac:dyDescent="0.2">
      <c r="A200" s="6" t="s">
        <v>454</v>
      </c>
      <c r="B200" s="7" t="s">
        <v>128</v>
      </c>
      <c r="C200" s="8">
        <v>1</v>
      </c>
      <c r="D200" s="8">
        <v>5</v>
      </c>
      <c r="E200" s="9" t="s">
        <v>156</v>
      </c>
      <c r="F200" s="10" t="s">
        <v>227</v>
      </c>
      <c r="G200" s="21">
        <f t="shared" si="3"/>
        <v>65</v>
      </c>
    </row>
    <row r="201" spans="1:7" ht="30" x14ac:dyDescent="0.2">
      <c r="A201" s="6" t="s">
        <v>367</v>
      </c>
      <c r="B201" s="7" t="s">
        <v>51</v>
      </c>
      <c r="C201" s="8">
        <v>4</v>
      </c>
      <c r="D201" s="8">
        <v>8</v>
      </c>
      <c r="E201" s="9" t="s">
        <v>147</v>
      </c>
      <c r="F201" s="10" t="s">
        <v>219</v>
      </c>
      <c r="G201" s="21">
        <f t="shared" si="3"/>
        <v>104</v>
      </c>
    </row>
    <row r="202" spans="1:7" ht="25.5" x14ac:dyDescent="0.2">
      <c r="A202" s="6" t="s">
        <v>405</v>
      </c>
      <c r="B202" s="7" t="s">
        <v>38</v>
      </c>
      <c r="C202" s="8">
        <v>10</v>
      </c>
      <c r="D202" s="8">
        <v>50</v>
      </c>
      <c r="E202" s="9" t="s">
        <v>146</v>
      </c>
      <c r="F202" s="10" t="s">
        <v>235</v>
      </c>
      <c r="G202" s="21">
        <f t="shared" si="3"/>
        <v>650</v>
      </c>
    </row>
    <row r="203" spans="1:7" ht="15" x14ac:dyDescent="0.2">
      <c r="A203" s="6" t="s">
        <v>424</v>
      </c>
      <c r="B203" s="7" t="s">
        <v>21</v>
      </c>
      <c r="C203" s="8">
        <v>1</v>
      </c>
      <c r="D203" s="8">
        <v>1</v>
      </c>
      <c r="E203" s="9" t="s">
        <v>145</v>
      </c>
      <c r="F203" s="10" t="s">
        <v>145</v>
      </c>
      <c r="G203" s="21">
        <f t="shared" si="3"/>
        <v>13</v>
      </c>
    </row>
    <row r="204" spans="1:7" ht="51" x14ac:dyDescent="0.2">
      <c r="A204" s="6" t="s">
        <v>41</v>
      </c>
      <c r="B204" s="7" t="s">
        <v>42</v>
      </c>
      <c r="C204" s="8">
        <v>144</v>
      </c>
      <c r="D204" s="8">
        <v>720</v>
      </c>
      <c r="E204" s="9" t="s">
        <v>146</v>
      </c>
      <c r="F204" s="10" t="s">
        <v>261</v>
      </c>
      <c r="G204" s="21">
        <f t="shared" si="3"/>
        <v>9360</v>
      </c>
    </row>
    <row r="205" spans="1:7" ht="51" x14ac:dyDescent="0.2">
      <c r="A205" s="6" t="s">
        <v>43</v>
      </c>
      <c r="B205" s="7" t="s">
        <v>44</v>
      </c>
      <c r="C205" s="8">
        <v>144</v>
      </c>
      <c r="D205" s="8">
        <v>720</v>
      </c>
      <c r="E205" s="9" t="s">
        <v>146</v>
      </c>
      <c r="F205" s="10" t="s">
        <v>261</v>
      </c>
      <c r="G205" s="21">
        <f t="shared" si="3"/>
        <v>9360</v>
      </c>
    </row>
    <row r="206" spans="1:7" ht="51" x14ac:dyDescent="0.2">
      <c r="A206" s="12" t="s">
        <v>462</v>
      </c>
      <c r="B206" s="13" t="s">
        <v>28</v>
      </c>
      <c r="C206" s="8">
        <v>20</v>
      </c>
      <c r="D206" s="8">
        <v>100</v>
      </c>
      <c r="E206" s="9" t="s">
        <v>146</v>
      </c>
      <c r="F206" s="10" t="s">
        <v>228</v>
      </c>
      <c r="G206" s="21">
        <f t="shared" si="3"/>
        <v>1300</v>
      </c>
    </row>
    <row r="207" spans="1:7" ht="15" x14ac:dyDescent="0.2">
      <c r="A207" s="6" t="s">
        <v>369</v>
      </c>
      <c r="B207" s="7" t="s">
        <v>9</v>
      </c>
      <c r="C207" s="8">
        <v>1</v>
      </c>
      <c r="D207" s="8">
        <v>1</v>
      </c>
      <c r="E207" s="9" t="s">
        <v>145</v>
      </c>
      <c r="F207" s="10" t="s">
        <v>145</v>
      </c>
      <c r="G207" s="21">
        <f t="shared" si="3"/>
        <v>13</v>
      </c>
    </row>
    <row r="208" spans="1:7" ht="42.75" x14ac:dyDescent="0.2">
      <c r="A208" s="6" t="s">
        <v>458</v>
      </c>
      <c r="B208" s="7" t="s">
        <v>36</v>
      </c>
      <c r="C208" s="8">
        <v>0</v>
      </c>
      <c r="D208" s="8">
        <v>1</v>
      </c>
      <c r="E208" s="9" t="s">
        <v>145</v>
      </c>
      <c r="F208" s="10" t="s">
        <v>145</v>
      </c>
      <c r="G208" s="21">
        <f t="shared" si="3"/>
        <v>13</v>
      </c>
    </row>
    <row r="209" spans="1:7" ht="25.5" x14ac:dyDescent="0.2">
      <c r="A209" s="6" t="s">
        <v>425</v>
      </c>
      <c r="B209" s="14"/>
      <c r="C209" s="9">
        <v>5</v>
      </c>
      <c r="D209" s="9">
        <v>25</v>
      </c>
      <c r="E209" s="9" t="s">
        <v>146</v>
      </c>
      <c r="F209" s="10" t="s">
        <v>242</v>
      </c>
      <c r="G209" s="21">
        <f t="shared" si="3"/>
        <v>325</v>
      </c>
    </row>
    <row r="210" spans="1:7" ht="38.25" x14ac:dyDescent="0.2">
      <c r="A210" s="6" t="s">
        <v>411</v>
      </c>
      <c r="B210" s="13"/>
      <c r="C210" s="8">
        <v>10</v>
      </c>
      <c r="D210" s="8">
        <v>50</v>
      </c>
      <c r="E210" s="9" t="s">
        <v>146</v>
      </c>
      <c r="F210" s="10" t="s">
        <v>178</v>
      </c>
      <c r="G210" s="21">
        <f t="shared" si="3"/>
        <v>650</v>
      </c>
    </row>
    <row r="211" spans="1:7" ht="38.25" x14ac:dyDescent="0.2">
      <c r="A211" s="6" t="s">
        <v>455</v>
      </c>
      <c r="B211" s="7" t="s">
        <v>120</v>
      </c>
      <c r="C211" s="8">
        <v>10</v>
      </c>
      <c r="D211" s="8">
        <v>44</v>
      </c>
      <c r="E211" s="9" t="s">
        <v>146</v>
      </c>
      <c r="F211" s="10" t="s">
        <v>250</v>
      </c>
      <c r="G211" s="21">
        <f t="shared" si="3"/>
        <v>572</v>
      </c>
    </row>
    <row r="212" spans="1:7" ht="51" x14ac:dyDescent="0.2">
      <c r="A212" s="6" t="s">
        <v>329</v>
      </c>
      <c r="B212" s="7" t="s">
        <v>129</v>
      </c>
      <c r="C212" s="8">
        <v>10</v>
      </c>
      <c r="D212" s="8">
        <v>50</v>
      </c>
      <c r="E212" s="9" t="s">
        <v>146</v>
      </c>
      <c r="F212" s="10" t="s">
        <v>194</v>
      </c>
      <c r="G212" s="21">
        <f t="shared" si="3"/>
        <v>650</v>
      </c>
    </row>
    <row r="213" spans="1:7" ht="15" x14ac:dyDescent="0.2">
      <c r="A213" s="6" t="s">
        <v>390</v>
      </c>
      <c r="B213" s="7" t="s">
        <v>17</v>
      </c>
      <c r="C213" s="8">
        <v>1</v>
      </c>
      <c r="D213" s="8">
        <v>1</v>
      </c>
      <c r="E213" s="9" t="s">
        <v>145</v>
      </c>
      <c r="F213" s="10" t="s">
        <v>145</v>
      </c>
      <c r="G213" s="21">
        <f t="shared" si="3"/>
        <v>13</v>
      </c>
    </row>
    <row r="214" spans="1:7" ht="57" x14ac:dyDescent="0.2">
      <c r="A214" s="12" t="s">
        <v>409</v>
      </c>
      <c r="B214" s="13" t="s">
        <v>167</v>
      </c>
      <c r="C214" s="8">
        <v>2</v>
      </c>
      <c r="D214" s="8">
        <v>14</v>
      </c>
      <c r="E214" s="9" t="s">
        <v>146</v>
      </c>
      <c r="F214" s="10" t="s">
        <v>215</v>
      </c>
      <c r="G214" s="21">
        <f t="shared" si="3"/>
        <v>182</v>
      </c>
    </row>
    <row r="215" spans="1:7" ht="15" x14ac:dyDescent="0.2">
      <c r="A215" s="6" t="s">
        <v>160</v>
      </c>
      <c r="B215" s="7" t="s">
        <v>161</v>
      </c>
      <c r="C215" s="8">
        <v>1</v>
      </c>
      <c r="D215" s="8">
        <v>2</v>
      </c>
      <c r="E215" s="9" t="s">
        <v>145</v>
      </c>
      <c r="F215" s="10" t="s">
        <v>219</v>
      </c>
      <c r="G215" s="21">
        <f t="shared" si="3"/>
        <v>26</v>
      </c>
    </row>
    <row r="216" spans="1:7" ht="15" x14ac:dyDescent="0.2">
      <c r="A216" s="6" t="s">
        <v>192</v>
      </c>
      <c r="B216" s="7" t="s">
        <v>161</v>
      </c>
      <c r="C216" s="8">
        <v>1</v>
      </c>
      <c r="D216" s="8">
        <v>2</v>
      </c>
      <c r="E216" s="9" t="s">
        <v>146</v>
      </c>
      <c r="F216" s="10" t="s">
        <v>193</v>
      </c>
      <c r="G216" s="21">
        <f t="shared" si="3"/>
        <v>26</v>
      </c>
    </row>
    <row r="217" spans="1:7" ht="15" x14ac:dyDescent="0.2">
      <c r="A217" s="6" t="s">
        <v>75</v>
      </c>
      <c r="B217" s="7" t="s">
        <v>478</v>
      </c>
      <c r="C217" s="8">
        <v>1</v>
      </c>
      <c r="D217" s="8">
        <v>5</v>
      </c>
      <c r="E217" s="9" t="s">
        <v>145</v>
      </c>
      <c r="F217" s="10" t="s">
        <v>145</v>
      </c>
      <c r="G217" s="21">
        <f t="shared" si="3"/>
        <v>65</v>
      </c>
    </row>
    <row r="218" spans="1:7" ht="51" x14ac:dyDescent="0.2">
      <c r="A218" s="6" t="s">
        <v>456</v>
      </c>
      <c r="B218" s="7" t="s">
        <v>27</v>
      </c>
      <c r="C218" s="8">
        <v>300</v>
      </c>
      <c r="D218" s="8">
        <v>1500</v>
      </c>
      <c r="E218" s="9" t="s">
        <v>146</v>
      </c>
      <c r="F218" s="10" t="s">
        <v>261</v>
      </c>
      <c r="G218" s="21">
        <f t="shared" si="3"/>
        <v>19500</v>
      </c>
    </row>
    <row r="219" spans="1:7" ht="57" x14ac:dyDescent="0.2">
      <c r="A219" s="6" t="s">
        <v>389</v>
      </c>
      <c r="B219" s="7" t="s">
        <v>6</v>
      </c>
      <c r="C219" s="8">
        <v>1</v>
      </c>
      <c r="D219" s="8">
        <v>2</v>
      </c>
      <c r="E219" s="9" t="s">
        <v>145</v>
      </c>
      <c r="F219" s="10" t="s">
        <v>219</v>
      </c>
      <c r="G219" s="21">
        <f t="shared" si="3"/>
        <v>26</v>
      </c>
    </row>
    <row r="220" spans="1:7" ht="15" x14ac:dyDescent="0.2">
      <c r="A220" s="6" t="s">
        <v>70</v>
      </c>
      <c r="B220" s="7" t="s">
        <v>71</v>
      </c>
      <c r="C220" s="8">
        <v>1</v>
      </c>
      <c r="D220" s="8">
        <v>4</v>
      </c>
      <c r="E220" s="9" t="s">
        <v>145</v>
      </c>
      <c r="F220" s="10" t="s">
        <v>145</v>
      </c>
      <c r="G220" s="21">
        <f t="shared" si="3"/>
        <v>52</v>
      </c>
    </row>
    <row r="221" spans="1:7" ht="28.5" x14ac:dyDescent="0.2">
      <c r="A221" s="6" t="s">
        <v>328</v>
      </c>
      <c r="B221" s="7" t="s">
        <v>72</v>
      </c>
      <c r="C221" s="8">
        <v>1</v>
      </c>
      <c r="D221" s="8">
        <v>1</v>
      </c>
      <c r="E221" s="9" t="s">
        <v>145</v>
      </c>
      <c r="F221" s="10" t="s">
        <v>255</v>
      </c>
      <c r="G221" s="21">
        <f t="shared" si="3"/>
        <v>13</v>
      </c>
    </row>
    <row r="222" spans="1:7" ht="63.75" x14ac:dyDescent="0.2">
      <c r="A222" s="6" t="s">
        <v>327</v>
      </c>
      <c r="B222" s="7" t="s">
        <v>62</v>
      </c>
      <c r="C222" s="11" t="s">
        <v>426</v>
      </c>
      <c r="D222" s="8">
        <v>14</v>
      </c>
      <c r="E222" s="9" t="s">
        <v>158</v>
      </c>
      <c r="F222" s="10" t="s">
        <v>210</v>
      </c>
      <c r="G222" s="21">
        <f t="shared" si="3"/>
        <v>182</v>
      </c>
    </row>
  </sheetData>
  <autoFilter ref="A1:A215">
    <sortState ref="A2:D186">
      <sortCondition ref="A1:A186"/>
    </sortState>
  </autoFilter>
  <sortState ref="A2:G222">
    <sortCondition ref="A2"/>
  </sortState>
  <phoneticPr fontId="2" type="noConversion"/>
  <printOptions headings="1"/>
  <pageMargins left="0.5" right="0.5" top="1" bottom="1" header="0.5" footer="0.5"/>
  <pageSetup scale="65" fitToHeight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" sqref="A1:C65536"/>
    </sheetView>
  </sheetViews>
  <sheetFormatPr defaultRowHeight="12.7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Master 2 system</vt:lpstr>
      <vt:lpstr>Sheet1</vt:lpstr>
      <vt:lpstr>'Master 2 system'!Print_Area</vt:lpstr>
      <vt:lpstr>'Master 2 system'!Print_Titles</vt:lpstr>
    </vt:vector>
  </TitlesOfParts>
  <Company>W. W. Grainger,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xasr001</dc:creator>
  <cp:lastModifiedBy>David Long</cp:lastModifiedBy>
  <cp:lastPrinted>2014-06-06T20:13:33Z</cp:lastPrinted>
  <dcterms:created xsi:type="dcterms:W3CDTF">2011-02-18T04:14:43Z</dcterms:created>
  <dcterms:modified xsi:type="dcterms:W3CDTF">2018-09-10T13:47:23Z</dcterms:modified>
</cp:coreProperties>
</file>