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helenrichardson/Library/CloudStorage/GoogleDrive-h.richardson@ontarioequestrian.ca/My Drive/OE/NCCP/DESP/2026/"/>
    </mc:Choice>
  </mc:AlternateContent>
  <xr:revisionPtr revIDLastSave="0" documentId="13_ncr:1_{BD34E28C-BC19-1F4E-94E7-A4D26DDB7A9E}" xr6:coauthVersionLast="47" xr6:coauthVersionMax="47" xr10:uidLastSave="{00000000-0000-0000-0000-000000000000}"/>
  <bookViews>
    <workbookView xWindow="-37340" yWindow="1780" windowWidth="29040" windowHeight="15720" tabRatio="788" xr2:uid="{00000000-000D-0000-FFFF-FFFF00000000}"/>
  </bookViews>
  <sheets>
    <sheet name="ATHLETE OVERVIEW" sheetId="22" r:id="rId1"/>
    <sheet name="COMPETITION INVENTORY" sheetId="26" r:id="rId2"/>
    <sheet name="MACROCYCLE" sheetId="31" r:id="rId3"/>
    <sheet name="DISCIPLINE AUDIT" sheetId="25" r:id="rId4"/>
    <sheet name="SEASONAL PLAN" sheetId="28" r:id="rId5"/>
    <sheet name="ABILITIES TO TRAIN" sheetId="29" r:id="rId6"/>
    <sheet name="MICROCYCLE " sheetId="3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sd1">[1]Sheet2!$B$1:$B$20</definedName>
    <definedName name="Act">'[2]Dropdown Menus'!$G$2:$G$11</definedName>
    <definedName name="Activity">'[3]Dropdown Menus'!$G$2:$G$11</definedName>
    <definedName name="Activity1">#REF!</definedName>
    <definedName name="bcgames">[1]Sheet2!$G$2:$G$9</definedName>
    <definedName name="BCGreg" localSheetId="1">'[4]Athlete List'!$X$1:$X$8</definedName>
    <definedName name="BCGreg" localSheetId="2">'[4]Athlete List'!$X$1:$X$8</definedName>
    <definedName name="BCGreg">#REF!</definedName>
    <definedName name="bcgregion">#REF!</definedName>
    <definedName name="Benchmark">'[5]Dropdown Menus'!$H$2:$H$16</definedName>
    <definedName name="card" localSheetId="1">'[4]Athlete List'!$T$1:$T$6</definedName>
    <definedName name="card" localSheetId="2">'[4]Athlete List'!$T$1:$T$6</definedName>
    <definedName name="card">#REF!</definedName>
    <definedName name="CatCell">#REF!</definedName>
    <definedName name="center">'[6]Athlete List'!$U$1:$U$9</definedName>
    <definedName name="centre">'[7]Athlete List'!$U$1:$U$9</definedName>
    <definedName name="cscplevel">#REF!</definedName>
    <definedName name="discipline" localSheetId="1">'[4]Athlete List'!$S$1:$S$20</definedName>
    <definedName name="discipline" localSheetId="2">'[4]Athlete List'!$S$1:$S$20</definedName>
    <definedName name="discipline">#REF!</definedName>
    <definedName name="Discipline1">'[5]Dropdown Menus'!$F$2:$F$30</definedName>
    <definedName name="discipline2">#REF!</definedName>
    <definedName name="Fund">'[5]Dropdown Menus'!$I$2:$I$6</definedName>
    <definedName name="games" localSheetId="1">'[4]Athlete List'!$W$1:$W$4</definedName>
    <definedName name="games" localSheetId="2">'[4]Athlete List'!$W$1:$W$4</definedName>
    <definedName name="games">#REF!</definedName>
    <definedName name="games1">#REF!</definedName>
    <definedName name="gamesteam">[1]Sheet2!$F$2:$F$5</definedName>
    <definedName name="Gender" localSheetId="1">'[4]Athlete List'!$Y$1:$Y$2</definedName>
    <definedName name="Gender" localSheetId="2">'[4]Athlete List'!$Y$1:$Y$2</definedName>
    <definedName name="Gender">#REF!</definedName>
    <definedName name="ips">'[6]Athlete List'!$Z$1:$Z$4</definedName>
    <definedName name="IPSlevel" localSheetId="1">'[4]Athlete List'!$Z$1:$Z$4</definedName>
    <definedName name="IPSlevel" localSheetId="2">'[4]Athlete List'!$Z$1:$Z$4</definedName>
    <definedName name="IPSlevel">#REF!</definedName>
    <definedName name="level">[1]Sheet2!$C$1:$C$6</definedName>
    <definedName name="ltad" localSheetId="1">'[4]Athlete List'!$V$1:$V$4</definedName>
    <definedName name="ltad" localSheetId="2">'[4]Athlete List'!$V$1:$V$4</definedName>
    <definedName name="ltad">#REF!</definedName>
    <definedName name="NewWOCell" localSheetId="1">#REF!</definedName>
    <definedName name="NewWOCell" localSheetId="2">#REF!</definedName>
    <definedName name="NewWOCell" localSheetId="6">#REF!</definedName>
    <definedName name="NewWOCell">#REF!</definedName>
    <definedName name="perflevel">'[7]Athlete List'!$Z$1:$Z$4</definedName>
    <definedName name="PSlevel">'[7]Athlete List'!$T$1:$T$6</definedName>
    <definedName name="PSReg">'[3]Dropdown Menus'!$B$2:$B$10</definedName>
    <definedName name="psregion">#REF!</definedName>
    <definedName name="Purpose">'[3]Dropdown Menus'!$E$2:$E$6</definedName>
    <definedName name="Purpose1">'[5]Dropdown Menus'!$E$2:$E$7</definedName>
    <definedName name="Rank">'[5]Dropdown Menus'!$J$2:$J$5</definedName>
    <definedName name="Region" localSheetId="1">'[2]Dropdown Menus'!$B$2:$B$10</definedName>
    <definedName name="Region" localSheetId="2">'[2]Dropdown Menus'!$B$2:$B$10</definedName>
    <definedName name="region">#REF!</definedName>
    <definedName name="sport" localSheetId="1">'[4]Athlete List'!$R$1:$R$51</definedName>
    <definedName name="sport" localSheetId="2">'[4]Athlete List'!$R$1:$R$51</definedName>
    <definedName name="sport">#REF!</definedName>
    <definedName name="sport1">[1]Sheet2!$A$1:$A$77</definedName>
    <definedName name="Sports">'[5]Dropdown Menus'!$A$2:$A$79</definedName>
    <definedName name="StartDate">#REF!</definedName>
    <definedName name="Tar">'[2]Dropdown Menus'!$C$2:$C$4</definedName>
    <definedName name="Target">'[3]Dropdown Menus'!$C$2:$C$4</definedName>
    <definedName name="Target1">#REF!</definedName>
    <definedName name="Targetr">#REF!</definedName>
    <definedName name="Type">'[3]Dropdown Menus'!$D$2:$D$6</definedName>
    <definedName name="Type1">'[5]Dropdown Menus'!$D$2:$D$11</definedName>
    <definedName name="WorkoutColumn">#REF!</definedName>
    <definedName name="WorkoutType">!$G$28:$G$60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0" i="25" l="1"/>
  <c r="O49" i="25"/>
  <c r="O48" i="25"/>
  <c r="O47" i="25"/>
  <c r="N50" i="25"/>
  <c r="N49" i="25"/>
  <c r="N47" i="25"/>
  <c r="N48" i="25"/>
  <c r="O10" i="25"/>
  <c r="O9" i="25"/>
  <c r="O8" i="25"/>
  <c r="O7" i="25"/>
  <c r="O6" i="25"/>
  <c r="N10" i="25"/>
  <c r="N9" i="25"/>
  <c r="N8" i="25"/>
  <c r="N7" i="25"/>
  <c r="N6" i="25"/>
  <c r="F75" i="25"/>
  <c r="F41" i="25"/>
</calcChain>
</file>

<file path=xl/sharedStrings.xml><?xml version="1.0" encoding="utf-8"?>
<sst xmlns="http://schemas.openxmlformats.org/spreadsheetml/2006/main" count="198" uniqueCount="131">
  <si>
    <t>Nutrition</t>
  </si>
  <si>
    <t>Date</t>
  </si>
  <si>
    <t>Events</t>
  </si>
  <si>
    <t>Microcycle:</t>
  </si>
  <si>
    <t>Date:</t>
  </si>
  <si>
    <t>Name</t>
  </si>
  <si>
    <t>Athlete</t>
  </si>
  <si>
    <t>Equine</t>
  </si>
  <si>
    <t>Age</t>
  </si>
  <si>
    <t>Performance Level</t>
  </si>
  <si>
    <t>Stage of Growth</t>
  </si>
  <si>
    <t>LTED Stage</t>
  </si>
  <si>
    <t>Season Overview</t>
  </si>
  <si>
    <t xml:space="preserve">Rest Period End Date:  </t>
  </si>
  <si>
    <t>Training to Competition Ratio</t>
  </si>
  <si>
    <t>Total</t>
  </si>
  <si>
    <t>Discipline</t>
  </si>
  <si>
    <t>Techniques/Skills</t>
  </si>
  <si>
    <t>%</t>
  </si>
  <si>
    <t>RIDER FOCUS</t>
  </si>
  <si>
    <t>Importance (1-5)</t>
  </si>
  <si>
    <t>Overall importance by percentage</t>
  </si>
  <si>
    <t>Aerobic Endurance</t>
  </si>
  <si>
    <t>Strength Endurance</t>
  </si>
  <si>
    <t>Speed/Endurance</t>
  </si>
  <si>
    <t>Functional Movement Skills (Agility, Balance, Coordination)</t>
  </si>
  <si>
    <t>Examples: Judgment of distance and speed - timing and coordination</t>
  </si>
  <si>
    <t>Visualization</t>
  </si>
  <si>
    <t>Attitude/coachability</t>
  </si>
  <si>
    <t>Focus (keywords)</t>
  </si>
  <si>
    <t>Handle pressure/stress</t>
  </si>
  <si>
    <t>Goal setting</t>
  </si>
  <si>
    <t>HORSE FOCUS</t>
  </si>
  <si>
    <t>Fitness/Soundness</t>
  </si>
  <si>
    <t>Horse Care</t>
  </si>
  <si>
    <t>TOTAL</t>
  </si>
  <si>
    <t>highlight importance</t>
  </si>
  <si>
    <t>LEGEND – Importance</t>
  </si>
  <si>
    <t>Riders Development - Areas of Focus</t>
  </si>
  <si>
    <t>Horse Development - Areas of Focus</t>
  </si>
  <si>
    <t>Date of Competition</t>
  </si>
  <si>
    <t># of Comp Days</t>
  </si>
  <si>
    <t>Type of Competition</t>
  </si>
  <si>
    <t>Priority</t>
  </si>
  <si>
    <t>Name of Competition</t>
  </si>
  <si>
    <t>Competition Inventory</t>
  </si>
  <si>
    <t>Name of Rider:</t>
  </si>
  <si>
    <t>Name of Horse:</t>
  </si>
  <si>
    <t>Months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</si>
  <si>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</si>
  <si>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</si>
  <si>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</si>
  <si>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</si>
  <si>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</si>
  <si>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</si>
  <si>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</si>
  <si>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</si>
  <si>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</si>
  <si>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</si>
  <si>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</si>
  <si>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</si>
  <si>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# of Comp. Days</t>
  </si>
  <si>
    <t>Level</t>
  </si>
  <si>
    <t>General Preparation</t>
  </si>
  <si>
    <t>Specific Preparation</t>
  </si>
  <si>
    <t>Competition Period</t>
  </si>
  <si>
    <t xml:space="preserve">Transition </t>
  </si>
  <si>
    <t xml:space="preserve">Type </t>
  </si>
  <si>
    <t>MACROCYCLE</t>
  </si>
  <si>
    <t>How many total weeks are there in the Preparation Phases:</t>
  </si>
  <si>
    <t>Date Competitions will begin:</t>
  </si>
  <si>
    <t>Date Competitions will end:</t>
  </si>
  <si>
    <t>How many total weeks are there in the Competition Period:</t>
  </si>
  <si>
    <t># sessions per week in the competition Period:</t>
  </si>
  <si>
    <t>Prep Phases</t>
  </si>
  <si>
    <t>Transition</t>
  </si>
  <si>
    <t>Rest/time off/reduced workload (transition) Period Start Date:</t>
  </si>
  <si>
    <t>How many total weeks are there in the Transition Period:</t>
  </si>
  <si>
    <t># sessions per week in the Transition Period:</t>
  </si>
  <si>
    <r>
      <t>Date General Preparation Phase will start</t>
    </r>
    <r>
      <rPr>
        <i/>
        <sz val="10"/>
        <rFont val="Arial"/>
        <family val="2"/>
      </rPr>
      <t xml:space="preserve"> (Pre-season fitting and conditioning)</t>
    </r>
    <r>
      <rPr>
        <sz val="10"/>
        <rFont val="Arial"/>
        <family val="2"/>
      </rPr>
      <t>:</t>
    </r>
  </si>
  <si>
    <r>
      <t xml:space="preserve">Date Specific Preparation Phase will start </t>
    </r>
    <r>
      <rPr>
        <i/>
        <sz val="10"/>
        <rFont val="Arial"/>
        <family val="2"/>
      </rPr>
      <t>(Pre-season specific training)</t>
    </r>
    <r>
      <rPr>
        <sz val="10"/>
        <rFont val="Arial"/>
        <family val="2"/>
      </rPr>
      <t>:</t>
    </r>
  </si>
  <si>
    <r>
      <t xml:space="preserve"># sessions per week in the Preparation Phases of training </t>
    </r>
    <r>
      <rPr>
        <i/>
        <sz val="10"/>
        <rFont val="Arial"/>
        <family val="2"/>
      </rPr>
      <t>(number of training days per week, including lessons, practice sessions on their own or with you, the coach)</t>
    </r>
  </si>
  <si>
    <r>
      <rPr>
        <b/>
        <sz val="10"/>
        <rFont val="Arial"/>
        <family val="2"/>
      </rPr>
      <t xml:space="preserve">Total # of training days during the Preparation Phases </t>
    </r>
    <r>
      <rPr>
        <sz val="10"/>
        <rFont val="Arial"/>
        <family val="2"/>
      </rPr>
      <t xml:space="preserve">(#days x #weeks) </t>
    </r>
  </si>
  <si>
    <r>
      <t xml:space="preserve">Total # of Training days during Transition Period </t>
    </r>
    <r>
      <rPr>
        <sz val="10"/>
        <rFont val="Arial"/>
        <family val="2"/>
      </rPr>
      <t>(#days x #weeks)</t>
    </r>
  </si>
  <si>
    <r>
      <t xml:space="preserve">Total # of Training days </t>
    </r>
    <r>
      <rPr>
        <i/>
        <sz val="10"/>
        <rFont val="Arial"/>
        <family val="2"/>
      </rPr>
      <t>(totals from the Prep Phase + Competition Period + Transition Phase)</t>
    </r>
  </si>
  <si>
    <r>
      <rPr>
        <b/>
        <sz val="10"/>
        <rFont val="Arial"/>
        <family val="2"/>
      </rPr>
      <t>Total # of Competition days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(taken from the Competition Inventory)</t>
    </r>
  </si>
  <si>
    <r>
      <t>Total Program days</t>
    </r>
    <r>
      <rPr>
        <i/>
        <sz val="10"/>
        <rFont val="Arial"/>
        <family val="2"/>
      </rPr>
      <t xml:space="preserve"> (Training Days + Competition Days)</t>
    </r>
  </si>
  <si>
    <r>
      <rPr>
        <b/>
        <sz val="10"/>
        <rFont val="Arial"/>
        <family val="2"/>
      </rPr>
      <t>% of Program devoted to Training</t>
    </r>
    <r>
      <rPr>
        <i/>
        <sz val="10"/>
        <rFont val="Arial"/>
        <family val="2"/>
      </rPr>
      <t xml:space="preserve"> (Total # of Training Days / Total # of Program Days) </t>
    </r>
  </si>
  <si>
    <t xml:space="preserve">Competition To Training ratio  </t>
  </si>
  <si>
    <r>
      <rPr>
        <b/>
        <sz val="10"/>
        <rFont val="Arial"/>
        <family val="2"/>
      </rPr>
      <t>% of Program devoted to Competition</t>
    </r>
    <r>
      <rPr>
        <i/>
        <sz val="10"/>
        <rFont val="Arial"/>
        <family val="2"/>
      </rPr>
      <t xml:space="preserve"> (Total # of Competition Days / Total # of Program Days) </t>
    </r>
  </si>
  <si>
    <t>Training Phase</t>
  </si>
  <si>
    <t>Sessions Per Week</t>
  </si>
  <si>
    <t>PHYSICAL</t>
  </si>
  <si>
    <t>TECHNICAL</t>
  </si>
  <si>
    <t>TACTICAL</t>
  </si>
  <si>
    <t>MENTAL</t>
  </si>
  <si>
    <t>LEGEND: FOR EACH OBJECTIVE - 
 Desired Result:   Acquire (A), Develop (D) Consolidate (C), Refine (R), Integrated (I) OR Maintain (M) 
PLUS *** High importance; ** Important; * Moderate Importance of each 
EQUALS % Training time allocated to performance factors in each phase of the plan</t>
  </si>
  <si>
    <t>Column #1</t>
  </si>
  <si>
    <t>Column 2</t>
  </si>
  <si>
    <t>Column 3</t>
  </si>
  <si>
    <t>Competition Exercises</t>
  </si>
  <si>
    <t>Specific Exercises</t>
  </si>
  <si>
    <t>General Exercises</t>
  </si>
  <si>
    <t>Athletic Abilities to Train:</t>
  </si>
  <si>
    <t>Training Objective:</t>
  </si>
  <si>
    <t>Practice Conditions:</t>
  </si>
  <si>
    <r>
      <t>Types of Exercises</t>
    </r>
    <r>
      <rPr>
        <i/>
        <sz val="10"/>
        <rFont val="Arial"/>
        <family val="2"/>
      </rPr>
      <t xml:space="preserve"> (Highlight)</t>
    </r>
    <r>
      <rPr>
        <sz val="10"/>
        <rFont val="Arial"/>
        <family val="2"/>
      </rPr>
      <t>:</t>
    </r>
  </si>
  <si>
    <t>Exercise Description:</t>
  </si>
  <si>
    <t>Discipline:</t>
  </si>
  <si>
    <t>MONDAY</t>
  </si>
  <si>
    <t>TUESDAY</t>
  </si>
  <si>
    <t>WEDNESDAY</t>
  </si>
  <si>
    <t>THURSDAY</t>
  </si>
  <si>
    <t>FRIDAY</t>
  </si>
  <si>
    <t>SATURDAY</t>
  </si>
  <si>
    <t>SUNDAY</t>
  </si>
  <si>
    <t>AM</t>
  </si>
  <si>
    <t>PM</t>
  </si>
  <si>
    <t>Flexibility/Suppleness</t>
  </si>
  <si>
    <t>Ancillary Capacities</t>
  </si>
  <si>
    <t>Importance:</t>
  </si>
  <si>
    <t>Horse</t>
  </si>
  <si>
    <t>Rider</t>
  </si>
  <si>
    <r>
      <t xml:space="preserve">Total # of Training days during Competition </t>
    </r>
    <r>
      <rPr>
        <sz val="10"/>
        <rFont val="Arial"/>
        <family val="2"/>
      </rPr>
      <t>(#days x #weeks - Competition Days)</t>
    </r>
  </si>
  <si>
    <t xml:space="preserve">Horse/Rider:   </t>
  </si>
  <si>
    <t>Tactical</t>
  </si>
  <si>
    <t xml:space="preserve">Physical </t>
  </si>
  <si>
    <t>Mental</t>
  </si>
  <si>
    <t># of Years in Sport</t>
  </si>
  <si>
    <t>5. Optimal    4. High   3. Medium    2. Low    1. Maintenance</t>
  </si>
  <si>
    <r>
      <rPr>
        <b/>
        <sz val="9"/>
        <rFont val="Arial"/>
        <family val="2"/>
      </rPr>
      <t>LEGEND</t>
    </r>
    <r>
      <rPr>
        <sz val="9"/>
        <rFont val="Arial"/>
        <family val="2"/>
      </rPr>
      <t xml:space="preserve"> - H.V. = HIGH VOLUME; M.V. = MEDIUM VOLUME; L.V. = LOW VOLUME; L.I. = LOW INTENSITY; M.I. = MEDIUM INTENSITY; 
H.I. = HIGH INTENSITY; A.R. = ACTIVE REST                                                                                                                                                                                                                                                                       XXX = Top Priority   XX = Secondary Priority    X = Introduction or maintenance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</si>
</sst>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5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1"/>
      <color theme="3"/>
      <name val="Arial"/>
      <family val="2"/>
    </font>
    <font>
      <b/>
      <sz val="11"/>
      <color theme="3"/>
      <name val="Arial"/>
      <family val="2"/>
    </font>
    <font>
      <sz val="9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</cellStyleXfs>
  <cellXfs count="325">
    <xf numFmtId="0" fontId="0" fillId="0" borderId="0" xfId="0"/>
    <xf numFmtId="0" fontId="0" fillId="0" borderId="0" xfId="0" applyProtection="1">
      <protection locked="0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2" borderId="0" xfId="0" applyFont="1" applyFill="1"/>
    <xf numFmtId="0" fontId="9" fillId="0" borderId="0" xfId="0" applyFont="1"/>
    <xf numFmtId="0" fontId="9" fillId="0" borderId="1" xfId="0" applyFont="1" applyBorder="1"/>
    <xf numFmtId="0" fontId="9" fillId="2" borderId="0" xfId="0" applyFont="1" applyFill="1"/>
    <xf numFmtId="0" fontId="0" fillId="0" borderId="0" xfId="0" applyAlignment="1">
      <alignment horizontal="center"/>
    </xf>
    <xf numFmtId="0" fontId="5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Protection="1">
      <protection locked="0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45" xfId="0" applyBorder="1" applyProtection="1"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39" xfId="0" applyFont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>
      <alignment horizontal="center" vertical="center" textRotation="180"/>
    </xf>
    <xf numFmtId="0" fontId="5" fillId="2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28" fillId="4" borderId="0" xfId="0" applyFont="1" applyFill="1" applyAlignment="1">
      <alignment vertical="center" wrapText="1"/>
    </xf>
    <xf numFmtId="0" fontId="5" fillId="6" borderId="46" xfId="0" applyFont="1" applyFill="1" applyBorder="1" applyAlignment="1">
      <alignment vertical="center"/>
    </xf>
    <xf numFmtId="0" fontId="5" fillId="6" borderId="47" xfId="0" applyFont="1" applyFill="1" applyBorder="1" applyAlignment="1">
      <alignment horizontal="right" vertical="center"/>
    </xf>
    <xf numFmtId="0" fontId="5" fillId="6" borderId="48" xfId="0" applyFont="1" applyFill="1" applyBorder="1" applyAlignment="1">
      <alignment horizontal="right" vertical="center"/>
    </xf>
    <xf numFmtId="0" fontId="5" fillId="6" borderId="8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right" vertical="center"/>
    </xf>
    <xf numFmtId="0" fontId="1" fillId="0" borderId="0" xfId="0" applyFont="1"/>
    <xf numFmtId="0" fontId="12" fillId="8" borderId="0" xfId="0" applyFont="1" applyFill="1" applyAlignment="1">
      <alignment horizontal="center" vertical="center"/>
    </xf>
    <xf numFmtId="0" fontId="1" fillId="5" borderId="18" xfId="0" applyFont="1" applyFill="1" applyBorder="1"/>
    <xf numFmtId="0" fontId="0" fillId="2" borderId="0" xfId="0" applyFill="1"/>
    <xf numFmtId="0" fontId="1" fillId="5" borderId="55" xfId="0" applyFont="1" applyFill="1" applyBorder="1"/>
    <xf numFmtId="0" fontId="1" fillId="5" borderId="56" xfId="0" applyFont="1" applyFill="1" applyBorder="1"/>
    <xf numFmtId="0" fontId="1" fillId="4" borderId="36" xfId="0" applyFont="1" applyFill="1" applyBorder="1"/>
    <xf numFmtId="0" fontId="18" fillId="0" borderId="0" xfId="5" applyFont="1"/>
    <xf numFmtId="0" fontId="1" fillId="0" borderId="0" xfId="5"/>
    <xf numFmtId="0" fontId="1" fillId="0" borderId="0" xfId="5" applyProtection="1">
      <protection locked="0"/>
    </xf>
    <xf numFmtId="0" fontId="19" fillId="0" borderId="0" xfId="5" applyFont="1"/>
    <xf numFmtId="0" fontId="20" fillId="0" borderId="38" xfId="5" applyFont="1" applyBorder="1"/>
    <xf numFmtId="0" fontId="19" fillId="0" borderId="38" xfId="5" applyFont="1" applyBorder="1"/>
    <xf numFmtId="0" fontId="1" fillId="0" borderId="38" xfId="5" applyBorder="1"/>
    <xf numFmtId="0" fontId="22" fillId="0" borderId="46" xfId="5" applyFont="1" applyBorder="1" applyAlignment="1">
      <alignment horizontal="center" vertical="center" wrapText="1"/>
    </xf>
    <xf numFmtId="0" fontId="22" fillId="0" borderId="47" xfId="5" applyFont="1" applyBorder="1" applyAlignment="1">
      <alignment horizontal="center" vertical="center" wrapText="1"/>
    </xf>
    <xf numFmtId="0" fontId="22" fillId="0" borderId="48" xfId="5" applyFont="1" applyBorder="1" applyAlignment="1">
      <alignment horizontal="center" vertical="center" wrapText="1"/>
    </xf>
    <xf numFmtId="0" fontId="22" fillId="0" borderId="49" xfId="5" applyFont="1" applyBorder="1" applyAlignment="1">
      <alignment horizontal="center" vertical="center"/>
    </xf>
    <xf numFmtId="0" fontId="22" fillId="0" borderId="47" xfId="5" applyFont="1" applyBorder="1" applyAlignment="1">
      <alignment horizontal="center" vertical="center"/>
    </xf>
    <xf numFmtId="0" fontId="22" fillId="0" borderId="50" xfId="5" applyFont="1" applyBorder="1" applyAlignment="1">
      <alignment horizontal="center" vertical="center"/>
    </xf>
    <xf numFmtId="0" fontId="22" fillId="0" borderId="46" xfId="5" applyFont="1" applyBorder="1" applyAlignment="1">
      <alignment horizontal="center" vertical="center"/>
    </xf>
    <xf numFmtId="0" fontId="22" fillId="0" borderId="48" xfId="5" applyFont="1" applyBorder="1" applyAlignment="1">
      <alignment horizontal="center" vertical="center"/>
    </xf>
    <xf numFmtId="0" fontId="25" fillId="0" borderId="23" xfId="5" applyFont="1" applyBorder="1" applyAlignment="1">
      <alignment horizontal="center" vertical="center" wrapText="1"/>
    </xf>
    <xf numFmtId="0" fontId="1" fillId="0" borderId="15" xfId="5" applyBorder="1" applyAlignment="1">
      <alignment horizontal="center" vertical="center"/>
    </xf>
    <xf numFmtId="0" fontId="1" fillId="0" borderId="14" xfId="5" applyBorder="1" applyAlignment="1">
      <alignment horizontal="center" vertical="center"/>
    </xf>
    <xf numFmtId="0" fontId="1" fillId="0" borderId="45" xfId="5" applyBorder="1" applyAlignment="1">
      <alignment horizontal="center" vertical="center"/>
    </xf>
    <xf numFmtId="0" fontId="1" fillId="0" borderId="43" xfId="5" applyBorder="1" applyAlignment="1">
      <alignment horizontal="center" vertical="center"/>
    </xf>
    <xf numFmtId="0" fontId="1" fillId="0" borderId="42" xfId="5" applyBorder="1" applyAlignment="1">
      <alignment horizontal="center" vertical="center"/>
    </xf>
    <xf numFmtId="0" fontId="26" fillId="0" borderId="23" xfId="5" applyFont="1" applyBorder="1" applyAlignment="1">
      <alignment horizontal="center" vertical="center" wrapText="1"/>
    </xf>
    <xf numFmtId="0" fontId="28" fillId="0" borderId="15" xfId="5" applyFont="1" applyBorder="1" applyAlignment="1">
      <alignment horizontal="center" vertical="center" textRotation="255"/>
    </xf>
    <xf numFmtId="0" fontId="28" fillId="0" borderId="14" xfId="5" applyFont="1" applyBorder="1" applyAlignment="1">
      <alignment horizontal="center" vertical="center" textRotation="255"/>
    </xf>
    <xf numFmtId="0" fontId="28" fillId="0" borderId="45" xfId="5" applyFont="1" applyBorder="1" applyAlignment="1">
      <alignment horizontal="center" vertical="center" textRotation="255"/>
    </xf>
    <xf numFmtId="0" fontId="28" fillId="0" borderId="43" xfId="5" applyFont="1" applyBorder="1" applyAlignment="1">
      <alignment horizontal="center" vertical="center" textRotation="255"/>
    </xf>
    <xf numFmtId="0" fontId="28" fillId="0" borderId="14" xfId="5" applyFont="1" applyBorder="1" applyAlignment="1">
      <alignment horizontal="center" vertical="center" textRotation="255" shrinkToFit="1"/>
    </xf>
    <xf numFmtId="0" fontId="28" fillId="0" borderId="42" xfId="5" applyFont="1" applyBorder="1" applyAlignment="1">
      <alignment horizontal="center" vertical="center" textRotation="255"/>
    </xf>
    <xf numFmtId="0" fontId="28" fillId="0" borderId="14" xfId="5" applyFont="1" applyBorder="1" applyAlignment="1">
      <alignment horizontal="center" vertical="center" textRotation="90"/>
    </xf>
    <xf numFmtId="0" fontId="28" fillId="0" borderId="42" xfId="5" applyFont="1" applyBorder="1" applyAlignment="1">
      <alignment horizontal="center" vertical="center" textRotation="90"/>
    </xf>
    <xf numFmtId="0" fontId="28" fillId="0" borderId="15" xfId="5" applyFont="1" applyBorder="1" applyAlignment="1">
      <alignment horizontal="center" vertical="center" textRotation="90"/>
    </xf>
    <xf numFmtId="0" fontId="28" fillId="0" borderId="45" xfId="5" applyFont="1" applyBorder="1" applyAlignment="1">
      <alignment horizontal="center" vertical="center" textRotation="90"/>
    </xf>
    <xf numFmtId="0" fontId="28" fillId="0" borderId="43" xfId="5" applyFont="1" applyBorder="1" applyAlignment="1">
      <alignment horizontal="center" vertical="center" textRotation="90"/>
    </xf>
    <xf numFmtId="0" fontId="26" fillId="0" borderId="6" xfId="5" applyFont="1" applyBorder="1" applyAlignment="1">
      <alignment horizontal="center" vertical="center" wrapText="1"/>
    </xf>
    <xf numFmtId="0" fontId="1" fillId="0" borderId="8" xfId="5" applyBorder="1" applyAlignment="1">
      <alignment horizontal="center" vertical="center"/>
    </xf>
    <xf numFmtId="0" fontId="1" fillId="0" borderId="1" xfId="5" applyBorder="1" applyAlignment="1">
      <alignment horizontal="center" vertical="center"/>
    </xf>
    <xf numFmtId="0" fontId="1" fillId="0" borderId="2" xfId="5" applyBorder="1" applyAlignment="1">
      <alignment horizontal="center" vertical="center"/>
    </xf>
    <xf numFmtId="0" fontId="1" fillId="0" borderId="13" xfId="5" applyBorder="1" applyAlignment="1">
      <alignment horizontal="center" vertical="center"/>
    </xf>
    <xf numFmtId="0" fontId="1" fillId="0" borderId="34" xfId="5" applyBorder="1" applyAlignment="1">
      <alignment horizontal="center" vertical="center"/>
    </xf>
    <xf numFmtId="0" fontId="23" fillId="0" borderId="8" xfId="5" applyFont="1" applyBorder="1" applyAlignment="1">
      <alignment horizontal="center" vertical="center"/>
    </xf>
    <xf numFmtId="0" fontId="1" fillId="0" borderId="8" xfId="5" applyBorder="1" applyAlignment="1">
      <alignment horizontal="center" vertical="center" wrapText="1"/>
    </xf>
    <xf numFmtId="0" fontId="1" fillId="0" borderId="1" xfId="5" applyBorder="1" applyAlignment="1">
      <alignment horizontal="center" vertical="center" wrapText="1"/>
    </xf>
    <xf numFmtId="0" fontId="1" fillId="0" borderId="2" xfId="5" applyBorder="1" applyAlignment="1">
      <alignment horizontal="center" vertical="center" wrapText="1"/>
    </xf>
    <xf numFmtId="0" fontId="1" fillId="0" borderId="13" xfId="5" applyBorder="1" applyAlignment="1">
      <alignment horizontal="center" vertical="center" wrapText="1"/>
    </xf>
    <xf numFmtId="0" fontId="1" fillId="0" borderId="34" xfId="5" applyBorder="1" applyAlignment="1">
      <alignment horizontal="center" vertical="center" wrapText="1"/>
    </xf>
    <xf numFmtId="0" fontId="26" fillId="0" borderId="30" xfId="5" applyFont="1" applyBorder="1" applyAlignment="1">
      <alignment horizontal="center" vertical="center" wrapText="1"/>
    </xf>
    <xf numFmtId="0" fontId="1" fillId="0" borderId="32" xfId="5" applyBorder="1" applyAlignment="1">
      <alignment horizontal="center" vertical="center" wrapText="1"/>
    </xf>
    <xf numFmtId="0" fontId="1" fillId="0" borderId="18" xfId="5" applyBorder="1" applyAlignment="1">
      <alignment horizontal="center" vertical="center" wrapText="1"/>
    </xf>
    <xf numFmtId="0" fontId="1" fillId="0" borderId="25" xfId="5" applyBorder="1" applyAlignment="1">
      <alignment horizontal="center" vertical="center" wrapText="1"/>
    </xf>
    <xf numFmtId="0" fontId="1" fillId="0" borderId="33" xfId="5" applyBorder="1" applyAlignment="1">
      <alignment horizontal="center" vertical="center" wrapText="1"/>
    </xf>
    <xf numFmtId="0" fontId="1" fillId="2" borderId="24" xfId="5" applyFill="1" applyBorder="1"/>
    <xf numFmtId="0" fontId="1" fillId="2" borderId="30" xfId="5" applyFill="1" applyBorder="1"/>
    <xf numFmtId="0" fontId="1" fillId="2" borderId="37" xfId="5" applyFill="1" applyBorder="1"/>
    <xf numFmtId="0" fontId="1" fillId="2" borderId="36" xfId="5" applyFill="1" applyBorder="1"/>
    <xf numFmtId="0" fontId="1" fillId="2" borderId="53" xfId="5" applyFill="1" applyBorder="1"/>
    <xf numFmtId="0" fontId="1" fillId="2" borderId="18" xfId="5" applyFill="1" applyBorder="1"/>
    <xf numFmtId="0" fontId="1" fillId="2" borderId="33" xfId="5" applyFill="1" applyBorder="1"/>
    <xf numFmtId="0" fontId="1" fillId="2" borderId="41" xfId="5" applyFill="1" applyBorder="1"/>
    <xf numFmtId="0" fontId="1" fillId="2" borderId="40" xfId="5" applyFill="1" applyBorder="1"/>
    <xf numFmtId="0" fontId="1" fillId="2" borderId="25" xfId="5" applyFill="1" applyBorder="1"/>
    <xf numFmtId="0" fontId="1" fillId="4" borderId="1" xfId="5" applyFill="1" applyBorder="1"/>
    <xf numFmtId="0" fontId="1" fillId="4" borderId="2" xfId="5" applyFill="1" applyBorder="1"/>
    <xf numFmtId="0" fontId="1" fillId="4" borderId="8" xfId="5" applyFill="1" applyBorder="1"/>
    <xf numFmtId="0" fontId="1" fillId="4" borderId="34" xfId="5" applyFill="1" applyBorder="1"/>
    <xf numFmtId="0" fontId="1" fillId="4" borderId="13" xfId="5" applyFill="1" applyBorder="1"/>
    <xf numFmtId="0" fontId="1" fillId="4" borderId="9" xfId="5" applyFill="1" applyBorder="1"/>
    <xf numFmtId="0" fontId="1" fillId="4" borderId="5" xfId="5" applyFill="1" applyBorder="1"/>
    <xf numFmtId="0" fontId="1" fillId="4" borderId="39" xfId="5" applyFill="1" applyBorder="1"/>
    <xf numFmtId="0" fontId="1" fillId="4" borderId="20" xfId="5" applyFill="1" applyBorder="1"/>
    <xf numFmtId="0" fontId="1" fillId="4" borderId="35" xfId="5" applyFill="1" applyBorder="1"/>
    <xf numFmtId="0" fontId="5" fillId="0" borderId="0" xfId="5" applyFont="1" applyAlignment="1">
      <alignment vertical="center"/>
    </xf>
    <xf numFmtId="0" fontId="5" fillId="0" borderId="59" xfId="5" applyFont="1" applyBorder="1" applyAlignment="1">
      <alignment horizontal="center" vertical="center"/>
    </xf>
    <xf numFmtId="0" fontId="5" fillId="0" borderId="55" xfId="5" applyFont="1" applyBorder="1" applyAlignment="1">
      <alignment horizontal="center" vertical="center"/>
    </xf>
    <xf numFmtId="0" fontId="5" fillId="0" borderId="5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textRotation="255"/>
    </xf>
    <xf numFmtId="0" fontId="1" fillId="0" borderId="3" xfId="5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textRotation="255"/>
    </xf>
    <xf numFmtId="0" fontId="11" fillId="0" borderId="5" xfId="5" applyFont="1" applyBorder="1" applyAlignment="1">
      <alignment horizontal="center" vertical="center" wrapText="1"/>
    </xf>
    <xf numFmtId="0" fontId="1" fillId="0" borderId="5" xfId="5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center" vertical="center"/>
      <protection locked="0"/>
    </xf>
    <xf numFmtId="16" fontId="32" fillId="0" borderId="1" xfId="0" applyNumberFormat="1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9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2" fillId="0" borderId="39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2" fillId="5" borderId="33" xfId="0" applyFont="1" applyFill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5" borderId="39" xfId="0" applyFont="1" applyFill="1" applyBorder="1" applyAlignment="1">
      <alignment horizontal="center" vertical="center"/>
    </xf>
    <xf numFmtId="0" fontId="32" fillId="2" borderId="28" xfId="0" applyFont="1" applyFill="1" applyBorder="1"/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32" fillId="4" borderId="4" xfId="0" applyFont="1" applyFill="1" applyBorder="1" applyAlignment="1">
      <alignment horizontal="center" vertical="center"/>
    </xf>
    <xf numFmtId="9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5" fillId="6" borderId="15" xfId="0" applyFont="1" applyFill="1" applyBorder="1" applyAlignment="1">
      <alignment horizontal="left" vertical="center"/>
    </xf>
    <xf numFmtId="0" fontId="5" fillId="6" borderId="14" xfId="0" applyFont="1" applyFill="1" applyBorder="1" applyAlignment="1">
      <alignment horizontal="right" vertical="center"/>
    </xf>
    <xf numFmtId="0" fontId="5" fillId="6" borderId="45" xfId="0" applyFont="1" applyFill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5" fillId="6" borderId="46" xfId="0" applyFont="1" applyFill="1" applyBorder="1" applyAlignment="1">
      <alignment horizontal="left" vertical="center"/>
    </xf>
    <xf numFmtId="0" fontId="34" fillId="0" borderId="15" xfId="0" applyFont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34" fillId="0" borderId="8" xfId="0" applyFont="1" applyBorder="1"/>
    <xf numFmtId="0" fontId="34" fillId="0" borderId="1" xfId="0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0" fontId="34" fillId="0" borderId="32" xfId="0" applyFont="1" applyBorder="1" applyAlignment="1">
      <alignment vertical="center"/>
    </xf>
    <xf numFmtId="0" fontId="34" fillId="0" borderId="18" xfId="0" applyFont="1" applyBorder="1" applyAlignment="1">
      <alignment vertical="center"/>
    </xf>
    <xf numFmtId="0" fontId="34" fillId="0" borderId="33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9" fontId="5" fillId="6" borderId="14" xfId="0" applyNumberFormat="1" applyFont="1" applyFill="1" applyBorder="1" applyAlignment="1">
      <alignment horizontal="right" vertical="center"/>
    </xf>
    <xf numFmtId="9" fontId="5" fillId="6" borderId="47" xfId="0" applyNumberFormat="1" applyFont="1" applyFill="1" applyBorder="1" applyAlignment="1">
      <alignment horizontal="right" vertical="center"/>
    </xf>
    <xf numFmtId="9" fontId="5" fillId="6" borderId="1" xfId="0" applyNumberFormat="1" applyFont="1" applyFill="1" applyBorder="1" applyAlignment="1">
      <alignment horizontal="right" vertical="center"/>
    </xf>
    <xf numFmtId="16" fontId="9" fillId="0" borderId="4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24" fillId="4" borderId="1" xfId="5" applyFont="1" applyFill="1" applyBorder="1"/>
    <xf numFmtId="0" fontId="0" fillId="4" borderId="1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0" borderId="4" xfId="5" applyBorder="1" applyAlignment="1">
      <alignment vertical="center" wrapText="1"/>
    </xf>
    <xf numFmtId="0" fontId="1" fillId="0" borderId="39" xfId="5" applyBorder="1" applyAlignment="1">
      <alignment vertical="center" wrapText="1"/>
    </xf>
    <xf numFmtId="0" fontId="5" fillId="0" borderId="32" xfId="5" applyFont="1" applyBorder="1" applyAlignment="1">
      <alignment horizontal="center" vertical="center" textRotation="255"/>
    </xf>
    <xf numFmtId="0" fontId="11" fillId="0" borderId="18" xfId="5" applyFont="1" applyBorder="1" applyAlignment="1">
      <alignment horizontal="center" vertical="center" wrapText="1"/>
    </xf>
    <xf numFmtId="0" fontId="1" fillId="0" borderId="33" xfId="5" applyBorder="1" applyAlignment="1">
      <alignment vertical="center" wrapText="1"/>
    </xf>
    <xf numFmtId="0" fontId="5" fillId="0" borderId="60" xfId="5" applyFont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textRotation="180" shrinkToFit="1"/>
    </xf>
    <xf numFmtId="0" fontId="5" fillId="4" borderId="8" xfId="0" applyFont="1" applyFill="1" applyBorder="1" applyAlignment="1">
      <alignment horizontal="center" vertical="center" textRotation="180" shrinkToFit="1"/>
    </xf>
    <xf numFmtId="0" fontId="5" fillId="4" borderId="32" xfId="0" applyFont="1" applyFill="1" applyBorder="1" applyAlignment="1">
      <alignment horizontal="center" vertical="center" textRotation="180" shrinkToFit="1"/>
    </xf>
    <xf numFmtId="0" fontId="5" fillId="4" borderId="7" xfId="0" applyFont="1" applyFill="1" applyBorder="1" applyAlignment="1">
      <alignment horizontal="center" vertical="center" textRotation="180"/>
    </xf>
    <xf numFmtId="0" fontId="5" fillId="4" borderId="8" xfId="0" applyFont="1" applyFill="1" applyBorder="1" applyAlignment="1">
      <alignment horizontal="center" vertical="center" textRotation="180"/>
    </xf>
    <xf numFmtId="0" fontId="5" fillId="4" borderId="32" xfId="0" applyFont="1" applyFill="1" applyBorder="1" applyAlignment="1">
      <alignment horizontal="center" vertical="center" textRotation="180"/>
    </xf>
    <xf numFmtId="0" fontId="5" fillId="4" borderId="9" xfId="0" applyFont="1" applyFill="1" applyBorder="1" applyAlignment="1">
      <alignment horizontal="center" vertical="center" textRotation="180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17" fillId="0" borderId="31" xfId="5" applyFont="1" applyBorder="1" applyAlignment="1">
      <alignment horizontal="center" vertical="center"/>
    </xf>
    <xf numFmtId="0" fontId="17" fillId="0" borderId="26" xfId="5" applyFont="1" applyBorder="1" applyAlignment="1">
      <alignment horizontal="center" vertical="center"/>
    </xf>
    <xf numFmtId="0" fontId="17" fillId="0" borderId="27" xfId="5" applyFont="1" applyBorder="1" applyAlignment="1">
      <alignment horizontal="center" vertical="center"/>
    </xf>
    <xf numFmtId="0" fontId="21" fillId="0" borderId="6" xfId="5" applyFont="1" applyBorder="1" applyAlignment="1">
      <alignment horizontal="center" vertical="center" wrapText="1"/>
    </xf>
    <xf numFmtId="0" fontId="21" fillId="0" borderId="11" xfId="5" applyFont="1" applyBorder="1" applyAlignment="1">
      <alignment horizontal="center" vertical="center" wrapText="1"/>
    </xf>
    <xf numFmtId="0" fontId="27" fillId="0" borderId="21" xfId="5" applyFont="1" applyBorder="1" applyAlignment="1">
      <alignment horizontal="center" vertical="center" textRotation="255" wrapText="1"/>
    </xf>
    <xf numFmtId="0" fontId="27" fillId="0" borderId="22" xfId="5" applyFont="1" applyBorder="1" applyAlignment="1">
      <alignment horizontal="center" vertical="center" textRotation="255" wrapText="1"/>
    </xf>
    <xf numFmtId="0" fontId="27" fillId="0" borderId="51" xfId="5" applyFont="1" applyBorder="1" applyAlignment="1">
      <alignment horizontal="center" vertical="center" textRotation="255" wrapText="1"/>
    </xf>
    <xf numFmtId="0" fontId="25" fillId="0" borderId="52" xfId="5" applyFont="1" applyBorder="1" applyAlignment="1">
      <alignment horizontal="center" vertical="center" wrapText="1"/>
    </xf>
    <xf numFmtId="0" fontId="25" fillId="0" borderId="16" xfId="5" applyFont="1" applyBorder="1" applyAlignment="1">
      <alignment horizontal="center" vertical="center" wrapText="1"/>
    </xf>
    <xf numFmtId="0" fontId="1" fillId="0" borderId="27" xfId="5" applyBorder="1"/>
    <xf numFmtId="0" fontId="25" fillId="0" borderId="17" xfId="5" applyFont="1" applyBorder="1" applyAlignment="1">
      <alignment horizontal="center" vertical="center" wrapText="1"/>
    </xf>
    <xf numFmtId="0" fontId="25" fillId="0" borderId="44" xfId="5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4" fillId="3" borderId="31" xfId="0" applyFont="1" applyFill="1" applyBorder="1" applyAlignment="1">
      <alignment horizontal="left"/>
    </xf>
    <xf numFmtId="0" fontId="14" fillId="3" borderId="26" xfId="0" applyFont="1" applyFill="1" applyBorder="1" applyAlignment="1">
      <alignment horizontal="left"/>
    </xf>
    <xf numFmtId="0" fontId="14" fillId="3" borderId="27" xfId="0" applyFont="1" applyFill="1" applyBorder="1" applyAlignment="1">
      <alignment horizontal="left"/>
    </xf>
    <xf numFmtId="0" fontId="14" fillId="3" borderId="31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/>
    </xf>
    <xf numFmtId="0" fontId="14" fillId="3" borderId="27" xfId="0" applyFont="1" applyFill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left" vertical="center"/>
    </xf>
    <xf numFmtId="0" fontId="14" fillId="3" borderId="26" xfId="0" applyFont="1" applyFill="1" applyBorder="1" applyAlignment="1">
      <alignment horizontal="left" vertical="center"/>
    </xf>
    <xf numFmtId="0" fontId="14" fillId="3" borderId="27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8" fillId="7" borderId="31" xfId="0" applyFont="1" applyFill="1" applyBorder="1" applyAlignment="1">
      <alignment horizontal="center" vertical="center" wrapText="1"/>
    </xf>
    <xf numFmtId="0" fontId="28" fillId="7" borderId="26" xfId="0" applyFont="1" applyFill="1" applyBorder="1" applyAlignment="1">
      <alignment horizontal="center" vertical="center" wrapText="1"/>
    </xf>
    <xf numFmtId="0" fontId="28" fillId="7" borderId="27" xfId="0" applyFont="1" applyFill="1" applyBorder="1" applyAlignment="1">
      <alignment horizontal="center" vertical="center" wrapText="1"/>
    </xf>
    <xf numFmtId="0" fontId="28" fillId="7" borderId="30" xfId="0" applyFont="1" applyFill="1" applyBorder="1" applyAlignment="1">
      <alignment horizontal="center" vertical="center" wrapText="1"/>
    </xf>
    <xf numFmtId="0" fontId="28" fillId="7" borderId="0" xfId="0" applyFont="1" applyFill="1" applyAlignment="1">
      <alignment horizontal="center" vertical="center" wrapText="1"/>
    </xf>
    <xf numFmtId="0" fontId="28" fillId="7" borderId="28" xfId="0" applyFont="1" applyFill="1" applyBorder="1" applyAlignment="1">
      <alignment horizontal="center" vertical="center" wrapText="1"/>
    </xf>
    <xf numFmtId="0" fontId="28" fillId="7" borderId="23" xfId="0" applyFont="1" applyFill="1" applyBorder="1" applyAlignment="1">
      <alignment horizontal="center" vertical="center" wrapText="1"/>
    </xf>
    <xf numFmtId="0" fontId="28" fillId="7" borderId="54" xfId="0" applyFont="1" applyFill="1" applyBorder="1" applyAlignment="1">
      <alignment horizontal="center" vertical="center" wrapText="1"/>
    </xf>
    <xf numFmtId="0" fontId="28" fillId="7" borderId="29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5" borderId="25" xfId="0" applyFont="1" applyFill="1" applyBorder="1" applyAlignment="1">
      <alignment horizontal="left"/>
    </xf>
    <xf numFmtId="0" fontId="1" fillId="5" borderId="19" xfId="0" applyFont="1" applyFill="1" applyBorder="1" applyAlignment="1">
      <alignment horizontal="left"/>
    </xf>
    <xf numFmtId="0" fontId="1" fillId="5" borderId="57" xfId="0" applyFont="1" applyFill="1" applyBorder="1" applyAlignment="1">
      <alignment horizontal="left"/>
    </xf>
    <xf numFmtId="0" fontId="1" fillId="4" borderId="53" xfId="0" applyFont="1" applyFill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30" fillId="0" borderId="41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28" xfId="0" applyFont="1" applyBorder="1" applyAlignment="1">
      <alignment horizontal="left" vertical="top" wrapText="1"/>
    </xf>
    <xf numFmtId="0" fontId="30" fillId="0" borderId="58" xfId="0" applyFont="1" applyBorder="1" applyAlignment="1">
      <alignment horizontal="left" vertical="top" wrapText="1"/>
    </xf>
    <xf numFmtId="0" fontId="30" fillId="0" borderId="54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36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4" borderId="36" xfId="0" applyFont="1" applyFill="1" applyBorder="1" applyAlignment="1">
      <alignment horizontal="center" vertical="center"/>
    </xf>
    <xf numFmtId="0" fontId="30" fillId="4" borderId="14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1" fillId="4" borderId="45" xfId="0" applyFont="1" applyFill="1" applyBorder="1" applyAlignment="1">
      <alignment horizontal="left" vertical="center"/>
    </xf>
    <xf numFmtId="0" fontId="5" fillId="0" borderId="21" xfId="5" applyFont="1" applyBorder="1" applyAlignment="1">
      <alignment horizontal="center" vertical="center"/>
    </xf>
    <xf numFmtId="0" fontId="5" fillId="0" borderId="61" xfId="5" applyFont="1" applyBorder="1" applyAlignment="1">
      <alignment horizontal="center" vertical="center"/>
    </xf>
    <xf numFmtId="0" fontId="28" fillId="0" borderId="0" xfId="5" applyFont="1" applyAlignment="1">
      <alignment horizontal="center" vertical="center" wrapText="1"/>
    </xf>
    <xf numFmtId="0" fontId="31" fillId="0" borderId="38" xfId="5" applyFont="1" applyBorder="1" applyAlignment="1">
      <alignment horizontal="center" vertical="center"/>
    </xf>
    <xf numFmtId="0" fontId="31" fillId="0" borderId="16" xfId="5" applyFont="1" applyBorder="1" applyAlignment="1">
      <alignment horizontal="center" vertical="center"/>
    </xf>
    <xf numFmtId="0" fontId="17" fillId="0" borderId="10" xfId="5" applyFont="1" applyBorder="1" applyAlignment="1">
      <alignment horizontal="center" vertical="center"/>
    </xf>
    <xf numFmtId="0" fontId="17" fillId="0" borderId="11" xfId="5" applyFont="1" applyBorder="1" applyAlignment="1">
      <alignment horizontal="center" vertical="center"/>
    </xf>
    <xf numFmtId="0" fontId="1" fillId="2" borderId="62" xfId="5" applyFill="1" applyBorder="1"/>
    <xf numFmtId="0" fontId="28" fillId="0" borderId="1" xfId="5" applyFont="1" applyBorder="1" applyAlignment="1">
      <alignment horizontal="center" vertical="center" textRotation="90"/>
    </xf>
    <xf numFmtId="0" fontId="28" fillId="0" borderId="8" xfId="5" applyFont="1" applyBorder="1" applyAlignment="1">
      <alignment horizontal="center" vertical="center" textRotation="90"/>
    </xf>
    <xf numFmtId="0" fontId="28" fillId="0" borderId="2" xfId="5" applyFont="1" applyBorder="1" applyAlignment="1">
      <alignment horizontal="center" vertical="center" textRotation="90"/>
    </xf>
    <xf numFmtId="0" fontId="17" fillId="0" borderId="60" xfId="5" applyFont="1" applyBorder="1" applyAlignment="1">
      <alignment horizontal="center" vertical="center"/>
    </xf>
    <xf numFmtId="0" fontId="17" fillId="0" borderId="55" xfId="5" applyFont="1" applyBorder="1" applyAlignment="1">
      <alignment horizontal="center" vertical="center"/>
    </xf>
    <xf numFmtId="0" fontId="17" fillId="0" borderId="56" xfId="5" applyFont="1" applyBorder="1" applyAlignment="1">
      <alignment horizontal="center" vertical="center"/>
    </xf>
  </cellXfs>
  <cellStyles count="6">
    <cellStyle name="Comma 2" xfId="1" xr:uid="{00000000-0005-0000-0000-000000000000}"/>
    <cellStyle name="Comma 3" xfId="2" xr:uid="{00000000-0005-0000-0000-000001000000}"/>
    <cellStyle name="Hyperlink 2" xfId="3" xr:uid="{00000000-0005-0000-0000-000002000000}"/>
    <cellStyle name="Normal" xfId="0" builtinId="0"/>
    <cellStyle name="Normal 2" xfId="4" xr:uid="{00000000-0005-0000-0000-000004000000}"/>
    <cellStyle name="Normal 3" xfId="5" xr:uid="{B74DFCF7-1EE6-4BBF-A56A-E193C9D495B4}"/>
  </cellStyles>
  <dxfs count="0"/>
  <tableStyles count="0" defaultTableStyle="TableStyleMedium9" defaultPivotStyle="PivotStyleLight16"/>
  <colors>
    <mruColors>
      <color rgb="FFFF66FF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Rider Development</a:t>
            </a:r>
            <a:r>
              <a:rPr lang="en-CA" baseline="0"/>
              <a:t> - Areas of Focus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D64-4D88-88CD-FAFBA952A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64-4D88-88CD-FAFBA952A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64-4D88-88CD-FAFBA952A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358-4F84-B273-C5C11B64D3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D64-4D88-88CD-FAFBA952A569}"/>
              </c:ext>
            </c:extLst>
          </c:dPt>
          <c:dLbls>
            <c:dLbl>
              <c:idx val="3"/>
              <c:layout>
                <c:manualLayout>
                  <c:x val="1.3917286928557118E-2"/>
                  <c:y val="-2.6684988958297876E-3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714173860109531E-2"/>
                      <c:h val="6.2478804344400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358-4F84-B273-C5C11B64D38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'DISCIPLINE AUDIT'!$N$6:$N$10</c:f>
              <c:strCache>
                <c:ptCount val="5"/>
                <c:pt idx="0">
                  <c:v>Techniques/Skills</c:v>
                </c:pt>
                <c:pt idx="1">
                  <c:v>Tactical</c:v>
                </c:pt>
                <c:pt idx="2">
                  <c:v>Physical </c:v>
                </c:pt>
                <c:pt idx="3">
                  <c:v>Mental</c:v>
                </c:pt>
                <c:pt idx="4">
                  <c:v>Ancillary Capacities</c:v>
                </c:pt>
              </c:strCache>
            </c:strRef>
          </c:cat>
          <c:val>
            <c:numRef>
              <c:f>'DISCIPLINE AUDIT'!$O$6:$O$10</c:f>
              <c:numCache>
                <c:formatCode>General</c:formatCode>
                <c:ptCount val="5"/>
                <c:pt idx="0">
                  <c:v>30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8-4F84-B273-C5C11B64D3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Horse</a:t>
            </a:r>
            <a:r>
              <a:rPr lang="en-CA" baseline="0"/>
              <a:t> Development - Areas of Focus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DC2-4C15-B23E-CBFCECBAE4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DC2-4C15-B23E-CBFCECBAE4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DC2-4C15-B23E-CBFCECBAE4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DC2-4C15-B23E-CBFCECBAE4B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'DISCIPLINE AUDIT'!$N$47:$N$50</c:f>
              <c:strCache>
                <c:ptCount val="4"/>
                <c:pt idx="0">
                  <c:v>Techniques/Skills</c:v>
                </c:pt>
                <c:pt idx="1">
                  <c:v>Fitness/Soundness</c:v>
                </c:pt>
                <c:pt idx="2">
                  <c:v>Horse Care</c:v>
                </c:pt>
                <c:pt idx="3">
                  <c:v>Ancillary Capacities</c:v>
                </c:pt>
              </c:strCache>
            </c:strRef>
          </c:cat>
          <c:val>
            <c:numRef>
              <c:f>'DISCIPLINE AUDIT'!$O$47:$O$50</c:f>
              <c:numCache>
                <c:formatCode>General</c:formatCode>
                <c:ptCount val="4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0-4341-A60E-07027406FEC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582371</xdr:colOff>
      <xdr:row>4</xdr:row>
      <xdr:rowOff>13853</xdr:rowOff>
    </xdr:from>
    <xdr:to>
      <xdr:col>19</xdr:col>
      <xdr:colOff>575446</xdr:colOff>
      <xdr:row>26</xdr:row>
      <xdr:rowOff>116416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22F21F9-2568-4877-9910-CE9F89AB2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574583</xdr:colOff>
      <xdr:row>44</xdr:row>
      <xdr:rowOff>6637</xdr:rowOff>
    </xdr:from>
    <xdr:to>
      <xdr:col>19</xdr:col>
      <xdr:colOff>583238</xdr:colOff>
      <xdr:row>69</xdr:row>
      <xdr:rowOff>176069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81B88B0-58E9-45D5-90CD-6394C5386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scpacific.ca/Documents%20and%20Settings/dhill/Local%20Settings/Temporary%20Internet%20Files/OLKAA/2006_12_19AthleteLis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scpacific.ca/Documents%20and%20Settings/kinnes.VANCOUVER/Local%20Settings/Temporary%20Internet%20Files/OLK17E/Camp_Tracker_Jul%205_07_PivotTab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scpacific.ca/Documents%20and%20Settings/kinnes.VANCOUVER/Local%20Settings/Temporary%20Internet%20Files/OLK17E/Camp_Tracker_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scpacific.ca/Users/dhill/AppData/Local/Microsoft/Windows/Temporary%20Internet%20Files/Content.Outlook/G7CXXEV9/CSC-P_PacificSport%20Okanagan%202010%20PP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scpacific.ca/Documents%20and%20Settings/kinnes.VANCOUVER/Local%20Settings/Temporary%20Internet%20Files/OLK17E/Canada%20Games%20Additional%20Workshee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scpacific.ca/Documents%20and%20Settings/avanneutegem/Local%20Settings/Temporary%20Internet%20Files/OLK10/PPT_Jan_10_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scpacific.ca/Documents%20and%20Settings/kinnes.VANCOUVER/Local%20Settings/Temporary%20Internet%20Files/OLK17E/Basketball_CSG_P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>
        <row r="1">
          <cell r="A1" t="str">
            <v>Alpine Skiing</v>
          </cell>
          <cell r="B1" t="str">
            <v>N/A</v>
          </cell>
          <cell r="C1" t="str">
            <v>Podium</v>
          </cell>
        </row>
        <row r="2">
          <cell r="A2" t="str">
            <v>Alpine Skiing - Paralympic Event</v>
          </cell>
          <cell r="B2" t="str">
            <v>Sprint (Flat Water)</v>
          </cell>
          <cell r="C2" t="str">
            <v>Gold</v>
          </cell>
          <cell r="F2" t="str">
            <v>BC Games</v>
          </cell>
          <cell r="G2" t="str">
            <v>1-Kootenays</v>
          </cell>
        </row>
        <row r="3">
          <cell r="A3" t="str">
            <v>Archery</v>
          </cell>
          <cell r="B3" t="str">
            <v>Slalom (White Water)</v>
          </cell>
          <cell r="C3" t="str">
            <v>Silver</v>
          </cell>
          <cell r="F3" t="str">
            <v>Western Canada Games</v>
          </cell>
          <cell r="G3" t="str">
            <v>2-Thompson/Okanagan</v>
          </cell>
        </row>
        <row r="4">
          <cell r="A4" t="str">
            <v>Archery - Paralympic Event</v>
          </cell>
          <cell r="B4" t="str">
            <v>BMX</v>
          </cell>
          <cell r="C4" t="str">
            <v>National Team</v>
          </cell>
          <cell r="F4" t="str">
            <v>Canada Games</v>
          </cell>
          <cell r="G4" t="str">
            <v>3-Fraser Valley</v>
          </cell>
        </row>
        <row r="5">
          <cell r="A5" t="str">
            <v>Athletics</v>
          </cell>
          <cell r="B5" t="str">
            <v>Mountain</v>
          </cell>
          <cell r="C5" t="str">
            <v>Provincial</v>
          </cell>
          <cell r="F5" t="str">
            <v>Provincial Team</v>
          </cell>
          <cell r="G5" t="str">
            <v>4-Fraser River/Delta</v>
          </cell>
        </row>
        <row r="6">
          <cell r="A6" t="str">
            <v>Athletics - Paralympic Event</v>
          </cell>
          <cell r="B6" t="str">
            <v>Road</v>
          </cell>
          <cell r="C6" t="str">
            <v>Centre</v>
          </cell>
          <cell r="G6" t="str">
            <v>5-Vancouver-Squanish</v>
          </cell>
        </row>
        <row r="7">
          <cell r="A7" t="str">
            <v>Badminton</v>
          </cell>
          <cell r="B7" t="str">
            <v>Track</v>
          </cell>
          <cell r="G7" t="str">
            <v>6-Vancouver Is./Central Coast</v>
          </cell>
        </row>
        <row r="8">
          <cell r="A8" t="str">
            <v>Baseball</v>
          </cell>
          <cell r="B8" t="str">
            <v>Dressage</v>
          </cell>
          <cell r="G8" t="str">
            <v>7-North West</v>
          </cell>
        </row>
        <row r="9">
          <cell r="A9" t="str">
            <v>Basketball</v>
          </cell>
          <cell r="B9" t="str">
            <v>Eventing</v>
          </cell>
          <cell r="G9" t="str">
            <v>8-Cariboo/North East</v>
          </cell>
        </row>
        <row r="10">
          <cell r="A10" t="str">
            <v>Wheelchair Basketball</v>
          </cell>
          <cell r="B10" t="str">
            <v>Jumping</v>
          </cell>
        </row>
        <row r="11">
          <cell r="A11" t="str">
            <v>Biathlon</v>
          </cell>
          <cell r="B11" t="str">
            <v>Rhythmic</v>
          </cell>
        </row>
        <row r="12">
          <cell r="A12" t="str">
            <v>Biathlon - Paralympic Event</v>
          </cell>
          <cell r="B12" t="str">
            <v>Trampoline</v>
          </cell>
        </row>
        <row r="13">
          <cell r="A13" t="str">
            <v>Bobsleigh</v>
          </cell>
          <cell r="B13" t="str">
            <v>Artistic</v>
          </cell>
        </row>
        <row r="14">
          <cell r="A14" t="str">
            <v>Boccia - Paralympic Event</v>
          </cell>
          <cell r="B14" t="str">
            <v>Long Track</v>
          </cell>
        </row>
        <row r="15">
          <cell r="A15" t="str">
            <v>Boxing</v>
          </cell>
          <cell r="B15" t="str">
            <v>Short Track</v>
          </cell>
        </row>
        <row r="16">
          <cell r="A16" t="str">
            <v>Canoe/Kayak</v>
          </cell>
          <cell r="B16" t="str">
            <v>Beach</v>
          </cell>
        </row>
        <row r="17">
          <cell r="A17" t="str">
            <v>Cross Country Skiing</v>
          </cell>
          <cell r="B17" t="str">
            <v>Indoor</v>
          </cell>
        </row>
        <row r="18">
          <cell r="A18" t="str">
            <v>Cross Country Skiing - Paralympic Event</v>
          </cell>
          <cell r="B18" t="str">
            <v>Freestyle</v>
          </cell>
        </row>
        <row r="19">
          <cell r="A19" t="str">
            <v>Curling</v>
          </cell>
          <cell r="B19" t="str">
            <v>Greco Roman</v>
          </cell>
        </row>
        <row r="20">
          <cell r="A20" t="str">
            <v>Wheelchair Curling</v>
          </cell>
          <cell r="B20" t="str">
            <v>Other</v>
          </cell>
        </row>
        <row r="21">
          <cell r="A21" t="str">
            <v>Cycling</v>
          </cell>
        </row>
        <row r="22">
          <cell r="A22" t="str">
            <v>Cycling - Paralympic Event</v>
          </cell>
        </row>
        <row r="23">
          <cell r="A23" t="str">
            <v>Diving</v>
          </cell>
        </row>
        <row r="24">
          <cell r="A24" t="str">
            <v>Equestrian</v>
          </cell>
        </row>
        <row r="25">
          <cell r="A25" t="str">
            <v xml:space="preserve">Equestrian - Paralympic Event </v>
          </cell>
        </row>
        <row r="26">
          <cell r="A26" t="str">
            <v>Fencing</v>
          </cell>
        </row>
        <row r="27">
          <cell r="A27" t="str">
            <v>Fencing - Paralympic Event</v>
          </cell>
        </row>
        <row r="28">
          <cell r="A28" t="str">
            <v>Field Hockey</v>
          </cell>
        </row>
        <row r="29">
          <cell r="A29" t="str">
            <v>Figure Skating</v>
          </cell>
        </row>
        <row r="30">
          <cell r="A30" t="str">
            <v>Freestyle Skiing</v>
          </cell>
        </row>
        <row r="31">
          <cell r="A31" t="str">
            <v>Goalball</v>
          </cell>
        </row>
        <row r="32">
          <cell r="A32" t="str">
            <v>Golf</v>
          </cell>
        </row>
        <row r="33">
          <cell r="A33" t="str">
            <v>Gymnastics</v>
          </cell>
        </row>
        <row r="34">
          <cell r="A34" t="str">
            <v>Handball</v>
          </cell>
        </row>
        <row r="35">
          <cell r="A35" t="str">
            <v>Ice Hockey</v>
          </cell>
        </row>
        <row r="36">
          <cell r="A36" t="str">
            <v>Judo</v>
          </cell>
        </row>
        <row r="37">
          <cell r="A37" t="str">
            <v>Judo - Paralympic Event</v>
          </cell>
        </row>
        <row r="38">
          <cell r="A38" t="str">
            <v>Karate</v>
          </cell>
        </row>
        <row r="39">
          <cell r="A39" t="str">
            <v>Lacrosse</v>
          </cell>
        </row>
        <row r="40">
          <cell r="A40" t="str">
            <v>Luge</v>
          </cell>
        </row>
        <row r="41">
          <cell r="A41" t="str">
            <v>Modern Pentathlon</v>
          </cell>
        </row>
        <row r="42">
          <cell r="A42" t="str">
            <v>Nordic Combined</v>
          </cell>
        </row>
        <row r="43">
          <cell r="A43" t="str">
            <v>Powerlifting - Paralympic Event</v>
          </cell>
        </row>
        <row r="44">
          <cell r="A44" t="str">
            <v xml:space="preserve">Racquetball </v>
          </cell>
        </row>
        <row r="45">
          <cell r="A45" t="str">
            <v>Ringette</v>
          </cell>
        </row>
        <row r="46">
          <cell r="A46" t="str">
            <v>Rowing</v>
          </cell>
        </row>
        <row r="47">
          <cell r="A47" t="str">
            <v>Rowing - Paralympic Event</v>
          </cell>
        </row>
        <row r="48">
          <cell r="A48" t="str">
            <v>Rugby</v>
          </cell>
        </row>
        <row r="49">
          <cell r="A49" t="str">
            <v>Wheelchair Rugby</v>
          </cell>
        </row>
        <row r="50">
          <cell r="A50" t="str">
            <v>Sailing</v>
          </cell>
        </row>
        <row r="51">
          <cell r="A51" t="str">
            <v>Sailing - Paralympic Event</v>
          </cell>
        </row>
        <row r="52">
          <cell r="A52" t="str">
            <v>Shooting</v>
          </cell>
        </row>
        <row r="53">
          <cell r="A53" t="str">
            <v>Shooting - Paralympic Event</v>
          </cell>
        </row>
        <row r="54">
          <cell r="A54" t="str">
            <v>Skeleton</v>
          </cell>
        </row>
        <row r="55">
          <cell r="A55" t="str">
            <v>Ski Jumping</v>
          </cell>
        </row>
        <row r="56">
          <cell r="A56" t="str">
            <v>Sledge Hockey</v>
          </cell>
        </row>
        <row r="57">
          <cell r="A57" t="str">
            <v>Snowboarding</v>
          </cell>
        </row>
        <row r="58">
          <cell r="A58" t="str">
            <v>Soccer</v>
          </cell>
        </row>
        <row r="59">
          <cell r="A59" t="str">
            <v>Soccer - Paralympic Event</v>
          </cell>
        </row>
        <row r="60">
          <cell r="A60" t="str">
            <v>Softball</v>
          </cell>
        </row>
        <row r="61">
          <cell r="A61" t="str">
            <v>Speed Skating</v>
          </cell>
        </row>
        <row r="62">
          <cell r="A62" t="str">
            <v>Squash</v>
          </cell>
        </row>
        <row r="63">
          <cell r="A63" t="str">
            <v>Swimming</v>
          </cell>
        </row>
        <row r="64">
          <cell r="A64" t="str">
            <v>Swimming - Paralympic Event</v>
          </cell>
        </row>
        <row r="65">
          <cell r="A65" t="str">
            <v>Synchronized Swimming</v>
          </cell>
        </row>
        <row r="66">
          <cell r="A66" t="str">
            <v>Table Tennis</v>
          </cell>
        </row>
        <row r="67">
          <cell r="A67" t="str">
            <v>Table Tennis - Paralympic Event</v>
          </cell>
        </row>
        <row r="68">
          <cell r="A68" t="str">
            <v>Tae Kwon Do</v>
          </cell>
        </row>
        <row r="69">
          <cell r="A69" t="str">
            <v>Tennis</v>
          </cell>
        </row>
        <row r="70">
          <cell r="A70" t="str">
            <v>Wheelchair Tennis</v>
          </cell>
        </row>
        <row r="71">
          <cell r="A71" t="str">
            <v>Triathlon</v>
          </cell>
        </row>
        <row r="72">
          <cell r="A72" t="str">
            <v>Volleyball</v>
          </cell>
        </row>
        <row r="73">
          <cell r="A73" t="str">
            <v>Volleyball - Paralympic Event</v>
          </cell>
        </row>
        <row r="74">
          <cell r="A74" t="str">
            <v>Water Polo</v>
          </cell>
        </row>
        <row r="75">
          <cell r="A75" t="str">
            <v>Water Ski</v>
          </cell>
        </row>
        <row r="76">
          <cell r="A76" t="str">
            <v>Weightlifting</v>
          </cell>
        </row>
        <row r="77">
          <cell r="A77" t="str">
            <v>Wrestling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Table"/>
      <sheetName val="DataEntry Sheet"/>
      <sheetName val="Dropdown Menus"/>
      <sheetName val="Sheet3"/>
    </sheetNames>
    <sheetDataSet>
      <sheetData sheetId="0"/>
      <sheetData sheetId="1"/>
      <sheetData sheetId="2">
        <row r="2">
          <cell r="B2" t="str">
            <v>Fraser valley</v>
          </cell>
          <cell r="C2" t="str">
            <v>Regional</v>
          </cell>
          <cell r="G2" t="str">
            <v>On-Snow</v>
          </cell>
        </row>
        <row r="3">
          <cell r="B3" t="str">
            <v>Greater Vancouver</v>
          </cell>
          <cell r="C3" t="str">
            <v xml:space="preserve">Provincial </v>
          </cell>
          <cell r="G3" t="str">
            <v>On-Ice</v>
          </cell>
        </row>
        <row r="4">
          <cell r="B4" t="str">
            <v>Greater Victoria</v>
          </cell>
          <cell r="C4" t="str">
            <v>National</v>
          </cell>
          <cell r="G4" t="str">
            <v>Dry-Land</v>
          </cell>
        </row>
        <row r="5">
          <cell r="B5" t="str">
            <v>Interior BC</v>
          </cell>
          <cell r="G5" t="str">
            <v>Pool</v>
          </cell>
        </row>
        <row r="6">
          <cell r="B6" t="str">
            <v>Kootenays</v>
          </cell>
        </row>
        <row r="7">
          <cell r="B7" t="str">
            <v>Northern BC</v>
          </cell>
        </row>
        <row r="8">
          <cell r="B8" t="str">
            <v>Okanagan</v>
          </cell>
        </row>
        <row r="9">
          <cell r="B9" t="str">
            <v>Sea to Sky</v>
          </cell>
        </row>
        <row r="10">
          <cell r="B10" t="str">
            <v>Vancouver Island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 Menus"/>
    </sheetNames>
    <sheetDataSet>
      <sheetData sheetId="0">
        <row r="2">
          <cell r="B2" t="str">
            <v>Fraser valley</v>
          </cell>
          <cell r="C2" t="str">
            <v>Regional</v>
          </cell>
          <cell r="D2" t="str">
            <v>BC Games</v>
          </cell>
          <cell r="E2" t="str">
            <v>Talent ID</v>
          </cell>
          <cell r="G2" t="str">
            <v>On-Snow</v>
          </cell>
        </row>
        <row r="3">
          <cell r="B3" t="str">
            <v>Greater Vancouver</v>
          </cell>
          <cell r="C3" t="str">
            <v xml:space="preserve">Provincial </v>
          </cell>
          <cell r="D3" t="str">
            <v>Western Canada Games</v>
          </cell>
          <cell r="E3" t="str">
            <v>Development</v>
          </cell>
          <cell r="G3" t="str">
            <v>On-Ice</v>
          </cell>
        </row>
        <row r="4">
          <cell r="B4" t="str">
            <v>Greater Victoria</v>
          </cell>
          <cell r="C4" t="str">
            <v>National</v>
          </cell>
          <cell r="D4" t="str">
            <v>Canada Games</v>
          </cell>
          <cell r="E4" t="str">
            <v>Testing</v>
          </cell>
          <cell r="G4" t="str">
            <v>Dry-Land</v>
          </cell>
        </row>
        <row r="5">
          <cell r="B5" t="str">
            <v>Interior BC</v>
          </cell>
          <cell r="D5" t="str">
            <v>IPS Targeted</v>
          </cell>
          <cell r="E5" t="str">
            <v>Staging</v>
          </cell>
          <cell r="G5" t="str">
            <v>Pool</v>
          </cell>
        </row>
        <row r="6">
          <cell r="B6" t="str">
            <v>Kootenays</v>
          </cell>
          <cell r="D6" t="str">
            <v>IPS 2010 program</v>
          </cell>
          <cell r="E6" t="str">
            <v>Other</v>
          </cell>
        </row>
        <row r="7">
          <cell r="B7" t="str">
            <v>Northern BC</v>
          </cell>
        </row>
        <row r="8">
          <cell r="B8" t="str">
            <v>Okanagan</v>
          </cell>
        </row>
        <row r="9">
          <cell r="B9" t="str">
            <v>Sea to Sky</v>
          </cell>
        </row>
        <row r="10">
          <cell r="B10" t="str">
            <v>Vancouver Island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ning Template"/>
      <sheetName val="Benchmarking"/>
      <sheetName val="Athlete List"/>
      <sheetName val="Performance Services"/>
      <sheetName val="Budget 2007-2008"/>
      <sheetName val="Annual Training Plan"/>
      <sheetName val="Camp Tracker"/>
      <sheetName val="Dropdown Menus"/>
    </sheetNames>
    <sheetDataSet>
      <sheetData sheetId="0" refreshError="1"/>
      <sheetData sheetId="1" refreshError="1"/>
      <sheetData sheetId="2">
        <row r="1">
          <cell r="R1" t="str">
            <v>Alpine Skiing</v>
          </cell>
          <cell r="S1" t="str">
            <v>N/A</v>
          </cell>
          <cell r="T1" t="str">
            <v>Podium</v>
          </cell>
          <cell r="V1" t="str">
            <v>T2W</v>
          </cell>
          <cell r="W1" t="str">
            <v>BC Games</v>
          </cell>
          <cell r="X1" t="str">
            <v>1-Kootenays</v>
          </cell>
          <cell r="Y1" t="str">
            <v>Male</v>
          </cell>
          <cell r="Z1" t="str">
            <v>Level 1</v>
          </cell>
        </row>
        <row r="2">
          <cell r="R2" t="str">
            <v>Alpine Skiing - Paralympic Event</v>
          </cell>
          <cell r="S2" t="str">
            <v>Sprint (Flat Water)</v>
          </cell>
          <cell r="T2" t="str">
            <v>Gold</v>
          </cell>
          <cell r="V2" t="str">
            <v>T2C</v>
          </cell>
          <cell r="W2" t="str">
            <v>Western Canada Games</v>
          </cell>
          <cell r="X2" t="str">
            <v>2-Thompson/Okanagan</v>
          </cell>
          <cell r="Y2" t="str">
            <v>Female</v>
          </cell>
          <cell r="Z2" t="str">
            <v>Level 1A</v>
          </cell>
        </row>
        <row r="3">
          <cell r="R3" t="str">
            <v>Archery</v>
          </cell>
          <cell r="S3" t="str">
            <v>Slalom (White Water)</v>
          </cell>
          <cell r="T3" t="str">
            <v>Silver</v>
          </cell>
          <cell r="V3" t="str">
            <v>T2T</v>
          </cell>
          <cell r="W3" t="str">
            <v>Canada Games</v>
          </cell>
          <cell r="X3" t="str">
            <v>3-Fraser Valley</v>
          </cell>
          <cell r="Z3" t="str">
            <v>Level 2</v>
          </cell>
        </row>
        <row r="4">
          <cell r="R4" t="str">
            <v>Archery - Paralympic Event</v>
          </cell>
          <cell r="S4" t="str">
            <v>BMX</v>
          </cell>
          <cell r="T4" t="str">
            <v>National Team</v>
          </cell>
          <cell r="V4" t="str">
            <v>L2T</v>
          </cell>
          <cell r="W4" t="str">
            <v>Provincial Team</v>
          </cell>
          <cell r="X4" t="str">
            <v>4-Fraser River/Delta</v>
          </cell>
          <cell r="Z4" t="str">
            <v>Level 3</v>
          </cell>
        </row>
        <row r="5">
          <cell r="R5" t="str">
            <v>Athletics</v>
          </cell>
          <cell r="S5" t="str">
            <v>Mountain</v>
          </cell>
          <cell r="T5" t="str">
            <v>Provincial</v>
          </cell>
          <cell r="X5" t="str">
            <v>5-Vancouver-Squanish</v>
          </cell>
        </row>
        <row r="6">
          <cell r="R6" t="str">
            <v>Athletics - Paralympic Event</v>
          </cell>
          <cell r="S6" t="str">
            <v>Road</v>
          </cell>
          <cell r="T6" t="str">
            <v>Centre</v>
          </cell>
          <cell r="X6" t="str">
            <v>6-Vancouver Is./Central Coast</v>
          </cell>
        </row>
        <row r="7">
          <cell r="R7" t="str">
            <v>Badminton</v>
          </cell>
          <cell r="S7" t="str">
            <v>Track</v>
          </cell>
          <cell r="X7" t="str">
            <v>7-North West</v>
          </cell>
        </row>
        <row r="8">
          <cell r="R8" t="str">
            <v>Baseball</v>
          </cell>
          <cell r="S8" t="str">
            <v>Dressage</v>
          </cell>
          <cell r="X8" t="str">
            <v>8-Cariboo/North East</v>
          </cell>
        </row>
        <row r="9">
          <cell r="R9" t="str">
            <v>Basketball</v>
          </cell>
          <cell r="S9" t="str">
            <v>Eventing</v>
          </cell>
        </row>
        <row r="10">
          <cell r="R10" t="str">
            <v>Wheelchair Basketball</v>
          </cell>
          <cell r="S10" t="str">
            <v>Jumping</v>
          </cell>
        </row>
        <row r="11">
          <cell r="R11" t="str">
            <v>Biathlon</v>
          </cell>
          <cell r="S11" t="str">
            <v>Rhythmic</v>
          </cell>
        </row>
        <row r="12">
          <cell r="R12" t="str">
            <v>Biathlon - Paralympic Event</v>
          </cell>
          <cell r="S12" t="str">
            <v>Trampoline</v>
          </cell>
        </row>
        <row r="13">
          <cell r="R13" t="str">
            <v>Bobsleigh</v>
          </cell>
          <cell r="S13" t="str">
            <v>Artistic</v>
          </cell>
        </row>
        <row r="14">
          <cell r="R14" t="str">
            <v>Boccia - Paralympic Event</v>
          </cell>
          <cell r="S14" t="str">
            <v>Long Track</v>
          </cell>
        </row>
        <row r="15">
          <cell r="R15" t="str">
            <v>Boxing</v>
          </cell>
          <cell r="S15" t="str">
            <v>Short Track</v>
          </cell>
        </row>
        <row r="16">
          <cell r="R16" t="str">
            <v>Canoe/Kayak</v>
          </cell>
          <cell r="S16" t="str">
            <v>Beach</v>
          </cell>
        </row>
        <row r="17">
          <cell r="R17" t="str">
            <v>Cross Country Skiing</v>
          </cell>
          <cell r="S17" t="str">
            <v>Indoor</v>
          </cell>
        </row>
        <row r="18">
          <cell r="R18" t="str">
            <v>Cross Country Skiing - Paralympic Event</v>
          </cell>
          <cell r="S18" t="str">
            <v>Freestyle</v>
          </cell>
        </row>
        <row r="19">
          <cell r="R19" t="str">
            <v>Curling</v>
          </cell>
          <cell r="S19" t="str">
            <v>Greco Roman</v>
          </cell>
        </row>
        <row r="20">
          <cell r="R20" t="str">
            <v>Wheelchair Curling</v>
          </cell>
          <cell r="S20" t="str">
            <v>Other</v>
          </cell>
        </row>
        <row r="21">
          <cell r="R21" t="str">
            <v>Cycling</v>
          </cell>
        </row>
        <row r="22">
          <cell r="R22" t="str">
            <v>Cycling - Paralympic Event</v>
          </cell>
        </row>
        <row r="23">
          <cell r="R23" t="str">
            <v>Diving</v>
          </cell>
        </row>
        <row r="24">
          <cell r="R24" t="str">
            <v>Equestrian</v>
          </cell>
        </row>
        <row r="25">
          <cell r="R25" t="str">
            <v xml:space="preserve">Equestrian - Paralympic Event </v>
          </cell>
        </row>
        <row r="26">
          <cell r="R26" t="str">
            <v>Fencing</v>
          </cell>
        </row>
        <row r="27">
          <cell r="R27" t="str">
            <v>Fencing - Paralympic Event</v>
          </cell>
        </row>
        <row r="41">
          <cell r="R41" t="str">
            <v>Field Hockey</v>
          </cell>
        </row>
        <row r="42">
          <cell r="R42" t="str">
            <v>Figure Skating</v>
          </cell>
        </row>
        <row r="43">
          <cell r="R43" t="str">
            <v>Tennis</v>
          </cell>
        </row>
        <row r="44">
          <cell r="R44" t="str">
            <v>Wheelchair Tennis</v>
          </cell>
        </row>
        <row r="45">
          <cell r="R45" t="str">
            <v>Triathlon</v>
          </cell>
        </row>
        <row r="46">
          <cell r="R46" t="str">
            <v>Volleyball</v>
          </cell>
        </row>
        <row r="47">
          <cell r="R47" t="str">
            <v>Volleyball - Paralympic Event</v>
          </cell>
        </row>
        <row r="48">
          <cell r="R48" t="str">
            <v>Water Polo</v>
          </cell>
        </row>
        <row r="49">
          <cell r="R49" t="str">
            <v>Water Ski</v>
          </cell>
        </row>
        <row r="50">
          <cell r="R50" t="str">
            <v>Weightlifting</v>
          </cell>
        </row>
        <row r="51">
          <cell r="R51" t="str">
            <v>Wrestling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chmarking"/>
      <sheetName val="Camp Tracker"/>
      <sheetName val="Dropdown Menus"/>
    </sheetNames>
    <sheetDataSet>
      <sheetData sheetId="0" refreshError="1"/>
      <sheetData sheetId="1" refreshError="1"/>
      <sheetData sheetId="2">
        <row r="2">
          <cell r="A2" t="str">
            <v>Alpine Skiing</v>
          </cell>
          <cell r="D2" t="str">
            <v>BC Games</v>
          </cell>
          <cell r="E2" t="str">
            <v>Talent ID</v>
          </cell>
          <cell r="F2" t="str">
            <v>Alpine</v>
          </cell>
          <cell r="H2" t="str">
            <v>Number or % of BC Nationally Carded Athletes</v>
          </cell>
          <cell r="I2" t="str">
            <v>PEP</v>
          </cell>
          <cell r="J2" t="str">
            <v>Priority 1</v>
          </cell>
        </row>
        <row r="3">
          <cell r="A3" t="str">
            <v>Alpine Skiing - Paralympic Event</v>
          </cell>
          <cell r="D3" t="str">
            <v>Western Canada Games</v>
          </cell>
          <cell r="E3" t="str">
            <v>Development</v>
          </cell>
          <cell r="F3" t="str">
            <v>Half Pipe</v>
          </cell>
          <cell r="H3" t="str">
            <v>Number or % of BC National Training Centres / Groups</v>
          </cell>
          <cell r="I3" t="str">
            <v>Camp</v>
          </cell>
          <cell r="J3" t="str">
            <v>Priority 2</v>
          </cell>
        </row>
        <row r="4">
          <cell r="A4" t="str">
            <v>Archery</v>
          </cell>
          <cell r="D4" t="str">
            <v>Canada Games</v>
          </cell>
          <cell r="E4" t="str">
            <v>Testing</v>
          </cell>
          <cell r="F4" t="str">
            <v>Boarder Cross</v>
          </cell>
          <cell r="H4" t="str">
            <v>Canada Games Flag Point Placing</v>
          </cell>
          <cell r="I4" t="str">
            <v>Competition</v>
          </cell>
          <cell r="J4" t="str">
            <v>Priority 3</v>
          </cell>
        </row>
        <row r="5">
          <cell r="A5" t="str">
            <v>Archery - Paralympic Event</v>
          </cell>
          <cell r="D5" t="str">
            <v>IPS Targeted</v>
          </cell>
          <cell r="E5" t="str">
            <v>Staging</v>
          </cell>
          <cell r="F5" t="str">
            <v>Box</v>
          </cell>
          <cell r="H5" t="str">
            <v>Number or % of Medals at Nationals (or CSG)</v>
          </cell>
          <cell r="I5" t="str">
            <v>Technology</v>
          </cell>
          <cell r="J5" t="str">
            <v>Priority 4</v>
          </cell>
        </row>
        <row r="6">
          <cell r="A6" t="str">
            <v>Athletics</v>
          </cell>
          <cell r="D6" t="str">
            <v>IPS 2010 program</v>
          </cell>
          <cell r="E6" t="str">
            <v>Other</v>
          </cell>
          <cell r="F6" t="str">
            <v>Field</v>
          </cell>
          <cell r="H6" t="str">
            <v>Number and % of Athletes on BC Games Team</v>
          </cell>
          <cell r="I6" t="str">
            <v>Other</v>
          </cell>
        </row>
        <row r="7">
          <cell r="A7" t="str">
            <v>Athletics - Paralympic Event</v>
          </cell>
          <cell r="D7" t="str">
            <v>IPS 2008 program</v>
          </cell>
          <cell r="F7" t="str">
            <v>Sprint (Flat Water)</v>
          </cell>
          <cell r="H7" t="str">
            <v>Number or % of athletes on Canada Games Team</v>
          </cell>
        </row>
        <row r="8">
          <cell r="A8" t="str">
            <v>Badminton</v>
          </cell>
          <cell r="D8" t="str">
            <v>IPS 2014 program</v>
          </cell>
          <cell r="F8" t="str">
            <v>Slalom (White Water)</v>
          </cell>
          <cell r="H8" t="str">
            <v>Number or % of athletes on Western Canada Games Team</v>
          </cell>
        </row>
        <row r="9">
          <cell r="A9" t="str">
            <v>Baseball</v>
          </cell>
          <cell r="D9" t="str">
            <v>IPS 2012 program</v>
          </cell>
          <cell r="F9" t="str">
            <v>BMX</v>
          </cell>
          <cell r="H9" t="str">
            <v>Number or % of athelets on Provincial Team</v>
          </cell>
        </row>
        <row r="10">
          <cell r="A10" t="str">
            <v>Basketball</v>
          </cell>
          <cell r="D10" t="str">
            <v>NON-IPS</v>
          </cell>
          <cell r="F10" t="str">
            <v>Mountain</v>
          </cell>
          <cell r="H10" t="str">
            <v>IPS Level 1 Athletes</v>
          </cell>
        </row>
        <row r="11">
          <cell r="A11" t="str">
            <v>Wheelchair Basketball</v>
          </cell>
          <cell r="F11" t="str">
            <v>Road</v>
          </cell>
          <cell r="H11" t="str">
            <v>IPS Level 1a Athletes</v>
          </cell>
        </row>
        <row r="12">
          <cell r="A12" t="str">
            <v>Biathlon</v>
          </cell>
          <cell r="F12" t="str">
            <v>Track</v>
          </cell>
          <cell r="H12" t="str">
            <v>IPS Level 2 Athletes</v>
          </cell>
        </row>
        <row r="13">
          <cell r="A13" t="str">
            <v>Biathlon - Paralympic Event</v>
          </cell>
          <cell r="F13" t="str">
            <v>Dressage</v>
          </cell>
          <cell r="H13" t="str">
            <v>IPS Level 3 Athletes</v>
          </cell>
        </row>
        <row r="14">
          <cell r="A14" t="str">
            <v>Bobsleigh</v>
          </cell>
          <cell r="F14" t="str">
            <v>Eventing</v>
          </cell>
        </row>
        <row r="15">
          <cell r="A15" t="str">
            <v>Boccia - Paralympic Event</v>
          </cell>
          <cell r="F15" t="str">
            <v>Jumping</v>
          </cell>
        </row>
        <row r="16">
          <cell r="A16" t="str">
            <v>Boxing</v>
          </cell>
          <cell r="F16" t="str">
            <v>Rhythmic</v>
          </cell>
        </row>
        <row r="17">
          <cell r="A17" t="str">
            <v>Canoe/Kayak</v>
          </cell>
          <cell r="F17" t="str">
            <v>Trampoline</v>
          </cell>
        </row>
        <row r="18">
          <cell r="A18" t="str">
            <v>Cross Country Skiing</v>
          </cell>
          <cell r="F18" t="str">
            <v>Artistic</v>
          </cell>
        </row>
        <row r="19">
          <cell r="A19" t="str">
            <v>Cross Country Skiing - Paralympic Event</v>
          </cell>
          <cell r="F19" t="str">
            <v>Long Track</v>
          </cell>
        </row>
        <row r="20">
          <cell r="A20" t="str">
            <v>Curling</v>
          </cell>
          <cell r="F20" t="str">
            <v>Short Track</v>
          </cell>
        </row>
        <row r="21">
          <cell r="A21" t="str">
            <v>Wheelchair Curling</v>
          </cell>
          <cell r="F21" t="str">
            <v>Beach</v>
          </cell>
        </row>
        <row r="22">
          <cell r="A22" t="str">
            <v>Cycling</v>
          </cell>
          <cell r="F22" t="str">
            <v>Indoor</v>
          </cell>
        </row>
        <row r="23">
          <cell r="A23" t="str">
            <v>Cycling - Paralympic Event</v>
          </cell>
          <cell r="F23" t="str">
            <v>Freestyle</v>
          </cell>
        </row>
        <row r="24">
          <cell r="A24" t="str">
            <v>Diving</v>
          </cell>
          <cell r="F24" t="str">
            <v>Greco Roman</v>
          </cell>
        </row>
        <row r="25">
          <cell r="A25" t="str">
            <v>Equestrian</v>
          </cell>
          <cell r="F25" t="str">
            <v>Sprint</v>
          </cell>
        </row>
        <row r="26">
          <cell r="A26" t="str">
            <v xml:space="preserve">Equestrian - Paralympic Event </v>
          </cell>
          <cell r="F26" t="str">
            <v>Middle Distance</v>
          </cell>
        </row>
        <row r="27">
          <cell r="A27" t="str">
            <v>Fencing</v>
          </cell>
          <cell r="F27" t="str">
            <v>Long Distance</v>
          </cell>
        </row>
        <row r="28">
          <cell r="A28" t="str">
            <v>Fencing - Paralympic Event</v>
          </cell>
          <cell r="F28" t="str">
            <v xml:space="preserve">Throws </v>
          </cell>
        </row>
        <row r="29">
          <cell r="A29" t="str">
            <v>Field Hockey</v>
          </cell>
          <cell r="F29" t="str">
            <v xml:space="preserve">Jumps </v>
          </cell>
        </row>
        <row r="30">
          <cell r="A30" t="str">
            <v>Figure Skating</v>
          </cell>
        </row>
        <row r="31">
          <cell r="A31" t="str">
            <v>Freestyle Skiing</v>
          </cell>
        </row>
        <row r="32">
          <cell r="A32" t="str">
            <v>Goalball</v>
          </cell>
        </row>
        <row r="33">
          <cell r="A33" t="str">
            <v>Golf</v>
          </cell>
        </row>
        <row r="34">
          <cell r="A34" t="str">
            <v>Gymnastics</v>
          </cell>
        </row>
        <row r="35">
          <cell r="A35" t="str">
            <v>Handball</v>
          </cell>
        </row>
        <row r="36">
          <cell r="A36" t="str">
            <v>Ice Hockey</v>
          </cell>
        </row>
        <row r="37">
          <cell r="A37" t="str">
            <v>Judo</v>
          </cell>
        </row>
        <row r="38">
          <cell r="A38" t="str">
            <v>Judo - Paralympic Event</v>
          </cell>
        </row>
        <row r="39">
          <cell r="A39" t="str">
            <v>Karate</v>
          </cell>
        </row>
        <row r="40">
          <cell r="A40" t="str">
            <v>Lacrosse</v>
          </cell>
        </row>
        <row r="41">
          <cell r="A41" t="str">
            <v>Luge</v>
          </cell>
        </row>
        <row r="42">
          <cell r="A42" t="str">
            <v>Modern Pentathlon</v>
          </cell>
        </row>
        <row r="43">
          <cell r="A43" t="str">
            <v>Nordic Combined</v>
          </cell>
        </row>
        <row r="44">
          <cell r="A44" t="str">
            <v>Powerlifting - Paralympic Event</v>
          </cell>
        </row>
        <row r="45">
          <cell r="A45" t="str">
            <v xml:space="preserve">Racquetball </v>
          </cell>
        </row>
        <row r="46">
          <cell r="A46" t="str">
            <v>Ringette</v>
          </cell>
        </row>
        <row r="47">
          <cell r="A47" t="str">
            <v>Rowing</v>
          </cell>
        </row>
        <row r="48">
          <cell r="A48" t="str">
            <v>Rowing - Paralympic Event</v>
          </cell>
        </row>
        <row r="49">
          <cell r="A49" t="str">
            <v>Rugby</v>
          </cell>
        </row>
        <row r="50">
          <cell r="A50" t="str">
            <v>Wheelchair Rugby</v>
          </cell>
        </row>
        <row r="51">
          <cell r="A51" t="str">
            <v>Sailing</v>
          </cell>
        </row>
        <row r="52">
          <cell r="A52" t="str">
            <v>Sailing - Paralympic Event</v>
          </cell>
        </row>
        <row r="53">
          <cell r="A53" t="str">
            <v>Shooting</v>
          </cell>
        </row>
        <row r="54">
          <cell r="A54" t="str">
            <v>Shooting - Paralympic Event</v>
          </cell>
        </row>
        <row r="55">
          <cell r="A55" t="str">
            <v>Skeleton</v>
          </cell>
        </row>
        <row r="56">
          <cell r="A56" t="str">
            <v>Ski Jumping</v>
          </cell>
        </row>
        <row r="57">
          <cell r="A57" t="str">
            <v>Sledge Hockey</v>
          </cell>
        </row>
        <row r="58">
          <cell r="A58" t="str">
            <v>Snowboarding</v>
          </cell>
        </row>
        <row r="59">
          <cell r="A59" t="str">
            <v>Soccer</v>
          </cell>
        </row>
        <row r="60">
          <cell r="A60" t="str">
            <v>Soccer - Paralympic Event</v>
          </cell>
        </row>
        <row r="61">
          <cell r="A61" t="str">
            <v>Softball</v>
          </cell>
        </row>
        <row r="62">
          <cell r="A62" t="str">
            <v>Speed Skating</v>
          </cell>
        </row>
        <row r="63">
          <cell r="A63" t="str">
            <v>Squash</v>
          </cell>
        </row>
        <row r="64">
          <cell r="A64" t="str">
            <v>Swimming</v>
          </cell>
        </row>
        <row r="65">
          <cell r="A65" t="str">
            <v>Swimming - Paralympic Event</v>
          </cell>
        </row>
        <row r="66">
          <cell r="A66" t="str">
            <v>Synchronized Swimming</v>
          </cell>
        </row>
        <row r="67">
          <cell r="A67" t="str">
            <v>Table Tennis</v>
          </cell>
        </row>
        <row r="68">
          <cell r="A68" t="str">
            <v>Table Tennis - Paralympic Event</v>
          </cell>
        </row>
        <row r="69">
          <cell r="A69" t="str">
            <v>Tae Kwon Do</v>
          </cell>
        </row>
        <row r="70">
          <cell r="A70" t="str">
            <v>Tennis</v>
          </cell>
        </row>
        <row r="71">
          <cell r="A71" t="str">
            <v>Wheelchair Tennis</v>
          </cell>
        </row>
        <row r="72">
          <cell r="A72" t="str">
            <v>Triathlon</v>
          </cell>
        </row>
        <row r="73">
          <cell r="A73" t="str">
            <v>Volleyball</v>
          </cell>
        </row>
        <row r="74">
          <cell r="A74" t="str">
            <v>Volleyball - Paralympic Event</v>
          </cell>
        </row>
        <row r="75">
          <cell r="A75" t="str">
            <v>Water Polo</v>
          </cell>
        </row>
        <row r="76">
          <cell r="A76" t="str">
            <v>Water Ski</v>
          </cell>
        </row>
        <row r="77">
          <cell r="A77" t="str">
            <v>Weightlifting</v>
          </cell>
        </row>
        <row r="78">
          <cell r="A78" t="str">
            <v>Wrestling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Training Plan"/>
      <sheetName val="Sport Audit"/>
      <sheetName val="Benchmarking - National"/>
      <sheetName val="Benchmarking - Provincial"/>
      <sheetName val="Benchmarking - Regional"/>
      <sheetName val="Other CSIs"/>
      <sheetName val="Athlete List"/>
      <sheetName val="Coach-HPD"/>
      <sheetName val="Carding Criteria"/>
      <sheetName val="Bronze Criteria"/>
      <sheetName val="Competitions"/>
      <sheetName val="Annual Technical"/>
      <sheetName val="Annual Tactical"/>
      <sheetName val="Annual Equipment"/>
      <sheetName val="Annual Physiology"/>
      <sheetName val="Annual S&amp;C"/>
      <sheetName val="Annual Psychology"/>
      <sheetName val="Annual Nutrition"/>
      <sheetName val="Annual Educaton"/>
      <sheetName val="Annual Med Services"/>
      <sheetName val="Annual Environment"/>
      <sheetName val="Annual Coach"/>
      <sheetName val="LTAD M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U1" t="str">
            <v>Fraser valley</v>
          </cell>
          <cell r="Z1" t="str">
            <v>Level 1</v>
          </cell>
        </row>
        <row r="2">
          <cell r="U2" t="str">
            <v>Greater Vancouver</v>
          </cell>
          <cell r="Z2" t="str">
            <v>Level 1A</v>
          </cell>
        </row>
        <row r="3">
          <cell r="U3" t="str">
            <v>Greater Victoria</v>
          </cell>
          <cell r="Z3" t="str">
            <v>Level 2</v>
          </cell>
        </row>
        <row r="4">
          <cell r="U4" t="str">
            <v>Interior BC</v>
          </cell>
          <cell r="Z4" t="str">
            <v>Level 3</v>
          </cell>
        </row>
        <row r="5">
          <cell r="U5" t="str">
            <v>Kootenays</v>
          </cell>
        </row>
        <row r="6">
          <cell r="U6" t="str">
            <v>Northern BC</v>
          </cell>
        </row>
        <row r="7">
          <cell r="U7" t="str">
            <v>Okanagan</v>
          </cell>
        </row>
        <row r="8">
          <cell r="U8" t="str">
            <v>Sea to Sky</v>
          </cell>
        </row>
        <row r="9">
          <cell r="U9" t="str">
            <v>Vancouver Island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Training Plan"/>
      <sheetName val="Sport Audit"/>
      <sheetName val="Benchmarking - National"/>
      <sheetName val="Benchmarking - Regional"/>
      <sheetName val="Other CSIs"/>
      <sheetName val="Athlete List"/>
      <sheetName val="Coach-HPD"/>
      <sheetName val="Carding Criteria"/>
      <sheetName val="Bronze Criteria"/>
      <sheetName val="Competitions"/>
      <sheetName val="Annual Technical"/>
      <sheetName val="Annual Tactical"/>
      <sheetName val="Annual Equipment"/>
      <sheetName val="Annual Physiology"/>
      <sheetName val="Annual S&amp;C"/>
      <sheetName val="Annual Psychology"/>
      <sheetName val="Annual Nutrition"/>
      <sheetName val="Annual Educaton"/>
      <sheetName val="Annual Med Services"/>
      <sheetName val="Annual Environment"/>
      <sheetName val="Annual Coach"/>
      <sheetName val="LTAD Map"/>
    </sheetNames>
    <sheetDataSet>
      <sheetData sheetId="0"/>
      <sheetData sheetId="1"/>
      <sheetData sheetId="2"/>
      <sheetData sheetId="3"/>
      <sheetData sheetId="4"/>
      <sheetData sheetId="5">
        <row r="1">
          <cell r="T1" t="str">
            <v>Podium</v>
          </cell>
          <cell r="U1" t="str">
            <v>Fraser valley</v>
          </cell>
          <cell r="Z1" t="str">
            <v>Level 1</v>
          </cell>
        </row>
        <row r="2">
          <cell r="T2" t="str">
            <v>Gold</v>
          </cell>
          <cell r="U2" t="str">
            <v>Greater Vancouver</v>
          </cell>
          <cell r="Z2" t="str">
            <v>Level 1A</v>
          </cell>
        </row>
        <row r="3">
          <cell r="T3" t="str">
            <v>Silver</v>
          </cell>
          <cell r="U3" t="str">
            <v>Greater Victoria</v>
          </cell>
          <cell r="Z3" t="str">
            <v>Level 2</v>
          </cell>
        </row>
        <row r="4">
          <cell r="T4" t="str">
            <v>National Team</v>
          </cell>
          <cell r="U4" t="str">
            <v>Interior BC</v>
          </cell>
          <cell r="Z4" t="str">
            <v>Level 3</v>
          </cell>
        </row>
        <row r="5">
          <cell r="T5" t="str">
            <v>Provincial</v>
          </cell>
          <cell r="U5" t="str">
            <v>Kootenays</v>
          </cell>
        </row>
        <row r="6">
          <cell r="T6" t="str">
            <v>Centre</v>
          </cell>
          <cell r="U6" t="str">
            <v>Northern BC</v>
          </cell>
        </row>
        <row r="7">
          <cell r="U7" t="str">
            <v>Okanagan</v>
          </cell>
        </row>
        <row r="8">
          <cell r="U8" t="str">
            <v>Sea to Sky</v>
          </cell>
        </row>
        <row r="9">
          <cell r="U9" t="str">
            <v>Vancouver Island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06B1C-E323-4537-970D-FAB850D199BD}">
  <sheetPr>
    <tabColor theme="6" tint="0.59999389629810485"/>
  </sheetPr>
  <dimension ref="A1:G30"/>
  <sheetViews>
    <sheetView tabSelected="1" view="pageLayout" zoomScaleNormal="80" workbookViewId="0">
      <selection activeCell="G1" sqref="G1"/>
    </sheetView>
  </sheetViews>
  <sheetFormatPr baseColWidth="10" defaultColWidth="8.6640625" defaultRowHeight="14" x14ac:dyDescent="0.15"/>
  <cols>
    <col min="1" max="1" width="8.6640625" style="6"/>
    <col min="2" max="2" width="25.5" style="6" customWidth="1"/>
    <col min="3" max="3" width="8.6640625" style="6"/>
    <col min="4" max="4" width="17.33203125" style="6" bestFit="1" customWidth="1"/>
    <col min="5" max="5" width="23.5" style="6" bestFit="1" customWidth="1"/>
    <col min="6" max="6" width="19.6640625" style="6" customWidth="1"/>
    <col min="7" max="7" width="20.33203125" style="6" bestFit="1" customWidth="1"/>
    <col min="8" max="16384" width="8.6640625" style="6"/>
  </cols>
  <sheetData>
    <row r="1" spans="1:7" x14ac:dyDescent="0.15">
      <c r="A1" s="5"/>
      <c r="B1" s="5" t="s">
        <v>5</v>
      </c>
      <c r="C1" s="5" t="s">
        <v>8</v>
      </c>
      <c r="D1" s="5" t="s">
        <v>10</v>
      </c>
      <c r="E1" s="153" t="s">
        <v>11</v>
      </c>
      <c r="F1" s="153" t="s">
        <v>128</v>
      </c>
      <c r="G1" s="153" t="s">
        <v>9</v>
      </c>
    </row>
    <row r="2" spans="1:7" ht="15.5" customHeight="1" x14ac:dyDescent="0.15">
      <c r="A2" s="7" t="s">
        <v>6</v>
      </c>
      <c r="B2" s="142"/>
      <c r="C2" s="142"/>
      <c r="D2" s="142"/>
      <c r="E2" s="189"/>
      <c r="F2" s="189"/>
      <c r="G2" s="189"/>
    </row>
    <row r="3" spans="1:7" ht="16.25" customHeight="1" x14ac:dyDescent="0.15">
      <c r="A3" s="7" t="s">
        <v>7</v>
      </c>
      <c r="B3" s="142"/>
      <c r="C3" s="142"/>
      <c r="D3" s="142"/>
      <c r="E3" s="189"/>
      <c r="F3" s="189"/>
      <c r="G3" s="189"/>
    </row>
    <row r="5" spans="1:7" ht="15" thickBot="1" x14ac:dyDescent="0.2">
      <c r="A5" s="5"/>
      <c r="B5" s="5" t="s">
        <v>12</v>
      </c>
      <c r="C5" s="5"/>
      <c r="D5" s="5"/>
      <c r="E5" s="5"/>
      <c r="F5" s="5"/>
      <c r="G5" s="5" t="s">
        <v>1</v>
      </c>
    </row>
    <row r="6" spans="1:7" ht="20" customHeight="1" x14ac:dyDescent="0.15">
      <c r="A6" s="203" t="s">
        <v>74</v>
      </c>
      <c r="B6" s="213" t="s">
        <v>79</v>
      </c>
      <c r="C6" s="213"/>
      <c r="D6" s="213"/>
      <c r="E6" s="213"/>
      <c r="F6" s="213"/>
      <c r="G6" s="143"/>
    </row>
    <row r="7" spans="1:7" ht="20" customHeight="1" x14ac:dyDescent="0.15">
      <c r="A7" s="204"/>
      <c r="B7" s="224" t="s">
        <v>80</v>
      </c>
      <c r="C7" s="224"/>
      <c r="D7" s="224"/>
      <c r="E7" s="224"/>
      <c r="F7" s="224"/>
      <c r="G7" s="144"/>
    </row>
    <row r="8" spans="1:7" ht="20" customHeight="1" x14ac:dyDescent="0.15">
      <c r="A8" s="204"/>
      <c r="B8" s="225" t="s">
        <v>69</v>
      </c>
      <c r="C8" s="225"/>
      <c r="D8" s="225"/>
      <c r="E8" s="225"/>
      <c r="F8" s="225"/>
      <c r="G8" s="145"/>
    </row>
    <row r="9" spans="1:7" ht="24" customHeight="1" x14ac:dyDescent="0.15">
      <c r="A9" s="204"/>
      <c r="B9" s="226" t="s">
        <v>81</v>
      </c>
      <c r="C9" s="226"/>
      <c r="D9" s="226"/>
      <c r="E9" s="226"/>
      <c r="F9" s="226"/>
      <c r="G9" s="146"/>
    </row>
    <row r="10" spans="1:7" ht="20" customHeight="1" thickBot="1" x14ac:dyDescent="0.2">
      <c r="A10" s="205"/>
      <c r="B10" s="228" t="s">
        <v>82</v>
      </c>
      <c r="C10" s="228"/>
      <c r="D10" s="228"/>
      <c r="E10" s="228"/>
      <c r="F10" s="228"/>
      <c r="G10" s="147"/>
    </row>
    <row r="11" spans="1:7" ht="20" customHeight="1" x14ac:dyDescent="0.15">
      <c r="A11" s="206" t="s">
        <v>65</v>
      </c>
      <c r="B11" s="213" t="s">
        <v>70</v>
      </c>
      <c r="C11" s="213"/>
      <c r="D11" s="213"/>
      <c r="E11" s="213"/>
      <c r="F11" s="213"/>
      <c r="G11" s="188"/>
    </row>
    <row r="12" spans="1:7" ht="20" customHeight="1" x14ac:dyDescent="0.15">
      <c r="A12" s="207"/>
      <c r="B12" s="224" t="s">
        <v>71</v>
      </c>
      <c r="C12" s="224"/>
      <c r="D12" s="224"/>
      <c r="E12" s="224"/>
      <c r="F12" s="224"/>
      <c r="G12" s="144"/>
    </row>
    <row r="13" spans="1:7" ht="20" customHeight="1" x14ac:dyDescent="0.15">
      <c r="A13" s="207"/>
      <c r="B13" s="211" t="s">
        <v>72</v>
      </c>
      <c r="C13" s="211"/>
      <c r="D13" s="211"/>
      <c r="E13" s="211"/>
      <c r="F13" s="211"/>
      <c r="G13" s="146"/>
    </row>
    <row r="14" spans="1:7" ht="20" customHeight="1" x14ac:dyDescent="0.15">
      <c r="A14" s="207"/>
      <c r="B14" s="210" t="s">
        <v>73</v>
      </c>
      <c r="C14" s="210"/>
      <c r="D14" s="210"/>
      <c r="E14" s="210"/>
      <c r="F14" s="210"/>
      <c r="G14" s="146"/>
    </row>
    <row r="15" spans="1:7" ht="20" customHeight="1" thickBot="1" x14ac:dyDescent="0.2">
      <c r="A15" s="208"/>
      <c r="B15" s="227" t="s">
        <v>123</v>
      </c>
      <c r="C15" s="227"/>
      <c r="D15" s="227"/>
      <c r="E15" s="227"/>
      <c r="F15" s="227"/>
      <c r="G15" s="147"/>
    </row>
    <row r="16" spans="1:7" ht="20" customHeight="1" x14ac:dyDescent="0.15">
      <c r="A16" s="206" t="s">
        <v>75</v>
      </c>
      <c r="B16" s="223" t="s">
        <v>76</v>
      </c>
      <c r="C16" s="223"/>
      <c r="D16" s="223"/>
      <c r="E16" s="223"/>
      <c r="F16" s="223"/>
      <c r="G16" s="148"/>
    </row>
    <row r="17" spans="1:7" ht="20" customHeight="1" x14ac:dyDescent="0.15">
      <c r="A17" s="207"/>
      <c r="B17" s="224" t="s">
        <v>13</v>
      </c>
      <c r="C17" s="224"/>
      <c r="D17" s="224"/>
      <c r="E17" s="224"/>
      <c r="F17" s="224"/>
      <c r="G17" s="149"/>
    </row>
    <row r="18" spans="1:7" ht="20" customHeight="1" x14ac:dyDescent="0.15">
      <c r="A18" s="207"/>
      <c r="B18" s="211" t="s">
        <v>77</v>
      </c>
      <c r="C18" s="211"/>
      <c r="D18" s="211"/>
      <c r="E18" s="211"/>
      <c r="F18" s="211"/>
      <c r="G18" s="149"/>
    </row>
    <row r="19" spans="1:7" ht="20" customHeight="1" x14ac:dyDescent="0.15">
      <c r="A19" s="207"/>
      <c r="B19" s="210" t="s">
        <v>78</v>
      </c>
      <c r="C19" s="210"/>
      <c r="D19" s="210"/>
      <c r="E19" s="210"/>
      <c r="F19" s="210"/>
      <c r="G19" s="149"/>
    </row>
    <row r="20" spans="1:7" ht="20" customHeight="1" thickBot="1" x14ac:dyDescent="0.2">
      <c r="A20" s="209"/>
      <c r="B20" s="212" t="s">
        <v>83</v>
      </c>
      <c r="C20" s="212"/>
      <c r="D20" s="212"/>
      <c r="E20" s="212"/>
      <c r="F20" s="212"/>
      <c r="G20" s="150"/>
    </row>
    <row r="21" spans="1:7" ht="8" customHeight="1" thickBot="1" x14ac:dyDescent="0.2">
      <c r="A21" s="34"/>
      <c r="B21" s="35"/>
      <c r="C21" s="35"/>
      <c r="D21" s="35"/>
      <c r="E21" s="35"/>
      <c r="F21" s="35"/>
      <c r="G21" s="151"/>
    </row>
    <row r="22" spans="1:7" ht="22.25" customHeight="1" x14ac:dyDescent="0.15">
      <c r="A22" s="215" t="s">
        <v>84</v>
      </c>
      <c r="B22" s="216"/>
      <c r="C22" s="216"/>
      <c r="D22" s="216"/>
      <c r="E22" s="216"/>
      <c r="F22" s="216"/>
      <c r="G22" s="154"/>
    </row>
    <row r="23" spans="1:7" ht="22.25" customHeight="1" x14ac:dyDescent="0.15">
      <c r="A23" s="217" t="s">
        <v>85</v>
      </c>
      <c r="B23" s="218"/>
      <c r="C23" s="218"/>
      <c r="D23" s="218"/>
      <c r="E23" s="218"/>
      <c r="F23" s="218"/>
      <c r="G23" s="146"/>
    </row>
    <row r="24" spans="1:7" ht="22.25" customHeight="1" thickBot="1" x14ac:dyDescent="0.2">
      <c r="A24" s="219" t="s">
        <v>86</v>
      </c>
      <c r="B24" s="220"/>
      <c r="C24" s="220"/>
      <c r="D24" s="220"/>
      <c r="E24" s="220"/>
      <c r="F24" s="220"/>
      <c r="G24" s="150"/>
    </row>
    <row r="25" spans="1:7" ht="10.25" customHeight="1" x14ac:dyDescent="0.15">
      <c r="B25" s="25"/>
      <c r="C25" s="25"/>
      <c r="D25" s="25"/>
      <c r="E25" s="25"/>
      <c r="F25" s="25"/>
      <c r="G25" s="152"/>
    </row>
    <row r="26" spans="1:7" ht="14.5" customHeight="1" x14ac:dyDescent="0.15">
      <c r="A26" s="5"/>
      <c r="B26" s="221" t="s">
        <v>14</v>
      </c>
      <c r="C26" s="221"/>
      <c r="D26" s="221"/>
      <c r="E26" s="221"/>
      <c r="F26" s="221"/>
      <c r="G26" s="153" t="s">
        <v>15</v>
      </c>
    </row>
    <row r="27" spans="1:7" ht="21" customHeight="1" x14ac:dyDescent="0.15">
      <c r="A27" s="8"/>
      <c r="B27" s="222" t="s">
        <v>89</v>
      </c>
      <c r="C27" s="222"/>
      <c r="D27" s="222"/>
      <c r="E27" s="222"/>
      <c r="F27" s="222"/>
      <c r="G27" s="155"/>
    </row>
    <row r="28" spans="1:7" ht="21" customHeight="1" x14ac:dyDescent="0.15">
      <c r="A28" s="8"/>
      <c r="B28" s="222" t="s">
        <v>87</v>
      </c>
      <c r="C28" s="222"/>
      <c r="D28" s="222"/>
      <c r="E28" s="222"/>
      <c r="F28" s="222"/>
      <c r="G28" s="155"/>
    </row>
    <row r="29" spans="1:7" ht="21" customHeight="1" x14ac:dyDescent="0.15">
      <c r="A29" s="8"/>
      <c r="B29" s="214" t="s">
        <v>88</v>
      </c>
      <c r="C29" s="214"/>
      <c r="D29" s="214"/>
      <c r="E29" s="214"/>
      <c r="F29" s="214"/>
      <c r="G29" s="156"/>
    </row>
    <row r="30" spans="1:7" x14ac:dyDescent="0.15">
      <c r="G30" s="152"/>
    </row>
  </sheetData>
  <mergeCells count="25">
    <mergeCell ref="B15:F15"/>
    <mergeCell ref="B10:F10"/>
    <mergeCell ref="B29:F29"/>
    <mergeCell ref="A22:F22"/>
    <mergeCell ref="A23:F23"/>
    <mergeCell ref="A24:F24"/>
    <mergeCell ref="B26:F26"/>
    <mergeCell ref="B27:F27"/>
    <mergeCell ref="B28:F28"/>
    <mergeCell ref="A6:A10"/>
    <mergeCell ref="A11:A15"/>
    <mergeCell ref="A16:A20"/>
    <mergeCell ref="B19:F19"/>
    <mergeCell ref="B18:F18"/>
    <mergeCell ref="B20:F20"/>
    <mergeCell ref="B11:F11"/>
    <mergeCell ref="B16:F16"/>
    <mergeCell ref="B17:F17"/>
    <mergeCell ref="B12:F12"/>
    <mergeCell ref="B13:F13"/>
    <mergeCell ref="B14:F14"/>
    <mergeCell ref="B6:F6"/>
    <mergeCell ref="B7:F7"/>
    <mergeCell ref="B8:F8"/>
    <mergeCell ref="B9:F9"/>
  </mergeCells>
  <pageMargins left="0.7" right="0.7" top="0.75" bottom="0.75" header="0.3" footer="0.3"/>
  <pageSetup orientation="landscape" r:id="rId1"/>
  <headerFooter>
    <oddHeader>&amp;C&amp;"Arial,Bold"&amp;16ATHLETE OVERVIEW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A87F1-5075-4D4C-A5B9-35970D07BB34}">
  <sheetPr>
    <tabColor rgb="FF990099"/>
  </sheetPr>
  <dimension ref="A1:M22"/>
  <sheetViews>
    <sheetView zoomScale="80" zoomScaleNormal="80" workbookViewId="0">
      <selection activeCell="A5" sqref="A5:E16"/>
    </sheetView>
  </sheetViews>
  <sheetFormatPr baseColWidth="10" defaultColWidth="9.33203125" defaultRowHeight="13" x14ac:dyDescent="0.15"/>
  <cols>
    <col min="1" max="1" width="60.6640625" style="1" customWidth="1"/>
    <col min="2" max="2" width="30.6640625" style="1" customWidth="1"/>
    <col min="3" max="3" width="12" style="1" customWidth="1"/>
    <col min="4" max="4" width="16.6640625" style="1" customWidth="1"/>
    <col min="5" max="5" width="12" style="1" customWidth="1"/>
    <col min="6" max="16384" width="9.33203125" style="1"/>
  </cols>
  <sheetData>
    <row r="1" spans="1:13" ht="65.25" customHeight="1" thickBot="1" x14ac:dyDescent="0.25">
      <c r="A1" s="229" t="s">
        <v>45</v>
      </c>
      <c r="B1" s="230"/>
      <c r="C1" s="230"/>
      <c r="D1" s="230"/>
      <c r="E1" s="231"/>
      <c r="F1" s="27"/>
      <c r="G1" s="27"/>
      <c r="H1" s="27"/>
      <c r="I1" s="27"/>
      <c r="J1" s="27"/>
      <c r="K1" s="27"/>
      <c r="L1" s="27"/>
      <c r="M1" s="27"/>
    </row>
    <row r="2" spans="1:13" ht="28.25" customHeight="1" x14ac:dyDescent="0.15">
      <c r="A2" s="232" t="s">
        <v>124</v>
      </c>
      <c r="B2" s="233"/>
      <c r="C2" s="233"/>
      <c r="D2" s="233"/>
      <c r="E2" s="234"/>
    </row>
    <row r="3" spans="1:13" ht="28.25" customHeight="1" thickBot="1" x14ac:dyDescent="0.2">
      <c r="A3" s="31" t="s">
        <v>44</v>
      </c>
      <c r="B3" s="32" t="s">
        <v>40</v>
      </c>
      <c r="C3" s="32" t="s">
        <v>41</v>
      </c>
      <c r="D3" s="32" t="s">
        <v>42</v>
      </c>
      <c r="E3" s="33" t="s">
        <v>43</v>
      </c>
    </row>
    <row r="4" spans="1:13" ht="28.25" customHeight="1" x14ac:dyDescent="0.15">
      <c r="A4" s="28"/>
      <c r="B4" s="29"/>
      <c r="C4" s="29"/>
      <c r="D4" s="29"/>
      <c r="E4" s="30"/>
    </row>
    <row r="5" spans="1:13" ht="28.25" customHeight="1" x14ac:dyDescent="0.15">
      <c r="A5" s="135"/>
      <c r="B5" s="136"/>
      <c r="C5" s="137"/>
      <c r="D5" s="137"/>
      <c r="E5" s="138"/>
    </row>
    <row r="6" spans="1:13" ht="28.25" customHeight="1" x14ac:dyDescent="0.15">
      <c r="A6" s="135"/>
      <c r="B6" s="136"/>
      <c r="C6" s="137"/>
      <c r="D6" s="137"/>
      <c r="E6" s="138"/>
    </row>
    <row r="7" spans="1:13" ht="28.25" customHeight="1" x14ac:dyDescent="0.15">
      <c r="A7" s="135"/>
      <c r="B7" s="136"/>
      <c r="C7" s="137"/>
      <c r="D7" s="137"/>
      <c r="E7" s="138"/>
    </row>
    <row r="8" spans="1:13" ht="28.25" customHeight="1" x14ac:dyDescent="0.15">
      <c r="A8" s="135"/>
      <c r="B8" s="136"/>
      <c r="C8" s="137"/>
      <c r="D8" s="137"/>
      <c r="E8" s="138"/>
    </row>
    <row r="9" spans="1:13" ht="28.25" customHeight="1" x14ac:dyDescent="0.15">
      <c r="A9" s="135"/>
      <c r="B9" s="136"/>
      <c r="C9" s="137"/>
      <c r="D9" s="137"/>
      <c r="E9" s="138"/>
    </row>
    <row r="10" spans="1:13" ht="28.25" customHeight="1" x14ac:dyDescent="0.15">
      <c r="A10" s="135"/>
      <c r="B10" s="136"/>
      <c r="C10" s="137"/>
      <c r="D10" s="137"/>
      <c r="E10" s="138"/>
    </row>
    <row r="11" spans="1:13" ht="28.25" customHeight="1" x14ac:dyDescent="0.15">
      <c r="A11" s="135"/>
      <c r="B11" s="136"/>
      <c r="C11" s="137"/>
      <c r="D11" s="137"/>
      <c r="E11" s="138"/>
    </row>
    <row r="12" spans="1:13" ht="28.25" customHeight="1" x14ac:dyDescent="0.15">
      <c r="A12" s="135"/>
      <c r="B12" s="136"/>
      <c r="C12" s="137"/>
      <c r="D12" s="137"/>
      <c r="E12" s="138"/>
    </row>
    <row r="13" spans="1:13" ht="28.25" customHeight="1" x14ac:dyDescent="0.15">
      <c r="A13" s="135"/>
      <c r="B13" s="136"/>
      <c r="C13" s="137"/>
      <c r="D13" s="137"/>
      <c r="E13" s="138"/>
    </row>
    <row r="14" spans="1:13" ht="28.25" customHeight="1" x14ac:dyDescent="0.15">
      <c r="A14" s="135"/>
      <c r="B14" s="136"/>
      <c r="C14" s="137"/>
      <c r="D14" s="137"/>
      <c r="E14" s="138"/>
    </row>
    <row r="15" spans="1:13" ht="28.25" customHeight="1" x14ac:dyDescent="0.15">
      <c r="A15" s="135"/>
      <c r="B15" s="136"/>
      <c r="C15" s="137"/>
      <c r="D15" s="137"/>
      <c r="E15" s="138"/>
    </row>
    <row r="16" spans="1:13" ht="28.25" customHeight="1" x14ac:dyDescent="0.15">
      <c r="A16" s="135"/>
      <c r="B16" s="136"/>
      <c r="C16" s="137"/>
      <c r="D16" s="137"/>
      <c r="E16" s="138"/>
    </row>
    <row r="17" spans="1:5" ht="28.25" customHeight="1" thickBot="1" x14ac:dyDescent="0.2">
      <c r="A17" s="139"/>
      <c r="B17" s="140"/>
      <c r="C17" s="140"/>
      <c r="D17" s="140"/>
      <c r="E17" s="141"/>
    </row>
    <row r="18" spans="1:5" ht="28.25" customHeight="1" x14ac:dyDescent="0.15"/>
    <row r="19" spans="1:5" ht="28.25" customHeight="1" x14ac:dyDescent="0.15"/>
    <row r="20" spans="1:5" ht="28.25" customHeight="1" x14ac:dyDescent="0.15"/>
    <row r="21" spans="1:5" ht="28.25" customHeight="1" x14ac:dyDescent="0.15"/>
    <row r="22" spans="1:5" ht="28.25" customHeight="1" x14ac:dyDescent="0.15"/>
  </sheetData>
  <mergeCells count="2">
    <mergeCell ref="A1:E1"/>
    <mergeCell ref="A2:E2"/>
  </mergeCells>
  <pageMargins left="0.25" right="0.25" top="0.75" bottom="0.75" header="0.3" footer="0.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E164-8EA2-454B-AF6F-D6C0B3DC6403}">
  <sheetPr>
    <tabColor rgb="FF00B0F0"/>
  </sheetPr>
  <dimension ref="A1:BB19"/>
  <sheetViews>
    <sheetView zoomScale="110" zoomScaleNormal="110" workbookViewId="0">
      <selection activeCell="O7" sqref="O7"/>
    </sheetView>
  </sheetViews>
  <sheetFormatPr baseColWidth="10" defaultColWidth="9.33203125" defaultRowHeight="13" x14ac:dyDescent="0.15"/>
  <cols>
    <col min="1" max="1" width="3.6640625" style="58" customWidth="1"/>
    <col min="2" max="2" width="6.6640625" style="58" customWidth="1"/>
    <col min="3" max="54" width="2.33203125" style="58" customWidth="1"/>
    <col min="55" max="16384" width="9.33203125" style="58"/>
  </cols>
  <sheetData>
    <row r="1" spans="1:54" ht="28.25" customHeight="1" x14ac:dyDescent="0.3">
      <c r="A1" s="56" t="s">
        <v>68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</row>
    <row r="2" spans="1:54" ht="28.25" customHeight="1" x14ac:dyDescent="0.25">
      <c r="A2" s="59" t="s">
        <v>46</v>
      </c>
      <c r="B2" s="59"/>
      <c r="C2" s="59"/>
      <c r="D2" s="60"/>
      <c r="E2" s="61"/>
      <c r="F2" s="62"/>
      <c r="G2" s="61"/>
      <c r="H2" s="62"/>
      <c r="I2" s="62"/>
      <c r="J2" s="62"/>
      <c r="K2" s="62"/>
      <c r="L2" s="62"/>
      <c r="M2" s="57"/>
      <c r="N2" s="57"/>
      <c r="O2" s="57"/>
      <c r="P2" s="57"/>
      <c r="Q2" s="59" t="s">
        <v>47</v>
      </c>
      <c r="R2" s="57"/>
      <c r="S2" s="57"/>
      <c r="T2" s="57"/>
      <c r="U2" s="57"/>
      <c r="V2" s="57"/>
      <c r="W2" s="57"/>
      <c r="X2" s="62"/>
      <c r="Y2" s="62"/>
      <c r="Z2" s="62"/>
      <c r="AA2" s="62"/>
      <c r="AB2" s="62"/>
      <c r="AC2" s="62"/>
      <c r="AD2" s="62"/>
      <c r="AE2" s="62"/>
      <c r="AF2" s="62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</row>
    <row r="3" spans="1:54" ht="28.25" customHeight="1" thickBo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</row>
    <row r="4" spans="1:54" ht="20" customHeight="1" thickBot="1" x14ac:dyDescent="0.2">
      <c r="A4" s="235" t="s">
        <v>48</v>
      </c>
      <c r="B4" s="245"/>
      <c r="C4" s="235" t="s">
        <v>49</v>
      </c>
      <c r="D4" s="236"/>
      <c r="E4" s="236"/>
      <c r="F4" s="237"/>
      <c r="G4" s="236" t="s">
        <v>50</v>
      </c>
      <c r="H4" s="236"/>
      <c r="I4" s="236"/>
      <c r="J4" s="237"/>
      <c r="K4" s="235" t="s">
        <v>51</v>
      </c>
      <c r="L4" s="236"/>
      <c r="M4" s="236"/>
      <c r="N4" s="236"/>
      <c r="O4" s="236"/>
      <c r="P4" s="235" t="s">
        <v>52</v>
      </c>
      <c r="Q4" s="236"/>
      <c r="R4" s="236"/>
      <c r="S4" s="236"/>
      <c r="T4" s="322" t="s">
        <v>53</v>
      </c>
      <c r="U4" s="323"/>
      <c r="V4" s="323"/>
      <c r="W4" s="323"/>
      <c r="X4" s="324"/>
      <c r="Y4" s="316" t="s">
        <v>54</v>
      </c>
      <c r="Z4" s="316"/>
      <c r="AA4" s="316"/>
      <c r="AB4" s="317"/>
      <c r="AC4" s="235" t="s">
        <v>55</v>
      </c>
      <c r="AD4" s="236"/>
      <c r="AE4" s="236"/>
      <c r="AF4" s="237"/>
      <c r="AG4" s="236" t="s">
        <v>56</v>
      </c>
      <c r="AH4" s="236"/>
      <c r="AI4" s="236"/>
      <c r="AJ4" s="236"/>
      <c r="AK4" s="236"/>
      <c r="AL4" s="235" t="s">
        <v>57</v>
      </c>
      <c r="AM4" s="236"/>
      <c r="AN4" s="236"/>
      <c r="AO4" s="237"/>
      <c r="AP4" s="236" t="s">
        <v>58</v>
      </c>
      <c r="AQ4" s="236"/>
      <c r="AR4" s="236"/>
      <c r="AS4" s="236"/>
      <c r="AT4" s="235" t="s">
        <v>59</v>
      </c>
      <c r="AU4" s="236"/>
      <c r="AV4" s="236"/>
      <c r="AW4" s="236"/>
      <c r="AX4" s="236"/>
      <c r="AY4" s="235" t="s">
        <v>60</v>
      </c>
      <c r="AZ4" s="236"/>
      <c r="BA4" s="236"/>
      <c r="BB4" s="237"/>
    </row>
    <row r="5" spans="1:54" ht="40" customHeight="1" thickBot="1" x14ac:dyDescent="0.2">
      <c r="A5" s="238" t="s">
        <v>1</v>
      </c>
      <c r="B5" s="239"/>
      <c r="C5" s="63">
        <v>4</v>
      </c>
      <c r="D5" s="64">
        <v>11</v>
      </c>
      <c r="E5" s="64">
        <v>18</v>
      </c>
      <c r="F5" s="65">
        <v>25</v>
      </c>
      <c r="G5" s="66">
        <v>1</v>
      </c>
      <c r="H5" s="67">
        <v>8</v>
      </c>
      <c r="I5" s="67">
        <v>15</v>
      </c>
      <c r="J5" s="68">
        <v>22</v>
      </c>
      <c r="K5" s="69">
        <v>1</v>
      </c>
      <c r="L5" s="67">
        <v>8</v>
      </c>
      <c r="M5" s="67">
        <v>15</v>
      </c>
      <c r="N5" s="68">
        <v>22</v>
      </c>
      <c r="O5" s="68">
        <v>29</v>
      </c>
      <c r="P5" s="69">
        <v>5</v>
      </c>
      <c r="Q5" s="67">
        <v>12</v>
      </c>
      <c r="R5" s="67">
        <v>19</v>
      </c>
      <c r="S5" s="68">
        <v>26</v>
      </c>
      <c r="T5" s="69">
        <v>3</v>
      </c>
      <c r="U5" s="67">
        <v>10</v>
      </c>
      <c r="V5" s="67">
        <v>17</v>
      </c>
      <c r="W5" s="67">
        <v>24</v>
      </c>
      <c r="X5" s="70">
        <v>31</v>
      </c>
      <c r="Y5" s="66">
        <v>7</v>
      </c>
      <c r="Z5" s="67">
        <v>14</v>
      </c>
      <c r="AA5" s="67">
        <v>21</v>
      </c>
      <c r="AB5" s="68">
        <v>28</v>
      </c>
      <c r="AC5" s="69">
        <v>5</v>
      </c>
      <c r="AD5" s="67">
        <v>12</v>
      </c>
      <c r="AE5" s="67">
        <v>19</v>
      </c>
      <c r="AF5" s="70">
        <v>26</v>
      </c>
      <c r="AG5" s="66">
        <v>2</v>
      </c>
      <c r="AH5" s="67">
        <v>9</v>
      </c>
      <c r="AI5" s="67">
        <v>16</v>
      </c>
      <c r="AJ5" s="68">
        <v>23</v>
      </c>
      <c r="AK5" s="68">
        <v>30</v>
      </c>
      <c r="AL5" s="69">
        <v>6</v>
      </c>
      <c r="AM5" s="67">
        <v>13</v>
      </c>
      <c r="AN5" s="67">
        <v>20</v>
      </c>
      <c r="AO5" s="70">
        <v>27</v>
      </c>
      <c r="AP5" s="66">
        <v>4</v>
      </c>
      <c r="AQ5" s="67">
        <v>11</v>
      </c>
      <c r="AR5" s="67">
        <v>18</v>
      </c>
      <c r="AS5" s="68">
        <v>25</v>
      </c>
      <c r="AT5" s="69">
        <v>1</v>
      </c>
      <c r="AU5" s="67">
        <v>8</v>
      </c>
      <c r="AV5" s="67">
        <v>15</v>
      </c>
      <c r="AW5" s="67">
        <v>22</v>
      </c>
      <c r="AX5" s="68">
        <v>29</v>
      </c>
      <c r="AY5" s="69">
        <v>6</v>
      </c>
      <c r="AZ5" s="67">
        <v>13</v>
      </c>
      <c r="BA5" s="67">
        <v>20</v>
      </c>
      <c r="BB5" s="65">
        <v>27</v>
      </c>
    </row>
    <row r="6" spans="1:54" ht="40" customHeight="1" thickBot="1" x14ac:dyDescent="0.2">
      <c r="A6" s="240" t="s">
        <v>2</v>
      </c>
      <c r="B6" s="71" t="s">
        <v>61</v>
      </c>
      <c r="C6" s="72"/>
      <c r="D6" s="73"/>
      <c r="E6" s="73"/>
      <c r="F6" s="74"/>
      <c r="G6" s="75"/>
      <c r="H6" s="73"/>
      <c r="I6" s="73"/>
      <c r="J6" s="76"/>
      <c r="K6" s="72"/>
      <c r="L6" s="73"/>
      <c r="M6" s="73"/>
      <c r="N6" s="76"/>
      <c r="O6" s="76"/>
      <c r="P6" s="72"/>
      <c r="Q6" s="73"/>
      <c r="R6" s="73"/>
      <c r="S6" s="76"/>
      <c r="T6" s="72"/>
      <c r="U6" s="73"/>
      <c r="V6" s="73"/>
      <c r="W6" s="73"/>
      <c r="X6" s="74"/>
      <c r="Y6" s="75"/>
      <c r="Z6" s="73"/>
      <c r="AA6" s="73"/>
      <c r="AB6" s="76"/>
      <c r="AC6" s="72"/>
      <c r="AD6" s="73"/>
      <c r="AE6" s="73"/>
      <c r="AF6" s="74"/>
      <c r="AG6" s="75"/>
      <c r="AH6" s="73"/>
      <c r="AI6" s="73"/>
      <c r="AJ6" s="76"/>
      <c r="AK6" s="76"/>
      <c r="AL6" s="72"/>
      <c r="AM6" s="73"/>
      <c r="AN6" s="73"/>
      <c r="AO6" s="74"/>
      <c r="AP6" s="75"/>
      <c r="AQ6" s="73"/>
      <c r="AR6" s="73"/>
      <c r="AS6" s="76"/>
      <c r="AT6" s="72"/>
      <c r="AU6" s="73"/>
      <c r="AV6" s="73"/>
      <c r="AW6" s="73"/>
      <c r="AX6" s="76"/>
      <c r="AY6" s="72"/>
      <c r="AZ6" s="73"/>
      <c r="BA6" s="73"/>
      <c r="BB6" s="74"/>
    </row>
    <row r="7" spans="1:54" ht="140" customHeight="1" thickBot="1" x14ac:dyDescent="0.2">
      <c r="A7" s="241"/>
      <c r="B7" s="77" t="s">
        <v>5</v>
      </c>
      <c r="C7" s="78"/>
      <c r="D7" s="79"/>
      <c r="E7" s="79"/>
      <c r="F7" s="80"/>
      <c r="G7" s="81"/>
      <c r="H7" s="79"/>
      <c r="I7" s="82"/>
      <c r="J7" s="83"/>
      <c r="K7" s="78"/>
      <c r="L7" s="79"/>
      <c r="M7" s="79"/>
      <c r="N7" s="83"/>
      <c r="O7" s="83"/>
      <c r="P7" s="78"/>
      <c r="Q7" s="84"/>
      <c r="R7" s="84"/>
      <c r="S7" s="85"/>
      <c r="T7" s="320"/>
      <c r="U7" s="319"/>
      <c r="V7" s="319"/>
      <c r="W7" s="319"/>
      <c r="X7" s="321"/>
      <c r="Y7" s="88"/>
      <c r="Z7" s="84"/>
      <c r="AA7" s="84"/>
      <c r="AB7" s="85"/>
      <c r="AC7" s="86"/>
      <c r="AD7" s="84"/>
      <c r="AE7" s="84"/>
      <c r="AF7" s="87"/>
      <c r="AG7" s="88"/>
      <c r="AH7" s="84"/>
      <c r="AI7" s="84"/>
      <c r="AJ7" s="85"/>
      <c r="AK7" s="85"/>
      <c r="AL7" s="86"/>
      <c r="AM7" s="84"/>
      <c r="AN7" s="84"/>
      <c r="AO7" s="87"/>
      <c r="AP7" s="88"/>
      <c r="AQ7" s="84"/>
      <c r="AR7" s="84"/>
      <c r="AS7" s="85"/>
      <c r="AT7" s="86"/>
      <c r="AU7" s="84"/>
      <c r="AV7" s="84"/>
      <c r="AW7" s="84"/>
      <c r="AX7" s="85"/>
      <c r="AY7" s="86"/>
      <c r="AZ7" s="84"/>
      <c r="BA7" s="84"/>
      <c r="BB7" s="87"/>
    </row>
    <row r="8" spans="1:54" ht="26" customHeight="1" thickBot="1" x14ac:dyDescent="0.2">
      <c r="A8" s="241"/>
      <c r="B8" s="89" t="s">
        <v>62</v>
      </c>
      <c r="C8" s="90"/>
      <c r="D8" s="91"/>
      <c r="E8" s="91"/>
      <c r="F8" s="92"/>
      <c r="G8" s="93"/>
      <c r="H8" s="91"/>
      <c r="I8" s="91"/>
      <c r="J8" s="94"/>
      <c r="K8" s="90"/>
      <c r="L8" s="91"/>
      <c r="M8" s="91"/>
      <c r="N8" s="94"/>
      <c r="O8" s="94"/>
      <c r="P8" s="90"/>
      <c r="Q8" s="91"/>
      <c r="R8" s="91"/>
      <c r="S8" s="94"/>
      <c r="T8" s="95"/>
      <c r="U8" s="91"/>
      <c r="V8" s="91"/>
      <c r="W8" s="91"/>
      <c r="X8" s="92"/>
      <c r="Y8" s="93"/>
      <c r="Z8" s="91"/>
      <c r="AA8" s="91"/>
      <c r="AB8" s="94"/>
      <c r="AC8" s="90"/>
      <c r="AD8" s="91"/>
      <c r="AE8" s="91"/>
      <c r="AF8" s="92"/>
      <c r="AG8" s="93"/>
      <c r="AH8" s="91"/>
      <c r="AI8" s="91"/>
      <c r="AJ8" s="94"/>
      <c r="AK8" s="94"/>
      <c r="AL8" s="90"/>
      <c r="AM8" s="91"/>
      <c r="AN8" s="91"/>
      <c r="AO8" s="92"/>
      <c r="AP8" s="93"/>
      <c r="AQ8" s="91"/>
      <c r="AR8" s="91"/>
      <c r="AS8" s="94"/>
      <c r="AT8" s="90"/>
      <c r="AU8" s="91"/>
      <c r="AV8" s="91"/>
      <c r="AW8" s="91"/>
      <c r="AX8" s="94"/>
      <c r="AY8" s="90"/>
      <c r="AZ8" s="91"/>
      <c r="BA8" s="91"/>
      <c r="BB8" s="92"/>
    </row>
    <row r="9" spans="1:54" ht="26" customHeight="1" thickBot="1" x14ac:dyDescent="0.2">
      <c r="A9" s="241"/>
      <c r="B9" s="89" t="s">
        <v>67</v>
      </c>
      <c r="C9" s="96"/>
      <c r="D9" s="97"/>
      <c r="E9" s="97"/>
      <c r="F9" s="98"/>
      <c r="G9" s="99"/>
      <c r="H9" s="97"/>
      <c r="I9" s="97"/>
      <c r="J9" s="100"/>
      <c r="K9" s="96"/>
      <c r="L9" s="97"/>
      <c r="M9" s="97"/>
      <c r="N9" s="100"/>
      <c r="O9" s="100"/>
      <c r="P9" s="96"/>
      <c r="Q9" s="97"/>
      <c r="R9" s="97"/>
      <c r="S9" s="100"/>
      <c r="T9" s="96"/>
      <c r="U9" s="97"/>
      <c r="V9" s="97"/>
      <c r="W9" s="97"/>
      <c r="X9" s="98"/>
      <c r="Y9" s="99"/>
      <c r="Z9" s="97"/>
      <c r="AA9" s="97"/>
      <c r="AB9" s="100"/>
      <c r="AC9" s="96"/>
      <c r="AD9" s="97"/>
      <c r="AE9" s="97"/>
      <c r="AF9" s="98"/>
      <c r="AG9" s="99"/>
      <c r="AH9" s="97"/>
      <c r="AI9" s="97"/>
      <c r="AJ9" s="100"/>
      <c r="AK9" s="100"/>
      <c r="AL9" s="96"/>
      <c r="AM9" s="97"/>
      <c r="AN9" s="97"/>
      <c r="AO9" s="98"/>
      <c r="AP9" s="99"/>
      <c r="AQ9" s="97"/>
      <c r="AR9" s="97"/>
      <c r="AS9" s="100"/>
      <c r="AT9" s="96"/>
      <c r="AU9" s="97"/>
      <c r="AV9" s="97"/>
      <c r="AW9" s="97"/>
      <c r="AX9" s="100"/>
      <c r="AY9" s="96"/>
      <c r="AZ9" s="97"/>
      <c r="BA9" s="97"/>
      <c r="BB9" s="98"/>
    </row>
    <row r="10" spans="1:54" ht="26" customHeight="1" x14ac:dyDescent="0.15">
      <c r="A10" s="242"/>
      <c r="B10" s="101" t="s">
        <v>43</v>
      </c>
      <c r="C10" s="96"/>
      <c r="D10" s="97"/>
      <c r="E10" s="97"/>
      <c r="F10" s="98"/>
      <c r="G10" s="99"/>
      <c r="H10" s="97"/>
      <c r="I10" s="97"/>
      <c r="J10" s="100"/>
      <c r="K10" s="102"/>
      <c r="L10" s="103"/>
      <c r="M10" s="103"/>
      <c r="N10" s="104"/>
      <c r="O10" s="104"/>
      <c r="P10" s="102"/>
      <c r="Q10" s="103"/>
      <c r="R10" s="103"/>
      <c r="S10" s="104"/>
      <c r="T10" s="96"/>
      <c r="U10" s="97"/>
      <c r="V10" s="97"/>
      <c r="W10" s="97"/>
      <c r="X10" s="98"/>
      <c r="Y10" s="99"/>
      <c r="Z10" s="97"/>
      <c r="AA10" s="97"/>
      <c r="AB10" s="100"/>
      <c r="AC10" s="102"/>
      <c r="AD10" s="103"/>
      <c r="AE10" s="103"/>
      <c r="AF10" s="105"/>
      <c r="AG10" s="99"/>
      <c r="AH10" s="97"/>
      <c r="AI10" s="97"/>
      <c r="AJ10" s="100"/>
      <c r="AK10" s="100"/>
      <c r="AL10" s="102"/>
      <c r="AM10" s="103"/>
      <c r="AN10" s="103"/>
      <c r="AO10" s="105"/>
      <c r="AP10" s="99"/>
      <c r="AQ10" s="97"/>
      <c r="AR10" s="97"/>
      <c r="AS10" s="100"/>
      <c r="AT10" s="102"/>
      <c r="AU10" s="103"/>
      <c r="AV10" s="103"/>
      <c r="AW10" s="103"/>
      <c r="AX10" s="104"/>
      <c r="AY10" s="102"/>
      <c r="AZ10" s="103"/>
      <c r="BA10" s="103"/>
      <c r="BB10" s="105"/>
    </row>
    <row r="11" spans="1:54" ht="6" customHeight="1" x14ac:dyDescent="0.15">
      <c r="A11" s="106"/>
      <c r="B11" s="107"/>
      <c r="C11" s="108"/>
      <c r="D11" s="109"/>
      <c r="E11" s="109"/>
      <c r="F11" s="110"/>
      <c r="G11" s="114"/>
      <c r="H11" s="111"/>
      <c r="I11" s="111"/>
      <c r="J11" s="112"/>
      <c r="K11" s="108"/>
      <c r="L11" s="109"/>
      <c r="M11" s="109"/>
      <c r="N11" s="113"/>
      <c r="O11" s="113"/>
      <c r="P11" s="108"/>
      <c r="Q11" s="109"/>
      <c r="R11" s="109"/>
      <c r="S11" s="113"/>
      <c r="T11" s="108"/>
      <c r="U11" s="109"/>
      <c r="V11" s="109"/>
      <c r="W11" s="110"/>
      <c r="X11" s="318"/>
      <c r="Y11" s="111"/>
      <c r="Z11" s="111"/>
      <c r="AA11" s="111"/>
      <c r="AB11" s="115"/>
      <c r="AC11" s="108"/>
      <c r="AD11" s="109"/>
      <c r="AE11" s="109"/>
      <c r="AF11" s="110"/>
      <c r="AG11" s="114"/>
      <c r="AH11" s="111"/>
      <c r="AI11" s="111"/>
      <c r="AJ11" s="115"/>
      <c r="AK11" s="115"/>
      <c r="AL11" s="108"/>
      <c r="AM11" s="109"/>
      <c r="AN11" s="109"/>
      <c r="AO11" s="110"/>
      <c r="AP11" s="114"/>
      <c r="AQ11" s="111"/>
      <c r="AR11" s="111"/>
      <c r="AS11" s="115"/>
      <c r="AT11" s="108"/>
      <c r="AU11" s="109"/>
      <c r="AV11" s="109"/>
      <c r="AW11" s="109"/>
      <c r="AX11" s="113"/>
      <c r="AY11" s="108"/>
      <c r="AZ11" s="109"/>
      <c r="BA11" s="109"/>
      <c r="BB11" s="110"/>
    </row>
    <row r="12" spans="1:54" ht="30" customHeight="1" x14ac:dyDescent="0.15">
      <c r="A12" s="243" t="s">
        <v>63</v>
      </c>
      <c r="B12" s="244"/>
      <c r="C12" s="118"/>
      <c r="D12" s="116"/>
      <c r="E12" s="116"/>
      <c r="F12" s="117"/>
      <c r="G12" s="120"/>
      <c r="H12" s="116"/>
      <c r="I12" s="116"/>
      <c r="J12" s="117"/>
      <c r="K12" s="118"/>
      <c r="L12" s="116"/>
      <c r="M12" s="116"/>
      <c r="N12" s="119"/>
      <c r="O12" s="119"/>
      <c r="P12" s="118"/>
      <c r="Q12" s="116"/>
      <c r="R12" s="116"/>
      <c r="S12" s="119"/>
      <c r="T12" s="118"/>
      <c r="U12" s="116"/>
      <c r="V12" s="116"/>
      <c r="W12" s="117"/>
      <c r="X12" s="120"/>
      <c r="Y12" s="116"/>
      <c r="Z12" s="116"/>
      <c r="AA12" s="116"/>
      <c r="AB12" s="119"/>
      <c r="AC12" s="118"/>
      <c r="AD12" s="116"/>
      <c r="AE12" s="116"/>
      <c r="AF12" s="117"/>
      <c r="AG12" s="120"/>
      <c r="AH12" s="116"/>
      <c r="AI12" s="116"/>
      <c r="AJ12" s="119"/>
      <c r="AK12" s="119"/>
      <c r="AL12" s="118"/>
      <c r="AM12" s="116"/>
      <c r="AN12" s="116"/>
      <c r="AO12" s="117"/>
      <c r="AP12" s="120"/>
      <c r="AQ12" s="116"/>
      <c r="AR12" s="116"/>
      <c r="AS12" s="119"/>
      <c r="AT12" s="118"/>
      <c r="AU12" s="116"/>
      <c r="AV12" s="116"/>
      <c r="AW12" s="116"/>
      <c r="AX12" s="119"/>
      <c r="AY12" s="118"/>
      <c r="AZ12" s="116"/>
      <c r="BA12" s="116"/>
      <c r="BB12" s="117"/>
    </row>
    <row r="13" spans="1:54" ht="30" customHeight="1" x14ac:dyDescent="0.15">
      <c r="A13" s="243" t="s">
        <v>64</v>
      </c>
      <c r="B13" s="244"/>
      <c r="C13" s="118"/>
      <c r="D13" s="116"/>
      <c r="E13" s="116"/>
      <c r="F13" s="117"/>
      <c r="G13" s="120"/>
      <c r="H13" s="116"/>
      <c r="I13" s="116"/>
      <c r="J13" s="117"/>
      <c r="K13" s="118"/>
      <c r="L13" s="116"/>
      <c r="M13" s="116"/>
      <c r="N13" s="119"/>
      <c r="O13" s="119"/>
      <c r="P13" s="118"/>
      <c r="Q13" s="116"/>
      <c r="R13" s="116"/>
      <c r="S13" s="119"/>
      <c r="T13" s="118"/>
      <c r="U13" s="116"/>
      <c r="V13" s="116"/>
      <c r="W13" s="117"/>
      <c r="X13" s="120"/>
      <c r="Y13" s="116"/>
      <c r="Z13" s="116"/>
      <c r="AA13" s="116"/>
      <c r="AB13" s="119"/>
      <c r="AC13" s="118"/>
      <c r="AD13" s="116"/>
      <c r="AE13" s="116"/>
      <c r="AF13" s="117"/>
      <c r="AG13" s="120"/>
      <c r="AH13" s="116"/>
      <c r="AI13" s="116"/>
      <c r="AJ13" s="119"/>
      <c r="AK13" s="119"/>
      <c r="AL13" s="118"/>
      <c r="AM13" s="116"/>
      <c r="AN13" s="116"/>
      <c r="AO13" s="117"/>
      <c r="AP13" s="120"/>
      <c r="AQ13" s="116"/>
      <c r="AR13" s="116"/>
      <c r="AS13" s="119"/>
      <c r="AT13" s="118"/>
      <c r="AU13" s="116"/>
      <c r="AV13" s="116"/>
      <c r="AW13" s="116"/>
      <c r="AX13" s="119"/>
      <c r="AY13" s="118"/>
      <c r="AZ13" s="116"/>
      <c r="BA13" s="116"/>
      <c r="BB13" s="117"/>
    </row>
    <row r="14" spans="1:54" ht="30" customHeight="1" x14ac:dyDescent="0.2">
      <c r="A14" s="243" t="s">
        <v>65</v>
      </c>
      <c r="B14" s="244"/>
      <c r="C14" s="118"/>
      <c r="D14" s="116"/>
      <c r="E14" s="116"/>
      <c r="F14" s="117"/>
      <c r="G14" s="120"/>
      <c r="H14" s="116"/>
      <c r="I14" s="116"/>
      <c r="J14" s="117"/>
      <c r="K14" s="118"/>
      <c r="L14" s="116"/>
      <c r="M14" s="116"/>
      <c r="N14" s="119"/>
      <c r="O14" s="119"/>
      <c r="P14" s="118"/>
      <c r="Q14" s="116"/>
      <c r="R14" s="116"/>
      <c r="S14" s="119"/>
      <c r="T14" s="118"/>
      <c r="U14" s="116"/>
      <c r="V14" s="116"/>
      <c r="W14" s="117"/>
      <c r="X14" s="120"/>
      <c r="Y14" s="116"/>
      <c r="Z14" s="116"/>
      <c r="AA14" s="116"/>
      <c r="AB14" s="119"/>
      <c r="AC14" s="118"/>
      <c r="AD14" s="190"/>
      <c r="AE14" s="116"/>
      <c r="AF14" s="117"/>
      <c r="AG14" s="120"/>
      <c r="AH14" s="116"/>
      <c r="AI14" s="116"/>
      <c r="AJ14" s="119"/>
      <c r="AK14" s="119"/>
      <c r="AL14" s="118"/>
      <c r="AM14" s="116"/>
      <c r="AN14" s="116"/>
      <c r="AO14" s="117"/>
      <c r="AP14" s="120"/>
      <c r="AQ14" s="116"/>
      <c r="AR14" s="116"/>
      <c r="AS14" s="119"/>
      <c r="AT14" s="118"/>
      <c r="AU14" s="116"/>
      <c r="AV14" s="116"/>
      <c r="AW14" s="116"/>
      <c r="AX14" s="119"/>
      <c r="AY14" s="118"/>
      <c r="AZ14" s="116"/>
      <c r="BA14" s="116"/>
      <c r="BB14" s="117"/>
    </row>
    <row r="15" spans="1:54" ht="30" customHeight="1" thickBot="1" x14ac:dyDescent="0.2">
      <c r="A15" s="246" t="s">
        <v>66</v>
      </c>
      <c r="B15" s="247"/>
      <c r="C15" s="121"/>
      <c r="D15" s="122"/>
      <c r="E15" s="122"/>
      <c r="F15" s="123"/>
      <c r="G15" s="124"/>
      <c r="H15" s="122"/>
      <c r="I15" s="122"/>
      <c r="J15" s="123"/>
      <c r="K15" s="121"/>
      <c r="L15" s="122"/>
      <c r="M15" s="122"/>
      <c r="N15" s="125"/>
      <c r="O15" s="125"/>
      <c r="P15" s="121"/>
      <c r="Q15" s="122"/>
      <c r="R15" s="122"/>
      <c r="S15" s="125"/>
      <c r="T15" s="121"/>
      <c r="U15" s="122"/>
      <c r="V15" s="122"/>
      <c r="W15" s="123"/>
      <c r="X15" s="124"/>
      <c r="Y15" s="122"/>
      <c r="Z15" s="122"/>
      <c r="AA15" s="122"/>
      <c r="AB15" s="125"/>
      <c r="AC15" s="121"/>
      <c r="AD15" s="122"/>
      <c r="AE15" s="122"/>
      <c r="AF15" s="123"/>
      <c r="AG15" s="124"/>
      <c r="AH15" s="122"/>
      <c r="AI15" s="122"/>
      <c r="AJ15" s="125"/>
      <c r="AK15" s="125"/>
      <c r="AL15" s="121"/>
      <c r="AM15" s="122"/>
      <c r="AN15" s="122"/>
      <c r="AO15" s="123"/>
      <c r="AP15" s="124"/>
      <c r="AQ15" s="122"/>
      <c r="AR15" s="122"/>
      <c r="AS15" s="125"/>
      <c r="AT15" s="121"/>
      <c r="AU15" s="122"/>
      <c r="AV15" s="122"/>
      <c r="AW15" s="122"/>
      <c r="AX15" s="125"/>
      <c r="AY15" s="121"/>
      <c r="AZ15" s="122"/>
      <c r="BA15" s="122"/>
      <c r="BB15" s="123"/>
    </row>
    <row r="16" spans="1:54" ht="14" customHeight="1" x14ac:dyDescent="0.15"/>
    <row r="17" ht="14" customHeight="1" x14ac:dyDescent="0.15"/>
    <row r="18" ht="14.5" customHeight="1" x14ac:dyDescent="0.15"/>
    <row r="19" ht="14" customHeight="1" x14ac:dyDescent="0.15"/>
  </sheetData>
  <mergeCells count="19">
    <mergeCell ref="A15:B15"/>
    <mergeCell ref="A14:B14"/>
    <mergeCell ref="T4:X4"/>
    <mergeCell ref="Y4:AB4"/>
    <mergeCell ref="AY4:BB4"/>
    <mergeCell ref="A5:B5"/>
    <mergeCell ref="A6:A10"/>
    <mergeCell ref="A12:B12"/>
    <mergeCell ref="A13:B13"/>
    <mergeCell ref="AC4:AF4"/>
    <mergeCell ref="AG4:AK4"/>
    <mergeCell ref="AL4:AO4"/>
    <mergeCell ref="AP4:AS4"/>
    <mergeCell ref="AT4:AX4"/>
    <mergeCell ref="A4:B4"/>
    <mergeCell ref="C4:F4"/>
    <mergeCell ref="G4:J4"/>
    <mergeCell ref="K4:O4"/>
    <mergeCell ref="P4:S4"/>
  </mergeCells>
  <pageMargins left="0.25" right="0.25" top="0.75" bottom="0.75" header="0.3" footer="0.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9004D-5418-4571-8066-79FDD860DD74}">
  <sheetPr>
    <tabColor rgb="FFFFFF00"/>
  </sheetPr>
  <dimension ref="A2:V79"/>
  <sheetViews>
    <sheetView zoomScale="90" zoomScaleNormal="90" zoomScaleSheetLayoutView="170" zoomScalePageLayoutView="110" workbookViewId="0">
      <selection activeCell="E76" sqref="E76"/>
    </sheetView>
  </sheetViews>
  <sheetFormatPr baseColWidth="10" defaultColWidth="9" defaultRowHeight="13" x14ac:dyDescent="0.15"/>
  <cols>
    <col min="1" max="1" width="13.1640625" customWidth="1"/>
    <col min="2" max="2" width="10.83203125" customWidth="1"/>
    <col min="5" max="5" width="11" customWidth="1"/>
    <col min="6" max="6" width="10" customWidth="1"/>
    <col min="7" max="7" width="3.83203125" customWidth="1"/>
    <col min="8" max="12" width="5" customWidth="1"/>
    <col min="14" max="14" width="28" customWidth="1"/>
  </cols>
  <sheetData>
    <row r="2" spans="1:22" ht="23.25" customHeight="1" x14ac:dyDescent="0.2">
      <c r="A2" s="19" t="s">
        <v>16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O2" s="26"/>
      <c r="P2" s="26"/>
      <c r="Q2" s="26"/>
      <c r="R2" s="26"/>
      <c r="S2" s="26"/>
      <c r="T2" s="26"/>
      <c r="U2" s="26"/>
      <c r="V2" s="26"/>
    </row>
    <row r="3" spans="1:22" ht="21" customHeight="1" x14ac:dyDescent="0.15">
      <c r="A3" s="19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</row>
    <row r="4" spans="1:22" ht="14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22" ht="17" thickBot="1" x14ac:dyDescent="0.25">
      <c r="A5" s="277" t="s">
        <v>19</v>
      </c>
      <c r="B5" s="278"/>
      <c r="C5" s="278"/>
      <c r="D5" s="278"/>
      <c r="E5" s="278"/>
      <c r="F5" s="278"/>
      <c r="G5" s="279"/>
      <c r="H5" s="274" t="s">
        <v>20</v>
      </c>
      <c r="I5" s="275"/>
      <c r="J5" s="275"/>
      <c r="K5" s="275"/>
      <c r="L5" s="276"/>
      <c r="N5" s="26" t="s">
        <v>38</v>
      </c>
      <c r="P5" s="24"/>
      <c r="Q5" s="24"/>
      <c r="R5" s="24"/>
      <c r="S5" s="24"/>
      <c r="T5" s="24"/>
    </row>
    <row r="6" spans="1:22" ht="16.5" customHeight="1" thickBot="1" x14ac:dyDescent="0.2">
      <c r="A6" s="10" t="s">
        <v>17</v>
      </c>
      <c r="B6" s="11"/>
      <c r="C6" s="12" t="s">
        <v>21</v>
      </c>
      <c r="D6" s="11"/>
      <c r="E6" s="13"/>
      <c r="F6" s="14">
        <v>30</v>
      </c>
      <c r="G6" s="21" t="s">
        <v>18</v>
      </c>
      <c r="H6" s="270" t="s">
        <v>36</v>
      </c>
      <c r="I6" s="270"/>
      <c r="J6" s="270"/>
      <c r="K6" s="270"/>
      <c r="L6" s="271"/>
      <c r="N6" t="str">
        <f>A6</f>
        <v>Techniques/Skills</v>
      </c>
      <c r="O6" s="9">
        <f>F6</f>
        <v>30</v>
      </c>
    </row>
    <row r="7" spans="1:22" ht="16.5" customHeight="1" x14ac:dyDescent="0.15">
      <c r="A7" s="250" t="s">
        <v>26</v>
      </c>
      <c r="B7" s="251"/>
      <c r="C7" s="251"/>
      <c r="D7" s="251"/>
      <c r="E7" s="251"/>
      <c r="F7" s="251"/>
      <c r="G7" s="251"/>
      <c r="H7" s="191">
        <v>1</v>
      </c>
      <c r="I7" s="191">
        <v>2</v>
      </c>
      <c r="J7" s="191">
        <v>3</v>
      </c>
      <c r="K7" s="191">
        <v>4</v>
      </c>
      <c r="L7" s="194">
        <v>5</v>
      </c>
      <c r="N7" t="str">
        <f>A12</f>
        <v>Tactical</v>
      </c>
      <c r="O7" s="9">
        <f>F12</f>
        <v>20</v>
      </c>
    </row>
    <row r="8" spans="1:22" ht="16.5" customHeight="1" x14ac:dyDescent="0.15">
      <c r="A8" s="248"/>
      <c r="B8" s="249"/>
      <c r="C8" s="249"/>
      <c r="D8" s="249"/>
      <c r="E8" s="249"/>
      <c r="F8" s="249"/>
      <c r="G8" s="249"/>
      <c r="H8" s="192">
        <v>1</v>
      </c>
      <c r="I8" s="192">
        <v>2</v>
      </c>
      <c r="J8" s="192">
        <v>3</v>
      </c>
      <c r="K8" s="192">
        <v>4</v>
      </c>
      <c r="L8" s="195">
        <v>5</v>
      </c>
      <c r="N8" t="str">
        <f>A18</f>
        <v xml:space="preserve">Physical </v>
      </c>
      <c r="O8" s="9">
        <f>F18</f>
        <v>20</v>
      </c>
    </row>
    <row r="9" spans="1:22" ht="16.5" customHeight="1" x14ac:dyDescent="0.15">
      <c r="A9" s="248"/>
      <c r="B9" s="249"/>
      <c r="C9" s="249"/>
      <c r="D9" s="249"/>
      <c r="E9" s="249"/>
      <c r="F9" s="249"/>
      <c r="G9" s="249"/>
      <c r="H9" s="192">
        <v>1</v>
      </c>
      <c r="I9" s="192">
        <v>2</v>
      </c>
      <c r="J9" s="192">
        <v>3</v>
      </c>
      <c r="K9" s="192">
        <v>4</v>
      </c>
      <c r="L9" s="195">
        <v>5</v>
      </c>
      <c r="N9" t="str">
        <f>A26</f>
        <v>Mental</v>
      </c>
      <c r="O9" s="9">
        <f>F26</f>
        <v>20</v>
      </c>
    </row>
    <row r="10" spans="1:22" ht="16.5" customHeight="1" x14ac:dyDescent="0.15">
      <c r="A10" s="248"/>
      <c r="B10" s="249"/>
      <c r="C10" s="249"/>
      <c r="D10" s="249"/>
      <c r="E10" s="249"/>
      <c r="F10" s="249"/>
      <c r="G10" s="249"/>
      <c r="H10" s="192">
        <v>1</v>
      </c>
      <c r="I10" s="192">
        <v>2</v>
      </c>
      <c r="J10" s="192">
        <v>3</v>
      </c>
      <c r="K10" s="192">
        <v>4</v>
      </c>
      <c r="L10" s="195">
        <v>5</v>
      </c>
      <c r="N10" t="str">
        <f>A35</f>
        <v>Ancillary Capacities</v>
      </c>
      <c r="O10" s="9">
        <f>F35</f>
        <v>10</v>
      </c>
    </row>
    <row r="11" spans="1:22" ht="16.5" customHeight="1" thickBot="1" x14ac:dyDescent="0.2">
      <c r="A11" s="280"/>
      <c r="B11" s="253"/>
      <c r="C11" s="253"/>
      <c r="D11" s="253"/>
      <c r="E11" s="253"/>
      <c r="F11" s="253"/>
      <c r="G11" s="253"/>
      <c r="H11" s="193">
        <v>1</v>
      </c>
      <c r="I11" s="193">
        <v>2</v>
      </c>
      <c r="J11" s="193">
        <v>3</v>
      </c>
      <c r="K11" s="193">
        <v>4</v>
      </c>
      <c r="L11" s="202">
        <v>5</v>
      </c>
    </row>
    <row r="12" spans="1:22" ht="16.5" customHeight="1" thickBot="1" x14ac:dyDescent="0.2">
      <c r="A12" s="262" t="s">
        <v>125</v>
      </c>
      <c r="B12" s="263"/>
      <c r="C12" s="12" t="s">
        <v>21</v>
      </c>
      <c r="D12" s="11"/>
      <c r="E12" s="13"/>
      <c r="F12" s="14">
        <v>20</v>
      </c>
      <c r="G12" s="21" t="s">
        <v>18</v>
      </c>
      <c r="H12" s="254"/>
      <c r="I12" s="254"/>
      <c r="J12" s="254"/>
      <c r="K12" s="254"/>
      <c r="L12" s="255"/>
    </row>
    <row r="13" spans="1:22" ht="16.5" customHeight="1" x14ac:dyDescent="0.15">
      <c r="A13" s="250"/>
      <c r="B13" s="251"/>
      <c r="C13" s="251"/>
      <c r="D13" s="251"/>
      <c r="E13" s="251"/>
      <c r="F13" s="251"/>
      <c r="G13" s="251"/>
      <c r="H13" s="191">
        <v>1</v>
      </c>
      <c r="I13" s="191">
        <v>2</v>
      </c>
      <c r="J13" s="191">
        <v>3</v>
      </c>
      <c r="K13" s="191">
        <v>4</v>
      </c>
      <c r="L13" s="16">
        <v>5</v>
      </c>
    </row>
    <row r="14" spans="1:22" ht="16.5" customHeight="1" x14ac:dyDescent="0.15">
      <c r="A14" s="248"/>
      <c r="B14" s="249"/>
      <c r="C14" s="249"/>
      <c r="D14" s="249"/>
      <c r="E14" s="249"/>
      <c r="F14" s="249"/>
      <c r="G14" s="249"/>
      <c r="H14" s="192">
        <v>1</v>
      </c>
      <c r="I14" s="192">
        <v>2</v>
      </c>
      <c r="J14" s="192">
        <v>3</v>
      </c>
      <c r="K14" s="192">
        <v>4</v>
      </c>
      <c r="L14" s="4">
        <v>5</v>
      </c>
    </row>
    <row r="15" spans="1:22" ht="16.5" customHeight="1" x14ac:dyDescent="0.15">
      <c r="A15" s="248"/>
      <c r="B15" s="249"/>
      <c r="C15" s="249"/>
      <c r="D15" s="249"/>
      <c r="E15" s="249"/>
      <c r="F15" s="249"/>
      <c r="G15" s="249"/>
      <c r="H15" s="192">
        <v>1</v>
      </c>
      <c r="I15" s="192">
        <v>2</v>
      </c>
      <c r="J15" s="192">
        <v>3</v>
      </c>
      <c r="K15" s="192">
        <v>4</v>
      </c>
      <c r="L15" s="4">
        <v>5</v>
      </c>
    </row>
    <row r="16" spans="1:22" ht="16.5" customHeight="1" x14ac:dyDescent="0.15">
      <c r="A16" s="248"/>
      <c r="B16" s="249"/>
      <c r="C16" s="249"/>
      <c r="D16" s="249"/>
      <c r="E16" s="249"/>
      <c r="F16" s="249"/>
      <c r="G16" s="249"/>
      <c r="H16" s="192">
        <v>1</v>
      </c>
      <c r="I16" s="192">
        <v>2</v>
      </c>
      <c r="J16" s="192">
        <v>3</v>
      </c>
      <c r="K16" s="192">
        <v>4</v>
      </c>
      <c r="L16" s="4">
        <v>5</v>
      </c>
    </row>
    <row r="17" spans="1:12" ht="16.5" customHeight="1" thickBot="1" x14ac:dyDescent="0.2">
      <c r="A17" s="252"/>
      <c r="B17" s="253"/>
      <c r="C17" s="253"/>
      <c r="D17" s="253"/>
      <c r="E17" s="253"/>
      <c r="F17" s="253"/>
      <c r="G17" s="253"/>
      <c r="H17" s="193">
        <v>1</v>
      </c>
      <c r="I17" s="193">
        <v>2</v>
      </c>
      <c r="J17" s="193">
        <v>3</v>
      </c>
      <c r="K17" s="193">
        <v>4</v>
      </c>
      <c r="L17" s="18">
        <v>5</v>
      </c>
    </row>
    <row r="18" spans="1:12" ht="16.5" customHeight="1" thickBot="1" x14ac:dyDescent="0.2">
      <c r="A18" s="10" t="s">
        <v>126</v>
      </c>
      <c r="B18" s="11"/>
      <c r="C18" s="12" t="s">
        <v>21</v>
      </c>
      <c r="D18" s="11"/>
      <c r="E18" s="13"/>
      <c r="F18" s="14">
        <v>20</v>
      </c>
      <c r="G18" s="21" t="s">
        <v>18</v>
      </c>
      <c r="H18" s="254"/>
      <c r="I18" s="254"/>
      <c r="J18" s="254"/>
      <c r="K18" s="254"/>
      <c r="L18" s="255"/>
    </row>
    <row r="19" spans="1:12" ht="16.5" customHeight="1" x14ac:dyDescent="0.15">
      <c r="A19" s="250" t="s">
        <v>22</v>
      </c>
      <c r="B19" s="251"/>
      <c r="C19" s="251"/>
      <c r="D19" s="251"/>
      <c r="E19" s="251"/>
      <c r="F19" s="251"/>
      <c r="G19" s="251"/>
      <c r="H19" s="191">
        <v>1</v>
      </c>
      <c r="I19" s="191">
        <v>2</v>
      </c>
      <c r="J19" s="191">
        <v>3</v>
      </c>
      <c r="K19" s="191">
        <v>4</v>
      </c>
      <c r="L19" s="194">
        <v>5</v>
      </c>
    </row>
    <row r="20" spans="1:12" ht="16.5" customHeight="1" x14ac:dyDescent="0.15">
      <c r="A20" s="248" t="s">
        <v>23</v>
      </c>
      <c r="B20" s="249"/>
      <c r="C20" s="249"/>
      <c r="D20" s="249"/>
      <c r="E20" s="249"/>
      <c r="F20" s="249"/>
      <c r="G20" s="249"/>
      <c r="H20" s="192">
        <v>1</v>
      </c>
      <c r="I20" s="192">
        <v>2</v>
      </c>
      <c r="J20" s="192">
        <v>3</v>
      </c>
      <c r="K20" s="192">
        <v>4</v>
      </c>
      <c r="L20" s="195">
        <v>5</v>
      </c>
    </row>
    <row r="21" spans="1:12" ht="16.5" customHeight="1" x14ac:dyDescent="0.15">
      <c r="A21" s="248" t="s">
        <v>24</v>
      </c>
      <c r="B21" s="249"/>
      <c r="C21" s="249"/>
      <c r="D21" s="249"/>
      <c r="E21" s="249"/>
      <c r="F21" s="249"/>
      <c r="G21" s="249"/>
      <c r="H21" s="192">
        <v>1</v>
      </c>
      <c r="I21" s="192">
        <v>2</v>
      </c>
      <c r="J21" s="192">
        <v>3</v>
      </c>
      <c r="K21" s="192">
        <v>4</v>
      </c>
      <c r="L21" s="195">
        <v>5</v>
      </c>
    </row>
    <row r="22" spans="1:12" ht="16.5" customHeight="1" x14ac:dyDescent="0.15">
      <c r="A22" s="248" t="s">
        <v>25</v>
      </c>
      <c r="B22" s="249"/>
      <c r="C22" s="249"/>
      <c r="D22" s="249"/>
      <c r="E22" s="249"/>
      <c r="F22" s="249"/>
      <c r="G22" s="249"/>
      <c r="H22" s="192">
        <v>1</v>
      </c>
      <c r="I22" s="192">
        <v>2</v>
      </c>
      <c r="J22" s="192">
        <v>3</v>
      </c>
      <c r="K22" s="192">
        <v>4</v>
      </c>
      <c r="L22" s="195">
        <v>5</v>
      </c>
    </row>
    <row r="23" spans="1:12" ht="16.5" customHeight="1" x14ac:dyDescent="0.15">
      <c r="A23" s="248" t="s">
        <v>118</v>
      </c>
      <c r="B23" s="249"/>
      <c r="C23" s="249"/>
      <c r="D23" s="249"/>
      <c r="E23" s="249"/>
      <c r="F23" s="249"/>
      <c r="G23" s="249"/>
      <c r="H23" s="192">
        <v>1</v>
      </c>
      <c r="I23" s="192">
        <v>2</v>
      </c>
      <c r="J23" s="192">
        <v>3</v>
      </c>
      <c r="K23" s="192">
        <v>4</v>
      </c>
      <c r="L23" s="195">
        <v>5</v>
      </c>
    </row>
    <row r="24" spans="1:12" ht="16.5" customHeight="1" x14ac:dyDescent="0.15">
      <c r="A24" s="256"/>
      <c r="B24" s="249"/>
      <c r="C24" s="249"/>
      <c r="D24" s="249"/>
      <c r="E24" s="249"/>
      <c r="F24" s="249"/>
      <c r="G24" s="249"/>
      <c r="H24" s="3">
        <v>1</v>
      </c>
      <c r="I24" s="3">
        <v>2</v>
      </c>
      <c r="J24" s="3">
        <v>3</v>
      </c>
      <c r="K24" s="3">
        <v>4</v>
      </c>
      <c r="L24" s="4">
        <v>5</v>
      </c>
    </row>
    <row r="25" spans="1:12" ht="16.5" customHeight="1" thickBot="1" x14ac:dyDescent="0.2">
      <c r="A25" s="252"/>
      <c r="B25" s="253"/>
      <c r="C25" s="253"/>
      <c r="D25" s="253"/>
      <c r="E25" s="253"/>
      <c r="F25" s="253"/>
      <c r="G25" s="253"/>
      <c r="H25" s="17">
        <v>1</v>
      </c>
      <c r="I25" s="17">
        <v>2</v>
      </c>
      <c r="J25" s="17">
        <v>3</v>
      </c>
      <c r="K25" s="17">
        <v>4</v>
      </c>
      <c r="L25" s="18">
        <v>5</v>
      </c>
    </row>
    <row r="26" spans="1:12" ht="16.5" customHeight="1" thickBot="1" x14ac:dyDescent="0.2">
      <c r="A26" s="10" t="s">
        <v>127</v>
      </c>
      <c r="B26" s="11"/>
      <c r="C26" s="12" t="s">
        <v>21</v>
      </c>
      <c r="D26" s="11"/>
      <c r="E26" s="13"/>
      <c r="F26" s="14">
        <v>20</v>
      </c>
      <c r="G26" s="21" t="s">
        <v>18</v>
      </c>
      <c r="H26" s="254"/>
      <c r="I26" s="254"/>
      <c r="J26" s="254"/>
      <c r="K26" s="254"/>
      <c r="L26" s="255"/>
    </row>
    <row r="27" spans="1:12" ht="16.5" customHeight="1" x14ac:dyDescent="0.15">
      <c r="A27" s="250" t="s">
        <v>27</v>
      </c>
      <c r="B27" s="251"/>
      <c r="C27" s="251"/>
      <c r="D27" s="251"/>
      <c r="E27" s="251"/>
      <c r="F27" s="251"/>
      <c r="G27" s="251"/>
      <c r="H27" s="191">
        <v>1</v>
      </c>
      <c r="I27" s="191">
        <v>2</v>
      </c>
      <c r="J27" s="191">
        <v>3</v>
      </c>
      <c r="K27" s="191">
        <v>4</v>
      </c>
      <c r="L27" s="194">
        <v>5</v>
      </c>
    </row>
    <row r="28" spans="1:12" ht="16.5" customHeight="1" x14ac:dyDescent="0.15">
      <c r="A28" s="248" t="s">
        <v>28</v>
      </c>
      <c r="B28" s="249"/>
      <c r="C28" s="249"/>
      <c r="D28" s="249"/>
      <c r="E28" s="249"/>
      <c r="F28" s="249"/>
      <c r="G28" s="249"/>
      <c r="H28" s="192">
        <v>1</v>
      </c>
      <c r="I28" s="192">
        <v>2</v>
      </c>
      <c r="J28" s="192">
        <v>3</v>
      </c>
      <c r="K28" s="192">
        <v>4</v>
      </c>
      <c r="L28" s="195">
        <v>5</v>
      </c>
    </row>
    <row r="29" spans="1:12" ht="16.5" customHeight="1" x14ac:dyDescent="0.15">
      <c r="A29" s="248" t="s">
        <v>29</v>
      </c>
      <c r="B29" s="249"/>
      <c r="C29" s="249"/>
      <c r="D29" s="249"/>
      <c r="E29" s="249"/>
      <c r="F29" s="249"/>
      <c r="G29" s="249"/>
      <c r="H29" s="192">
        <v>1</v>
      </c>
      <c r="I29" s="192">
        <v>2</v>
      </c>
      <c r="J29" s="192">
        <v>3</v>
      </c>
      <c r="K29" s="192">
        <v>4</v>
      </c>
      <c r="L29" s="195">
        <v>5</v>
      </c>
    </row>
    <row r="30" spans="1:12" ht="16.5" customHeight="1" x14ac:dyDescent="0.15">
      <c r="A30" s="248" t="s">
        <v>30</v>
      </c>
      <c r="B30" s="249"/>
      <c r="C30" s="249"/>
      <c r="D30" s="249"/>
      <c r="E30" s="249"/>
      <c r="F30" s="249"/>
      <c r="G30" s="249"/>
      <c r="H30" s="192">
        <v>1</v>
      </c>
      <c r="I30" s="192">
        <v>2</v>
      </c>
      <c r="J30" s="192">
        <v>3</v>
      </c>
      <c r="K30" s="192">
        <v>4</v>
      </c>
      <c r="L30" s="195">
        <v>5</v>
      </c>
    </row>
    <row r="31" spans="1:12" ht="16.5" customHeight="1" x14ac:dyDescent="0.15">
      <c r="A31" s="248" t="s">
        <v>31</v>
      </c>
      <c r="B31" s="249"/>
      <c r="C31" s="249"/>
      <c r="D31" s="249"/>
      <c r="E31" s="249"/>
      <c r="F31" s="249"/>
      <c r="G31" s="249"/>
      <c r="H31" s="192">
        <v>1</v>
      </c>
      <c r="I31" s="192">
        <v>2</v>
      </c>
      <c r="J31" s="192">
        <v>3</v>
      </c>
      <c r="K31" s="192">
        <v>4</v>
      </c>
      <c r="L31" s="195">
        <v>5</v>
      </c>
    </row>
    <row r="32" spans="1:12" ht="16.5" customHeight="1" x14ac:dyDescent="0.15">
      <c r="A32" s="256"/>
      <c r="B32" s="249"/>
      <c r="C32" s="249"/>
      <c r="D32" s="249"/>
      <c r="E32" s="249"/>
      <c r="F32" s="249"/>
      <c r="G32" s="249"/>
      <c r="H32" s="3">
        <v>1</v>
      </c>
      <c r="I32" s="3">
        <v>2</v>
      </c>
      <c r="J32" s="3">
        <v>3</v>
      </c>
      <c r="K32" s="3">
        <v>4</v>
      </c>
      <c r="L32" s="4">
        <v>5</v>
      </c>
    </row>
    <row r="33" spans="1:15" ht="16.5" customHeight="1" x14ac:dyDescent="0.15">
      <c r="A33" s="256"/>
      <c r="B33" s="249"/>
      <c r="C33" s="249"/>
      <c r="D33" s="249"/>
      <c r="E33" s="249"/>
      <c r="F33" s="249"/>
      <c r="G33" s="249"/>
      <c r="H33" s="3">
        <v>1</v>
      </c>
      <c r="I33" s="3">
        <v>2</v>
      </c>
      <c r="J33" s="3">
        <v>3</v>
      </c>
      <c r="K33" s="3">
        <v>4</v>
      </c>
      <c r="L33" s="4">
        <v>5</v>
      </c>
    </row>
    <row r="34" spans="1:15" ht="16.5" customHeight="1" thickBot="1" x14ac:dyDescent="0.2">
      <c r="A34" s="252"/>
      <c r="B34" s="253"/>
      <c r="C34" s="253"/>
      <c r="D34" s="253"/>
      <c r="E34" s="253"/>
      <c r="F34" s="253"/>
      <c r="G34" s="253"/>
      <c r="H34" s="17">
        <v>1</v>
      </c>
      <c r="I34" s="17">
        <v>2</v>
      </c>
      <c r="J34" s="17">
        <v>3</v>
      </c>
      <c r="K34" s="17">
        <v>4</v>
      </c>
      <c r="L34" s="18">
        <v>5</v>
      </c>
    </row>
    <row r="35" spans="1:15" ht="16.5" customHeight="1" thickBot="1" x14ac:dyDescent="0.2">
      <c r="A35" s="10" t="s">
        <v>119</v>
      </c>
      <c r="B35" s="11"/>
      <c r="C35" s="12" t="s">
        <v>21</v>
      </c>
      <c r="D35" s="11"/>
      <c r="E35" s="13"/>
      <c r="F35" s="14">
        <v>10</v>
      </c>
      <c r="G35" s="21" t="s">
        <v>18</v>
      </c>
      <c r="H35" s="254"/>
      <c r="I35" s="254"/>
      <c r="J35" s="254"/>
      <c r="K35" s="254"/>
      <c r="L35" s="255"/>
    </row>
    <row r="36" spans="1:15" ht="16.5" customHeight="1" x14ac:dyDescent="0.15">
      <c r="A36" s="250" t="s">
        <v>0</v>
      </c>
      <c r="B36" s="251"/>
      <c r="C36" s="251"/>
      <c r="D36" s="251"/>
      <c r="E36" s="251"/>
      <c r="F36" s="251"/>
      <c r="G36" s="251"/>
      <c r="H36" s="191">
        <v>1</v>
      </c>
      <c r="I36" s="191">
        <v>2</v>
      </c>
      <c r="J36" s="191">
        <v>3</v>
      </c>
      <c r="K36" s="191">
        <v>4</v>
      </c>
      <c r="L36" s="194">
        <v>5</v>
      </c>
    </row>
    <row r="37" spans="1:15" ht="16.5" customHeight="1" x14ac:dyDescent="0.15">
      <c r="A37" s="248"/>
      <c r="B37" s="249"/>
      <c r="C37" s="249"/>
      <c r="D37" s="249"/>
      <c r="E37" s="249"/>
      <c r="F37" s="249"/>
      <c r="G37" s="249"/>
      <c r="H37" s="192">
        <v>1</v>
      </c>
      <c r="I37" s="192">
        <v>2</v>
      </c>
      <c r="J37" s="192">
        <v>3</v>
      </c>
      <c r="K37" s="192">
        <v>4</v>
      </c>
      <c r="L37" s="195">
        <v>5</v>
      </c>
    </row>
    <row r="38" spans="1:15" ht="16.5" customHeight="1" x14ac:dyDescent="0.15">
      <c r="A38" s="248"/>
      <c r="B38" s="249"/>
      <c r="C38" s="249"/>
      <c r="D38" s="249"/>
      <c r="E38" s="249"/>
      <c r="F38" s="249"/>
      <c r="G38" s="249"/>
      <c r="H38" s="192">
        <v>1</v>
      </c>
      <c r="I38" s="192">
        <v>2</v>
      </c>
      <c r="J38" s="192">
        <v>3</v>
      </c>
      <c r="K38" s="192">
        <v>4</v>
      </c>
      <c r="L38" s="195">
        <v>5</v>
      </c>
    </row>
    <row r="39" spans="1:15" ht="16.5" customHeight="1" x14ac:dyDescent="0.15">
      <c r="A39" s="248"/>
      <c r="B39" s="249"/>
      <c r="C39" s="249"/>
      <c r="D39" s="249"/>
      <c r="E39" s="249"/>
      <c r="F39" s="249"/>
      <c r="G39" s="249"/>
      <c r="H39" s="192">
        <v>1</v>
      </c>
      <c r="I39" s="192">
        <v>2</v>
      </c>
      <c r="J39" s="192">
        <v>3</v>
      </c>
      <c r="K39" s="192">
        <v>4</v>
      </c>
      <c r="L39" s="195">
        <v>5</v>
      </c>
    </row>
    <row r="40" spans="1:15" ht="16.5" customHeight="1" thickBot="1" x14ac:dyDescent="0.2">
      <c r="A40" s="252"/>
      <c r="B40" s="253"/>
      <c r="C40" s="253"/>
      <c r="D40" s="253"/>
      <c r="E40" s="253"/>
      <c r="F40" s="253"/>
      <c r="G40" s="253"/>
      <c r="H40" s="17">
        <v>1</v>
      </c>
      <c r="I40" s="17">
        <v>2</v>
      </c>
      <c r="J40" s="17">
        <v>3</v>
      </c>
      <c r="K40" s="17">
        <v>4</v>
      </c>
      <c r="L40" s="18">
        <v>5</v>
      </c>
    </row>
    <row r="41" spans="1:15" ht="17" thickBot="1" x14ac:dyDescent="0.2">
      <c r="A41" s="257" t="s">
        <v>35</v>
      </c>
      <c r="B41" s="258"/>
      <c r="C41" s="258"/>
      <c r="D41" s="258"/>
      <c r="E41" s="259"/>
      <c r="F41" s="22">
        <f>F6+F12+F18+F26+F35</f>
        <v>100</v>
      </c>
      <c r="G41" s="23" t="s">
        <v>18</v>
      </c>
      <c r="H41" s="260"/>
      <c r="I41" s="260"/>
      <c r="J41" s="260"/>
      <c r="K41" s="260"/>
      <c r="L41" s="261"/>
    </row>
    <row r="44" spans="1:15" ht="14" thickBot="1" x14ac:dyDescent="0.2"/>
    <row r="45" spans="1:15" ht="16.5" customHeight="1" thickBot="1" x14ac:dyDescent="0.25">
      <c r="A45" s="264" t="s">
        <v>32</v>
      </c>
      <c r="B45" s="265"/>
      <c r="C45" s="265"/>
      <c r="D45" s="265"/>
      <c r="E45" s="265"/>
      <c r="F45" s="265"/>
      <c r="G45" s="266"/>
      <c r="H45" s="267" t="s">
        <v>20</v>
      </c>
      <c r="I45" s="268"/>
      <c r="J45" s="268"/>
      <c r="K45" s="268"/>
      <c r="L45" s="269"/>
      <c r="O45" s="26"/>
    </row>
    <row r="46" spans="1:15" ht="16.5" customHeight="1" thickBot="1" x14ac:dyDescent="0.25">
      <c r="A46" s="10" t="s">
        <v>17</v>
      </c>
      <c r="B46" s="11"/>
      <c r="C46" s="12" t="s">
        <v>21</v>
      </c>
      <c r="D46" s="11"/>
      <c r="E46" s="13"/>
      <c r="F46" s="14">
        <v>25</v>
      </c>
      <c r="G46" s="21" t="s">
        <v>18</v>
      </c>
      <c r="H46" s="270" t="s">
        <v>36</v>
      </c>
      <c r="I46" s="270"/>
      <c r="J46" s="270"/>
      <c r="K46" s="270"/>
      <c r="L46" s="271"/>
      <c r="N46" s="26" t="s">
        <v>39</v>
      </c>
    </row>
    <row r="47" spans="1:15" ht="16.5" customHeight="1" x14ac:dyDescent="0.15">
      <c r="A47" s="250"/>
      <c r="B47" s="251"/>
      <c r="C47" s="251"/>
      <c r="D47" s="251"/>
      <c r="E47" s="251"/>
      <c r="F47" s="251"/>
      <c r="G47" s="251"/>
      <c r="H47" s="15">
        <v>1</v>
      </c>
      <c r="I47" s="15">
        <v>2</v>
      </c>
      <c r="J47" s="15">
        <v>3</v>
      </c>
      <c r="K47" s="15">
        <v>4</v>
      </c>
      <c r="L47" s="16">
        <v>5</v>
      </c>
      <c r="N47" t="str">
        <f>A46</f>
        <v>Techniques/Skills</v>
      </c>
      <c r="O47" s="9">
        <f>F46</f>
        <v>25</v>
      </c>
    </row>
    <row r="48" spans="1:15" ht="16.5" customHeight="1" x14ac:dyDescent="0.15">
      <c r="A48" s="256"/>
      <c r="B48" s="249"/>
      <c r="C48" s="249"/>
      <c r="D48" s="249"/>
      <c r="E48" s="249"/>
      <c r="F48" s="249"/>
      <c r="G48" s="249"/>
      <c r="H48" s="3">
        <v>1</v>
      </c>
      <c r="I48" s="3">
        <v>2</v>
      </c>
      <c r="J48" s="3">
        <v>3</v>
      </c>
      <c r="K48" s="3">
        <v>4</v>
      </c>
      <c r="L48" s="4">
        <v>5</v>
      </c>
      <c r="N48" t="str">
        <f>A52</f>
        <v>Fitness/Soundness</v>
      </c>
      <c r="O48" s="9">
        <f>F52</f>
        <v>25</v>
      </c>
    </row>
    <row r="49" spans="1:15" ht="16.5" customHeight="1" x14ac:dyDescent="0.15">
      <c r="A49" s="256"/>
      <c r="B49" s="249"/>
      <c r="C49" s="249"/>
      <c r="D49" s="249"/>
      <c r="E49" s="249"/>
      <c r="F49" s="249"/>
      <c r="G49" s="249"/>
      <c r="H49" s="3">
        <v>1</v>
      </c>
      <c r="I49" s="3">
        <v>2</v>
      </c>
      <c r="J49" s="3">
        <v>3</v>
      </c>
      <c r="K49" s="3">
        <v>4</v>
      </c>
      <c r="L49" s="4">
        <v>5</v>
      </c>
      <c r="N49" t="str">
        <f>A58</f>
        <v>Horse Care</v>
      </c>
      <c r="O49" s="9">
        <f>F58</f>
        <v>25</v>
      </c>
    </row>
    <row r="50" spans="1:15" ht="16.5" customHeight="1" x14ac:dyDescent="0.15">
      <c r="A50" s="256"/>
      <c r="B50" s="249"/>
      <c r="C50" s="249"/>
      <c r="D50" s="249"/>
      <c r="E50" s="249"/>
      <c r="F50" s="249"/>
      <c r="G50" s="249"/>
      <c r="H50" s="3">
        <v>1</v>
      </c>
      <c r="I50" s="3">
        <v>2</v>
      </c>
      <c r="J50" s="3">
        <v>3</v>
      </c>
      <c r="K50" s="3">
        <v>4</v>
      </c>
      <c r="L50" s="4">
        <v>5</v>
      </c>
      <c r="N50" t="str">
        <f>A66</f>
        <v>Ancillary Capacities</v>
      </c>
      <c r="O50" s="9">
        <f>F66</f>
        <v>25</v>
      </c>
    </row>
    <row r="51" spans="1:15" ht="16.5" customHeight="1" thickBot="1" x14ac:dyDescent="0.2">
      <c r="A51" s="252"/>
      <c r="B51" s="253"/>
      <c r="C51" s="253"/>
      <c r="D51" s="253"/>
      <c r="E51" s="253"/>
      <c r="F51" s="253"/>
      <c r="G51" s="253"/>
      <c r="H51" s="17">
        <v>1</v>
      </c>
      <c r="I51" s="17">
        <v>2</v>
      </c>
      <c r="J51" s="17">
        <v>3</v>
      </c>
      <c r="K51" s="17">
        <v>4</v>
      </c>
      <c r="L51" s="18">
        <v>5</v>
      </c>
      <c r="O51" s="9"/>
    </row>
    <row r="52" spans="1:15" ht="16.5" customHeight="1" thickBot="1" x14ac:dyDescent="0.2">
      <c r="A52" s="262" t="s">
        <v>33</v>
      </c>
      <c r="B52" s="263"/>
      <c r="C52" s="12" t="s">
        <v>21</v>
      </c>
      <c r="D52" s="11"/>
      <c r="E52" s="13"/>
      <c r="F52" s="14">
        <v>25</v>
      </c>
      <c r="G52" s="21" t="s">
        <v>18</v>
      </c>
      <c r="H52" s="254"/>
      <c r="I52" s="254"/>
      <c r="J52" s="254"/>
      <c r="K52" s="254"/>
      <c r="L52" s="255"/>
    </row>
    <row r="53" spans="1:15" ht="16.5" customHeight="1" x14ac:dyDescent="0.15">
      <c r="A53" s="250"/>
      <c r="B53" s="251"/>
      <c r="C53" s="251"/>
      <c r="D53" s="251"/>
      <c r="E53" s="251"/>
      <c r="F53" s="251"/>
      <c r="G53" s="251"/>
      <c r="H53" s="15">
        <v>1</v>
      </c>
      <c r="I53" s="15">
        <v>2</v>
      </c>
      <c r="J53" s="15">
        <v>3</v>
      </c>
      <c r="K53" s="15">
        <v>4</v>
      </c>
      <c r="L53" s="16">
        <v>5</v>
      </c>
    </row>
    <row r="54" spans="1:15" ht="16.5" customHeight="1" x14ac:dyDescent="0.15">
      <c r="A54" s="256"/>
      <c r="B54" s="249"/>
      <c r="C54" s="249"/>
      <c r="D54" s="249"/>
      <c r="E54" s="249"/>
      <c r="F54" s="249"/>
      <c r="G54" s="249"/>
      <c r="H54" s="3">
        <v>1</v>
      </c>
      <c r="I54" s="3">
        <v>2</v>
      </c>
      <c r="J54" s="3">
        <v>3</v>
      </c>
      <c r="K54" s="3">
        <v>4</v>
      </c>
      <c r="L54" s="4">
        <v>5</v>
      </c>
    </row>
    <row r="55" spans="1:15" ht="16.5" customHeight="1" x14ac:dyDescent="0.15">
      <c r="A55" s="256"/>
      <c r="B55" s="249"/>
      <c r="C55" s="249"/>
      <c r="D55" s="249"/>
      <c r="E55" s="249"/>
      <c r="F55" s="249"/>
      <c r="G55" s="249"/>
      <c r="H55" s="3">
        <v>1</v>
      </c>
      <c r="I55" s="3">
        <v>2</v>
      </c>
      <c r="J55" s="3">
        <v>3</v>
      </c>
      <c r="K55" s="3">
        <v>4</v>
      </c>
      <c r="L55" s="4">
        <v>5</v>
      </c>
    </row>
    <row r="56" spans="1:15" ht="16.5" customHeight="1" x14ac:dyDescent="0.15">
      <c r="A56" s="256"/>
      <c r="B56" s="249"/>
      <c r="C56" s="249"/>
      <c r="D56" s="249"/>
      <c r="E56" s="249"/>
      <c r="F56" s="249"/>
      <c r="G56" s="249"/>
      <c r="H56" s="3">
        <v>1</v>
      </c>
      <c r="I56" s="3">
        <v>2</v>
      </c>
      <c r="J56" s="3">
        <v>3</v>
      </c>
      <c r="K56" s="3">
        <v>4</v>
      </c>
      <c r="L56" s="4">
        <v>5</v>
      </c>
    </row>
    <row r="57" spans="1:15" ht="16.5" customHeight="1" thickBot="1" x14ac:dyDescent="0.2">
      <c r="A57" s="252"/>
      <c r="B57" s="253"/>
      <c r="C57" s="253"/>
      <c r="D57" s="253"/>
      <c r="E57" s="253"/>
      <c r="F57" s="253"/>
      <c r="G57" s="253"/>
      <c r="H57" s="17">
        <v>1</v>
      </c>
      <c r="I57" s="17">
        <v>2</v>
      </c>
      <c r="J57" s="17">
        <v>3</v>
      </c>
      <c r="K57" s="17">
        <v>4</v>
      </c>
      <c r="L57" s="18">
        <v>5</v>
      </c>
    </row>
    <row r="58" spans="1:15" ht="16.5" customHeight="1" thickBot="1" x14ac:dyDescent="0.2">
      <c r="A58" s="10" t="s">
        <v>34</v>
      </c>
      <c r="B58" s="11"/>
      <c r="C58" s="12" t="s">
        <v>21</v>
      </c>
      <c r="D58" s="11"/>
      <c r="E58" s="13"/>
      <c r="F58" s="14">
        <v>25</v>
      </c>
      <c r="G58" s="21" t="s">
        <v>18</v>
      </c>
      <c r="H58" s="254"/>
      <c r="I58" s="254"/>
      <c r="J58" s="254"/>
      <c r="K58" s="254"/>
      <c r="L58" s="255"/>
    </row>
    <row r="59" spans="1:15" ht="16.5" customHeight="1" x14ac:dyDescent="0.15">
      <c r="A59" s="250"/>
      <c r="B59" s="251"/>
      <c r="C59" s="251"/>
      <c r="D59" s="251"/>
      <c r="E59" s="251"/>
      <c r="F59" s="251"/>
      <c r="G59" s="251"/>
      <c r="H59" s="15">
        <v>1</v>
      </c>
      <c r="I59" s="15">
        <v>2</v>
      </c>
      <c r="J59" s="15">
        <v>3</v>
      </c>
      <c r="K59" s="15">
        <v>4</v>
      </c>
      <c r="L59" s="16">
        <v>5</v>
      </c>
    </row>
    <row r="60" spans="1:15" ht="16.5" customHeight="1" x14ac:dyDescent="0.15">
      <c r="A60" s="248"/>
      <c r="B60" s="249"/>
      <c r="C60" s="249"/>
      <c r="D60" s="249"/>
      <c r="E60" s="249"/>
      <c r="F60" s="249"/>
      <c r="G60" s="249"/>
      <c r="H60" s="3">
        <v>1</v>
      </c>
      <c r="I60" s="3">
        <v>2</v>
      </c>
      <c r="J60" s="3">
        <v>3</v>
      </c>
      <c r="K60" s="3">
        <v>4</v>
      </c>
      <c r="L60" s="4">
        <v>5</v>
      </c>
    </row>
    <row r="61" spans="1:15" ht="16.5" customHeight="1" x14ac:dyDescent="0.15">
      <c r="A61" s="248"/>
      <c r="B61" s="249"/>
      <c r="C61" s="249"/>
      <c r="D61" s="249"/>
      <c r="E61" s="249"/>
      <c r="F61" s="249"/>
      <c r="G61" s="249"/>
      <c r="H61" s="3">
        <v>1</v>
      </c>
      <c r="I61" s="3">
        <v>2</v>
      </c>
      <c r="J61" s="3">
        <v>3</v>
      </c>
      <c r="K61" s="3">
        <v>4</v>
      </c>
      <c r="L61" s="4">
        <v>5</v>
      </c>
    </row>
    <row r="62" spans="1:15" ht="16.5" customHeight="1" x14ac:dyDescent="0.15">
      <c r="A62" s="248"/>
      <c r="B62" s="249"/>
      <c r="C62" s="249"/>
      <c r="D62" s="249"/>
      <c r="E62" s="249"/>
      <c r="F62" s="249"/>
      <c r="G62" s="249"/>
      <c r="H62" s="3">
        <v>1</v>
      </c>
      <c r="I62" s="3">
        <v>2</v>
      </c>
      <c r="J62" s="3">
        <v>3</v>
      </c>
      <c r="K62" s="3">
        <v>4</v>
      </c>
      <c r="L62" s="4">
        <v>5</v>
      </c>
    </row>
    <row r="63" spans="1:15" ht="16.5" customHeight="1" x14ac:dyDescent="0.15">
      <c r="A63" s="248"/>
      <c r="B63" s="249"/>
      <c r="C63" s="249"/>
      <c r="D63" s="249"/>
      <c r="E63" s="249"/>
      <c r="F63" s="249"/>
      <c r="G63" s="249"/>
      <c r="H63" s="3">
        <v>1</v>
      </c>
      <c r="I63" s="3">
        <v>2</v>
      </c>
      <c r="J63" s="3">
        <v>3</v>
      </c>
      <c r="K63" s="3">
        <v>4</v>
      </c>
      <c r="L63" s="4">
        <v>5</v>
      </c>
    </row>
    <row r="64" spans="1:15" ht="16.5" customHeight="1" x14ac:dyDescent="0.15">
      <c r="A64" s="256"/>
      <c r="B64" s="249"/>
      <c r="C64" s="249"/>
      <c r="D64" s="249"/>
      <c r="E64" s="249"/>
      <c r="F64" s="249"/>
      <c r="G64" s="249"/>
      <c r="H64" s="3">
        <v>1</v>
      </c>
      <c r="I64" s="3">
        <v>2</v>
      </c>
      <c r="J64" s="3">
        <v>3</v>
      </c>
      <c r="K64" s="3">
        <v>4</v>
      </c>
      <c r="L64" s="4">
        <v>5</v>
      </c>
    </row>
    <row r="65" spans="1:12" ht="16.5" customHeight="1" thickBot="1" x14ac:dyDescent="0.2">
      <c r="A65" s="252"/>
      <c r="B65" s="253"/>
      <c r="C65" s="253"/>
      <c r="D65" s="253"/>
      <c r="E65" s="253"/>
      <c r="F65" s="253"/>
      <c r="G65" s="253"/>
      <c r="H65" s="17">
        <v>1</v>
      </c>
      <c r="I65" s="17">
        <v>2</v>
      </c>
      <c r="J65" s="17">
        <v>3</v>
      </c>
      <c r="K65" s="17">
        <v>4</v>
      </c>
      <c r="L65" s="18">
        <v>5</v>
      </c>
    </row>
    <row r="66" spans="1:12" ht="16.5" customHeight="1" thickBot="1" x14ac:dyDescent="0.2">
      <c r="A66" s="10" t="s">
        <v>119</v>
      </c>
      <c r="B66" s="11"/>
      <c r="C66" s="12" t="s">
        <v>21</v>
      </c>
      <c r="D66" s="11"/>
      <c r="E66" s="13"/>
      <c r="F66" s="14">
        <v>25</v>
      </c>
      <c r="G66" s="21" t="s">
        <v>18</v>
      </c>
      <c r="H66" s="254"/>
      <c r="I66" s="254"/>
      <c r="J66" s="254"/>
      <c r="K66" s="254"/>
      <c r="L66" s="255"/>
    </row>
    <row r="67" spans="1:12" ht="16.5" customHeight="1" x14ac:dyDescent="0.15">
      <c r="A67" s="250"/>
      <c r="B67" s="251"/>
      <c r="C67" s="251"/>
      <c r="D67" s="251"/>
      <c r="E67" s="251"/>
      <c r="F67" s="251"/>
      <c r="G67" s="251"/>
      <c r="H67" s="15">
        <v>1</v>
      </c>
      <c r="I67" s="15">
        <v>2</v>
      </c>
      <c r="J67" s="15">
        <v>3</v>
      </c>
      <c r="K67" s="15">
        <v>4</v>
      </c>
      <c r="L67" s="16">
        <v>5</v>
      </c>
    </row>
    <row r="68" spans="1:12" ht="16.5" customHeight="1" x14ac:dyDescent="0.15">
      <c r="A68" s="248"/>
      <c r="B68" s="249"/>
      <c r="C68" s="249"/>
      <c r="D68" s="249"/>
      <c r="E68" s="249"/>
      <c r="F68" s="249"/>
      <c r="G68" s="249"/>
      <c r="H68" s="3">
        <v>1</v>
      </c>
      <c r="I68" s="3">
        <v>2</v>
      </c>
      <c r="J68" s="3">
        <v>3</v>
      </c>
      <c r="K68" s="3">
        <v>4</v>
      </c>
      <c r="L68" s="4">
        <v>5</v>
      </c>
    </row>
    <row r="69" spans="1:12" ht="16.5" customHeight="1" x14ac:dyDescent="0.15">
      <c r="A69" s="248"/>
      <c r="B69" s="249"/>
      <c r="C69" s="249"/>
      <c r="D69" s="249"/>
      <c r="E69" s="249"/>
      <c r="F69" s="249"/>
      <c r="G69" s="249"/>
      <c r="H69" s="3">
        <v>1</v>
      </c>
      <c r="I69" s="3">
        <v>2</v>
      </c>
      <c r="J69" s="3">
        <v>3</v>
      </c>
      <c r="K69" s="3">
        <v>4</v>
      </c>
      <c r="L69" s="4">
        <v>5</v>
      </c>
    </row>
    <row r="70" spans="1:12" ht="16.5" customHeight="1" x14ac:dyDescent="0.15">
      <c r="A70" s="248"/>
      <c r="B70" s="249"/>
      <c r="C70" s="249"/>
      <c r="D70" s="249"/>
      <c r="E70" s="249"/>
      <c r="F70" s="249"/>
      <c r="G70" s="249"/>
      <c r="H70" s="3">
        <v>1</v>
      </c>
      <c r="I70" s="3">
        <v>2</v>
      </c>
      <c r="J70" s="3">
        <v>3</v>
      </c>
      <c r="K70" s="3">
        <v>4</v>
      </c>
      <c r="L70" s="4">
        <v>5</v>
      </c>
    </row>
    <row r="71" spans="1:12" ht="16.5" customHeight="1" x14ac:dyDescent="0.15">
      <c r="A71" s="248"/>
      <c r="B71" s="249"/>
      <c r="C71" s="249"/>
      <c r="D71" s="249"/>
      <c r="E71" s="249"/>
      <c r="F71" s="249"/>
      <c r="G71" s="249"/>
      <c r="H71" s="3">
        <v>1</v>
      </c>
      <c r="I71" s="3">
        <v>2</v>
      </c>
      <c r="J71" s="3">
        <v>3</v>
      </c>
      <c r="K71" s="3">
        <v>4</v>
      </c>
      <c r="L71" s="4">
        <v>5</v>
      </c>
    </row>
    <row r="72" spans="1:12" ht="16.5" customHeight="1" x14ac:dyDescent="0.15">
      <c r="A72" s="256"/>
      <c r="B72" s="249"/>
      <c r="C72" s="249"/>
      <c r="D72" s="249"/>
      <c r="E72" s="249"/>
      <c r="F72" s="249"/>
      <c r="G72" s="249"/>
      <c r="H72" s="3">
        <v>1</v>
      </c>
      <c r="I72" s="3">
        <v>2</v>
      </c>
      <c r="J72" s="3">
        <v>3</v>
      </c>
      <c r="K72" s="3">
        <v>4</v>
      </c>
      <c r="L72" s="4">
        <v>5</v>
      </c>
    </row>
    <row r="73" spans="1:12" ht="16.5" customHeight="1" x14ac:dyDescent="0.15">
      <c r="A73" s="256"/>
      <c r="B73" s="249"/>
      <c r="C73" s="249"/>
      <c r="D73" s="249"/>
      <c r="E73" s="249"/>
      <c r="F73" s="249"/>
      <c r="G73" s="249"/>
      <c r="H73" s="3">
        <v>1</v>
      </c>
      <c r="I73" s="3">
        <v>2</v>
      </c>
      <c r="J73" s="3">
        <v>3</v>
      </c>
      <c r="K73" s="3">
        <v>4</v>
      </c>
      <c r="L73" s="4">
        <v>5</v>
      </c>
    </row>
    <row r="74" spans="1:12" ht="16.5" customHeight="1" thickBot="1" x14ac:dyDescent="0.2">
      <c r="A74" s="252"/>
      <c r="B74" s="253"/>
      <c r="C74" s="253"/>
      <c r="D74" s="253"/>
      <c r="E74" s="253"/>
      <c r="F74" s="253"/>
      <c r="G74" s="253"/>
      <c r="H74" s="17">
        <v>1</v>
      </c>
      <c r="I74" s="17">
        <v>2</v>
      </c>
      <c r="J74" s="17">
        <v>3</v>
      </c>
      <c r="K74" s="17">
        <v>4</v>
      </c>
      <c r="L74" s="18">
        <v>5</v>
      </c>
    </row>
    <row r="75" spans="1:12" ht="17" thickBot="1" x14ac:dyDescent="0.2">
      <c r="A75" s="257" t="s">
        <v>35</v>
      </c>
      <c r="B75" s="258"/>
      <c r="C75" s="258"/>
      <c r="D75" s="258"/>
      <c r="E75" s="259"/>
      <c r="F75" s="22">
        <f>F46+F52+F58+F66</f>
        <v>100</v>
      </c>
      <c r="G75" s="23" t="s">
        <v>18</v>
      </c>
      <c r="H75" s="260"/>
      <c r="I75" s="260"/>
      <c r="J75" s="260"/>
      <c r="K75" s="260"/>
      <c r="L75" s="261"/>
    </row>
    <row r="78" spans="1:12" ht="14" x14ac:dyDescent="0.15">
      <c r="A78" s="24" t="s">
        <v>37</v>
      </c>
    </row>
    <row r="79" spans="1:12" ht="14" x14ac:dyDescent="0.15">
      <c r="A79" s="25" t="s">
        <v>129</v>
      </c>
    </row>
  </sheetData>
  <mergeCells count="76">
    <mergeCell ref="A8:G8"/>
    <mergeCell ref="A9:G9"/>
    <mergeCell ref="A10:G10"/>
    <mergeCell ref="A11:G11"/>
    <mergeCell ref="H6:L6"/>
    <mergeCell ref="B2:L2"/>
    <mergeCell ref="B3:L3"/>
    <mergeCell ref="H26:L26"/>
    <mergeCell ref="A13:G13"/>
    <mergeCell ref="A14:G14"/>
    <mergeCell ref="A15:G15"/>
    <mergeCell ref="A16:G16"/>
    <mergeCell ref="A17:G17"/>
    <mergeCell ref="H18:L18"/>
    <mergeCell ref="A23:G23"/>
    <mergeCell ref="A24:G24"/>
    <mergeCell ref="H12:L12"/>
    <mergeCell ref="A12:B12"/>
    <mergeCell ref="H5:L5"/>
    <mergeCell ref="A5:G5"/>
    <mergeCell ref="A7:G7"/>
    <mergeCell ref="A31:G31"/>
    <mergeCell ref="A19:G19"/>
    <mergeCell ref="A20:G20"/>
    <mergeCell ref="A21:G21"/>
    <mergeCell ref="A22:G22"/>
    <mergeCell ref="A25:G25"/>
    <mergeCell ref="A27:G27"/>
    <mergeCell ref="A28:G28"/>
    <mergeCell ref="A29:G29"/>
    <mergeCell ref="A30:G30"/>
    <mergeCell ref="A47:G47"/>
    <mergeCell ref="H35:L35"/>
    <mergeCell ref="A36:G36"/>
    <mergeCell ref="A37:G37"/>
    <mergeCell ref="A38:G38"/>
    <mergeCell ref="A39:G39"/>
    <mergeCell ref="A40:G40"/>
    <mergeCell ref="A32:G32"/>
    <mergeCell ref="A33:G33"/>
    <mergeCell ref="A45:G45"/>
    <mergeCell ref="H45:L45"/>
    <mergeCell ref="H46:L46"/>
    <mergeCell ref="H41:L41"/>
    <mergeCell ref="A41:E41"/>
    <mergeCell ref="A34:G34"/>
    <mergeCell ref="H58:L58"/>
    <mergeCell ref="A48:G48"/>
    <mergeCell ref="A49:G49"/>
    <mergeCell ref="A50:G50"/>
    <mergeCell ref="A51:G51"/>
    <mergeCell ref="A52:B52"/>
    <mergeCell ref="H52:L52"/>
    <mergeCell ref="A53:G53"/>
    <mergeCell ref="A54:G54"/>
    <mergeCell ref="A55:G55"/>
    <mergeCell ref="A56:G56"/>
    <mergeCell ref="A57:G57"/>
    <mergeCell ref="A75:E75"/>
    <mergeCell ref="H75:L75"/>
    <mergeCell ref="A71:G71"/>
    <mergeCell ref="A72:G72"/>
    <mergeCell ref="A73:G73"/>
    <mergeCell ref="A74:G74"/>
    <mergeCell ref="A70:G70"/>
    <mergeCell ref="A59:G59"/>
    <mergeCell ref="A60:G60"/>
    <mergeCell ref="A65:G65"/>
    <mergeCell ref="H66:L66"/>
    <mergeCell ref="A67:G67"/>
    <mergeCell ref="A68:G68"/>
    <mergeCell ref="A69:G69"/>
    <mergeCell ref="A61:G61"/>
    <mergeCell ref="A62:G62"/>
    <mergeCell ref="A63:G63"/>
    <mergeCell ref="A64:G64"/>
  </mergeCells>
  <pageMargins left="0.7" right="0.7" top="0.75" bottom="0.75" header="0.3" footer="0.3"/>
  <pageSetup orientation="portrait" r:id="rId1"/>
  <headerFooter>
    <oddHeader xml:space="preserve">&amp;C&amp;"Arial,Bold"&amp;12Discipline Audit and Impact
Key Performance Factors (KPFs)
</oddHeader>
    <oddFooter>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696DA-DE38-480C-A06C-027CD7375D8C}">
  <sheetPr>
    <tabColor theme="9" tint="-0.249977111117893"/>
  </sheetPr>
  <dimension ref="A1:G38"/>
  <sheetViews>
    <sheetView zoomScaleNormal="100" workbookViewId="0">
      <selection activeCell="A27" sqref="A27:F31"/>
    </sheetView>
  </sheetViews>
  <sheetFormatPr baseColWidth="10" defaultColWidth="8.83203125" defaultRowHeight="13" x14ac:dyDescent="0.15"/>
  <cols>
    <col min="1" max="1" width="30.6640625" customWidth="1"/>
  </cols>
  <sheetData>
    <row r="1" spans="1:7" ht="20" customHeight="1" x14ac:dyDescent="0.15">
      <c r="A1" s="37" t="s">
        <v>90</v>
      </c>
      <c r="B1" s="159"/>
      <c r="C1" s="159"/>
      <c r="D1" s="159"/>
      <c r="E1" s="159"/>
      <c r="F1" s="159"/>
      <c r="G1" s="159"/>
    </row>
    <row r="2" spans="1:7" ht="20" customHeight="1" x14ac:dyDescent="0.15">
      <c r="A2" s="38" t="s">
        <v>48</v>
      </c>
      <c r="B2" s="160"/>
      <c r="C2" s="160"/>
      <c r="D2" s="160"/>
      <c r="E2" s="160"/>
      <c r="F2" s="160"/>
      <c r="G2" s="160"/>
    </row>
    <row r="3" spans="1:7" ht="20" customHeight="1" thickBot="1" x14ac:dyDescent="0.2">
      <c r="A3" s="162" t="s">
        <v>91</v>
      </c>
      <c r="B3" s="163"/>
      <c r="C3" s="163"/>
      <c r="D3" s="163"/>
      <c r="E3" s="163"/>
      <c r="F3" s="163"/>
      <c r="G3" s="163"/>
    </row>
    <row r="4" spans="1:7" ht="16.25" customHeight="1" thickBot="1" x14ac:dyDescent="0.2">
      <c r="A4" s="168" t="s">
        <v>92</v>
      </c>
      <c r="B4" s="44" t="s">
        <v>18</v>
      </c>
      <c r="C4" s="186">
        <v>0.3</v>
      </c>
      <c r="D4" s="186">
        <v>0.2</v>
      </c>
      <c r="E4" s="186">
        <v>0.1</v>
      </c>
      <c r="F4" s="186">
        <v>0.1</v>
      </c>
      <c r="G4" s="45" t="s">
        <v>18</v>
      </c>
    </row>
    <row r="5" spans="1:7" ht="20" customHeight="1" x14ac:dyDescent="0.15">
      <c r="A5" s="169"/>
      <c r="B5" s="179"/>
      <c r="C5" s="179"/>
      <c r="D5" s="179"/>
      <c r="E5" s="179"/>
      <c r="F5" s="179"/>
      <c r="G5" s="180"/>
    </row>
    <row r="6" spans="1:7" ht="20" customHeight="1" x14ac:dyDescent="0.15">
      <c r="A6" s="170"/>
      <c r="B6" s="160"/>
      <c r="C6" s="160"/>
      <c r="D6" s="160"/>
      <c r="E6" s="160"/>
      <c r="F6" s="160"/>
      <c r="G6" s="161"/>
    </row>
    <row r="7" spans="1:7" ht="20" customHeight="1" x14ac:dyDescent="0.15">
      <c r="A7" s="170"/>
      <c r="B7" s="160"/>
      <c r="C7" s="160"/>
      <c r="D7" s="160"/>
      <c r="E7" s="160"/>
      <c r="F7" s="160"/>
      <c r="G7" s="161"/>
    </row>
    <row r="8" spans="1:7" ht="20" customHeight="1" x14ac:dyDescent="0.15">
      <c r="A8" s="170"/>
      <c r="B8" s="160"/>
      <c r="C8" s="160"/>
      <c r="D8" s="160"/>
      <c r="E8" s="160"/>
      <c r="F8" s="160"/>
      <c r="G8" s="161"/>
    </row>
    <row r="9" spans="1:7" ht="20" customHeight="1" x14ac:dyDescent="0.15">
      <c r="A9" s="170"/>
      <c r="B9" s="160"/>
      <c r="C9" s="160"/>
      <c r="D9" s="160"/>
      <c r="E9" s="160"/>
      <c r="F9" s="160"/>
      <c r="G9" s="161"/>
    </row>
    <row r="10" spans="1:7" ht="20" customHeight="1" x14ac:dyDescent="0.15">
      <c r="A10" s="39"/>
      <c r="B10" s="181"/>
      <c r="C10" s="181"/>
      <c r="D10" s="181"/>
      <c r="E10" s="181"/>
      <c r="F10" s="181"/>
      <c r="G10" s="182"/>
    </row>
    <row r="11" spans="1:7" ht="20" customHeight="1" thickBot="1" x14ac:dyDescent="0.2">
      <c r="A11" s="167"/>
      <c r="B11" s="183"/>
      <c r="C11" s="183"/>
      <c r="D11" s="183"/>
      <c r="E11" s="183"/>
      <c r="F11" s="183"/>
      <c r="G11" s="184"/>
    </row>
    <row r="12" spans="1:7" ht="16.25" customHeight="1" x14ac:dyDescent="0.15">
      <c r="A12" s="164" t="s">
        <v>93</v>
      </c>
      <c r="B12" s="165" t="s">
        <v>18</v>
      </c>
      <c r="C12" s="185">
        <v>0.45</v>
      </c>
      <c r="D12" s="185">
        <v>0.4</v>
      </c>
      <c r="E12" s="185">
        <v>0.35</v>
      </c>
      <c r="F12" s="185">
        <v>0.3</v>
      </c>
      <c r="G12" s="166" t="s">
        <v>18</v>
      </c>
    </row>
    <row r="13" spans="1:7" ht="20" customHeight="1" x14ac:dyDescent="0.15">
      <c r="A13" s="171"/>
      <c r="B13" s="2"/>
      <c r="C13" s="177"/>
      <c r="D13" s="177"/>
      <c r="E13" s="177"/>
      <c r="F13" s="177"/>
      <c r="G13" s="178"/>
    </row>
    <row r="14" spans="1:7" ht="20" customHeight="1" x14ac:dyDescent="0.15">
      <c r="A14" s="171"/>
      <c r="B14" s="2"/>
      <c r="C14" s="177"/>
      <c r="D14" s="177"/>
      <c r="E14" s="177"/>
      <c r="F14" s="177"/>
      <c r="G14" s="178"/>
    </row>
    <row r="15" spans="1:7" ht="20" customHeight="1" x14ac:dyDescent="0.15">
      <c r="A15" s="171"/>
      <c r="B15" s="2"/>
      <c r="C15" s="177"/>
      <c r="D15" s="177"/>
      <c r="E15" s="177"/>
      <c r="F15" s="177"/>
      <c r="G15" s="178"/>
    </row>
    <row r="16" spans="1:7" ht="20" customHeight="1" x14ac:dyDescent="0.15">
      <c r="A16" s="170"/>
      <c r="B16" s="36"/>
      <c r="C16" s="177"/>
      <c r="D16" s="177"/>
      <c r="E16" s="177"/>
      <c r="F16" s="177"/>
      <c r="G16" s="178"/>
    </row>
    <row r="17" spans="1:7" ht="20" customHeight="1" x14ac:dyDescent="0.15">
      <c r="A17" s="170"/>
      <c r="B17" s="36"/>
      <c r="C17" s="177"/>
      <c r="D17" s="177"/>
      <c r="E17" s="177"/>
      <c r="F17" s="177"/>
      <c r="G17" s="178"/>
    </row>
    <row r="18" spans="1:7" ht="20" customHeight="1" x14ac:dyDescent="0.15">
      <c r="A18" s="40"/>
      <c r="B18" s="36"/>
      <c r="C18" s="177"/>
      <c r="D18" s="177"/>
      <c r="E18" s="177"/>
      <c r="F18" s="177"/>
      <c r="G18" s="178"/>
    </row>
    <row r="19" spans="1:7" ht="16.25" customHeight="1" x14ac:dyDescent="0.15">
      <c r="A19" s="46" t="s">
        <v>94</v>
      </c>
      <c r="B19" s="47" t="s">
        <v>18</v>
      </c>
      <c r="C19" s="187">
        <v>0.2</v>
      </c>
      <c r="D19" s="187">
        <v>0.3</v>
      </c>
      <c r="E19" s="187">
        <v>0.4</v>
      </c>
      <c r="F19" s="187">
        <v>0.4</v>
      </c>
      <c r="G19" s="48" t="s">
        <v>18</v>
      </c>
    </row>
    <row r="20" spans="1:7" ht="20" customHeight="1" x14ac:dyDescent="0.15">
      <c r="A20" s="170"/>
      <c r="B20" s="172"/>
      <c r="C20" s="160"/>
      <c r="D20" s="160"/>
      <c r="E20" s="160"/>
      <c r="F20" s="160"/>
      <c r="G20" s="161"/>
    </row>
    <row r="21" spans="1:7" ht="20" customHeight="1" x14ac:dyDescent="0.15">
      <c r="A21" s="170"/>
      <c r="B21" s="172"/>
      <c r="C21" s="160"/>
      <c r="D21" s="160"/>
      <c r="E21" s="160"/>
      <c r="F21" s="160"/>
      <c r="G21" s="161"/>
    </row>
    <row r="22" spans="1:7" ht="20" customHeight="1" x14ac:dyDescent="0.15">
      <c r="A22" s="170"/>
      <c r="B22" s="172"/>
      <c r="C22" s="160"/>
      <c r="D22" s="160"/>
      <c r="E22" s="160"/>
      <c r="F22" s="160"/>
      <c r="G22" s="161"/>
    </row>
    <row r="23" spans="1:7" ht="20" customHeight="1" x14ac:dyDescent="0.15">
      <c r="A23" s="170"/>
      <c r="B23" s="172"/>
      <c r="C23" s="160"/>
      <c r="D23" s="160"/>
      <c r="E23" s="160"/>
      <c r="F23" s="160"/>
      <c r="G23" s="161"/>
    </row>
    <row r="24" spans="1:7" ht="20" customHeight="1" x14ac:dyDescent="0.15">
      <c r="A24" s="40"/>
      <c r="B24" s="36"/>
      <c r="C24" s="157"/>
      <c r="D24" s="157"/>
      <c r="E24" s="157"/>
      <c r="F24" s="157"/>
      <c r="G24" s="158"/>
    </row>
    <row r="25" spans="1:7" ht="20" customHeight="1" x14ac:dyDescent="0.15">
      <c r="A25" s="40"/>
      <c r="B25" s="36"/>
      <c r="C25" s="36"/>
      <c r="D25" s="36"/>
      <c r="E25" s="36"/>
      <c r="F25" s="36"/>
      <c r="G25" s="41"/>
    </row>
    <row r="26" spans="1:7" ht="16.25" customHeight="1" x14ac:dyDescent="0.15">
      <c r="A26" s="46" t="s">
        <v>95</v>
      </c>
      <c r="B26" s="47" t="s">
        <v>18</v>
      </c>
      <c r="C26" s="187">
        <v>0.05</v>
      </c>
      <c r="D26" s="187">
        <v>0.1</v>
      </c>
      <c r="E26" s="187">
        <v>0.15</v>
      </c>
      <c r="F26" s="187">
        <v>0.2</v>
      </c>
      <c r="G26" s="48" t="s">
        <v>18</v>
      </c>
    </row>
    <row r="27" spans="1:7" ht="20" customHeight="1" x14ac:dyDescent="0.15">
      <c r="A27" s="170"/>
      <c r="B27" s="172"/>
      <c r="C27" s="160"/>
      <c r="D27" s="160"/>
      <c r="E27" s="160"/>
      <c r="F27" s="160"/>
      <c r="G27" s="173"/>
    </row>
    <row r="28" spans="1:7" ht="20" customHeight="1" x14ac:dyDescent="0.15">
      <c r="A28" s="170"/>
      <c r="B28" s="172"/>
      <c r="C28" s="160"/>
      <c r="D28" s="160"/>
      <c r="E28" s="160"/>
      <c r="F28" s="160"/>
      <c r="G28" s="173"/>
    </row>
    <row r="29" spans="1:7" ht="20" customHeight="1" x14ac:dyDescent="0.15">
      <c r="A29" s="170"/>
      <c r="B29" s="172"/>
      <c r="C29" s="160"/>
      <c r="D29" s="160"/>
      <c r="E29" s="160"/>
      <c r="F29" s="160"/>
      <c r="G29" s="173"/>
    </row>
    <row r="30" spans="1:7" ht="20" customHeight="1" x14ac:dyDescent="0.15">
      <c r="A30" s="170"/>
      <c r="B30" s="172"/>
      <c r="C30" s="160"/>
      <c r="D30" s="160"/>
      <c r="E30" s="160"/>
      <c r="F30" s="160"/>
      <c r="G30" s="173"/>
    </row>
    <row r="31" spans="1:7" ht="20" customHeight="1" thickBot="1" x14ac:dyDescent="0.2">
      <c r="A31" s="174"/>
      <c r="B31" s="175"/>
      <c r="C31" s="163"/>
      <c r="D31" s="163"/>
      <c r="E31" s="163"/>
      <c r="F31" s="163"/>
      <c r="G31" s="176"/>
    </row>
    <row r="32" spans="1:7" ht="16.25" customHeight="1" thickBot="1" x14ac:dyDescent="0.2">
      <c r="A32" s="43" t="s">
        <v>35</v>
      </c>
      <c r="B32" s="44" t="s">
        <v>18</v>
      </c>
      <c r="C32" s="186">
        <v>1</v>
      </c>
      <c r="D32" s="186">
        <v>1</v>
      </c>
      <c r="E32" s="186">
        <v>1</v>
      </c>
      <c r="F32" s="186">
        <v>1</v>
      </c>
      <c r="G32" s="45" t="s">
        <v>18</v>
      </c>
    </row>
    <row r="33" spans="1:7" ht="22.25" customHeight="1" thickBot="1" x14ac:dyDescent="0.2"/>
    <row r="34" spans="1:7" ht="22.25" customHeight="1" x14ac:dyDescent="0.15">
      <c r="A34" s="281" t="s">
        <v>96</v>
      </c>
      <c r="B34" s="282"/>
      <c r="C34" s="282"/>
      <c r="D34" s="282"/>
      <c r="E34" s="282"/>
      <c r="F34" s="282"/>
      <c r="G34" s="283"/>
    </row>
    <row r="35" spans="1:7" ht="22.25" customHeight="1" x14ac:dyDescent="0.15">
      <c r="A35" s="284"/>
      <c r="B35" s="285"/>
      <c r="C35" s="285"/>
      <c r="D35" s="285"/>
      <c r="E35" s="285"/>
      <c r="F35" s="285"/>
      <c r="G35" s="286"/>
    </row>
    <row r="36" spans="1:7" x14ac:dyDescent="0.15">
      <c r="A36" s="284"/>
      <c r="B36" s="285"/>
      <c r="C36" s="285"/>
      <c r="D36" s="285"/>
      <c r="E36" s="285"/>
      <c r="F36" s="285"/>
      <c r="G36" s="286"/>
    </row>
    <row r="37" spans="1:7" ht="14" thickBot="1" x14ac:dyDescent="0.2">
      <c r="A37" s="287"/>
      <c r="B37" s="288"/>
      <c r="C37" s="288"/>
      <c r="D37" s="288"/>
      <c r="E37" s="288"/>
      <c r="F37" s="288"/>
      <c r="G37" s="289"/>
    </row>
    <row r="38" spans="1:7" x14ac:dyDescent="0.15">
      <c r="A38" s="42"/>
      <c r="B38" s="42"/>
      <c r="C38" s="42"/>
      <c r="D38" s="42"/>
      <c r="E38" s="42"/>
      <c r="F38" s="42"/>
    </row>
  </sheetData>
  <mergeCells count="1">
    <mergeCell ref="A34:G37"/>
  </mergeCells>
  <pageMargins left="0.7" right="0.7" top="0.75" bottom="0.75" header="0.3" footer="0.3"/>
  <pageSetup orientation="portrait" r:id="rId1"/>
  <headerFooter>
    <oddHeader>&amp;C&amp;"Arial,Bold"&amp;14Seasonal Plan - Rider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DD679-ECCA-4443-944B-EBADDB98A1A3}">
  <sheetPr>
    <tabColor rgb="FFFF66FF"/>
  </sheetPr>
  <dimension ref="A1:D54"/>
  <sheetViews>
    <sheetView zoomScaleNormal="100" workbookViewId="0">
      <selection activeCell="B63" sqref="B63"/>
    </sheetView>
  </sheetViews>
  <sheetFormatPr baseColWidth="10" defaultColWidth="8.83203125" defaultRowHeight="13" x14ac:dyDescent="0.15"/>
  <cols>
    <col min="1" max="1" width="3.6640625" customWidth="1"/>
    <col min="2" max="3" width="30.6640625" customWidth="1"/>
    <col min="4" max="4" width="26.6640625" customWidth="1"/>
  </cols>
  <sheetData>
    <row r="1" spans="1:4" x14ac:dyDescent="0.15">
      <c r="B1" s="49"/>
    </row>
    <row r="2" spans="1:4" ht="14" thickBot="1" x14ac:dyDescent="0.2">
      <c r="B2" s="50" t="s">
        <v>97</v>
      </c>
      <c r="C2" s="50" t="s">
        <v>98</v>
      </c>
      <c r="D2" s="50" t="s">
        <v>99</v>
      </c>
    </row>
    <row r="3" spans="1:4" x14ac:dyDescent="0.15">
      <c r="A3" s="290">
        <v>1</v>
      </c>
      <c r="B3" s="53" t="s">
        <v>103</v>
      </c>
      <c r="C3" s="53" t="s">
        <v>104</v>
      </c>
      <c r="D3" s="54" t="s">
        <v>106</v>
      </c>
    </row>
    <row r="4" spans="1:4" x14ac:dyDescent="0.15">
      <c r="A4" s="291"/>
      <c r="B4" s="305"/>
      <c r="C4" s="305"/>
      <c r="D4" s="296" t="s">
        <v>102</v>
      </c>
    </row>
    <row r="5" spans="1:4" x14ac:dyDescent="0.15">
      <c r="A5" s="291"/>
      <c r="B5" s="305"/>
      <c r="C5" s="306"/>
      <c r="D5" s="296"/>
    </row>
    <row r="6" spans="1:4" x14ac:dyDescent="0.15">
      <c r="A6" s="291"/>
      <c r="B6" s="305"/>
      <c r="C6" s="51" t="s">
        <v>105</v>
      </c>
      <c r="D6" s="297" t="s">
        <v>101</v>
      </c>
    </row>
    <row r="7" spans="1:4" x14ac:dyDescent="0.15">
      <c r="A7" s="291"/>
      <c r="B7" s="305"/>
      <c r="C7" s="307"/>
      <c r="D7" s="297"/>
    </row>
    <row r="8" spans="1:4" x14ac:dyDescent="0.15">
      <c r="A8" s="291"/>
      <c r="B8" s="305"/>
      <c r="C8" s="307"/>
      <c r="D8" s="297" t="s">
        <v>100</v>
      </c>
    </row>
    <row r="9" spans="1:4" x14ac:dyDescent="0.15">
      <c r="A9" s="291"/>
      <c r="B9" s="305"/>
      <c r="C9" s="308"/>
      <c r="D9" s="298"/>
    </row>
    <row r="10" spans="1:4" x14ac:dyDescent="0.15">
      <c r="A10" s="291"/>
      <c r="B10" s="293" t="s">
        <v>107</v>
      </c>
      <c r="C10" s="294"/>
      <c r="D10" s="295"/>
    </row>
    <row r="11" spans="1:4" x14ac:dyDescent="0.15">
      <c r="A11" s="291"/>
      <c r="B11" s="299"/>
      <c r="C11" s="300"/>
      <c r="D11" s="301"/>
    </row>
    <row r="12" spans="1:4" x14ac:dyDescent="0.15">
      <c r="A12" s="291"/>
      <c r="B12" s="299"/>
      <c r="C12" s="300"/>
      <c r="D12" s="301"/>
    </row>
    <row r="13" spans="1:4" x14ac:dyDescent="0.15">
      <c r="A13" s="291"/>
      <c r="B13" s="299"/>
      <c r="C13" s="300"/>
      <c r="D13" s="301"/>
    </row>
    <row r="14" spans="1:4" ht="14" thickBot="1" x14ac:dyDescent="0.2">
      <c r="A14" s="292"/>
      <c r="B14" s="302"/>
      <c r="C14" s="303"/>
      <c r="D14" s="304"/>
    </row>
    <row r="15" spans="1:4" ht="6" customHeight="1" thickBot="1" x14ac:dyDescent="0.2">
      <c r="A15" s="52"/>
      <c r="B15" s="52"/>
      <c r="C15" s="52"/>
      <c r="D15" s="52"/>
    </row>
    <row r="16" spans="1:4" x14ac:dyDescent="0.15">
      <c r="A16" s="290">
        <v>2</v>
      </c>
      <c r="B16" s="53" t="s">
        <v>103</v>
      </c>
      <c r="C16" s="53" t="s">
        <v>104</v>
      </c>
      <c r="D16" s="54" t="s">
        <v>106</v>
      </c>
    </row>
    <row r="17" spans="1:4" x14ac:dyDescent="0.15">
      <c r="A17" s="291"/>
      <c r="B17" s="305"/>
      <c r="C17" s="305"/>
      <c r="D17" s="297" t="s">
        <v>102</v>
      </c>
    </row>
    <row r="18" spans="1:4" x14ac:dyDescent="0.15">
      <c r="A18" s="291"/>
      <c r="B18" s="305"/>
      <c r="C18" s="306"/>
      <c r="D18" s="297"/>
    </row>
    <row r="19" spans="1:4" x14ac:dyDescent="0.15">
      <c r="A19" s="291"/>
      <c r="B19" s="305"/>
      <c r="C19" s="51" t="s">
        <v>105</v>
      </c>
      <c r="D19" s="297" t="s">
        <v>101</v>
      </c>
    </row>
    <row r="20" spans="1:4" x14ac:dyDescent="0.15">
      <c r="A20" s="291"/>
      <c r="B20" s="305"/>
      <c r="C20" s="307"/>
      <c r="D20" s="297"/>
    </row>
    <row r="21" spans="1:4" x14ac:dyDescent="0.15">
      <c r="A21" s="291"/>
      <c r="B21" s="305"/>
      <c r="C21" s="307"/>
      <c r="D21" s="296" t="s">
        <v>100</v>
      </c>
    </row>
    <row r="22" spans="1:4" x14ac:dyDescent="0.15">
      <c r="A22" s="291"/>
      <c r="B22" s="305"/>
      <c r="C22" s="308"/>
      <c r="D22" s="310"/>
    </row>
    <row r="23" spans="1:4" x14ac:dyDescent="0.15">
      <c r="A23" s="291"/>
      <c r="B23" s="293" t="s">
        <v>107</v>
      </c>
      <c r="C23" s="294"/>
      <c r="D23" s="295"/>
    </row>
    <row r="24" spans="1:4" x14ac:dyDescent="0.15">
      <c r="A24" s="291"/>
      <c r="B24" s="299"/>
      <c r="C24" s="300"/>
      <c r="D24" s="301"/>
    </row>
    <row r="25" spans="1:4" x14ac:dyDescent="0.15">
      <c r="A25" s="291"/>
      <c r="B25" s="299"/>
      <c r="C25" s="300"/>
      <c r="D25" s="301"/>
    </row>
    <row r="26" spans="1:4" x14ac:dyDescent="0.15">
      <c r="A26" s="291"/>
      <c r="B26" s="299"/>
      <c r="C26" s="300"/>
      <c r="D26" s="301"/>
    </row>
    <row r="27" spans="1:4" ht="14" thickBot="1" x14ac:dyDescent="0.2">
      <c r="A27" s="292"/>
      <c r="B27" s="302"/>
      <c r="C27" s="303"/>
      <c r="D27" s="304"/>
    </row>
    <row r="28" spans="1:4" ht="14" thickBot="1" x14ac:dyDescent="0.2">
      <c r="A28" s="52"/>
      <c r="B28" s="52"/>
      <c r="C28" s="52"/>
      <c r="D28" s="52"/>
    </row>
    <row r="29" spans="1:4" x14ac:dyDescent="0.15">
      <c r="A29" s="290">
        <v>3</v>
      </c>
      <c r="B29" s="53" t="s">
        <v>103</v>
      </c>
      <c r="C29" s="53" t="s">
        <v>104</v>
      </c>
      <c r="D29" s="54" t="s">
        <v>106</v>
      </c>
    </row>
    <row r="30" spans="1:4" x14ac:dyDescent="0.15">
      <c r="A30" s="291"/>
      <c r="B30" s="305"/>
      <c r="C30" s="305"/>
      <c r="D30" s="297" t="s">
        <v>102</v>
      </c>
    </row>
    <row r="31" spans="1:4" x14ac:dyDescent="0.15">
      <c r="A31" s="291"/>
      <c r="B31" s="305"/>
      <c r="C31" s="306"/>
      <c r="D31" s="297"/>
    </row>
    <row r="32" spans="1:4" x14ac:dyDescent="0.15">
      <c r="A32" s="291"/>
      <c r="B32" s="305"/>
      <c r="C32" s="51" t="s">
        <v>105</v>
      </c>
      <c r="D32" s="296" t="s">
        <v>101</v>
      </c>
    </row>
    <row r="33" spans="1:4" x14ac:dyDescent="0.15">
      <c r="A33" s="291"/>
      <c r="B33" s="305"/>
      <c r="C33" s="55"/>
      <c r="D33" s="296"/>
    </row>
    <row r="34" spans="1:4" x14ac:dyDescent="0.15">
      <c r="A34" s="291"/>
      <c r="B34" s="305"/>
      <c r="C34" s="309"/>
      <c r="D34" s="297" t="s">
        <v>100</v>
      </c>
    </row>
    <row r="35" spans="1:4" x14ac:dyDescent="0.15">
      <c r="A35" s="291"/>
      <c r="B35" s="305"/>
      <c r="C35" s="309"/>
      <c r="D35" s="298"/>
    </row>
    <row r="36" spans="1:4" x14ac:dyDescent="0.15">
      <c r="A36" s="291"/>
      <c r="B36" s="293" t="s">
        <v>107</v>
      </c>
      <c r="C36" s="294"/>
      <c r="D36" s="295"/>
    </row>
    <row r="37" spans="1:4" x14ac:dyDescent="0.15">
      <c r="A37" s="291"/>
      <c r="B37" s="299"/>
      <c r="C37" s="300"/>
      <c r="D37" s="301"/>
    </row>
    <row r="38" spans="1:4" x14ac:dyDescent="0.15">
      <c r="A38" s="291"/>
      <c r="B38" s="299"/>
      <c r="C38" s="300"/>
      <c r="D38" s="301"/>
    </row>
    <row r="39" spans="1:4" x14ac:dyDescent="0.15">
      <c r="A39" s="291"/>
      <c r="B39" s="299"/>
      <c r="C39" s="300"/>
      <c r="D39" s="301"/>
    </row>
    <row r="40" spans="1:4" ht="14" thickBot="1" x14ac:dyDescent="0.2">
      <c r="A40" s="292"/>
      <c r="B40" s="302"/>
      <c r="C40" s="303"/>
      <c r="D40" s="304"/>
    </row>
    <row r="41" spans="1:4" ht="14" thickBot="1" x14ac:dyDescent="0.2">
      <c r="A41" s="52"/>
      <c r="B41" s="52"/>
      <c r="C41" s="52"/>
      <c r="D41" s="52"/>
    </row>
    <row r="42" spans="1:4" x14ac:dyDescent="0.15">
      <c r="A42" s="290">
        <v>4</v>
      </c>
      <c r="B42" s="53" t="s">
        <v>103</v>
      </c>
      <c r="C42" s="53" t="s">
        <v>104</v>
      </c>
      <c r="D42" s="54" t="s">
        <v>106</v>
      </c>
    </row>
    <row r="43" spans="1:4" x14ac:dyDescent="0.15">
      <c r="A43" s="291"/>
      <c r="B43" s="305"/>
      <c r="C43" s="305"/>
      <c r="D43" s="297" t="s">
        <v>102</v>
      </c>
    </row>
    <row r="44" spans="1:4" x14ac:dyDescent="0.15">
      <c r="A44" s="291"/>
      <c r="B44" s="305"/>
      <c r="C44" s="306"/>
      <c r="D44" s="297"/>
    </row>
    <row r="45" spans="1:4" x14ac:dyDescent="0.15">
      <c r="A45" s="291"/>
      <c r="B45" s="305"/>
      <c r="C45" s="51" t="s">
        <v>105</v>
      </c>
      <c r="D45" s="296" t="s">
        <v>101</v>
      </c>
    </row>
    <row r="46" spans="1:4" x14ac:dyDescent="0.15">
      <c r="A46" s="291"/>
      <c r="B46" s="305"/>
      <c r="C46" s="307"/>
      <c r="D46" s="296"/>
    </row>
    <row r="47" spans="1:4" x14ac:dyDescent="0.15">
      <c r="A47" s="291"/>
      <c r="B47" s="305"/>
      <c r="C47" s="307"/>
      <c r="D47" s="297" t="s">
        <v>100</v>
      </c>
    </row>
    <row r="48" spans="1:4" x14ac:dyDescent="0.15">
      <c r="A48" s="291"/>
      <c r="B48" s="305"/>
      <c r="C48" s="308"/>
      <c r="D48" s="298"/>
    </row>
    <row r="49" spans="1:4" x14ac:dyDescent="0.15">
      <c r="A49" s="291"/>
      <c r="B49" s="293" t="s">
        <v>107</v>
      </c>
      <c r="C49" s="294"/>
      <c r="D49" s="295"/>
    </row>
    <row r="50" spans="1:4" x14ac:dyDescent="0.15">
      <c r="A50" s="291"/>
      <c r="B50" s="299"/>
      <c r="C50" s="300"/>
      <c r="D50" s="301"/>
    </row>
    <row r="51" spans="1:4" x14ac:dyDescent="0.15">
      <c r="A51" s="291"/>
      <c r="B51" s="299"/>
      <c r="C51" s="300"/>
      <c r="D51" s="301"/>
    </row>
    <row r="52" spans="1:4" x14ac:dyDescent="0.15">
      <c r="A52" s="291"/>
      <c r="B52" s="299"/>
      <c r="C52" s="300"/>
      <c r="D52" s="301"/>
    </row>
    <row r="53" spans="1:4" ht="14" thickBot="1" x14ac:dyDescent="0.2">
      <c r="A53" s="292"/>
      <c r="B53" s="302"/>
      <c r="C53" s="303"/>
      <c r="D53" s="304"/>
    </row>
    <row r="54" spans="1:4" x14ac:dyDescent="0.15">
      <c r="A54" s="49"/>
    </row>
  </sheetData>
  <mergeCells count="36">
    <mergeCell ref="A16:A27"/>
    <mergeCell ref="B17:B22"/>
    <mergeCell ref="C17:C18"/>
    <mergeCell ref="D17:D18"/>
    <mergeCell ref="D19:D20"/>
    <mergeCell ref="D21:D22"/>
    <mergeCell ref="A42:A53"/>
    <mergeCell ref="B43:B48"/>
    <mergeCell ref="C43:C44"/>
    <mergeCell ref="A29:A40"/>
    <mergeCell ref="B30:B35"/>
    <mergeCell ref="C30:C31"/>
    <mergeCell ref="B37:D40"/>
    <mergeCell ref="D43:D44"/>
    <mergeCell ref="D45:D46"/>
    <mergeCell ref="D47:D48"/>
    <mergeCell ref="B49:D49"/>
    <mergeCell ref="B50:D53"/>
    <mergeCell ref="C46:C48"/>
    <mergeCell ref="D30:D31"/>
    <mergeCell ref="D32:D33"/>
    <mergeCell ref="C34:C35"/>
    <mergeCell ref="D34:D35"/>
    <mergeCell ref="B36:D36"/>
    <mergeCell ref="B23:D23"/>
    <mergeCell ref="B24:D27"/>
    <mergeCell ref="C4:C5"/>
    <mergeCell ref="B4:B9"/>
    <mergeCell ref="B11:D14"/>
    <mergeCell ref="C7:C9"/>
    <mergeCell ref="C20:C22"/>
    <mergeCell ref="A3:A14"/>
    <mergeCell ref="B10:D10"/>
    <mergeCell ref="D4:D5"/>
    <mergeCell ref="D6:D7"/>
    <mergeCell ref="D8:D9"/>
  </mergeCells>
  <pageMargins left="0.7" right="0.7" top="0.75" bottom="0.75" header="0.3" footer="0.3"/>
  <pageSetup orientation="portrait" r:id="rId1"/>
  <headerFooter>
    <oddHeader>&amp;C&amp;"Arial,Bold"&amp;16Abilities To Train
&amp;"Arial,Italic"&amp;10A Week in the Pre-Competition Period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C57CB-0317-4F2E-8F14-4F5BC550191C}">
  <sheetPr>
    <tabColor rgb="FF00B050"/>
  </sheetPr>
  <dimension ref="A1:I13"/>
  <sheetViews>
    <sheetView zoomScale="75" zoomScaleNormal="75" workbookViewId="0">
      <selection activeCell="H18" sqref="H18"/>
    </sheetView>
  </sheetViews>
  <sheetFormatPr baseColWidth="10" defaultColWidth="8.83203125" defaultRowHeight="13" x14ac:dyDescent="0.15"/>
  <cols>
    <col min="1" max="1" width="5.6640625" style="57" customWidth="1"/>
    <col min="2" max="2" width="6.6640625" style="57" customWidth="1"/>
    <col min="3" max="9" width="15.6640625" style="57" customWidth="1"/>
    <col min="10" max="16384" width="8.83203125" style="57"/>
  </cols>
  <sheetData>
    <row r="1" spans="1:9" ht="24" customHeight="1" x14ac:dyDescent="0.15">
      <c r="A1" s="126" t="s">
        <v>108</v>
      </c>
      <c r="B1" s="126"/>
      <c r="D1" s="314"/>
      <c r="E1" s="314"/>
      <c r="F1" s="126" t="s">
        <v>4</v>
      </c>
      <c r="G1" s="314"/>
      <c r="H1" s="314"/>
      <c r="I1" s="314"/>
    </row>
    <row r="2" spans="1:9" ht="24" customHeight="1" x14ac:dyDescent="0.15">
      <c r="A2" s="126" t="s">
        <v>3</v>
      </c>
      <c r="B2" s="126"/>
      <c r="D2" s="315"/>
      <c r="E2" s="315"/>
      <c r="F2" s="126" t="s">
        <v>120</v>
      </c>
      <c r="G2" s="315"/>
      <c r="H2" s="315"/>
      <c r="I2" s="315"/>
    </row>
    <row r="3" spans="1:9" ht="24" customHeight="1" x14ac:dyDescent="0.15">
      <c r="A3" s="126" t="s">
        <v>46</v>
      </c>
      <c r="B3" s="126"/>
      <c r="D3" s="315"/>
      <c r="E3" s="315"/>
      <c r="F3" s="126" t="s">
        <v>47</v>
      </c>
      <c r="G3" s="315"/>
      <c r="H3" s="315"/>
      <c r="I3" s="315"/>
    </row>
    <row r="4" spans="1:9" ht="22.25" customHeight="1" thickBot="1" x14ac:dyDescent="0.2"/>
    <row r="5" spans="1:9" ht="26" customHeight="1" thickBot="1" x14ac:dyDescent="0.2">
      <c r="A5" s="201"/>
      <c r="B5" s="127"/>
      <c r="C5" s="128" t="s">
        <v>109</v>
      </c>
      <c r="D5" s="128" t="s">
        <v>110</v>
      </c>
      <c r="E5" s="128" t="s">
        <v>111</v>
      </c>
      <c r="F5" s="128" t="s">
        <v>112</v>
      </c>
      <c r="G5" s="128" t="s">
        <v>113</v>
      </c>
      <c r="H5" s="128" t="s">
        <v>114</v>
      </c>
      <c r="I5" s="129" t="s">
        <v>115</v>
      </c>
    </row>
    <row r="6" spans="1:9" ht="90" customHeight="1" x14ac:dyDescent="0.15">
      <c r="A6" s="311" t="s">
        <v>116</v>
      </c>
      <c r="B6" s="130" t="s">
        <v>121</v>
      </c>
      <c r="C6" s="131"/>
      <c r="D6" s="131"/>
      <c r="E6" s="131"/>
      <c r="F6" s="131"/>
      <c r="G6" s="131"/>
      <c r="H6" s="131"/>
      <c r="I6" s="196"/>
    </row>
    <row r="7" spans="1:9" ht="90" customHeight="1" thickBot="1" x14ac:dyDescent="0.2">
      <c r="A7" s="312"/>
      <c r="B7" s="198" t="s">
        <v>122</v>
      </c>
      <c r="C7" s="199"/>
      <c r="D7" s="199"/>
      <c r="E7" s="199"/>
      <c r="F7" s="199"/>
      <c r="G7" s="103"/>
      <c r="H7" s="103"/>
      <c r="I7" s="200"/>
    </row>
    <row r="8" spans="1:9" ht="90" customHeight="1" x14ac:dyDescent="0.15">
      <c r="A8" s="311" t="s">
        <v>117</v>
      </c>
      <c r="B8" s="130" t="s">
        <v>121</v>
      </c>
      <c r="C8" s="131"/>
      <c r="D8" s="131"/>
      <c r="E8" s="131"/>
      <c r="F8" s="131"/>
      <c r="G8" s="131"/>
      <c r="H8" s="131"/>
      <c r="I8" s="196"/>
    </row>
    <row r="9" spans="1:9" ht="90" customHeight="1" thickBot="1" x14ac:dyDescent="0.2">
      <c r="A9" s="312"/>
      <c r="B9" s="132" t="s">
        <v>122</v>
      </c>
      <c r="C9" s="134"/>
      <c r="D9" s="133"/>
      <c r="E9" s="134"/>
      <c r="F9" s="134"/>
      <c r="G9" s="134"/>
      <c r="H9" s="134"/>
      <c r="I9" s="197"/>
    </row>
    <row r="11" spans="1:9" x14ac:dyDescent="0.15">
      <c r="A11" s="313" t="s">
        <v>130</v>
      </c>
      <c r="B11" s="313"/>
      <c r="C11" s="313"/>
      <c r="D11" s="313"/>
      <c r="E11" s="313"/>
      <c r="F11" s="313"/>
      <c r="G11" s="313"/>
      <c r="H11" s="313"/>
      <c r="I11" s="313"/>
    </row>
    <row r="12" spans="1:9" x14ac:dyDescent="0.15">
      <c r="A12" s="313"/>
      <c r="B12" s="313"/>
      <c r="C12" s="313"/>
      <c r="D12" s="313"/>
      <c r="E12" s="313"/>
      <c r="F12" s="313"/>
      <c r="G12" s="313"/>
      <c r="H12" s="313"/>
      <c r="I12" s="313"/>
    </row>
    <row r="13" spans="1:9" x14ac:dyDescent="0.15">
      <c r="A13" s="313"/>
      <c r="B13" s="313"/>
      <c r="C13" s="313"/>
      <c r="D13" s="313"/>
      <c r="E13" s="313"/>
      <c r="F13" s="313"/>
      <c r="G13" s="313"/>
      <c r="H13" s="313"/>
      <c r="I13" s="313"/>
    </row>
  </sheetData>
  <mergeCells count="9">
    <mergeCell ref="A6:A7"/>
    <mergeCell ref="A8:A9"/>
    <mergeCell ref="A11:I13"/>
    <mergeCell ref="D1:E1"/>
    <mergeCell ref="G1:I1"/>
    <mergeCell ref="D2:E2"/>
    <mergeCell ref="G2:I2"/>
    <mergeCell ref="D3:E3"/>
    <mergeCell ref="G3:I3"/>
  </mergeCells>
  <pageMargins left="0.7" right="0.7" top="0.75" bottom="0.75" header="0.3" footer="0.3"/>
  <pageSetup orientation="landscape" r:id="rId1"/>
  <headerFooter>
    <oddHeader>&amp;C&amp;"Arial,Bold"&amp;14MICROCYCLE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ATHLETE OVERVIEW</vt:lpstr>
      <vt:lpstr>COMPETITION INVENTORY</vt:lpstr>
      <vt:lpstr>MACROCYCLE</vt:lpstr>
      <vt:lpstr>DISCIPLINE AUDIT</vt:lpstr>
      <vt:lpstr>SEASONAL PLAN</vt:lpstr>
      <vt:lpstr>ABILITIES TO TRAIN</vt:lpstr>
      <vt:lpstr>MICROCYCLE </vt:lpstr>
    </vt:vector>
  </TitlesOfParts>
  <Company>PacificSport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ruth@oakhurstfarm.com</dc:creator>
  <cp:lastModifiedBy>Helen Richardson</cp:lastModifiedBy>
  <cp:lastPrinted>2022-10-18T20:22:49Z</cp:lastPrinted>
  <dcterms:created xsi:type="dcterms:W3CDTF">2007-01-16T18:59:02Z</dcterms:created>
  <dcterms:modified xsi:type="dcterms:W3CDTF">2026-02-02T15:55:15Z</dcterms:modified>
</cp:coreProperties>
</file>