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duction Track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<sst xmlns="http://schemas.openxmlformats.org/spreadsheetml/2006/main" count="20" uniqueCount="19">
  <si>
    <t xml:space="preserve">CADDIS SYSTEMS  |  Production Tracking Log</t>
  </si>
  <si>
    <t xml:space="preserve">Daily shift-by-shift production actuals — downtime, output, and efficiency</t>
  </si>
  <si>
    <t xml:space="preserve">Total Parts</t>
  </si>
  <si>
    <t xml:space="preserve">Good Parts</t>
  </si>
  <si>
    <t xml:space="preserve">Total Downtime (min)</t>
  </si>
  <si>
    <t xml:space="preserve">Avg OEE %</t>
  </si>
  <si>
    <t xml:space="preserve">Attainment %</t>
  </si>
  <si>
    <t xml:space="preserve">Date</t>
  </si>
  <si>
    <t xml:space="preserve">Shift</t>
  </si>
  <si>
    <t xml:space="preserve">Machine / Work Center</t>
  </si>
  <si>
    <t xml:space="preserve">Product / SKU</t>
  </si>
  <si>
    <t xml:space="preserve">Planned Qty</t>
  </si>
  <si>
    <t xml:space="preserve">Actual Qty</t>
  </si>
  <si>
    <t xml:space="preserve">Rejected Parts</t>
  </si>
  <si>
    <t xml:space="preserve">Downtime (min)</t>
  </si>
  <si>
    <t xml:space="preserve">Run Time (min)</t>
  </si>
  <si>
    <t xml:space="preserve">OEE %</t>
  </si>
  <si>
    <t xml:space="preserve">Downtime Reason</t>
  </si>
  <si>
    <t xml:space="preserve">Notes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</si>
</sst>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%"/>
    <numFmt numFmtId="167" formatCode="mm/dd/yyyy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00A8E8"/>
      <name val="Arial"/>
      <family val="0"/>
      <charset val="1"/>
    </font>
    <font>
      <b val="true"/>
      <sz val="9"/>
      <color rgb="FF0D1F2D"/>
      <name val="Arial"/>
      <family val="0"/>
      <charset val="1"/>
    </font>
    <font>
      <b val="true"/>
      <sz val="10"/>
      <color rgb="FF00A8E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D1F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1F2D"/>
        <bgColor rgb="FF003366"/>
      </patternFill>
    </fill>
    <fill>
      <patternFill patternType="solid">
        <fgColor rgb="FFE8F6FD"/>
        <bgColor rgb="FFF4F6F8"/>
      </patternFill>
    </fill>
    <fill>
      <patternFill patternType="solid">
        <fgColor rgb="FFF4F6F8"/>
        <bgColor rgb="FFE8F6FD"/>
      </patternFill>
    </fill>
    <fill>
      <patternFill patternType="solid">
        <fgColor rgb="FFFFFFFF"/>
        <bgColor rgb="FFF4F6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8E0"/>
      </left>
      <right style="thin">
        <color rgb="FFD0D8E0"/>
      </right>
      <top style="thin">
        <color rgb="FFD0D8E0"/>
      </top>
      <bottom style="thin">
        <color rgb="FFD0D8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6F8"/>
      <rgbColor rgb="FFE8F6FD"/>
      <rgbColor rgb="FF660066"/>
      <rgbColor rgb="FFFF8080"/>
      <rgbColor rgb="FF0066CC"/>
      <rgbColor rgb="FFD0D8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A8E8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1F2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0"/>
    <col collapsed="false" customWidth="true" hidden="false" outlineLevel="0" max="4" min="3" style="0" width="22"/>
    <col collapsed="false" customWidth="true" hidden="false" outlineLevel="0" max="10" min="5" style="0" width="14"/>
    <col collapsed="false" customWidth="true" hidden="false" outlineLevel="0" max="11" min="11" style="0" width="12"/>
    <col collapsed="false" customWidth="true" hidden="false" outlineLevel="0" max="12" min="12" style="0" width="16"/>
    <col collapsed="false" customWidth="true" hidden="false" outlineLevel="0" max="13" min="13" style="0" width="24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customFormat="false" ht="27.75" hidden="false" customHeight="true" outlineLevel="0" collapsed="false">
      <c r="A4" s="3" t="s">
        <v>2</v>
      </c>
      <c r="B4" s="4" t="n">
        <f aca="false">IFERROR(SUM(F7:F1000),"-")</f>
        <v>0</v>
      </c>
      <c r="C4" s="3" t="s">
        <v>3</v>
      </c>
      <c r="D4" s="4" t="n">
        <f aca="false">IFERROR(SUM(G7:G1000),"-")</f>
        <v>0</v>
      </c>
      <c r="E4" s="3" t="s">
        <v>4</v>
      </c>
      <c r="F4" s="4" t="n">
        <f aca="false">IFERROR(SUM(I7:I1000),"-")</f>
        <v>0</v>
      </c>
      <c r="G4" s="3" t="s">
        <v>5</v>
      </c>
      <c r="H4" s="5" t="str">
        <f aca="false">IFERROR(AVERAGE(K7:K1000),"-")</f>
        <v>-</v>
      </c>
      <c r="I4" s="3" t="s">
        <v>6</v>
      </c>
      <c r="J4" s="5" t="str">
        <f aca="false">IFERROR(SUM(G7:G1000)/SUM(E7:E1000),"-")</f>
        <v>-</v>
      </c>
    </row>
    <row r="6" customFormat="false" ht="30" hidden="false" customHeight="true" outlineLevel="0" collapsed="false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3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</row>
    <row r="7" customFormat="false" ht="18" hidden="false" customHeight="true" outlineLevel="0" collapsed="false">
      <c r="A7" s="7"/>
      <c r="B7" s="8"/>
      <c r="C7" s="9"/>
      <c r="D7" s="9"/>
      <c r="E7" s="8"/>
      <c r="F7" s="8"/>
      <c r="G7" s="8"/>
      <c r="H7" s="8" t="n">
        <f aca="false">IFERROR(F7-G7,"")</f>
        <v>0</v>
      </c>
      <c r="I7" s="8"/>
      <c r="J7" s="8"/>
      <c r="K7" s="10" t="str">
        <f aca="false">IFERROR((G7/E7)*(J7/(J7+I7)),"-")</f>
        <v>-</v>
      </c>
      <c r="L7" s="9"/>
      <c r="M7" s="9"/>
    </row>
    <row r="8" customFormat="false" ht="18" hidden="false" customHeight="true" outlineLevel="0" collapsed="false">
      <c r="A8" s="11"/>
      <c r="B8" s="12"/>
      <c r="C8" s="13"/>
      <c r="D8" s="13"/>
      <c r="E8" s="12"/>
      <c r="F8" s="12"/>
      <c r="G8" s="12"/>
      <c r="H8" s="12" t="n">
        <f aca="false">IFERROR(F8-G8,"")</f>
        <v>0</v>
      </c>
      <c r="I8" s="12"/>
      <c r="J8" s="12"/>
      <c r="K8" s="14" t="str">
        <f aca="false">IFERROR((G8/E8)*(J8/(J8+I8)),"-")</f>
        <v>-</v>
      </c>
      <c r="L8" s="13"/>
      <c r="M8" s="13"/>
    </row>
    <row r="9" customFormat="false" ht="18" hidden="false" customHeight="true" outlineLevel="0" collapsed="false">
      <c r="A9" s="7"/>
      <c r="B9" s="8"/>
      <c r="C9" s="9"/>
      <c r="D9" s="9"/>
      <c r="E9" s="8"/>
      <c r="F9" s="8"/>
      <c r="G9" s="8"/>
      <c r="H9" s="8" t="n">
        <f aca="false">IFERROR(F9-G9,"")</f>
        <v>0</v>
      </c>
      <c r="I9" s="8"/>
      <c r="J9" s="8"/>
      <c r="K9" s="10" t="str">
        <f aca="false">IFERROR((G9/E9)*(J9/(J9+I9)),"-")</f>
        <v>-</v>
      </c>
      <c r="L9" s="9"/>
      <c r="M9" s="9"/>
    </row>
    <row r="10" customFormat="false" ht="18" hidden="false" customHeight="true" outlineLevel="0" collapsed="false">
      <c r="A10" s="11"/>
      <c r="B10" s="12"/>
      <c r="C10" s="13"/>
      <c r="D10" s="13"/>
      <c r="E10" s="12"/>
      <c r="F10" s="12"/>
      <c r="G10" s="12"/>
      <c r="H10" s="12" t="n">
        <f aca="false">IFERROR(F10-G10,"")</f>
        <v>0</v>
      </c>
      <c r="I10" s="12"/>
      <c r="J10" s="12"/>
      <c r="K10" s="14" t="str">
        <f aca="false">IFERROR((G10/E10)*(J10/(J10+I10)),"-")</f>
        <v>-</v>
      </c>
      <c r="L10" s="13"/>
      <c r="M10" s="13"/>
    </row>
    <row r="11" customFormat="false" ht="18" hidden="false" customHeight="true" outlineLevel="0" collapsed="false">
      <c r="A11" s="7"/>
      <c r="B11" s="8"/>
      <c r="C11" s="9"/>
      <c r="D11" s="9"/>
      <c r="E11" s="8"/>
      <c r="F11" s="8"/>
      <c r="G11" s="8"/>
      <c r="H11" s="8" t="n">
        <f aca="false">IFERROR(F11-G11,"")</f>
        <v>0</v>
      </c>
      <c r="I11" s="8"/>
      <c r="J11" s="8"/>
      <c r="K11" s="10" t="str">
        <f aca="false">IFERROR((G11/E11)*(J11/(J11+I11)),"-")</f>
        <v>-</v>
      </c>
      <c r="L11" s="9"/>
      <c r="M11" s="9"/>
    </row>
    <row r="12" customFormat="false" ht="18" hidden="false" customHeight="true" outlineLevel="0" collapsed="false">
      <c r="A12" s="11"/>
      <c r="B12" s="12"/>
      <c r="C12" s="13"/>
      <c r="D12" s="13"/>
      <c r="E12" s="12"/>
      <c r="F12" s="12"/>
      <c r="G12" s="12"/>
      <c r="H12" s="12" t="n">
        <f aca="false">IFERROR(F12-G12,"")</f>
        <v>0</v>
      </c>
      <c r="I12" s="12"/>
      <c r="J12" s="12"/>
      <c r="K12" s="14" t="str">
        <f aca="false">IFERROR((G12/E12)*(J12/(J12+I12)),"-")</f>
        <v>-</v>
      </c>
      <c r="L12" s="13"/>
      <c r="M12" s="13"/>
    </row>
    <row r="13" customFormat="false" ht="18" hidden="false" customHeight="true" outlineLevel="0" collapsed="false">
      <c r="A13" s="7"/>
      <c r="B13" s="8"/>
      <c r="C13" s="9"/>
      <c r="D13" s="9"/>
      <c r="E13" s="8"/>
      <c r="F13" s="8"/>
      <c r="G13" s="8"/>
      <c r="H13" s="8" t="n">
        <f aca="false">IFERROR(F13-G13,"")</f>
        <v>0</v>
      </c>
      <c r="I13" s="8"/>
      <c r="J13" s="8"/>
      <c r="K13" s="10" t="str">
        <f aca="false">IFERROR((G13/E13)*(J13/(J13+I13)),"-")</f>
        <v>-</v>
      </c>
      <c r="L13" s="9"/>
      <c r="M13" s="9"/>
    </row>
    <row r="14" customFormat="false" ht="18" hidden="false" customHeight="true" outlineLevel="0" collapsed="false">
      <c r="A14" s="11"/>
      <c r="B14" s="12"/>
      <c r="C14" s="13"/>
      <c r="D14" s="13"/>
      <c r="E14" s="12"/>
      <c r="F14" s="12"/>
      <c r="G14" s="12"/>
      <c r="H14" s="12" t="n">
        <f aca="false">IFERROR(F14-G14,"")</f>
        <v>0</v>
      </c>
      <c r="I14" s="12"/>
      <c r="J14" s="12"/>
      <c r="K14" s="14" t="str">
        <f aca="false">IFERROR((G14/E14)*(J14/(J14+I14)),"-")</f>
        <v>-</v>
      </c>
      <c r="L14" s="13"/>
      <c r="M14" s="13"/>
    </row>
    <row r="15" customFormat="false" ht="18" hidden="false" customHeight="true" outlineLevel="0" collapsed="false">
      <c r="A15" s="7"/>
      <c r="B15" s="8"/>
      <c r="C15" s="9"/>
      <c r="D15" s="9"/>
      <c r="E15" s="8"/>
      <c r="F15" s="8"/>
      <c r="G15" s="8"/>
      <c r="H15" s="8" t="n">
        <f aca="false">IFERROR(F15-G15,"")</f>
        <v>0</v>
      </c>
      <c r="I15" s="8"/>
      <c r="J15" s="8"/>
      <c r="K15" s="10" t="str">
        <f aca="false">IFERROR((G15/E15)*(J15/(J15+I15)),"-")</f>
        <v>-</v>
      </c>
      <c r="L15" s="9"/>
      <c r="M15" s="9"/>
    </row>
    <row r="16" customFormat="false" ht="18" hidden="false" customHeight="true" outlineLevel="0" collapsed="false">
      <c r="A16" s="11"/>
      <c r="B16" s="12"/>
      <c r="C16" s="13"/>
      <c r="D16" s="13"/>
      <c r="E16" s="12"/>
      <c r="F16" s="12"/>
      <c r="G16" s="12"/>
      <c r="H16" s="12" t="n">
        <f aca="false">IFERROR(F16-G16,"")</f>
        <v>0</v>
      </c>
      <c r="I16" s="12"/>
      <c r="J16" s="12"/>
      <c r="K16" s="14" t="str">
        <f aca="false">IFERROR((G16/E16)*(J16/(J16+I16)),"-")</f>
        <v>-</v>
      </c>
      <c r="L16" s="13"/>
      <c r="M16" s="13"/>
    </row>
    <row r="17" customFormat="false" ht="18" hidden="false" customHeight="true" outlineLevel="0" collapsed="false">
      <c r="A17" s="7"/>
      <c r="B17" s="8"/>
      <c r="C17" s="9"/>
      <c r="D17" s="9"/>
      <c r="E17" s="8"/>
      <c r="F17" s="8"/>
      <c r="G17" s="8"/>
      <c r="H17" s="8" t="n">
        <f aca="false">IFERROR(F17-G17,"")</f>
        <v>0</v>
      </c>
      <c r="I17" s="8"/>
      <c r="J17" s="8"/>
      <c r="K17" s="10" t="str">
        <f aca="false">IFERROR((G17/E17)*(J17/(J17+I17)),"-")</f>
        <v>-</v>
      </c>
      <c r="L17" s="9"/>
      <c r="M17" s="9"/>
    </row>
    <row r="18" customFormat="false" ht="18" hidden="false" customHeight="true" outlineLevel="0" collapsed="false">
      <c r="A18" s="11"/>
      <c r="B18" s="12"/>
      <c r="C18" s="13"/>
      <c r="D18" s="13"/>
      <c r="E18" s="12"/>
      <c r="F18" s="12"/>
      <c r="G18" s="12"/>
      <c r="H18" s="12" t="n">
        <f aca="false">IFERROR(F18-G18,"")</f>
        <v>0</v>
      </c>
      <c r="I18" s="12"/>
      <c r="J18" s="12"/>
      <c r="K18" s="14" t="str">
        <f aca="false">IFERROR((G18/E18)*(J18/(J18+I18)),"-")</f>
        <v>-</v>
      </c>
      <c r="L18" s="13"/>
      <c r="M18" s="13"/>
    </row>
    <row r="19" customFormat="false" ht="18" hidden="false" customHeight="true" outlineLevel="0" collapsed="false">
      <c r="A19" s="7"/>
      <c r="B19" s="8"/>
      <c r="C19" s="9"/>
      <c r="D19" s="9"/>
      <c r="E19" s="8"/>
      <c r="F19" s="8"/>
      <c r="G19" s="8"/>
      <c r="H19" s="8" t="n">
        <f aca="false">IFERROR(F19-G19,"")</f>
        <v>0</v>
      </c>
      <c r="I19" s="8"/>
      <c r="J19" s="8"/>
      <c r="K19" s="10" t="str">
        <f aca="false">IFERROR((G19/E19)*(J19/(J19+I19)),"-")</f>
        <v>-</v>
      </c>
      <c r="L19" s="9"/>
      <c r="M19" s="9"/>
    </row>
    <row r="20" customFormat="false" ht="18" hidden="false" customHeight="true" outlineLevel="0" collapsed="false">
      <c r="A20" s="11"/>
      <c r="B20" s="12"/>
      <c r="C20" s="13"/>
      <c r="D20" s="13"/>
      <c r="E20" s="12"/>
      <c r="F20" s="12"/>
      <c r="G20" s="12"/>
      <c r="H20" s="12" t="n">
        <f aca="false">IFERROR(F20-G20,"")</f>
        <v>0</v>
      </c>
      <c r="I20" s="12"/>
      <c r="J20" s="12"/>
      <c r="K20" s="14" t="str">
        <f aca="false">IFERROR((G20/E20)*(J20/(J20+I20)),"-")</f>
        <v>-</v>
      </c>
      <c r="L20" s="13"/>
      <c r="M20" s="13"/>
    </row>
    <row r="21" customFormat="false" ht="18" hidden="false" customHeight="true" outlineLevel="0" collapsed="false">
      <c r="A21" s="7"/>
      <c r="B21" s="8"/>
      <c r="C21" s="9"/>
      <c r="D21" s="9"/>
      <c r="E21" s="8"/>
      <c r="F21" s="8"/>
      <c r="G21" s="8"/>
      <c r="H21" s="8" t="n">
        <f aca="false">IFERROR(F21-G21,"")</f>
        <v>0</v>
      </c>
      <c r="I21" s="8"/>
      <c r="J21" s="8"/>
      <c r="K21" s="10" t="str">
        <f aca="false">IFERROR((G21/E21)*(J21/(J21+I21)),"-")</f>
        <v>-</v>
      </c>
      <c r="L21" s="9"/>
      <c r="M21" s="9"/>
    </row>
    <row r="22" customFormat="false" ht="18" hidden="false" customHeight="true" outlineLevel="0" collapsed="false">
      <c r="A22" s="11"/>
      <c r="B22" s="12"/>
      <c r="C22" s="13"/>
      <c r="D22" s="13"/>
      <c r="E22" s="12"/>
      <c r="F22" s="12"/>
      <c r="G22" s="12"/>
      <c r="H22" s="12" t="n">
        <f aca="false">IFERROR(F22-G22,"")</f>
        <v>0</v>
      </c>
      <c r="I22" s="12"/>
      <c r="J22" s="12"/>
      <c r="K22" s="14" t="str">
        <f aca="false">IFERROR((G22/E22)*(J22/(J22+I22)),"-")</f>
        <v>-</v>
      </c>
      <c r="L22" s="13"/>
      <c r="M22" s="13"/>
    </row>
    <row r="23" customFormat="false" ht="18" hidden="false" customHeight="true" outlineLevel="0" collapsed="false">
      <c r="A23" s="7"/>
      <c r="B23" s="8"/>
      <c r="C23" s="9"/>
      <c r="D23" s="9"/>
      <c r="E23" s="8"/>
      <c r="F23" s="8"/>
      <c r="G23" s="8"/>
      <c r="H23" s="8" t="n">
        <f aca="false">IFERROR(F23-G23,"")</f>
        <v>0</v>
      </c>
      <c r="I23" s="8"/>
      <c r="J23" s="8"/>
      <c r="K23" s="10" t="str">
        <f aca="false">IFERROR((G23/E23)*(J23/(J23+I23)),"-")</f>
        <v>-</v>
      </c>
      <c r="L23" s="9"/>
      <c r="M23" s="9"/>
    </row>
    <row r="24" customFormat="false" ht="18" hidden="false" customHeight="true" outlineLevel="0" collapsed="false">
      <c r="A24" s="11"/>
      <c r="B24" s="12"/>
      <c r="C24" s="13"/>
      <c r="D24" s="13"/>
      <c r="E24" s="12"/>
      <c r="F24" s="12"/>
      <c r="G24" s="12"/>
      <c r="H24" s="12" t="n">
        <f aca="false">IFERROR(F24-G24,"")</f>
        <v>0</v>
      </c>
      <c r="I24" s="12"/>
      <c r="J24" s="12"/>
      <c r="K24" s="14" t="str">
        <f aca="false">IFERROR((G24/E24)*(J24/(J24+I24)),"-")</f>
        <v>-</v>
      </c>
      <c r="L24" s="13"/>
      <c r="M24" s="13"/>
    </row>
    <row r="25" customFormat="false" ht="18" hidden="false" customHeight="true" outlineLevel="0" collapsed="false">
      <c r="A25" s="7"/>
      <c r="B25" s="8"/>
      <c r="C25" s="9"/>
      <c r="D25" s="9"/>
      <c r="E25" s="8"/>
      <c r="F25" s="8"/>
      <c r="G25" s="8"/>
      <c r="H25" s="8" t="n">
        <f aca="false">IFERROR(F25-G25,"")</f>
        <v>0</v>
      </c>
      <c r="I25" s="8"/>
      <c r="J25" s="8"/>
      <c r="K25" s="10" t="str">
        <f aca="false">IFERROR((G25/E25)*(J25/(J25+I25)),"-")</f>
        <v>-</v>
      </c>
      <c r="L25" s="9"/>
      <c r="M25" s="9"/>
    </row>
    <row r="26" customFormat="false" ht="18" hidden="false" customHeight="true" outlineLevel="0" collapsed="false">
      <c r="A26" s="11"/>
      <c r="B26" s="12"/>
      <c r="C26" s="13"/>
      <c r="D26" s="13"/>
      <c r="E26" s="12"/>
      <c r="F26" s="12"/>
      <c r="G26" s="12"/>
      <c r="H26" s="12" t="n">
        <f aca="false">IFERROR(F26-G26,"")</f>
        <v>0</v>
      </c>
      <c r="I26" s="12"/>
      <c r="J26" s="12"/>
      <c r="K26" s="14" t="str">
        <f aca="false">IFERROR((G26/E26)*(J26/(J26+I26)),"-")</f>
        <v>-</v>
      </c>
      <c r="L26" s="13"/>
      <c r="M26" s="13"/>
    </row>
    <row r="27" customFormat="false" ht="18" hidden="false" customHeight="true" outlineLevel="0" collapsed="false">
      <c r="A27" s="7"/>
      <c r="B27" s="8"/>
      <c r="C27" s="9"/>
      <c r="D27" s="9"/>
      <c r="E27" s="8"/>
      <c r="F27" s="8"/>
      <c r="G27" s="8"/>
      <c r="H27" s="8" t="n">
        <f aca="false">IFERROR(F27-G27,"")</f>
        <v>0</v>
      </c>
      <c r="I27" s="8"/>
      <c r="J27" s="8"/>
      <c r="K27" s="10" t="str">
        <f aca="false">IFERROR((G27/E27)*(J27/(J27+I27)),"-")</f>
        <v>-</v>
      </c>
      <c r="L27" s="9"/>
      <c r="M27" s="9"/>
    </row>
    <row r="28" customFormat="false" ht="18" hidden="false" customHeight="true" outlineLevel="0" collapsed="false">
      <c r="A28" s="11"/>
      <c r="B28" s="12"/>
      <c r="C28" s="13"/>
      <c r="D28" s="13"/>
      <c r="E28" s="12"/>
      <c r="F28" s="12"/>
      <c r="G28" s="12"/>
      <c r="H28" s="12" t="n">
        <f aca="false">IFERROR(F28-G28,"")</f>
        <v>0</v>
      </c>
      <c r="I28" s="12"/>
      <c r="J28" s="12"/>
      <c r="K28" s="14" t="str">
        <f aca="false">IFERROR((G28/E28)*(J28/(J28+I28)),"-")</f>
        <v>-</v>
      </c>
      <c r="L28" s="13"/>
      <c r="M28" s="13"/>
    </row>
    <row r="29" customFormat="false" ht="18" hidden="false" customHeight="true" outlineLevel="0" collapsed="false">
      <c r="A29" s="7"/>
      <c r="B29" s="8"/>
      <c r="C29" s="9"/>
      <c r="D29" s="9"/>
      <c r="E29" s="8"/>
      <c r="F29" s="8"/>
      <c r="G29" s="8"/>
      <c r="H29" s="8" t="n">
        <f aca="false">IFERROR(F29-G29,"")</f>
        <v>0</v>
      </c>
      <c r="I29" s="8"/>
      <c r="J29" s="8"/>
      <c r="K29" s="10" t="str">
        <f aca="false">IFERROR((G29/E29)*(J29/(J29+I29)),"-")</f>
        <v>-</v>
      </c>
      <c r="L29" s="9"/>
      <c r="M29" s="9"/>
    </row>
    <row r="30" customFormat="false" ht="18" hidden="false" customHeight="true" outlineLevel="0" collapsed="false">
      <c r="A30" s="11"/>
      <c r="B30" s="12"/>
      <c r="C30" s="13"/>
      <c r="D30" s="13"/>
      <c r="E30" s="12"/>
      <c r="F30" s="12"/>
      <c r="G30" s="12"/>
      <c r="H30" s="12" t="n">
        <f aca="false">IFERROR(F30-G30,"")</f>
        <v>0</v>
      </c>
      <c r="I30" s="12"/>
      <c r="J30" s="12"/>
      <c r="K30" s="14" t="str">
        <f aca="false">IFERROR((G30/E30)*(J30/(J30+I30)),"-")</f>
        <v>-</v>
      </c>
      <c r="L30" s="13"/>
      <c r="M30" s="13"/>
    </row>
    <row r="31" customFormat="false" ht="18" hidden="false" customHeight="true" outlineLevel="0" collapsed="false">
      <c r="A31" s="7"/>
      <c r="B31" s="8"/>
      <c r="C31" s="9"/>
      <c r="D31" s="9"/>
      <c r="E31" s="8"/>
      <c r="F31" s="8"/>
      <c r="G31" s="8"/>
      <c r="H31" s="8" t="n">
        <f aca="false">IFERROR(F31-G31,"")</f>
        <v>0</v>
      </c>
      <c r="I31" s="8"/>
      <c r="J31" s="8"/>
      <c r="K31" s="10" t="str">
        <f aca="false">IFERROR((G31/E31)*(J31/(J31+I31)),"-")</f>
        <v>-</v>
      </c>
      <c r="L31" s="9"/>
      <c r="M31" s="9"/>
    </row>
    <row r="32" customFormat="false" ht="18" hidden="false" customHeight="true" outlineLevel="0" collapsed="false">
      <c r="A32" s="11"/>
      <c r="B32" s="12"/>
      <c r="C32" s="13"/>
      <c r="D32" s="13"/>
      <c r="E32" s="12"/>
      <c r="F32" s="12"/>
      <c r="G32" s="12"/>
      <c r="H32" s="12" t="n">
        <f aca="false">IFERROR(F32-G32,"")</f>
        <v>0</v>
      </c>
      <c r="I32" s="12"/>
      <c r="J32" s="12"/>
      <c r="K32" s="14" t="str">
        <f aca="false">IFERROR((G32/E32)*(J32/(J32+I32)),"-")</f>
        <v>-</v>
      </c>
      <c r="L32" s="13"/>
      <c r="M32" s="13"/>
    </row>
    <row r="33" customFormat="false" ht="18" hidden="false" customHeight="true" outlineLevel="0" collapsed="false">
      <c r="A33" s="7"/>
      <c r="B33" s="8"/>
      <c r="C33" s="9"/>
      <c r="D33" s="9"/>
      <c r="E33" s="8"/>
      <c r="F33" s="8"/>
      <c r="G33" s="8"/>
      <c r="H33" s="8" t="n">
        <f aca="false">IFERROR(F33-G33,"")</f>
        <v>0</v>
      </c>
      <c r="I33" s="8"/>
      <c r="J33" s="8"/>
      <c r="K33" s="10" t="str">
        <f aca="false">IFERROR((G33/E33)*(J33/(J33+I33)),"-")</f>
        <v>-</v>
      </c>
      <c r="L33" s="9"/>
      <c r="M33" s="9"/>
    </row>
    <row r="34" customFormat="false" ht="18" hidden="false" customHeight="true" outlineLevel="0" collapsed="false">
      <c r="A34" s="11"/>
      <c r="B34" s="12"/>
      <c r="C34" s="13"/>
      <c r="D34" s="13"/>
      <c r="E34" s="12"/>
      <c r="F34" s="12"/>
      <c r="G34" s="12"/>
      <c r="H34" s="12" t="n">
        <f aca="false">IFERROR(F34-G34,"")</f>
        <v>0</v>
      </c>
      <c r="I34" s="12"/>
      <c r="J34" s="12"/>
      <c r="K34" s="14" t="str">
        <f aca="false">IFERROR((G34/E34)*(J34/(J34+I34)),"-")</f>
        <v>-</v>
      </c>
      <c r="L34" s="13"/>
      <c r="M34" s="13"/>
    </row>
    <row r="35" customFormat="false" ht="18" hidden="false" customHeight="true" outlineLevel="0" collapsed="false">
      <c r="A35" s="7"/>
      <c r="B35" s="8"/>
      <c r="C35" s="9"/>
      <c r="D35" s="9"/>
      <c r="E35" s="8"/>
      <c r="F35" s="8"/>
      <c r="G35" s="8"/>
      <c r="H35" s="8" t="n">
        <f aca="false">IFERROR(F35-G35,"")</f>
        <v>0</v>
      </c>
      <c r="I35" s="8"/>
      <c r="J35" s="8"/>
      <c r="K35" s="10" t="str">
        <f aca="false">IFERROR((G35/E35)*(J35/(J35+I35)),"-")</f>
        <v>-</v>
      </c>
      <c r="L35" s="9"/>
      <c r="M35" s="9"/>
    </row>
    <row r="36" customFormat="false" ht="18" hidden="false" customHeight="true" outlineLevel="0" collapsed="false">
      <c r="A36" s="11"/>
      <c r="B36" s="12"/>
      <c r="C36" s="13"/>
      <c r="D36" s="13"/>
      <c r="E36" s="12"/>
      <c r="F36" s="12"/>
      <c r="G36" s="12"/>
      <c r="H36" s="12" t="n">
        <f aca="false">IFERROR(F36-G36,"")</f>
        <v>0</v>
      </c>
      <c r="I36" s="12"/>
      <c r="J36" s="12"/>
      <c r="K36" s="14" t="str">
        <f aca="false">IFERROR((G36/E36)*(J36/(J36+I36)),"-")</f>
        <v>-</v>
      </c>
      <c r="L36" s="13"/>
      <c r="M36" s="13"/>
    </row>
    <row r="37" customFormat="false" ht="18" hidden="false" customHeight="true" outlineLevel="0" collapsed="false">
      <c r="A37" s="7"/>
      <c r="B37" s="8"/>
      <c r="C37" s="9"/>
      <c r="D37" s="9"/>
      <c r="E37" s="8"/>
      <c r="F37" s="8"/>
      <c r="G37" s="8"/>
      <c r="H37" s="8" t="n">
        <f aca="false">IFERROR(F37-G37,"")</f>
        <v>0</v>
      </c>
      <c r="I37" s="8"/>
      <c r="J37" s="8"/>
      <c r="K37" s="10" t="str">
        <f aca="false">IFERROR((G37/E37)*(J37/(J37+I37)),"-")</f>
        <v>-</v>
      </c>
      <c r="L37" s="9"/>
      <c r="M37" s="9"/>
    </row>
    <row r="38" customFormat="false" ht="18" hidden="false" customHeight="true" outlineLevel="0" collapsed="false">
      <c r="A38" s="11"/>
      <c r="B38" s="12"/>
      <c r="C38" s="13"/>
      <c r="D38" s="13"/>
      <c r="E38" s="12"/>
      <c r="F38" s="12"/>
      <c r="G38" s="12"/>
      <c r="H38" s="12" t="n">
        <f aca="false">IFERROR(F38-G38,"")</f>
        <v>0</v>
      </c>
      <c r="I38" s="12"/>
      <c r="J38" s="12"/>
      <c r="K38" s="14" t="str">
        <f aca="false">IFERROR((G38/E38)*(J38/(J38+I38)),"-")</f>
        <v>-</v>
      </c>
      <c r="L38" s="13"/>
      <c r="M38" s="13"/>
    </row>
    <row r="39" customFormat="false" ht="18" hidden="false" customHeight="true" outlineLevel="0" collapsed="false">
      <c r="A39" s="7"/>
      <c r="B39" s="8"/>
      <c r="C39" s="9"/>
      <c r="D39" s="9"/>
      <c r="E39" s="8"/>
      <c r="F39" s="8"/>
      <c r="G39" s="8"/>
      <c r="H39" s="8" t="n">
        <f aca="false">IFERROR(F39-G39,"")</f>
        <v>0</v>
      </c>
      <c r="I39" s="8"/>
      <c r="J39" s="8"/>
      <c r="K39" s="10" t="str">
        <f aca="false">IFERROR((G39/E39)*(J39/(J39+I39)),"-")</f>
        <v>-</v>
      </c>
      <c r="L39" s="9"/>
      <c r="M39" s="9"/>
    </row>
    <row r="40" customFormat="false" ht="18" hidden="false" customHeight="true" outlineLevel="0" collapsed="false">
      <c r="A40" s="11"/>
      <c r="B40" s="12"/>
      <c r="C40" s="13"/>
      <c r="D40" s="13"/>
      <c r="E40" s="12"/>
      <c r="F40" s="12"/>
      <c r="G40" s="12"/>
      <c r="H40" s="12" t="n">
        <f aca="false">IFERROR(F40-G40,"")</f>
        <v>0</v>
      </c>
      <c r="I40" s="12"/>
      <c r="J40" s="12"/>
      <c r="K40" s="14" t="str">
        <f aca="false">IFERROR((G40/E40)*(J40/(J40+I40)),"-")</f>
        <v>-</v>
      </c>
      <c r="L40" s="13"/>
      <c r="M40" s="13"/>
    </row>
    <row r="41" customFormat="false" ht="18" hidden="false" customHeight="true" outlineLevel="0" collapsed="false">
      <c r="A41" s="7"/>
      <c r="B41" s="8"/>
      <c r="C41" s="9"/>
      <c r="D41" s="9"/>
      <c r="E41" s="8"/>
      <c r="F41" s="8"/>
      <c r="G41" s="8"/>
      <c r="H41" s="8" t="n">
        <f aca="false">IFERROR(F41-G41,"")</f>
        <v>0</v>
      </c>
      <c r="I41" s="8"/>
      <c r="J41" s="8"/>
      <c r="K41" s="10" t="str">
        <f aca="false">IFERROR((G41/E41)*(J41/(J41+I41)),"-")</f>
        <v>-</v>
      </c>
      <c r="L41" s="9"/>
      <c r="M41" s="9"/>
    </row>
    <row r="42" customFormat="false" ht="18" hidden="false" customHeight="true" outlineLevel="0" collapsed="false">
      <c r="A42" s="11"/>
      <c r="B42" s="12"/>
      <c r="C42" s="13"/>
      <c r="D42" s="13"/>
      <c r="E42" s="12"/>
      <c r="F42" s="12"/>
      <c r="G42" s="12"/>
      <c r="H42" s="12" t="n">
        <f aca="false">IFERROR(F42-G42,"")</f>
        <v>0</v>
      </c>
      <c r="I42" s="12"/>
      <c r="J42" s="12"/>
      <c r="K42" s="14" t="str">
        <f aca="false">IFERROR((G42/E42)*(J42/(J42+I42)),"-")</f>
        <v>-</v>
      </c>
      <c r="L42" s="13"/>
      <c r="M42" s="13"/>
    </row>
    <row r="43" customFormat="false" ht="18" hidden="false" customHeight="true" outlineLevel="0" collapsed="false">
      <c r="A43" s="7"/>
      <c r="B43" s="8"/>
      <c r="C43" s="9"/>
      <c r="D43" s="9"/>
      <c r="E43" s="8"/>
      <c r="F43" s="8"/>
      <c r="G43" s="8"/>
      <c r="H43" s="8" t="n">
        <f aca="false">IFERROR(F43-G43,"")</f>
        <v>0</v>
      </c>
      <c r="I43" s="8"/>
      <c r="J43" s="8"/>
      <c r="K43" s="10" t="str">
        <f aca="false">IFERROR((G43/E43)*(J43/(J43+I43)),"-")</f>
        <v>-</v>
      </c>
      <c r="L43" s="9"/>
      <c r="M43" s="9"/>
    </row>
    <row r="44" customFormat="false" ht="18" hidden="false" customHeight="true" outlineLevel="0" collapsed="false">
      <c r="A44" s="11"/>
      <c r="B44" s="12"/>
      <c r="C44" s="13"/>
      <c r="D44" s="13"/>
      <c r="E44" s="12"/>
      <c r="F44" s="12"/>
      <c r="G44" s="12"/>
      <c r="H44" s="12" t="n">
        <f aca="false">IFERROR(F44-G44,"")</f>
        <v>0</v>
      </c>
      <c r="I44" s="12"/>
      <c r="J44" s="12"/>
      <c r="K44" s="14" t="str">
        <f aca="false">IFERROR((G44/E44)*(J44/(J44+I44)),"-")</f>
        <v>-</v>
      </c>
      <c r="L44" s="13"/>
      <c r="M44" s="13"/>
    </row>
    <row r="45" customFormat="false" ht="18" hidden="false" customHeight="true" outlineLevel="0" collapsed="false">
      <c r="A45" s="7"/>
      <c r="B45" s="8"/>
      <c r="C45" s="9"/>
      <c r="D45" s="9"/>
      <c r="E45" s="8"/>
      <c r="F45" s="8"/>
      <c r="G45" s="8"/>
      <c r="H45" s="8" t="n">
        <f aca="false">IFERROR(F45-G45,"")</f>
        <v>0</v>
      </c>
      <c r="I45" s="8"/>
      <c r="J45" s="8"/>
      <c r="K45" s="10" t="str">
        <f aca="false">IFERROR((G45/E45)*(J45/(J45+I45)),"-")</f>
        <v>-</v>
      </c>
      <c r="L45" s="9"/>
      <c r="M45" s="9"/>
    </row>
    <row r="46" customFormat="false" ht="18" hidden="false" customHeight="true" outlineLevel="0" collapsed="false">
      <c r="A46" s="11"/>
      <c r="B46" s="12"/>
      <c r="C46" s="13"/>
      <c r="D46" s="13"/>
      <c r="E46" s="12"/>
      <c r="F46" s="12"/>
      <c r="G46" s="12"/>
      <c r="H46" s="12" t="n">
        <f aca="false">IFERROR(F46-G46,"")</f>
        <v>0</v>
      </c>
      <c r="I46" s="12"/>
      <c r="J46" s="12"/>
      <c r="K46" s="14" t="str">
        <f aca="false">IFERROR((G46/E46)*(J46/(J46+I46)),"-")</f>
        <v>-</v>
      </c>
      <c r="L46" s="13"/>
      <c r="M46" s="13"/>
    </row>
    <row r="47" customFormat="false" ht="18" hidden="false" customHeight="true" outlineLevel="0" collapsed="false">
      <c r="A47" s="7"/>
      <c r="B47" s="8"/>
      <c r="C47" s="9"/>
      <c r="D47" s="9"/>
      <c r="E47" s="8"/>
      <c r="F47" s="8"/>
      <c r="G47" s="8"/>
      <c r="H47" s="8" t="n">
        <f aca="false">IFERROR(F47-G47,"")</f>
        <v>0</v>
      </c>
      <c r="I47" s="8"/>
      <c r="J47" s="8"/>
      <c r="K47" s="10" t="str">
        <f aca="false">IFERROR((G47/E47)*(J47/(J47+I47)),"-")</f>
        <v>-</v>
      </c>
      <c r="L47" s="9"/>
      <c r="M47" s="9"/>
    </row>
    <row r="48" customFormat="false" ht="18" hidden="false" customHeight="true" outlineLevel="0" collapsed="false">
      <c r="A48" s="11"/>
      <c r="B48" s="12"/>
      <c r="C48" s="13"/>
      <c r="D48" s="13"/>
      <c r="E48" s="12"/>
      <c r="F48" s="12"/>
      <c r="G48" s="12"/>
      <c r="H48" s="12" t="n">
        <f aca="false">IFERROR(F48-G48,"")</f>
        <v>0</v>
      </c>
      <c r="I48" s="12"/>
      <c r="J48" s="12"/>
      <c r="K48" s="14" t="str">
        <f aca="false">IFERROR((G48/E48)*(J48/(J48+I48)),"-")</f>
        <v>-</v>
      </c>
      <c r="L48" s="13"/>
      <c r="M48" s="13"/>
    </row>
    <row r="49" customFormat="false" ht="18" hidden="false" customHeight="true" outlineLevel="0" collapsed="false">
      <c r="A49" s="7"/>
      <c r="B49" s="8"/>
      <c r="C49" s="9"/>
      <c r="D49" s="9"/>
      <c r="E49" s="8"/>
      <c r="F49" s="8"/>
      <c r="G49" s="8"/>
      <c r="H49" s="8" t="n">
        <f aca="false">IFERROR(F49-G49,"")</f>
        <v>0</v>
      </c>
      <c r="I49" s="8"/>
      <c r="J49" s="8"/>
      <c r="K49" s="10" t="str">
        <f aca="false">IFERROR((G49/E49)*(J49/(J49+I49)),"-")</f>
        <v>-</v>
      </c>
      <c r="L49" s="9"/>
      <c r="M49" s="9"/>
    </row>
    <row r="50" customFormat="false" ht="18" hidden="false" customHeight="true" outlineLevel="0" collapsed="false">
      <c r="A50" s="11"/>
      <c r="B50" s="12"/>
      <c r="C50" s="13"/>
      <c r="D50" s="13"/>
      <c r="E50" s="12"/>
      <c r="F50" s="12"/>
      <c r="G50" s="12"/>
      <c r="H50" s="12" t="n">
        <f aca="false">IFERROR(F50-G50,"")</f>
        <v>0</v>
      </c>
      <c r="I50" s="12"/>
      <c r="J50" s="12"/>
      <c r="K50" s="14" t="str">
        <f aca="false">IFERROR((G50/E50)*(J50/(J50+I50)),"-")</f>
        <v>-</v>
      </c>
      <c r="L50" s="13"/>
      <c r="M50" s="13"/>
    </row>
    <row r="51" customFormat="false" ht="18" hidden="false" customHeight="true" outlineLevel="0" collapsed="false">
      <c r="A51" s="7"/>
      <c r="B51" s="8"/>
      <c r="C51" s="9"/>
      <c r="D51" s="9"/>
      <c r="E51" s="8"/>
      <c r="F51" s="8"/>
      <c r="G51" s="8"/>
      <c r="H51" s="8" t="n">
        <f aca="false">IFERROR(F51-G51,"")</f>
        <v>0</v>
      </c>
      <c r="I51" s="8"/>
      <c r="J51" s="8"/>
      <c r="K51" s="10" t="str">
        <f aca="false">IFERROR((G51/E51)*(J51/(J51+I51)),"-")</f>
        <v>-</v>
      </c>
      <c r="L51" s="9"/>
      <c r="M51" s="9"/>
    </row>
    <row r="52" customFormat="false" ht="18" hidden="false" customHeight="true" outlineLevel="0" collapsed="false">
      <c r="A52" s="11"/>
      <c r="B52" s="12"/>
      <c r="C52" s="13"/>
      <c r="D52" s="13"/>
      <c r="E52" s="12"/>
      <c r="F52" s="12"/>
      <c r="G52" s="12"/>
      <c r="H52" s="12" t="n">
        <f aca="false">IFERROR(F52-G52,"")</f>
        <v>0</v>
      </c>
      <c r="I52" s="12"/>
      <c r="J52" s="12"/>
      <c r="K52" s="14" t="str">
        <f aca="false">IFERROR((G52/E52)*(J52/(J52+I52)),"-")</f>
        <v>-</v>
      </c>
      <c r="L52" s="13"/>
      <c r="M52" s="13"/>
    </row>
    <row r="53" customFormat="false" ht="18" hidden="false" customHeight="true" outlineLevel="0" collapsed="false">
      <c r="A53" s="7"/>
      <c r="B53" s="8"/>
      <c r="C53" s="9"/>
      <c r="D53" s="9"/>
      <c r="E53" s="8"/>
      <c r="F53" s="8"/>
      <c r="G53" s="8"/>
      <c r="H53" s="8" t="n">
        <f aca="false">IFERROR(F53-G53,"")</f>
        <v>0</v>
      </c>
      <c r="I53" s="8"/>
      <c r="J53" s="8"/>
      <c r="K53" s="10" t="str">
        <f aca="false">IFERROR((G53/E53)*(J53/(J53+I53)),"-")</f>
        <v>-</v>
      </c>
      <c r="L53" s="9"/>
      <c r="M53" s="9"/>
    </row>
    <row r="54" customFormat="false" ht="18" hidden="false" customHeight="true" outlineLevel="0" collapsed="false">
      <c r="A54" s="11"/>
      <c r="B54" s="12"/>
      <c r="C54" s="13"/>
      <c r="D54" s="13"/>
      <c r="E54" s="12"/>
      <c r="F54" s="12"/>
      <c r="G54" s="12"/>
      <c r="H54" s="12" t="n">
        <f aca="false">IFERROR(F54-G54,"")</f>
        <v>0</v>
      </c>
      <c r="I54" s="12"/>
      <c r="J54" s="12"/>
      <c r="K54" s="14" t="str">
        <f aca="false">IFERROR((G54/E54)*(J54/(J54+I54)),"-")</f>
        <v>-</v>
      </c>
      <c r="L54" s="13"/>
      <c r="M54" s="13"/>
    </row>
    <row r="55" customFormat="false" ht="18" hidden="false" customHeight="true" outlineLevel="0" collapsed="false">
      <c r="A55" s="7"/>
      <c r="B55" s="8"/>
      <c r="C55" s="9"/>
      <c r="D55" s="9"/>
      <c r="E55" s="8"/>
      <c r="F55" s="8"/>
      <c r="G55" s="8"/>
      <c r="H55" s="8" t="n">
        <f aca="false">IFERROR(F55-G55,"")</f>
        <v>0</v>
      </c>
      <c r="I55" s="8"/>
      <c r="J55" s="8"/>
      <c r="K55" s="10" t="str">
        <f aca="false">IFERROR((G55/E55)*(J55/(J55+I55)),"-")</f>
        <v>-</v>
      </c>
      <c r="L55" s="9"/>
      <c r="M55" s="9"/>
    </row>
    <row r="56" customFormat="false" ht="18" hidden="false" customHeight="true" outlineLevel="0" collapsed="false">
      <c r="A56" s="11"/>
      <c r="B56" s="12"/>
      <c r="C56" s="13"/>
      <c r="D56" s="13"/>
      <c r="E56" s="12"/>
      <c r="F56" s="12"/>
      <c r="G56" s="12"/>
      <c r="H56" s="12" t="n">
        <f aca="false">IFERROR(F56-G56,"")</f>
        <v>0</v>
      </c>
      <c r="I56" s="12"/>
      <c r="J56" s="12"/>
      <c r="K56" s="14" t="str">
        <f aca="false">IFERROR((G56/E56)*(J56/(J56+I56)),"-")</f>
        <v>-</v>
      </c>
      <c r="L56" s="13"/>
      <c r="M56" s="13"/>
    </row>
  </sheetData>
  <mergeCells count="2">
    <mergeCell ref="A1:M1"/>
    <mergeCell ref="A2:M2"/>
  </mergeCells>
  <dataValidations count="2">
    <dataValidation allowBlank="true" errorStyle="stop" operator="between" showDropDown="false" showErrorMessage="false" showInputMessage="false" sqref="B7:B1000" type="list">
      <formula1>"Day,Evening,Night"</formula1>
      <formula2>0</formula2>
    </dataValidation>
    <dataValidation allowBlank="true" errorStyle="stop" operator="between" showDropDown="false" showErrorMessage="false" showInputMessage="false" sqref="L7:L1000" type="list">
      <formula1>"Mechanical Failure,Setup/Changeover,Material Shortage,Operator Unavailable,Quality Hold,Planned Maintenance,Unplanned Maintenance,Other"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2026-06-10T13:04:07Z</dcterms:created>
  <dc:creator>openpyxl</dc:creator>
  <dc:description/>
  <dc:language>en-US</dc:language>
  <cp:lastModifiedBy/>
  <dcterms:modified xsi:type="dcterms:W3CDTF">2026-06-10T13:04:07Z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