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<sst xmlns="http://schemas.openxmlformats.org/spreadsheetml/2006/main" count="44" uniqueCount="42">
  <si>
    <t>Expense Report Template</t>
  </si>
  <si>
    <t>PROJECT NAME:</t>
  </si>
  <si>
    <t>DATE:</t>
  </si>
  <si>
    <t>➔</t>
  </si>
  <si>
    <t>Use time tracking to estimate task duration</t>
  </si>
  <si>
    <t xml:space="preserve">LABOR </t>
  </si>
  <si>
    <t xml:space="preserve">MATERIALS </t>
  </si>
  <si>
    <t xml:space="preserve">FIXED </t>
  </si>
  <si>
    <t>ALL COSTS</t>
  </si>
  <si>
    <t>PROJECT 
TASK</t>
  </si>
  <si>
    <t>Hours
planned</t>
  </si>
  <si>
    <t>Hourly rate</t>
  </si>
  <si>
    <t>Total labor 
cost 
estimated</t>
  </si>
  <si>
    <t>Actual labor 
cost</t>
  </si>
  <si>
    <t>Units 
required</t>
  </si>
  <si>
    <t>Unit cost</t>
  </si>
  <si>
    <t>Total material
costs 
estimated</t>
  </si>
  <si>
    <t>Actual 
material
costs</t>
  </si>
  <si>
    <t>Travel 
costs 
estimated</t>
  </si>
  <si>
    <t>Actual travel
costs</t>
  </si>
  <si>
    <t>Equipment 
costs 
estimated</t>
  </si>
  <si>
    <t>Actual
equipment
costs</t>
  </si>
  <si>
    <t>Misc
Estimated</t>
  </si>
  <si>
    <t>Misc
Actual</t>
  </si>
  <si>
    <t>ESTIMATED</t>
  </si>
  <si>
    <t xml:space="preserve">ACTUAL </t>
  </si>
  <si>
    <t>BALANCE</t>
  </si>
  <si>
    <t>➔
➔</t>
  </si>
  <si>
    <r>
      <rPr>
        <rFont val="Verdana"/>
        <i/>
        <color rgb="FF495057"/>
        <sz val="9.0"/>
      </rPr>
      <t xml:space="preserve">Grey cells are </t>
    </r>
    <r>
      <rPr>
        <rFont val="Verdana"/>
        <b/>
        <i/>
        <color rgb="FF495057"/>
        <sz val="9.0"/>
      </rPr>
      <t>automatically calculated</t>
    </r>
    <r>
      <rPr>
        <rFont val="Verdana"/>
        <i/>
        <color rgb="FF495057"/>
        <sz val="9.0"/>
      </rPr>
      <t xml:space="preserve">. 
Blue cells are marked for greater </t>
    </r>
    <r>
      <rPr>
        <rFont val="Verdana"/>
        <b/>
        <i/>
        <color rgb="FF495057"/>
        <sz val="9.0"/>
      </rPr>
      <t>visibility.</t>
    </r>
  </si>
  <si>
    <t>Task  No. 1</t>
  </si>
  <si>
    <t>50</t>
  </si>
  <si>
    <t>10</t>
  </si>
  <si>
    <t>When done
1. remove this column
2. save as XLS or PDF</t>
  </si>
  <si>
    <t>Task No. 2</t>
  </si>
  <si>
    <t>68</t>
  </si>
  <si>
    <t>25</t>
  </si>
  <si>
    <t>Free Project Budget Template...</t>
  </si>
  <si>
    <t>Task No. 3</t>
  </si>
  <si>
    <t>Task No. 4</t>
  </si>
  <si>
    <t>34</t>
  </si>
  <si>
    <t>Task No. 5</t>
  </si>
  <si>
    <t>SUBTOTAL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</si>
</sst>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24">
    <font>
      <sz val="10.0"/>
      <color rgb="FF000000"/>
      <name val="Arial"/>
      <scheme val="minor"/>
    </font>
    <font>
      <color theme="1"/>
      <name val="Arial"/>
      <scheme val="minor"/>
    </font>
    <font>
      <b/>
      <sz val="14.0"/>
      <color rgb="FF296496"/>
      <name val="Verdana"/>
    </font>
    <font>
      <b/>
      <color theme="1"/>
      <name val="Arial"/>
      <scheme val="minor"/>
    </font>
    <font>
      <color theme="1"/>
      <name val="Arial"/>
    </font>
    <font>
      <b/>
      <sz val="9.0"/>
      <color rgb="FF495057"/>
      <name val="Verdana"/>
    </font>
    <font/>
    <font>
      <color theme="1"/>
      <name val="Verdana"/>
    </font>
    <font>
      <color rgb="FF3B8FC2"/>
      <name val="Arial"/>
      <scheme val="minor"/>
    </font>
    <font>
      <b/>
      <u/>
      <color rgb="FF3B8FC2"/>
      <name val="Verdana"/>
    </font>
    <font>
      <b/>
      <color theme="1"/>
      <name val="Roboto"/>
    </font>
    <font>
      <b/>
      <color theme="1"/>
      <name val="Verdana"/>
    </font>
    <font>
      <b/>
      <color rgb="FF434343"/>
      <name val="Verdana"/>
    </font>
    <font>
      <b/>
      <color rgb="FFFFFFFF"/>
      <name val="Verdana"/>
    </font>
    <font>
      <b/>
      <color theme="0"/>
      <name val="Verdana"/>
    </font>
    <font>
      <i/>
      <sz val="9.0"/>
      <color rgb="FF495057"/>
      <name val="Verdana"/>
    </font>
    <font>
      <b/>
      <color rgb="FF495057"/>
      <name val="Verdana"/>
    </font>
    <font>
      <i/>
      <color rgb="FF666666"/>
      <name val="Verdana"/>
    </font>
    <font>
      <b/>
      <i/>
      <color rgb="FF434343"/>
      <name val="Verdana"/>
    </font>
    <font>
      <b/>
      <i/>
      <sz val="9.0"/>
      <color rgb="FF495057"/>
      <name val="Verdana"/>
    </font>
    <font>
      <i/>
      <u/>
      <sz val="9.0"/>
      <color rgb="FF0000FF"/>
      <name val="Verdana"/>
    </font>
    <font>
      <i/>
      <sz val="9.0"/>
      <color theme="1"/>
      <name val="Verdana"/>
    </font>
    <font>
      <b/>
      <color rgb="FF296487"/>
      <name val="Verdana"/>
    </font>
    <font>
      <i/>
      <u/>
      <sz val="9.0"/>
      <color rgb="FF1155CC"/>
      <name val="Verdana"/>
    </font>
  </fonts>
  <fills count="10">
    <fill>
      <patternFill patternType="none"/>
    </fill>
    <fill>
      <patternFill patternType="lightGray"/>
    </fill>
    <fill>
      <patternFill patternType="solid">
        <fgColor rgb="FFDCEEFA"/>
        <bgColor rgb="FFDCEEFA"/>
      </patternFill>
    </fill>
    <fill>
      <patternFill patternType="solid">
        <fgColor rgb="FFFFFFFF"/>
        <bgColor rgb="FFFFFFFF"/>
      </patternFill>
    </fill>
    <fill>
      <patternFill patternType="solid">
        <fgColor rgb="FF3B8FC2"/>
        <bgColor rgb="FF3B8FC2"/>
      </patternFill>
    </fill>
    <fill>
      <patternFill patternType="solid">
        <fgColor rgb="FFEFEFEF"/>
        <bgColor rgb="FFEFEFEF"/>
      </patternFill>
    </fill>
    <fill>
      <patternFill patternType="solid">
        <fgColor rgb="FF09D91E"/>
        <bgColor rgb="FF09D91E"/>
      </patternFill>
    </fill>
    <fill>
      <patternFill patternType="solid">
        <fgColor rgb="FFB7B7B7"/>
        <bgColor rgb="FFB7B7B7"/>
      </patternFill>
    </fill>
    <fill>
      <patternFill patternType="solid">
        <fgColor rgb="FFE06666"/>
        <bgColor rgb="FFE06666"/>
      </patternFill>
    </fill>
    <fill>
      <patternFill patternType="solid">
        <fgColor rgb="FFF3F3F3"/>
        <bgColor rgb="FFF3F3F3"/>
      </patternFill>
    </fill>
  </fills>
  <borders count="11">
    <border/>
    <border>
      <bottom style="hair">
        <color rgb="FF434343"/>
      </bottom>
    </border>
    <border>
      <left style="thin">
        <color rgb="FF999999"/>
      </left>
      <top style="thin">
        <color rgb="FF999999"/>
      </top>
    </border>
    <border>
      <top style="thin">
        <color rgb="FF999999"/>
      </top>
    </border>
    <border>
      <right style="thin">
        <color rgb="FF999999"/>
      </right>
      <top style="thin">
        <color rgb="FF999999"/>
      </top>
    </border>
    <border>
      <right style="thin">
        <color rgb="FF999999"/>
      </right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ck">
        <color rgb="FF999999"/>
      </right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2" numFmtId="0" xfId="0" applyAlignment="1" applyFill="1" applyFont="1">
      <alignment readingOrder="0" vertical="center"/>
    </xf>
    <xf borderId="0" fillId="0" fontId="3" numFmtId="0" xfId="0" applyAlignment="1" applyFont="1">
      <alignment horizontal="center" readingOrder="0"/>
    </xf>
    <xf borderId="0" fillId="0" fontId="4" numFmtId="0" xfId="0" applyAlignment="1" applyFont="1">
      <alignment vertical="bottom"/>
    </xf>
    <xf borderId="0" fillId="0" fontId="5" numFmtId="0" xfId="0" applyAlignment="1" applyFont="1">
      <alignment horizontal="left" readingOrder="0" vertical="center"/>
    </xf>
    <xf borderId="1" fillId="0" fontId="1" numFmtId="0" xfId="0" applyBorder="1" applyFont="1"/>
    <xf borderId="1" fillId="0" fontId="6" numFmtId="0" xfId="0" applyBorder="1" applyFont="1"/>
    <xf borderId="0" fillId="3" fontId="5" numFmtId="0" xfId="0" applyAlignment="1" applyFill="1" applyFont="1">
      <alignment horizontal="left" readingOrder="0"/>
    </xf>
    <xf borderId="0" fillId="0" fontId="7" numFmtId="0" xfId="0" applyFont="1"/>
    <xf borderId="0" fillId="0" fontId="8" numFmtId="0" xfId="0" applyAlignment="1" applyFont="1">
      <alignment horizontal="right" readingOrder="0" vertical="center"/>
    </xf>
    <xf borderId="0" fillId="0" fontId="9" numFmtId="0" xfId="0" applyAlignment="1" applyFont="1">
      <alignment readingOrder="0" vertical="bottom"/>
    </xf>
    <xf borderId="0" fillId="0" fontId="10" numFmtId="49" xfId="0" applyAlignment="1" applyFont="1" applyNumberFormat="1">
      <alignment horizontal="center" vertical="bottom"/>
    </xf>
    <xf borderId="0" fillId="0" fontId="11" numFmtId="49" xfId="0" applyAlignment="1" applyFont="1" applyNumberFormat="1">
      <alignment horizontal="center" vertical="bottom"/>
    </xf>
    <xf borderId="2" fillId="2" fontId="12" numFmtId="49" xfId="0" applyAlignment="1" applyBorder="1" applyFont="1" applyNumberFormat="1">
      <alignment horizontal="center" readingOrder="0" vertical="bottom"/>
    </xf>
    <xf borderId="3" fillId="0" fontId="6" numFmtId="0" xfId="0" applyBorder="1" applyFont="1"/>
    <xf borderId="4" fillId="0" fontId="6" numFmtId="0" xfId="0" applyBorder="1" applyFont="1"/>
    <xf borderId="2" fillId="2" fontId="12" numFmtId="164" xfId="0" applyAlignment="1" applyBorder="1" applyFont="1" applyNumberFormat="1">
      <alignment horizontal="center" readingOrder="0" vertical="bottom"/>
    </xf>
    <xf borderId="0" fillId="0" fontId="3" numFmtId="0" xfId="0" applyAlignment="1" applyFont="1">
      <alignment readingOrder="0"/>
    </xf>
    <xf borderId="2" fillId="4" fontId="13" numFmtId="0" xfId="0" applyAlignment="1" applyBorder="1" applyFill="1" applyFont="1">
      <alignment horizontal="center" readingOrder="0" vertical="center"/>
    </xf>
    <xf borderId="0" fillId="4" fontId="13" numFmtId="49" xfId="0" applyAlignment="1" applyFont="1" applyNumberFormat="1">
      <alignment horizontal="center" readingOrder="0" vertical="center"/>
    </xf>
    <xf borderId="0" fillId="4" fontId="13" numFmtId="164" xfId="0" applyAlignment="1" applyFont="1" applyNumberFormat="1">
      <alignment horizontal="center" readingOrder="0" vertical="center"/>
    </xf>
    <xf borderId="0" fillId="4" fontId="13" numFmtId="0" xfId="0" applyAlignment="1" applyFont="1">
      <alignment horizontal="center" readingOrder="0" vertical="center"/>
    </xf>
    <xf borderId="5" fillId="4" fontId="14" numFmtId="0" xfId="0" applyAlignment="1" applyBorder="1" applyFont="1">
      <alignment readingOrder="0" vertical="center"/>
    </xf>
    <xf borderId="0" fillId="0" fontId="8" numFmtId="0" xfId="0" applyAlignment="1" applyFont="1">
      <alignment horizontal="right" readingOrder="0" vertical="top"/>
    </xf>
    <xf borderId="0" fillId="0" fontId="15" numFmtId="0" xfId="0" applyAlignment="1" applyFont="1">
      <alignment readingOrder="0" shrinkToFit="0" vertical="top" wrapText="1"/>
    </xf>
    <xf borderId="0" fillId="0" fontId="1" numFmtId="0" xfId="0" applyAlignment="1" applyFont="1">
      <alignment readingOrder="0"/>
    </xf>
    <xf borderId="6" fillId="0" fontId="16" numFmtId="0" xfId="0" applyAlignment="1" applyBorder="1" applyFont="1">
      <alignment readingOrder="0"/>
    </xf>
    <xf borderId="6" fillId="0" fontId="17" numFmtId="49" xfId="0" applyAlignment="1" applyBorder="1" applyFont="1" applyNumberFormat="1">
      <alignment horizontal="right" vertical="bottom"/>
    </xf>
    <xf borderId="6" fillId="0" fontId="17" numFmtId="164" xfId="0" applyAlignment="1" applyBorder="1" applyFont="1" applyNumberFormat="1">
      <alignment horizontal="right" vertical="bottom"/>
    </xf>
    <xf borderId="6" fillId="5" fontId="17" numFmtId="164" xfId="0" applyAlignment="1" applyBorder="1" applyFill="1" applyFont="1" applyNumberFormat="1">
      <alignment horizontal="right" vertical="bottom"/>
    </xf>
    <xf borderId="7" fillId="2" fontId="17" numFmtId="164" xfId="0" applyAlignment="1" applyBorder="1" applyFont="1" applyNumberFormat="1">
      <alignment horizontal="right" readingOrder="0" vertical="bottom"/>
    </xf>
    <xf borderId="8" fillId="0" fontId="17" numFmtId="49" xfId="0" applyAlignment="1" applyBorder="1" applyFont="1" applyNumberFormat="1">
      <alignment horizontal="right" vertical="bottom"/>
    </xf>
    <xf borderId="8" fillId="0" fontId="17" numFmtId="164" xfId="0" applyAlignment="1" applyBorder="1" applyFont="1" applyNumberFormat="1">
      <alignment horizontal="right" vertical="bottom"/>
    </xf>
    <xf borderId="6" fillId="2" fontId="17" numFmtId="164" xfId="0" applyAlignment="1" applyBorder="1" applyFont="1" applyNumberFormat="1">
      <alignment horizontal="right" readingOrder="0" vertical="bottom"/>
    </xf>
    <xf borderId="8" fillId="5" fontId="18" numFmtId="164" xfId="0" applyAlignment="1" applyBorder="1" applyFont="1" applyNumberFormat="1">
      <alignment horizontal="right" vertical="bottom"/>
    </xf>
    <xf borderId="6" fillId="5" fontId="18" numFmtId="165" xfId="0" applyAlignment="1" applyBorder="1" applyFont="1" applyNumberFormat="1">
      <alignment horizontal="right" vertical="bottom"/>
    </xf>
    <xf borderId="6" fillId="6" fontId="18" numFmtId="165" xfId="0" applyAlignment="1" applyBorder="1" applyFill="1" applyFont="1" applyNumberFormat="1">
      <alignment horizontal="right" vertical="bottom"/>
    </xf>
    <xf borderId="0" fillId="0" fontId="19" numFmtId="0" xfId="0" applyAlignment="1" applyFont="1">
      <alignment readingOrder="0" shrinkToFit="0" vertical="top" wrapText="1"/>
    </xf>
    <xf borderId="8" fillId="0" fontId="17" numFmtId="49" xfId="0" applyAlignment="1" applyBorder="1" applyFont="1" applyNumberFormat="1">
      <alignment horizontal="right" readingOrder="0" vertical="bottom"/>
    </xf>
    <xf borderId="6" fillId="0" fontId="17" numFmtId="164" xfId="0" applyAlignment="1" applyBorder="1" applyFont="1" applyNumberFormat="1">
      <alignment horizontal="right" readingOrder="0" vertical="bottom"/>
    </xf>
    <xf borderId="8" fillId="0" fontId="17" numFmtId="164" xfId="0" applyAlignment="1" applyBorder="1" applyFont="1" applyNumberFormat="1">
      <alignment horizontal="right" readingOrder="0" vertical="bottom"/>
    </xf>
    <xf borderId="6" fillId="7" fontId="18" numFmtId="165" xfId="0" applyAlignment="1" applyBorder="1" applyFill="1" applyFont="1" applyNumberFormat="1">
      <alignment horizontal="right" vertical="bottom"/>
    </xf>
    <xf borderId="0" fillId="0" fontId="20" numFmtId="0" xfId="0" applyAlignment="1" applyFont="1">
      <alignment readingOrder="0" shrinkToFit="0" vertical="top" wrapText="1"/>
    </xf>
    <xf borderId="7" fillId="2" fontId="17" numFmtId="164" xfId="0" applyAlignment="1" applyBorder="1" applyFont="1" applyNumberFormat="1">
      <alignment horizontal="right" vertical="bottom"/>
    </xf>
    <xf borderId="6" fillId="2" fontId="17" numFmtId="164" xfId="0" applyAlignment="1" applyBorder="1" applyFont="1" applyNumberFormat="1">
      <alignment horizontal="right" vertical="bottom"/>
    </xf>
    <xf borderId="6" fillId="0" fontId="17" numFmtId="49" xfId="0" applyAlignment="1" applyBorder="1" applyFont="1" applyNumberFormat="1">
      <alignment horizontal="right" readingOrder="0" vertical="bottom"/>
    </xf>
    <xf borderId="0" fillId="0" fontId="21" numFmtId="0" xfId="0" applyAlignment="1" applyFont="1">
      <alignment readingOrder="0" shrinkToFit="0" vertical="center" wrapText="1"/>
    </xf>
    <xf borderId="6" fillId="8" fontId="18" numFmtId="165" xfId="0" applyAlignment="1" applyBorder="1" applyFill="1" applyFont="1" applyNumberFormat="1">
      <alignment horizontal="right" vertical="bottom"/>
    </xf>
    <xf borderId="0" fillId="0" fontId="15" numFmtId="0" xfId="0" applyAlignment="1" applyFont="1">
      <alignment shrinkToFit="0" vertical="top" wrapText="1"/>
    </xf>
    <xf borderId="0" fillId="0" fontId="4" numFmtId="49" xfId="0" applyAlignment="1" applyFont="1" applyNumberFormat="1">
      <alignment readingOrder="0" vertical="bottom"/>
    </xf>
    <xf borderId="6" fillId="9" fontId="22" numFmtId="49" xfId="0" applyAlignment="1" applyBorder="1" applyFill="1" applyFont="1" applyNumberFormat="1">
      <alignment horizontal="center" readingOrder="0" vertical="center"/>
    </xf>
    <xf borderId="9" fillId="3" fontId="12" numFmtId="49" xfId="0" applyAlignment="1" applyBorder="1" applyFont="1" applyNumberFormat="1">
      <alignment horizontal="right" vertical="bottom"/>
    </xf>
    <xf borderId="8" fillId="0" fontId="6" numFmtId="0" xfId="0" applyBorder="1" applyFont="1"/>
    <xf borderId="6" fillId="9" fontId="12" numFmtId="164" xfId="0" applyAlignment="1" applyBorder="1" applyFont="1" applyNumberFormat="1">
      <alignment horizontal="right" vertical="bottom"/>
    </xf>
    <xf borderId="7" fillId="9" fontId="12" numFmtId="164" xfId="0" applyAlignment="1" applyBorder="1" applyFont="1" applyNumberFormat="1">
      <alignment horizontal="right" vertical="bottom"/>
    </xf>
    <xf borderId="10" fillId="0" fontId="12" numFmtId="49" xfId="0" applyAlignment="1" applyBorder="1" applyFont="1" applyNumberFormat="1">
      <alignment horizontal="right" vertical="bottom"/>
    </xf>
    <xf borderId="6" fillId="5" fontId="12" numFmtId="164" xfId="0" applyAlignment="1" applyBorder="1" applyFont="1" applyNumberFormat="1">
      <alignment horizontal="right" vertical="bottom"/>
    </xf>
    <xf borderId="8" fillId="9" fontId="12" numFmtId="164" xfId="0" applyAlignment="1" applyBorder="1" applyFont="1" applyNumberFormat="1">
      <alignment horizontal="right" vertical="bottom"/>
    </xf>
    <xf borderId="8" fillId="5" fontId="12" numFmtId="164" xfId="0" applyAlignment="1" applyBorder="1" applyFont="1" applyNumberFormat="1">
      <alignment horizontal="right" vertical="bottom"/>
    </xf>
    <xf borderId="6" fillId="5" fontId="12" numFmtId="165" xfId="0" applyAlignment="1" applyBorder="1" applyFont="1" applyNumberFormat="1">
      <alignment horizontal="right" vertical="bottom"/>
    </xf>
    <xf borderId="6" fillId="6" fontId="12" numFmtId="165" xfId="0" applyAlignment="1" applyBorder="1" applyFont="1" applyNumberFormat="1">
      <alignment horizontal="right" vertical="bottom"/>
    </xf>
    <xf borderId="0" fillId="0" fontId="15" numFmtId="0" xfId="0" applyAlignment="1" applyFont="1">
      <alignment shrinkToFit="0" wrapText="1"/>
    </xf>
    <xf borderId="0" fillId="0" fontId="4" numFmtId="0" xfId="0" applyAlignment="1" applyFont="1">
      <alignment vertical="top"/>
    </xf>
    <xf borderId="0" fillId="0" fontId="19" numFmtId="0" xfId="0" applyAlignment="1" applyFont="1">
      <alignment shrinkToFit="0" vertical="top" wrapText="1"/>
    </xf>
    <xf borderId="0" fillId="0" fontId="23" numFmtId="0" xfId="0" applyAlignment="1" applyFont="1">
      <alignment shrinkToFit="0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4">
    <dxf>
      <font/>
      <fill>
        <patternFill patternType="solid">
          <fgColor rgb="FF93C47D"/>
          <bgColor rgb="FF93C47D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20</xdr:col>
      <xdr:colOff>38100</xdr:colOff>
      <xdr:row>3</xdr:row>
      <xdr:rowOff>85725</xdr:rowOff>
    </xdr:from>
    <xdr:ext cx="1866900" cy="4095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myhours.com/" TargetMode="External"/><Relationship Id="rId2" Type="http://schemas.openxmlformats.org/officeDocument/2006/relationships/hyperlink" Target="https://docs.google.com/spreadsheets/d/1poAictBG493l5i1ytDQ4ZEXYsmQGyaPUsm0ZtV4fwV8/copy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7.63"/>
    <col customWidth="1" min="2" max="2" width="11.63"/>
    <col customWidth="1" min="5" max="5" width="13.25"/>
    <col customWidth="1" min="9" max="9" width="15.75"/>
    <col customWidth="1" min="21" max="21" width="44.13"/>
  </cols>
  <sheetData>
    <row r="4">
      <c r="H4" s="1"/>
      <c r="I4" s="1"/>
      <c r="J4" s="1"/>
      <c r="K4" s="1"/>
    </row>
    <row r="5" ht="32.25" customHeight="1">
      <c r="B5" s="2" t="s">
        <v>0</v>
      </c>
    </row>
    <row r="6">
      <c r="E6" s="3"/>
      <c r="I6" s="1"/>
      <c r="J6" s="1"/>
      <c r="K6" s="1"/>
      <c r="U6" s="4"/>
    </row>
    <row r="7" ht="22.5" customHeight="1">
      <c r="B7" s="5" t="s">
        <v>1</v>
      </c>
      <c r="D7" s="6"/>
      <c r="E7" s="7"/>
      <c r="F7" s="7"/>
      <c r="G7" s="7"/>
      <c r="H7" s="7"/>
      <c r="I7" s="7"/>
      <c r="K7" s="8" t="s">
        <v>2</v>
      </c>
      <c r="L7" s="6"/>
      <c r="M7" s="7"/>
      <c r="U7" s="4"/>
    </row>
    <row r="8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10" t="s">
        <v>3</v>
      </c>
      <c r="U8" s="11" t="s">
        <v>4</v>
      </c>
    </row>
    <row r="9">
      <c r="A9" s="12"/>
      <c r="B9" s="13"/>
      <c r="C9" s="14" t="s">
        <v>5</v>
      </c>
      <c r="D9" s="15"/>
      <c r="E9" s="15"/>
      <c r="F9" s="16"/>
      <c r="G9" s="14" t="s">
        <v>6</v>
      </c>
      <c r="H9" s="15"/>
      <c r="I9" s="15"/>
      <c r="J9" s="16"/>
      <c r="K9" s="17" t="s">
        <v>7</v>
      </c>
      <c r="L9" s="15"/>
      <c r="M9" s="15"/>
      <c r="N9" s="15"/>
      <c r="O9" s="15"/>
      <c r="P9" s="16"/>
      <c r="Q9" s="17" t="s">
        <v>8</v>
      </c>
      <c r="R9" s="15"/>
      <c r="S9" s="16"/>
      <c r="T9" s="10"/>
      <c r="U9" s="11"/>
    </row>
    <row r="10" ht="45.0" customHeight="1">
      <c r="A10" s="18"/>
      <c r="B10" s="19" t="s">
        <v>9</v>
      </c>
      <c r="C10" s="20" t="s">
        <v>10</v>
      </c>
      <c r="D10" s="21" t="s">
        <v>11</v>
      </c>
      <c r="E10" s="21" t="s">
        <v>12</v>
      </c>
      <c r="F10" s="21" t="s">
        <v>13</v>
      </c>
      <c r="G10" s="20" t="s">
        <v>14</v>
      </c>
      <c r="H10" s="21" t="s">
        <v>15</v>
      </c>
      <c r="I10" s="21" t="s">
        <v>16</v>
      </c>
      <c r="J10" s="21" t="s">
        <v>17</v>
      </c>
      <c r="K10" s="21" t="s">
        <v>18</v>
      </c>
      <c r="L10" s="21" t="s">
        <v>19</v>
      </c>
      <c r="M10" s="21" t="s">
        <v>20</v>
      </c>
      <c r="N10" s="21" t="s">
        <v>21</v>
      </c>
      <c r="O10" s="21" t="s">
        <v>22</v>
      </c>
      <c r="P10" s="21" t="s">
        <v>23</v>
      </c>
      <c r="Q10" s="21" t="s">
        <v>24</v>
      </c>
      <c r="R10" s="22" t="s">
        <v>25</v>
      </c>
      <c r="S10" s="23" t="s">
        <v>26</v>
      </c>
      <c r="T10" s="24" t="s">
        <v>27</v>
      </c>
      <c r="U10" s="25" t="s">
        <v>28</v>
      </c>
    </row>
    <row r="11" ht="45.0" customHeight="1">
      <c r="A11" s="26"/>
      <c r="B11" s="27" t="s">
        <v>29</v>
      </c>
      <c r="C11" s="28" t="s">
        <v>30</v>
      </c>
      <c r="D11" s="29">
        <v>65.0</v>
      </c>
      <c r="E11" s="30">
        <f t="shared" ref="E11:E15" si="2">C11*D11</f>
        <v>3250</v>
      </c>
      <c r="F11" s="31">
        <v>3750.0</v>
      </c>
      <c r="G11" s="32" t="s">
        <v>31</v>
      </c>
      <c r="H11" s="29">
        <v>37.0</v>
      </c>
      <c r="I11" s="30">
        <f t="shared" ref="I11:I15" si="3">G11*H11</f>
        <v>370</v>
      </c>
      <c r="J11" s="31">
        <v>369.0</v>
      </c>
      <c r="K11" s="33">
        <v>300.0</v>
      </c>
      <c r="L11" s="34">
        <v>321.0</v>
      </c>
      <c r="M11" s="29">
        <v>100.0</v>
      </c>
      <c r="N11" s="34">
        <v>200.0</v>
      </c>
      <c r="O11" s="29">
        <v>50.0</v>
      </c>
      <c r="P11" s="31">
        <v>30.0</v>
      </c>
      <c r="Q11" s="35">
        <f t="shared" ref="Q11:R11" si="1">E11+I11+K11+M11+O11</f>
        <v>4070</v>
      </c>
      <c r="R11" s="36">
        <f t="shared" si="1"/>
        <v>4670</v>
      </c>
      <c r="S11" s="37">
        <f t="shared" ref="S11:S15" si="5">Q11-R11</f>
        <v>-600</v>
      </c>
      <c r="T11" s="24" t="s">
        <v>3</v>
      </c>
      <c r="U11" s="38" t="s">
        <v>32</v>
      </c>
    </row>
    <row r="12" ht="45.0" customHeight="1">
      <c r="A12" s="26"/>
      <c r="B12" s="27" t="s">
        <v>33</v>
      </c>
      <c r="C12" s="28" t="s">
        <v>34</v>
      </c>
      <c r="D12" s="29">
        <v>84.9</v>
      </c>
      <c r="E12" s="30">
        <f t="shared" si="2"/>
        <v>5773.2</v>
      </c>
      <c r="F12" s="31">
        <v>5500.0</v>
      </c>
      <c r="G12" s="39" t="s">
        <v>35</v>
      </c>
      <c r="H12" s="40">
        <v>273.0</v>
      </c>
      <c r="I12" s="30">
        <f t="shared" si="3"/>
        <v>6825</v>
      </c>
      <c r="J12" s="31">
        <v>6500.0</v>
      </c>
      <c r="K12" s="41">
        <v>200.0</v>
      </c>
      <c r="L12" s="34">
        <v>200.0</v>
      </c>
      <c r="M12" s="40">
        <v>4734.0</v>
      </c>
      <c r="N12" s="34">
        <v>4801.0</v>
      </c>
      <c r="O12" s="40">
        <v>30.0</v>
      </c>
      <c r="P12" s="31">
        <v>15.0</v>
      </c>
      <c r="Q12" s="35">
        <f t="shared" ref="Q12:R12" si="4">E12+I12+K12+M12+O12</f>
        <v>17562.2</v>
      </c>
      <c r="R12" s="36">
        <f t="shared" si="4"/>
        <v>17016</v>
      </c>
      <c r="S12" s="42">
        <f t="shared" si="5"/>
        <v>546.2</v>
      </c>
      <c r="T12" s="24" t="s">
        <v>3</v>
      </c>
      <c r="U12" s="43" t="s">
        <v>36</v>
      </c>
    </row>
    <row r="13" ht="45.0" customHeight="1">
      <c r="A13" s="26"/>
      <c r="B13" s="27" t="s">
        <v>37</v>
      </c>
      <c r="C13" s="28"/>
      <c r="D13" s="29"/>
      <c r="E13" s="30">
        <f t="shared" si="2"/>
        <v>0</v>
      </c>
      <c r="F13" s="44"/>
      <c r="G13" s="32"/>
      <c r="H13" s="29"/>
      <c r="I13" s="30">
        <f t="shared" si="3"/>
        <v>0</v>
      </c>
      <c r="J13" s="44"/>
      <c r="K13" s="33"/>
      <c r="L13" s="45"/>
      <c r="M13" s="29"/>
      <c r="N13" s="45"/>
      <c r="O13" s="29"/>
      <c r="P13" s="44"/>
      <c r="Q13" s="35">
        <f t="shared" ref="Q13:R13" si="6">E13+I13+K13+M13+O13</f>
        <v>0</v>
      </c>
      <c r="R13" s="36">
        <f t="shared" si="6"/>
        <v>0</v>
      </c>
      <c r="S13" s="42">
        <f t="shared" si="5"/>
        <v>0</v>
      </c>
      <c r="U13" s="38"/>
    </row>
    <row r="14" ht="45.0" customHeight="1">
      <c r="A14" s="26"/>
      <c r="B14" s="27" t="s">
        <v>38</v>
      </c>
      <c r="C14" s="46" t="s">
        <v>39</v>
      </c>
      <c r="D14" s="40">
        <v>50.0</v>
      </c>
      <c r="E14" s="30">
        <f t="shared" si="2"/>
        <v>1700</v>
      </c>
      <c r="F14" s="31">
        <v>1100.0</v>
      </c>
      <c r="G14" s="32"/>
      <c r="H14" s="29"/>
      <c r="I14" s="30">
        <f t="shared" si="3"/>
        <v>0</v>
      </c>
      <c r="J14" s="44"/>
      <c r="K14" s="41">
        <v>50.0</v>
      </c>
      <c r="L14" s="34">
        <v>100.0</v>
      </c>
      <c r="M14" s="40">
        <v>20.0</v>
      </c>
      <c r="N14" s="34">
        <v>105.0</v>
      </c>
      <c r="O14" s="40">
        <v>2270.0</v>
      </c>
      <c r="P14" s="31">
        <v>3000.0</v>
      </c>
      <c r="Q14" s="35">
        <f t="shared" ref="Q14:R14" si="7">E14+I14+K14+M14+O14</f>
        <v>4040</v>
      </c>
      <c r="R14" s="36">
        <f t="shared" si="7"/>
        <v>4305</v>
      </c>
      <c r="S14" s="42">
        <f t="shared" si="5"/>
        <v>-265</v>
      </c>
      <c r="T14" s="10"/>
      <c r="U14" s="47"/>
    </row>
    <row r="15" ht="45.0" customHeight="1">
      <c r="A15" s="26"/>
      <c r="B15" s="27" t="s">
        <v>40</v>
      </c>
      <c r="C15" s="46"/>
      <c r="D15" s="40"/>
      <c r="E15" s="30">
        <f t="shared" si="2"/>
        <v>0</v>
      </c>
      <c r="F15" s="31"/>
      <c r="G15" s="32"/>
      <c r="H15" s="29"/>
      <c r="I15" s="30">
        <f t="shared" si="3"/>
        <v>0</v>
      </c>
      <c r="J15" s="44"/>
      <c r="K15" s="33"/>
      <c r="L15" s="45"/>
      <c r="M15" s="29"/>
      <c r="N15" s="45"/>
      <c r="O15" s="29"/>
      <c r="P15" s="44"/>
      <c r="Q15" s="35">
        <f t="shared" ref="Q15:R15" si="8">E15+I15+K15+M15+O15</f>
        <v>0</v>
      </c>
      <c r="R15" s="36">
        <f t="shared" si="8"/>
        <v>0</v>
      </c>
      <c r="S15" s="48">
        <f t="shared" si="5"/>
        <v>0</v>
      </c>
      <c r="U15" s="49"/>
    </row>
    <row r="16" ht="45.0" customHeight="1">
      <c r="A16" s="50"/>
      <c r="B16" s="51" t="s">
        <v>41</v>
      </c>
      <c r="C16" s="52"/>
      <c r="D16" s="53"/>
      <c r="E16" s="54">
        <f t="shared" ref="E16:F16" si="9">SUM(E11:E15)</f>
        <v>10723.2</v>
      </c>
      <c r="F16" s="55">
        <f t="shared" si="9"/>
        <v>10350</v>
      </c>
      <c r="G16" s="56"/>
      <c r="H16" s="53"/>
      <c r="I16" s="57">
        <f t="shared" ref="I16:S16" si="10">SUM(I11:I15)</f>
        <v>7195</v>
      </c>
      <c r="J16" s="55">
        <f t="shared" si="10"/>
        <v>6869</v>
      </c>
      <c r="K16" s="58">
        <f t="shared" si="10"/>
        <v>550</v>
      </c>
      <c r="L16" s="54">
        <f t="shared" si="10"/>
        <v>621</v>
      </c>
      <c r="M16" s="54">
        <f t="shared" si="10"/>
        <v>4854</v>
      </c>
      <c r="N16" s="54">
        <f t="shared" si="10"/>
        <v>5106</v>
      </c>
      <c r="O16" s="54">
        <f t="shared" si="10"/>
        <v>2350</v>
      </c>
      <c r="P16" s="55">
        <f t="shared" si="10"/>
        <v>3045</v>
      </c>
      <c r="Q16" s="59">
        <f t="shared" si="10"/>
        <v>25672.2</v>
      </c>
      <c r="R16" s="60">
        <f t="shared" si="10"/>
        <v>25991</v>
      </c>
      <c r="S16" s="61">
        <f t="shared" si="10"/>
        <v>-318.8</v>
      </c>
    </row>
    <row r="17">
      <c r="U17" s="62"/>
    </row>
    <row r="18">
      <c r="U18" s="63"/>
    </row>
    <row r="19">
      <c r="U19" s="64"/>
    </row>
    <row r="21">
      <c r="U21" s="63"/>
    </row>
    <row r="22">
      <c r="U22" s="65"/>
    </row>
    <row r="23">
      <c r="U23" s="4"/>
    </row>
    <row r="24">
      <c r="U24" s="63"/>
    </row>
    <row r="25">
      <c r="U25" s="65"/>
    </row>
    <row r="26">
      <c r="U26" s="4"/>
    </row>
    <row r="28">
      <c r="O28" s="66"/>
    </row>
  </sheetData>
  <mergeCells count="12">
    <mergeCell ref="Q9:S9"/>
    <mergeCell ref="U15:U16"/>
    <mergeCell ref="C16:D16"/>
    <mergeCell ref="G16:H16"/>
    <mergeCell ref="U19:U20"/>
    <mergeCell ref="B5:S5"/>
    <mergeCell ref="B7:C7"/>
    <mergeCell ref="D7:I7"/>
    <mergeCell ref="L7:M7"/>
    <mergeCell ref="C9:F9"/>
    <mergeCell ref="G9:J9"/>
    <mergeCell ref="K9:P9"/>
  </mergeCells>
  <conditionalFormatting sqref="S11:S16">
    <cfRule type="cellIs" dxfId="0" priority="1" operator="greaterThan">
      <formula>0</formula>
    </cfRule>
  </conditionalFormatting>
  <conditionalFormatting sqref="S11:S16">
    <cfRule type="cellIs" dxfId="1" priority="2" operator="lessThan">
      <formula>0</formula>
    </cfRule>
  </conditionalFormatting>
  <conditionalFormatting sqref="S11:S16">
    <cfRule type="cellIs" dxfId="2" priority="3" operator="equal">
      <formula>0</formula>
    </cfRule>
  </conditionalFormatting>
  <conditionalFormatting sqref="S11:S16">
    <cfRule type="notContainsBlanks" dxfId="3" priority="4">
      <formula>LEN(TRIM(S11))&gt;0</formula>
    </cfRule>
  </conditionalFormatting>
  <hyperlinks>
    <hyperlink r:id="rId1" ref="U8"/>
    <hyperlink r:id="rId2" ref="U12"/>
  </hyperlinks>
  <drawing r:id="rId3"/>
</worksheet>
</file>