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luster2airports2.sharepoint.com/sites/FM/Tenders/2025/WP25007/DocRelease/Book4/"/>
    </mc:Choice>
  </mc:AlternateContent>
  <xr:revisionPtr revIDLastSave="387" documentId="11_3AD0678673C476C4759F27C5099B0B43CC2E9882" xr6:coauthVersionLast="47" xr6:coauthVersionMax="47" xr10:uidLastSave="{60860E2C-00DA-4101-9146-26B32B3231B6}"/>
  <bookViews>
    <workbookView xWindow="-120" yWindow="-120" windowWidth="29040" windowHeight="15720" xr2:uid="{00000000-000D-0000-FFFF-FFFF00000000}"/>
  </bookViews>
  <sheets>
    <sheet name="Mobilization" sheetId="1" r:id="rId1"/>
  </sheets>
  <definedNames>
    <definedName name="_xlnm.Print_Area" localSheetId="0">Mobilization!$A$5:$C$149</definedName>
    <definedName name="_xlnm.Print_Titles" localSheetId="0">Mobilization!$1:$6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5" i="1" l="1"/>
  <c r="B53" i="1"/>
  <c r="B54" i="1" s="1"/>
  <c r="B9" i="1"/>
  <c r="B10" i="1" l="1"/>
  <c r="B11" i="1" l="1"/>
  <c r="B12" i="1" l="1"/>
  <c r="B13" i="1" l="1"/>
  <c r="B14" i="1" l="1"/>
  <c r="B15" i="1" l="1"/>
  <c r="B16" i="1" l="1"/>
  <c r="B18" i="1" l="1"/>
  <c r="B19" i="1" s="1"/>
  <c r="B20" i="1" s="1"/>
  <c r="B21" i="1" l="1"/>
  <c r="B22" i="1" s="1"/>
  <c r="B23" i="1" l="1"/>
  <c r="B24" i="1" s="1"/>
  <c r="B25" i="1" l="1"/>
  <c r="B26" i="1" s="1"/>
  <c r="B27" i="1" s="1"/>
  <c r="B28" i="1" s="1"/>
  <c r="B29" i="1" s="1"/>
  <c r="B30" i="1" s="1"/>
  <c r="B31" i="1" s="1"/>
  <c r="B32" i="1" s="1"/>
  <c r="B33" i="1" s="1"/>
  <c r="B35" i="1" s="1"/>
  <c r="B36" i="1" s="1"/>
  <c r="B37" i="1" s="1"/>
  <c r="B38" i="1" s="1"/>
  <c r="B39" i="1" s="1"/>
  <c r="B40" i="1" s="1"/>
  <c r="B42" i="1" s="1"/>
  <c r="B43" i="1" l="1"/>
  <c r="B44" i="1" s="1"/>
  <c r="B45" i="1" s="1"/>
  <c r="B46" i="1" s="1"/>
  <c r="B47" i="1" s="1"/>
  <c r="B48" i="1" s="1"/>
  <c r="B49" i="1" s="1"/>
  <c r="B50" i="1" s="1"/>
  <c r="B51" i="1" s="1"/>
  <c r="B52" i="1" s="1"/>
  <c r="B57" i="1" l="1"/>
  <c r="B58" i="1" l="1"/>
  <c r="B59" i="1" l="1"/>
  <c r="B60" i="1" l="1"/>
  <c r="B61" i="1" s="1"/>
  <c r="B62" i="1" l="1"/>
  <c r="B63" i="1" s="1"/>
  <c r="B64" i="1" s="1"/>
  <c r="B65" i="1" s="1"/>
  <c r="B66" i="1" s="1"/>
  <c r="B67" i="1" s="1"/>
  <c r="B68" i="1" s="1"/>
  <c r="B69" i="1" s="1"/>
  <c r="B70" i="1" s="1"/>
  <c r="B72" i="1" s="1"/>
  <c r="B73" i="1" s="1"/>
  <c r="B74" i="1" s="1"/>
  <c r="B75" i="1" s="1"/>
  <c r="B76" i="1" l="1"/>
  <c r="B77" i="1" s="1"/>
  <c r="B78" i="1" s="1"/>
  <c r="B79" i="1" s="1"/>
  <c r="B80" i="1" s="1"/>
  <c r="B81" i="1" s="1"/>
  <c r="B82" i="1" s="1"/>
  <c r="B83" i="1" s="1"/>
  <c r="B84" i="1" s="1"/>
  <c r="B86" i="1" s="1"/>
  <c r="B87" i="1" s="1"/>
  <c r="B88" i="1" s="1"/>
  <c r="B89" i="1" s="1"/>
  <c r="B90" i="1" s="1"/>
  <c r="B91" i="1" s="1"/>
  <c r="B92" i="1" s="1"/>
  <c r="B93" i="1" s="1"/>
  <c r="B94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6" i="1" s="1"/>
  <c r="B117" i="1" s="1"/>
  <c r="B118" i="1" l="1"/>
  <c r="B119" i="1" s="1"/>
  <c r="B120" i="1" s="1"/>
  <c r="B121" i="1" s="1"/>
  <c r="B122" i="1" s="1"/>
  <c r="B123" i="1" s="1"/>
  <c r="B125" i="1" s="1"/>
  <c r="B126" i="1" s="1"/>
  <c r="B127" i="1" l="1"/>
  <c r="B128" i="1" s="1"/>
  <c r="B129" i="1" s="1"/>
  <c r="B130" i="1" s="1"/>
  <c r="B132" i="1" s="1"/>
  <c r="B133" i="1" s="1"/>
  <c r="B134" i="1" s="1"/>
  <c r="B135" i="1" s="1"/>
  <c r="B136" i="1" s="1"/>
  <c r="B137" i="1" s="1"/>
  <c r="B138" i="1" s="1"/>
  <c r="B139" i="1" s="1"/>
  <c r="B140" i="1" s="1"/>
  <c r="B142" i="1" s="1"/>
  <c r="B143" i="1" s="1"/>
  <c r="B144" i="1" s="1"/>
  <c r="B145" i="1" s="1"/>
  <c r="B146" i="1" s="1"/>
  <c r="B147" i="1" s="1"/>
  <c r="B148" i="1" s="1"/>
  <c r="B149" i="1" s="1"/>
</calcChain>
</file>

<file path=xl/sharedStrings.xml><?xml version="1.0" encoding="utf-8"?>
<sst xmlns="http://schemas.openxmlformats.org/spreadsheetml/2006/main" count="148" uniqueCount="147">
  <si>
    <r>
      <t>Cluster</t>
    </r>
    <r>
      <rPr>
        <b/>
        <vertAlign val="superscript"/>
        <sz val="16"/>
        <color rgb="FF00B0AC"/>
        <rFont val="Arial"/>
        <family val="2"/>
      </rPr>
      <t>2</t>
    </r>
    <r>
      <rPr>
        <b/>
        <sz val="16"/>
        <color rgb="FF00B0AC"/>
        <rFont val="Arial"/>
        <family val="2"/>
      </rPr>
      <t xml:space="preserve"> Airports</t>
    </r>
  </si>
  <si>
    <t>PROJECT MOBILIZATION CHECKLIST- Facility Management Service Provider (and all sub-contractors)</t>
  </si>
  <si>
    <r>
      <rPr>
        <b/>
        <sz val="10"/>
        <color rgb="FFFFFFFF"/>
        <rFont val="Arial"/>
        <family val="2"/>
      </rPr>
      <t>Item no.</t>
    </r>
  </si>
  <si>
    <t>Description</t>
  </si>
  <si>
    <t>Mobilization Activities - Oversight</t>
  </si>
  <si>
    <t>Develop and submit meetings format/agenda/documentation/schedule requirements</t>
  </si>
  <si>
    <t>Develop Trackers around primary requirements, with weekly submission=&gt;key aspects of the mobilsation (manpower/vehicles and specialty equipment)</t>
  </si>
  <si>
    <t>Develop Document delivery requirement as milestones</t>
  </si>
  <si>
    <t>Develop risk and mitigation process for potential late delivery of requirements</t>
  </si>
  <si>
    <t>Develop and implement submision and follow up process for document submission</t>
  </si>
  <si>
    <t>Implement escalation process (internal and external)</t>
  </si>
  <si>
    <t>Engagement of mobilisation team resource requirements (manpower/computers/printers/comms devices</t>
  </si>
  <si>
    <t>Contract and deliverables review</t>
  </si>
  <si>
    <t>Document Systems Implementation (ISO/Contractual deliverables/Mobilisation/Technical Library)</t>
  </si>
  <si>
    <r>
      <t xml:space="preserve">Mobilization Plan with Main Milestones and Deliverables </t>
    </r>
    <r>
      <rPr>
        <i/>
        <sz val="9"/>
        <color theme="0" tint="-0.499984740745262"/>
        <rFont val="Calibri"/>
        <family val="2"/>
      </rPr>
      <t xml:space="preserve"> (shall include but not limited to)</t>
    </r>
  </si>
  <si>
    <t>Detailed Mobilization &amp; transition plan with main milestones and deliverables.</t>
  </si>
  <si>
    <t>Develop and deploy mobilization requirements and resources</t>
  </si>
  <si>
    <t>Mobilization &amp; transition plan with main milestones and deliverables.</t>
  </si>
  <si>
    <t>Mobilization chronogram (Gannt chart with resource allocations) with detailed time frame &amp; duration.</t>
  </si>
  <si>
    <t>The description of mobilization activities including related safety measures.</t>
  </si>
  <si>
    <t>The staff deployment plan by Airport/area/block and systems with planned time frame.</t>
  </si>
  <si>
    <t>Systems and equipment list showing (installation date, operational dates, operational status and quantities)</t>
  </si>
  <si>
    <t>List of all Permits required for the operation (for manpower, vehicles, spare parts, tools &amp; equipment … etc.) showing (current status if available, quantity, types, expiration date if available, … etc.)</t>
  </si>
  <si>
    <t>List of all Tools  required to execute the needed services mentioning delivery date onsite for each one (copy of PO to show the delivery date for not available one)</t>
  </si>
  <si>
    <t>List of all equipment/Vehicles required to execute the needed services mentioning delivery date onsite for each one (copy of PO to show the delivery date for not available one)</t>
  </si>
  <si>
    <t>Spares and consumables takeover.</t>
  </si>
  <si>
    <t>Asset condition Assessment.</t>
  </si>
  <si>
    <t>Snag list</t>
  </si>
  <si>
    <t>Mobilization team and their roles &amp; responsibility matrix.</t>
  </si>
  <si>
    <t>List of all insurance policies with validity dates and signed policies copies.</t>
  </si>
  <si>
    <t>GACA certificates required within the scope, and / or compliance of GACA requirements</t>
  </si>
  <si>
    <r>
      <t xml:space="preserve">Mobilize Subcontracted Services Plan Details  </t>
    </r>
    <r>
      <rPr>
        <i/>
        <sz val="9"/>
        <color theme="0" tint="-0.499984740745262"/>
        <rFont val="Calibri"/>
        <family val="2"/>
      </rPr>
      <t>(shall include but not limited to)</t>
    </r>
  </si>
  <si>
    <t>Subcontractor Pre-Approval Documents &amp; Forms</t>
  </si>
  <si>
    <t>Subcontracts Management Plan.</t>
  </si>
  <si>
    <t>Audit plan on subcontractors compliance to contractual obligations &amp; deliverables.</t>
  </si>
  <si>
    <t>Subcontractors’ tracker sheet (including name, start - end dates, scope of work )</t>
  </si>
  <si>
    <t>Signed contracts copy with sub-contractors including not limited to (Terms and conditions, Scope of work, SLA, Expiration date)</t>
  </si>
  <si>
    <t>Handover checklist and handover form for all handed over systems, areas and services .</t>
  </si>
  <si>
    <r>
      <t xml:space="preserve">Risk and Safety Management Plans  </t>
    </r>
    <r>
      <rPr>
        <i/>
        <sz val="9"/>
        <color theme="0" tint="-0.499984740745262"/>
        <rFont val="Calibri"/>
        <family val="2"/>
      </rPr>
      <t>(shall include but not limited to)</t>
    </r>
  </si>
  <si>
    <t>Risk Identification.</t>
  </si>
  <si>
    <t>Risk Assessment</t>
  </si>
  <si>
    <t>Risk response plan.</t>
  </si>
  <si>
    <t>Risk Monitoring and Reporting.</t>
  </si>
  <si>
    <t>Risk Assessment form</t>
  </si>
  <si>
    <t>Risk Register template</t>
  </si>
  <si>
    <t>Contingency Plans</t>
  </si>
  <si>
    <t>Business Continuity Plans</t>
  </si>
  <si>
    <t>ISO45001 implementation</t>
  </si>
  <si>
    <t>Safatey Management Plan</t>
  </si>
  <si>
    <t>Aerodrome Ssfety Plan</t>
  </si>
  <si>
    <t>Traffic Management Plan</t>
  </si>
  <si>
    <t>Aerodrome Safety Closure Plan</t>
  </si>
  <si>
    <t>Induction and Safety Training</t>
  </si>
  <si>
    <r>
      <t xml:space="preserve">Facility Management Strategy/Plan  </t>
    </r>
    <r>
      <rPr>
        <i/>
        <sz val="9"/>
        <color theme="0" tint="-0.499984740745262"/>
        <rFont val="Calibri"/>
        <family val="2"/>
      </rPr>
      <t>(shall include but not limited to)</t>
    </r>
  </si>
  <si>
    <t>Service Delivery Plans-Detailed and summary</t>
  </si>
  <si>
    <t>Maintenance Strategies</t>
  </si>
  <si>
    <t>Preliminary maintenance schedules and activities take-over plan.</t>
  </si>
  <si>
    <t>Master PPM plan and Detailed Job plan.</t>
  </si>
  <si>
    <t>O&amp;M Manuals &amp; As Built Drawings.</t>
  </si>
  <si>
    <t>Daily Inspection Plan and Procedures.</t>
  </si>
  <si>
    <r>
      <rPr>
        <sz val="10"/>
        <rFont val="Calibri"/>
        <family val="2"/>
      </rPr>
      <t>Build a full and complete set of standardized documents to cover all guidelines, methods, checklists, procedures, and schedules to execute the
Maintenance services.</t>
    </r>
  </si>
  <si>
    <t>Preventive, Corrective and Reactive Maintenance procedures.</t>
  </si>
  <si>
    <t>Equipment / machine Maintenance Plan.</t>
  </si>
  <si>
    <t>Calibration master plan.</t>
  </si>
  <si>
    <t>List of Tools and Equipment with the expiration date of calibration certificate if needed.</t>
  </si>
  <si>
    <t>CM and PM Historical data and Top 10 faults.</t>
  </si>
  <si>
    <t>Third Party inspection plan / tracker and a copy of the latest certificates issued.</t>
  </si>
  <si>
    <r>
      <t xml:space="preserve">Operation Management Plan </t>
    </r>
    <r>
      <rPr>
        <i/>
        <sz val="9"/>
        <color theme="0" tint="-0.499984740745262"/>
        <rFont val="Calibri"/>
        <family val="2"/>
      </rPr>
      <t xml:space="preserve"> (shall include but not limited to)</t>
    </r>
  </si>
  <si>
    <t>Service Delivery Plan.</t>
  </si>
  <si>
    <t>Standard Operations Procedures (SOPs) and Method of Statement for all activities.</t>
  </si>
  <si>
    <t>The operation, Process Failure Mode, and Effects Analysis.</t>
  </si>
  <si>
    <r>
      <rPr>
        <sz val="10"/>
        <rFont val="Calibri"/>
        <family val="2"/>
      </rPr>
      <t>Organization chart to show the internal structure of the company and the project team showing all the details like Management structure,
employees names, positions, numbers ... etc.</t>
    </r>
  </si>
  <si>
    <t>Manpower list and operational dates and numbers and related documents</t>
  </si>
  <si>
    <t>CV’s for supervisors position and above, for interview and client approval.</t>
  </si>
  <si>
    <t>Human Resources / Recruitment Plan.</t>
  </si>
  <si>
    <t>Manpower Distribution Plan (including Monitoring and Dispatch Team, TOC, EOC … etc.)</t>
  </si>
  <si>
    <t>list of Offices, spaces and Accommodations (available Vs required table, specification, location, numbers, etc.)</t>
  </si>
  <si>
    <t>Staff Accommodation and Transportation management plan.</t>
  </si>
  <si>
    <t>Airside Driving License list.</t>
  </si>
  <si>
    <r>
      <rPr>
        <sz val="10"/>
        <rFont val="Calibri"/>
        <family val="2"/>
      </rPr>
      <t>Build a full and complete set of standardized documents to cover all guidelines, methods, checklists, procedures, incident reports &amp; register and
schedules to execute the O&amp;M services.</t>
    </r>
  </si>
  <si>
    <t>Document Control center to finalize archiving system for the technical Library including soft &amp; hard archiving</t>
  </si>
  <si>
    <r>
      <t xml:space="preserve">Quality Assurance System  </t>
    </r>
    <r>
      <rPr>
        <i/>
        <sz val="9"/>
        <color theme="0" tint="-0.499984740745262"/>
        <rFont val="Calibri"/>
        <family val="2"/>
      </rPr>
      <t>(shall include but not limited to)</t>
    </r>
  </si>
  <si>
    <t>QA / QC manual to include all quality activities, policies, regulations and standard.</t>
  </si>
  <si>
    <t>Procedures to ensure the monitoring and continuing compliance of the service and subcontracted services for GACA and ISO standards</t>
  </si>
  <si>
    <t>Business Continuity Plan.</t>
  </si>
  <si>
    <t>Contingency Plan.</t>
  </si>
  <si>
    <t>Communication plan &amp; Escalation plan.</t>
  </si>
  <si>
    <t>Comprehensive Training Program including Materials/Subject.</t>
  </si>
  <si>
    <r>
      <rPr>
        <sz val="10"/>
        <rFont val="Calibri"/>
        <family val="2"/>
      </rPr>
      <t>Audit program for all contractor's scope of work (External Audit program is required for the subcontractors) and internal audit for the internal
team.</t>
    </r>
  </si>
  <si>
    <t>Client satisfaction program</t>
  </si>
  <si>
    <t>Certification validity tracking system</t>
  </si>
  <si>
    <r>
      <t xml:space="preserve">CAFM and Asset Management Plan </t>
    </r>
    <r>
      <rPr>
        <i/>
        <sz val="9"/>
        <color theme="0" tint="-0.499984740745262"/>
        <rFont val="Calibri"/>
        <family val="2"/>
      </rPr>
      <t xml:space="preserve"> (shall include but not limited to)</t>
    </r>
  </si>
  <si>
    <t>The CAFM management system will be based on IBM’s Maximo product line.</t>
  </si>
  <si>
    <t>CAFM systems workflows.(planning, scheduling, executing, leading) for maintenance activities, inspection and audits)</t>
  </si>
  <si>
    <t>CAFM reporting system.</t>
  </si>
  <si>
    <t>List of systems statuses.</t>
  </si>
  <si>
    <t>List of reporting system</t>
  </si>
  <si>
    <t>List of assets</t>
  </si>
  <si>
    <t>List of locations</t>
  </si>
  <si>
    <t>Location criticality</t>
  </si>
  <si>
    <t>Location Functions</t>
  </si>
  <si>
    <t>Asset Classification and categorization</t>
  </si>
  <si>
    <t>Issue Classification.</t>
  </si>
  <si>
    <t>Asset Specifications, failure modes, meter groups and other supported attributes</t>
  </si>
  <si>
    <t>Historical data and archiving</t>
  </si>
  <si>
    <t>Asset Condition Assessment.</t>
  </si>
  <si>
    <t>Asset Criticality Analysis.</t>
  </si>
  <si>
    <t>Life Cycle Plan and all supported documents.</t>
  </si>
  <si>
    <t>Uploading all documents (after client approval) to the CAFM</t>
  </si>
  <si>
    <r>
      <t xml:space="preserve">Call Center and Work Control Centre Plan Details </t>
    </r>
    <r>
      <rPr>
        <i/>
        <sz val="8"/>
        <color theme="0" tint="-0.499984740745262"/>
        <rFont val="Calibri"/>
        <family val="2"/>
      </rPr>
      <t>(shall include but not limited to)</t>
    </r>
  </si>
  <si>
    <t>Registration &amp; Escalation  process</t>
  </si>
  <si>
    <t>Helpdesk operation workflow</t>
  </si>
  <si>
    <t>Reporting and publication</t>
  </si>
  <si>
    <t>Customer satisfaction process</t>
  </si>
  <si>
    <t>Audit on process of helpdesk</t>
  </si>
  <si>
    <t>Helpdesk operation</t>
  </si>
  <si>
    <t>Customer care policy</t>
  </si>
  <si>
    <t>Complying and review</t>
  </si>
  <si>
    <r>
      <t xml:space="preserve">Inventory Management Plan </t>
    </r>
    <r>
      <rPr>
        <i/>
        <sz val="9"/>
        <color theme="0" tint="-0.499984740745262"/>
        <rFont val="Calibri"/>
        <family val="2"/>
      </rPr>
      <t xml:space="preserve"> (shall include but not limited to)</t>
    </r>
  </si>
  <si>
    <t>Replenishment Plan.</t>
  </si>
  <si>
    <t>Inventory list status (the service provider shall collect and submit a list of full inventory &amp; assets under his responsibility).</t>
  </si>
  <si>
    <t>List of spare parts, consumables &amp; chemicals used onsite with all documentations.</t>
  </si>
  <si>
    <t>Criticality and analysis attributes for spare parts</t>
  </si>
  <si>
    <t>Spares and Store management including (procedures, Asset tracking system, turn in , turn out, critical spares, fast Moving Spares ,Long Lead Spares, Obsolete Spares, disposal)</t>
  </si>
  <si>
    <t>Warehouse, storage, and workshop requirements.</t>
  </si>
  <si>
    <t>SMS , SEMS , EMS (Safety Management System, Security Management System, Environment Management System)</t>
  </si>
  <si>
    <t>Health and Safety system (SMS) - see also Risk and Safety section</t>
  </si>
  <si>
    <t>Security Management system (SEMS)</t>
  </si>
  <si>
    <t>Environment Management system (EMS)</t>
  </si>
  <si>
    <t>Comprehensive TBT and awareness program to cover al health and safety, Security and Environment risks and precautions</t>
  </si>
  <si>
    <t>Clear requirements and safety instructions for each main activity.</t>
  </si>
  <si>
    <t>Waste management and Environment Plan to include but not limited to hazardous waste management plan and pest control activities</t>
  </si>
  <si>
    <t>Personal Protective Equipment (PPE) and uniform list</t>
  </si>
  <si>
    <t>Vehicle and motors equipment inspection program</t>
  </si>
  <si>
    <t>Emergency Preparedness and Crisis Management Plan and Operation plan that shall include, but not limited to, responses to the following
situations (the “Emergency”):
• Natural disasters (sandstorms, flooding, etc.)
• Utility failures (loss of electricity, potable water, sanitary drains, cooling etc.).
• Acts of terrorism, strikes and walkouts.
• Fire.
• Flooding.
• Incidents / Accidents within all the contract airports.</t>
  </si>
  <si>
    <r>
      <t xml:space="preserve">Mobilisation Dashboards and Trackers </t>
    </r>
    <r>
      <rPr>
        <i/>
        <sz val="9"/>
        <color theme="0" tint="-0.499984740745262"/>
        <rFont val="Calibri"/>
        <family val="2"/>
      </rPr>
      <t xml:space="preserve"> (shall include but not limited to)</t>
    </r>
  </si>
  <si>
    <t>Key Personnel</t>
  </si>
  <si>
    <t>All Personnel</t>
  </si>
  <si>
    <t>SubContractors</t>
  </si>
  <si>
    <t>Spare Parts and Consumables</t>
  </si>
  <si>
    <t>Key Documents (SDPs)</t>
  </si>
  <si>
    <t>Training</t>
  </si>
  <si>
    <t>Handover</t>
  </si>
  <si>
    <t>Snagging, Condition Assessments, Asset Validation</t>
  </si>
  <si>
    <t>Access for Contracting Authority .</t>
  </si>
  <si>
    <t>CAFM system requirements and criteria (subject to Contracting Authority review and approval).</t>
  </si>
  <si>
    <t>WP25007-JAZAN Airport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</si>
</sst>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0"/>
      <color rgb="FF000000"/>
      <name val="Times New Roman"/>
      <charset val="204"/>
    </font>
    <font>
      <sz val="10"/>
      <color rgb="FF000000"/>
      <name val="Times New Roman"/>
      <family val="1"/>
    </font>
    <font>
      <b/>
      <sz val="10"/>
      <color rgb="FFFFFFFF"/>
      <name val="Calibri"/>
      <family val="2"/>
    </font>
    <font>
      <b/>
      <sz val="10"/>
      <name val="Arial"/>
      <family val="2"/>
    </font>
    <font>
      <b/>
      <sz val="10"/>
      <color rgb="FFFFFFFF"/>
      <name val="Arial"/>
      <family val="2"/>
    </font>
    <font>
      <b/>
      <sz val="10"/>
      <color rgb="FF002060"/>
      <name val="Calibri"/>
      <family val="2"/>
    </font>
    <font>
      <b/>
      <sz val="10"/>
      <color theme="0"/>
      <name val="Arial"/>
      <family val="2"/>
    </font>
    <font>
      <b/>
      <sz val="11"/>
      <color rgb="FF7030A0"/>
      <name val="Calibri"/>
      <family val="2"/>
    </font>
    <font>
      <sz val="11"/>
      <color rgb="FF7030A0"/>
      <name val="Times New Roman"/>
      <family val="1"/>
    </font>
    <font>
      <b/>
      <sz val="16"/>
      <color rgb="FF00B0AC"/>
      <name val="Arial"/>
      <family val="2"/>
    </font>
    <font>
      <b/>
      <vertAlign val="superscript"/>
      <sz val="16"/>
      <color rgb="FF00B0AC"/>
      <name val="Arial"/>
      <family val="2"/>
    </font>
    <font>
      <sz val="16"/>
      <name val="Arial"/>
      <family val="2"/>
    </font>
    <font>
      <sz val="12"/>
      <name val="Arial"/>
      <family val="2"/>
    </font>
    <font>
      <sz val="10"/>
      <color rgb="FF000000"/>
      <name val="Calibri"/>
      <family val="2"/>
    </font>
    <font>
      <sz val="10"/>
      <name val="Calibri"/>
      <family val="2"/>
    </font>
    <font>
      <i/>
      <sz val="8"/>
      <color theme="0" tint="-0.499984740745262"/>
      <name val="Calibri"/>
      <family val="2"/>
    </font>
    <font>
      <i/>
      <sz val="9"/>
      <color theme="0" tint="-0.499984740745262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1F4E78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dotted">
        <color theme="0" tint="-4.9989318521683403E-2"/>
      </bottom>
      <diagonal/>
    </border>
    <border>
      <left/>
      <right style="thin">
        <color theme="8" tint="0.39994506668294322"/>
      </right>
      <top/>
      <bottom style="dotted">
        <color theme="0" tint="-4.9989318521683403E-2"/>
      </bottom>
      <diagonal/>
    </border>
    <border>
      <left/>
      <right/>
      <top style="dotted">
        <color theme="0" tint="-4.9989318521683403E-2"/>
      </top>
      <bottom style="dotted">
        <color theme="0" tint="-4.9989318521683403E-2"/>
      </bottom>
      <diagonal/>
    </border>
    <border>
      <left/>
      <right style="thin">
        <color theme="8" tint="0.39994506668294322"/>
      </right>
      <top style="dotted">
        <color theme="0" tint="-4.9989318521683403E-2"/>
      </top>
      <bottom style="dotted">
        <color theme="0" tint="-4.9989318521683403E-2"/>
      </bottom>
      <diagonal/>
    </border>
    <border>
      <left/>
      <right/>
      <top style="dotted">
        <color theme="0" tint="-4.9989318521683403E-2"/>
      </top>
      <bottom style="thin">
        <color theme="8" tint="0.39991454817346722"/>
      </bottom>
      <diagonal/>
    </border>
    <border>
      <left/>
      <right style="thin">
        <color theme="8" tint="0.39994506668294322"/>
      </right>
      <top style="dotted">
        <color theme="0" tint="-4.9989318521683403E-2"/>
      </top>
      <bottom style="thin">
        <color theme="8" tint="0.39991454817346722"/>
      </bottom>
      <diagonal/>
    </border>
    <border>
      <left/>
      <right style="hair">
        <color theme="8" tint="0.39994506668294322"/>
      </right>
      <top/>
      <bottom style="dotted">
        <color theme="0" tint="-4.9989318521683403E-2"/>
      </bottom>
      <diagonal/>
    </border>
    <border>
      <left/>
      <right style="hair">
        <color theme="8" tint="0.39994506668294322"/>
      </right>
      <top style="dotted">
        <color theme="0" tint="-4.9989318521683403E-2"/>
      </top>
      <bottom style="dotted">
        <color theme="0" tint="-4.9989318521683403E-2"/>
      </bottom>
      <diagonal/>
    </border>
    <border>
      <left/>
      <right/>
      <top style="dotted">
        <color theme="0" tint="-4.9989318521683403E-2"/>
      </top>
      <bottom style="hair">
        <color theme="8" tint="0.39991454817346722"/>
      </bottom>
      <diagonal/>
    </border>
    <border>
      <left/>
      <right style="hair">
        <color theme="8" tint="0.39994506668294322"/>
      </right>
      <top style="dotted">
        <color theme="0" tint="-4.9989318521683403E-2"/>
      </top>
      <bottom style="hair">
        <color theme="8" tint="0.39991454817346722"/>
      </bottom>
      <diagonal/>
    </border>
    <border>
      <left/>
      <right/>
      <top style="dotted">
        <color theme="0" tint="-4.9989318521683403E-2"/>
      </top>
      <bottom style="dotted">
        <color auto="1"/>
      </bottom>
      <diagonal/>
    </border>
    <border>
      <left/>
      <right/>
      <top style="dotted">
        <color theme="0" tint="-4.9989318521683403E-2"/>
      </top>
      <bottom style="thin">
        <color theme="8" tint="0.39994506668294322"/>
      </bottom>
      <diagonal/>
    </border>
    <border>
      <left/>
      <right style="thin">
        <color theme="8" tint="0.39994506668294322"/>
      </right>
      <top style="dotted">
        <color theme="0" tint="-4.9989318521683403E-2"/>
      </top>
      <bottom style="thin">
        <color theme="8" tint="0.39994506668294322"/>
      </bottom>
      <diagonal/>
    </border>
  </borders>
  <cellStyleXfs count="1">
    <xf numFmtId="0" fontId="0" fillId="0" borderId="0"/>
  </cellStyleXfs>
  <cellXfs count="27">
    <xf numFmtId="0" fontId="0" fillId="0" borderId="0" xfId="0" applyAlignment="1">
      <alignment horizontal="left" vertical="top"/>
    </xf>
    <xf numFmtId="0" fontId="0" fillId="0" borderId="0" xfId="0" applyAlignment="1">
      <alignment horizontal="left" vertical="center"/>
    </xf>
    <xf numFmtId="0" fontId="11" fillId="0" borderId="0" xfId="0" applyFont="1" applyAlignment="1">
      <alignment horizontal="centerContinuous" vertical="center"/>
    </xf>
    <xf numFmtId="0" fontId="4" fillId="2" borderId="0" xfId="0" applyFont="1" applyFill="1" applyAlignment="1">
      <alignment horizontal="center" vertical="center" wrapText="1"/>
    </xf>
    <xf numFmtId="1" fontId="13" fillId="0" borderId="1" xfId="0" applyNumberFormat="1" applyFont="1" applyBorder="1" applyAlignment="1">
      <alignment horizontal="center" vertical="center" shrinkToFit="1"/>
    </xf>
    <xf numFmtId="0" fontId="14" fillId="0" borderId="2" xfId="0" applyFont="1" applyBorder="1" applyAlignment="1">
      <alignment horizontal="left" vertical="center" wrapText="1"/>
    </xf>
    <xf numFmtId="1" fontId="13" fillId="0" borderId="3" xfId="0" applyNumberFormat="1" applyFont="1" applyBorder="1" applyAlignment="1">
      <alignment horizontal="center" vertical="center" shrinkToFit="1"/>
    </xf>
    <xf numFmtId="0" fontId="14" fillId="0" borderId="4" xfId="0" applyFont="1" applyBorder="1" applyAlignment="1">
      <alignment horizontal="left" vertical="center" wrapText="1"/>
    </xf>
    <xf numFmtId="1" fontId="13" fillId="0" borderId="5" xfId="0" applyNumberFormat="1" applyFont="1" applyBorder="1" applyAlignment="1">
      <alignment horizontal="center" vertical="center" shrinkToFit="1"/>
    </xf>
    <xf numFmtId="0" fontId="14" fillId="0" borderId="6" xfId="0" applyFont="1" applyBorder="1" applyAlignment="1">
      <alignment horizontal="left" vertical="center" wrapText="1"/>
    </xf>
    <xf numFmtId="0" fontId="14" fillId="0" borderId="7" xfId="0" applyFont="1" applyBorder="1" applyAlignment="1">
      <alignment horizontal="left" vertical="center" wrapText="1"/>
    </xf>
    <xf numFmtId="0" fontId="14" fillId="0" borderId="8" xfId="0" applyFont="1" applyBorder="1" applyAlignment="1">
      <alignment horizontal="left" vertical="center" wrapText="1"/>
    </xf>
    <xf numFmtId="1" fontId="13" fillId="0" borderId="9" xfId="0" applyNumberFormat="1" applyFont="1" applyBorder="1" applyAlignment="1">
      <alignment horizontal="center" vertical="center" shrinkToFit="1"/>
    </xf>
    <xf numFmtId="0" fontId="14" fillId="0" borderId="10" xfId="0" applyFont="1" applyBorder="1" applyAlignment="1">
      <alignment horizontal="left" vertical="center" wrapText="1"/>
    </xf>
    <xf numFmtId="1" fontId="13" fillId="0" borderId="11" xfId="0" applyNumberFormat="1" applyFont="1" applyBorder="1" applyAlignment="1">
      <alignment horizontal="center" vertical="center" shrinkToFit="1"/>
    </xf>
    <xf numFmtId="0" fontId="1" fillId="0" borderId="4" xfId="0" applyFont="1" applyBorder="1" applyAlignment="1">
      <alignment horizontal="left" vertical="center" wrapText="1"/>
    </xf>
    <xf numFmtId="1" fontId="13" fillId="0" borderId="12" xfId="0" applyNumberFormat="1" applyFont="1" applyBorder="1" applyAlignment="1">
      <alignment horizontal="center" vertical="center" shrinkToFit="1"/>
    </xf>
    <xf numFmtId="0" fontId="14" fillId="0" borderId="13" xfId="0" applyFont="1" applyBorder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1" fontId="2" fillId="4" borderId="0" xfId="0" applyNumberFormat="1" applyFont="1" applyFill="1" applyAlignment="1">
      <alignment horizontal="center" vertical="center" shrinkToFit="1"/>
    </xf>
    <xf numFmtId="0" fontId="5" fillId="3" borderId="0" xfId="0" applyFont="1" applyFill="1" applyAlignment="1">
      <alignment horizontal="left" vertical="center" wrapText="1" inden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3" fillId="2" borderId="0" xfId="0" applyFont="1" applyFill="1" applyAlignment="1">
      <alignment horizontal="left" vertical="center" wrapText="1"/>
    </xf>
    <xf numFmtId="0" fontId="6" fillId="4" borderId="0" xfId="0" applyFont="1" applyFill="1" applyAlignment="1">
      <alignment horizontal="center" vertical="center" wrapText="1"/>
    </xf>
    <xf numFmtId="1" fontId="2" fillId="4" borderId="0" xfId="0" applyNumberFormat="1" applyFont="1" applyFill="1" applyAlignment="1">
      <alignment horizontal="left" vertical="center" shrinkToFi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149"/>
  <sheetViews>
    <sheetView tabSelected="1" zoomScale="145" zoomScaleNormal="145" workbookViewId="0">
      <selection activeCell="A5" sqref="A5:C5"/>
    </sheetView>
  </sheetViews>
  <sheetFormatPr defaultRowHeight="12.75" x14ac:dyDescent="0.2"/>
  <cols>
    <col min="1" max="1" width="3.33203125" style="1" customWidth="1"/>
    <col min="2" max="2" width="3.5" style="1" customWidth="1"/>
    <col min="3" max="3" width="104.5" style="1" customWidth="1"/>
    <col min="4" max="16384" width="9.33203125" style="1"/>
  </cols>
  <sheetData>
    <row r="1" spans="1:3" ht="23.25" x14ac:dyDescent="0.2">
      <c r="A1" s="18" t="s">
        <v>0</v>
      </c>
      <c r="B1" s="18"/>
      <c r="C1" s="18"/>
    </row>
    <row r="2" spans="1:3" ht="15" x14ac:dyDescent="0.2">
      <c r="A2" s="19"/>
      <c r="B2" s="19"/>
      <c r="C2" s="19"/>
    </row>
    <row r="3" spans="1:3" ht="20.25" x14ac:dyDescent="0.2">
      <c r="A3" s="2"/>
    </row>
    <row r="4" spans="1:3" ht="15" x14ac:dyDescent="0.2">
      <c r="A4" s="19" t="s">
        <v>146</v>
      </c>
      <c r="B4" s="19"/>
      <c r="C4" s="19"/>
    </row>
    <row r="5" spans="1:3" ht="28.5" customHeight="1" x14ac:dyDescent="0.2">
      <c r="A5" s="22" t="s">
        <v>1</v>
      </c>
      <c r="B5" s="23"/>
      <c r="C5" s="23"/>
    </row>
    <row r="6" spans="1:3" x14ac:dyDescent="0.2">
      <c r="A6" s="24" t="s">
        <v>2</v>
      </c>
      <c r="B6" s="24"/>
      <c r="C6" s="3" t="s">
        <v>3</v>
      </c>
    </row>
    <row r="7" spans="1:3" ht="12.75" customHeight="1" x14ac:dyDescent="0.2">
      <c r="A7" s="21" t="s">
        <v>4</v>
      </c>
      <c r="B7" s="21"/>
      <c r="C7" s="21"/>
    </row>
    <row r="8" spans="1:3" x14ac:dyDescent="0.2">
      <c r="A8" s="25">
        <v>0</v>
      </c>
      <c r="B8" s="4">
        <v>1</v>
      </c>
      <c r="C8" s="5" t="s">
        <v>5</v>
      </c>
    </row>
    <row r="9" spans="1:3" ht="25.5" x14ac:dyDescent="0.2">
      <c r="A9" s="25"/>
      <c r="B9" s="6">
        <f>B8+1</f>
        <v>2</v>
      </c>
      <c r="C9" s="7" t="s">
        <v>6</v>
      </c>
    </row>
    <row r="10" spans="1:3" x14ac:dyDescent="0.2">
      <c r="A10" s="25"/>
      <c r="B10" s="6">
        <f t="shared" ref="B10:B16" si="0">B9+1</f>
        <v>3</v>
      </c>
      <c r="C10" s="7" t="s">
        <v>7</v>
      </c>
    </row>
    <row r="11" spans="1:3" x14ac:dyDescent="0.2">
      <c r="A11" s="25"/>
      <c r="B11" s="6">
        <f t="shared" si="0"/>
        <v>4</v>
      </c>
      <c r="C11" s="7" t="s">
        <v>8</v>
      </c>
    </row>
    <row r="12" spans="1:3" x14ac:dyDescent="0.2">
      <c r="A12" s="25"/>
      <c r="B12" s="6">
        <f t="shared" si="0"/>
        <v>5</v>
      </c>
      <c r="C12" s="7" t="s">
        <v>9</v>
      </c>
    </row>
    <row r="13" spans="1:3" x14ac:dyDescent="0.2">
      <c r="A13" s="25"/>
      <c r="B13" s="6">
        <f t="shared" si="0"/>
        <v>6</v>
      </c>
      <c r="C13" s="7" t="s">
        <v>10</v>
      </c>
    </row>
    <row r="14" spans="1:3" x14ac:dyDescent="0.2">
      <c r="A14" s="25"/>
      <c r="B14" s="6">
        <f t="shared" si="0"/>
        <v>7</v>
      </c>
      <c r="C14" s="7" t="s">
        <v>11</v>
      </c>
    </row>
    <row r="15" spans="1:3" x14ac:dyDescent="0.2">
      <c r="A15" s="25"/>
      <c r="B15" s="6">
        <f t="shared" si="0"/>
        <v>8</v>
      </c>
      <c r="C15" s="7" t="s">
        <v>12</v>
      </c>
    </row>
    <row r="16" spans="1:3" x14ac:dyDescent="0.2">
      <c r="A16" s="25"/>
      <c r="B16" s="8">
        <f t="shared" si="0"/>
        <v>9</v>
      </c>
      <c r="C16" s="9" t="s">
        <v>13</v>
      </c>
    </row>
    <row r="17" spans="1:3" ht="12.75" customHeight="1" x14ac:dyDescent="0.2">
      <c r="A17" s="21" t="s">
        <v>14</v>
      </c>
      <c r="B17" s="21"/>
      <c r="C17" s="21"/>
    </row>
    <row r="18" spans="1:3" x14ac:dyDescent="0.2">
      <c r="A18" s="20">
        <v>1</v>
      </c>
      <c r="B18" s="4">
        <f>MAX(B$8:B17)+1</f>
        <v>10</v>
      </c>
      <c r="C18" s="5" t="s">
        <v>15</v>
      </c>
    </row>
    <row r="19" spans="1:3" x14ac:dyDescent="0.2">
      <c r="A19" s="20"/>
      <c r="B19" s="6">
        <f>MAX(B$8:B18)+1</f>
        <v>11</v>
      </c>
      <c r="C19" s="7" t="s">
        <v>16</v>
      </c>
    </row>
    <row r="20" spans="1:3" x14ac:dyDescent="0.2">
      <c r="A20" s="20"/>
      <c r="B20" s="6">
        <f>MAX(B$8:B19)+1</f>
        <v>12</v>
      </c>
      <c r="C20" s="7" t="s">
        <v>17</v>
      </c>
    </row>
    <row r="21" spans="1:3" x14ac:dyDescent="0.2">
      <c r="A21" s="20"/>
      <c r="B21" s="6">
        <f>MAX(B$8:B20)+1</f>
        <v>13</v>
      </c>
      <c r="C21" s="7" t="s">
        <v>18</v>
      </c>
    </row>
    <row r="22" spans="1:3" x14ac:dyDescent="0.2">
      <c r="A22" s="20"/>
      <c r="B22" s="6">
        <f>MAX(B$8:B21)+1</f>
        <v>14</v>
      </c>
      <c r="C22" s="7" t="s">
        <v>19</v>
      </c>
    </row>
    <row r="23" spans="1:3" x14ac:dyDescent="0.2">
      <c r="A23" s="20"/>
      <c r="B23" s="6">
        <f>MAX(B$8:B22)+1</f>
        <v>15</v>
      </c>
      <c r="C23" s="7" t="s">
        <v>20</v>
      </c>
    </row>
    <row r="24" spans="1:3" x14ac:dyDescent="0.2">
      <c r="A24" s="20"/>
      <c r="B24" s="6">
        <f>MAX(B$8:B23)+1</f>
        <v>16</v>
      </c>
      <c r="C24" s="7" t="s">
        <v>21</v>
      </c>
    </row>
    <row r="25" spans="1:3" ht="25.5" x14ac:dyDescent="0.2">
      <c r="A25" s="20"/>
      <c r="B25" s="6">
        <f>MAX(B$8:B24)+1</f>
        <v>17</v>
      </c>
      <c r="C25" s="7" t="s">
        <v>22</v>
      </c>
    </row>
    <row r="26" spans="1:3" ht="25.5" x14ac:dyDescent="0.2">
      <c r="A26" s="20"/>
      <c r="B26" s="6">
        <f>MAX(B$8:B25)+1</f>
        <v>18</v>
      </c>
      <c r="C26" s="7" t="s">
        <v>23</v>
      </c>
    </row>
    <row r="27" spans="1:3" ht="25.5" x14ac:dyDescent="0.2">
      <c r="A27" s="20"/>
      <c r="B27" s="6">
        <f>MAX(B$8:B26)+1</f>
        <v>19</v>
      </c>
      <c r="C27" s="7" t="s">
        <v>24</v>
      </c>
    </row>
    <row r="28" spans="1:3" x14ac:dyDescent="0.2">
      <c r="A28" s="20"/>
      <c r="B28" s="6">
        <f>MAX(B$8:B27)+1</f>
        <v>20</v>
      </c>
      <c r="C28" s="7" t="s">
        <v>25</v>
      </c>
    </row>
    <row r="29" spans="1:3" x14ac:dyDescent="0.2">
      <c r="A29" s="20"/>
      <c r="B29" s="6">
        <f>MAX(B$8:B28)+1</f>
        <v>21</v>
      </c>
      <c r="C29" s="7" t="s">
        <v>26</v>
      </c>
    </row>
    <row r="30" spans="1:3" x14ac:dyDescent="0.2">
      <c r="A30" s="20"/>
      <c r="B30" s="6">
        <f>MAX(B$8:B29)+1</f>
        <v>22</v>
      </c>
      <c r="C30" s="7" t="s">
        <v>27</v>
      </c>
    </row>
    <row r="31" spans="1:3" x14ac:dyDescent="0.2">
      <c r="A31" s="20"/>
      <c r="B31" s="6">
        <f>MAX(B$8:B30)+1</f>
        <v>23</v>
      </c>
      <c r="C31" s="7" t="s">
        <v>28</v>
      </c>
    </row>
    <row r="32" spans="1:3" x14ac:dyDescent="0.2">
      <c r="A32" s="20"/>
      <c r="B32" s="6">
        <f>MAX(B$8:B31)+1</f>
        <v>24</v>
      </c>
      <c r="C32" s="7" t="s">
        <v>29</v>
      </c>
    </row>
    <row r="33" spans="1:3" x14ac:dyDescent="0.2">
      <c r="A33" s="20"/>
      <c r="B33" s="8">
        <f>MAX(B$8:B32)+1</f>
        <v>25</v>
      </c>
      <c r="C33" s="9" t="s">
        <v>30</v>
      </c>
    </row>
    <row r="34" spans="1:3" ht="12.75" customHeight="1" x14ac:dyDescent="0.2">
      <c r="A34" s="21" t="s">
        <v>31</v>
      </c>
      <c r="B34" s="21"/>
      <c r="C34" s="21"/>
    </row>
    <row r="35" spans="1:3" x14ac:dyDescent="0.2">
      <c r="A35" s="20">
        <v>2</v>
      </c>
      <c r="B35" s="4">
        <f>MAX(B$8:B34)+1</f>
        <v>26</v>
      </c>
      <c r="C35" s="10" t="s">
        <v>32</v>
      </c>
    </row>
    <row r="36" spans="1:3" x14ac:dyDescent="0.2">
      <c r="A36" s="20"/>
      <c r="B36" s="6">
        <f>MAX(B$8:B35)+1</f>
        <v>27</v>
      </c>
      <c r="C36" s="11" t="s">
        <v>33</v>
      </c>
    </row>
    <row r="37" spans="1:3" x14ac:dyDescent="0.2">
      <c r="A37" s="20"/>
      <c r="B37" s="6">
        <f>MAX(B$8:B36)+1</f>
        <v>28</v>
      </c>
      <c r="C37" s="11" t="s">
        <v>34</v>
      </c>
    </row>
    <row r="38" spans="1:3" x14ac:dyDescent="0.2">
      <c r="A38" s="20"/>
      <c r="B38" s="6">
        <f>MAX(B$8:B37)+1</f>
        <v>29</v>
      </c>
      <c r="C38" s="11" t="s">
        <v>35</v>
      </c>
    </row>
    <row r="39" spans="1:3" ht="25.5" x14ac:dyDescent="0.2">
      <c r="A39" s="20"/>
      <c r="B39" s="6">
        <f>MAX(B$8:B38)+1</f>
        <v>30</v>
      </c>
      <c r="C39" s="11" t="s">
        <v>36</v>
      </c>
    </row>
    <row r="40" spans="1:3" x14ac:dyDescent="0.2">
      <c r="A40" s="20"/>
      <c r="B40" s="12">
        <f>MAX(B$8:B39)+1</f>
        <v>31</v>
      </c>
      <c r="C40" s="13" t="s">
        <v>37</v>
      </c>
    </row>
    <row r="41" spans="1:3" ht="12.75" customHeight="1" x14ac:dyDescent="0.2">
      <c r="A41" s="21" t="s">
        <v>38</v>
      </c>
      <c r="B41" s="21"/>
      <c r="C41" s="21"/>
    </row>
    <row r="42" spans="1:3" x14ac:dyDescent="0.2">
      <c r="A42" s="20">
        <v>3</v>
      </c>
      <c r="B42" s="4">
        <f>MAX(B$8:B41)+1</f>
        <v>32</v>
      </c>
      <c r="C42" s="5" t="s">
        <v>39</v>
      </c>
    </row>
    <row r="43" spans="1:3" x14ac:dyDescent="0.2">
      <c r="A43" s="20"/>
      <c r="B43" s="6">
        <f>MAX(B$8:B42)+1</f>
        <v>33</v>
      </c>
      <c r="C43" s="7" t="s">
        <v>40</v>
      </c>
    </row>
    <row r="44" spans="1:3" x14ac:dyDescent="0.2">
      <c r="A44" s="20"/>
      <c r="B44" s="6">
        <f>MAX(B$8:B43)+1</f>
        <v>34</v>
      </c>
      <c r="C44" s="7" t="s">
        <v>41</v>
      </c>
    </row>
    <row r="45" spans="1:3" x14ac:dyDescent="0.2">
      <c r="A45" s="20"/>
      <c r="B45" s="6">
        <f>MAX(B$8:B44)+1</f>
        <v>35</v>
      </c>
      <c r="C45" s="7" t="s">
        <v>42</v>
      </c>
    </row>
    <row r="46" spans="1:3" x14ac:dyDescent="0.2">
      <c r="A46" s="20"/>
      <c r="B46" s="6">
        <f>MAX(B$8:B45)+1</f>
        <v>36</v>
      </c>
      <c r="C46" s="7" t="s">
        <v>43</v>
      </c>
    </row>
    <row r="47" spans="1:3" x14ac:dyDescent="0.2">
      <c r="A47" s="20"/>
      <c r="B47" s="6">
        <f>MAX(B$8:B46)+1</f>
        <v>37</v>
      </c>
      <c r="C47" s="7" t="s">
        <v>44</v>
      </c>
    </row>
    <row r="48" spans="1:3" x14ac:dyDescent="0.2">
      <c r="A48" s="20"/>
      <c r="B48" s="6">
        <f>MAX(B$8:B47)+1</f>
        <v>38</v>
      </c>
      <c r="C48" s="7" t="s">
        <v>45</v>
      </c>
    </row>
    <row r="49" spans="1:3" x14ac:dyDescent="0.2">
      <c r="A49" s="20"/>
      <c r="B49" s="6">
        <f>MAX(B$8:B48)+1</f>
        <v>39</v>
      </c>
      <c r="C49" s="7" t="s">
        <v>46</v>
      </c>
    </row>
    <row r="50" spans="1:3" x14ac:dyDescent="0.2">
      <c r="A50" s="20"/>
      <c r="B50" s="6">
        <f>MAX(B$8:B49)+1</f>
        <v>40</v>
      </c>
      <c r="C50" s="7" t="s">
        <v>47</v>
      </c>
    </row>
    <row r="51" spans="1:3" x14ac:dyDescent="0.2">
      <c r="A51" s="20"/>
      <c r="B51" s="6">
        <f>MAX(B$8:B50)+1</f>
        <v>41</v>
      </c>
      <c r="C51" s="7" t="s">
        <v>48</v>
      </c>
    </row>
    <row r="52" spans="1:3" x14ac:dyDescent="0.2">
      <c r="A52" s="20"/>
      <c r="B52" s="6">
        <f>MAX(B$8:B51)+1</f>
        <v>42</v>
      </c>
      <c r="C52" s="7" t="s">
        <v>49</v>
      </c>
    </row>
    <row r="53" spans="1:3" x14ac:dyDescent="0.2">
      <c r="A53" s="20"/>
      <c r="B53" s="6">
        <f>MAX(B$8:B52)+1</f>
        <v>43</v>
      </c>
      <c r="C53" s="7" t="s">
        <v>50</v>
      </c>
    </row>
    <row r="54" spans="1:3" x14ac:dyDescent="0.2">
      <c r="A54" s="20"/>
      <c r="B54" s="6">
        <f>MAX(B$8:B53)+1</f>
        <v>44</v>
      </c>
      <c r="C54" s="7" t="s">
        <v>51</v>
      </c>
    </row>
    <row r="55" spans="1:3" x14ac:dyDescent="0.2">
      <c r="A55" s="20"/>
      <c r="B55" s="14">
        <f>MAX(B$8:B54)+1</f>
        <v>45</v>
      </c>
      <c r="C55" s="9" t="s">
        <v>52</v>
      </c>
    </row>
    <row r="56" spans="1:3" ht="12.75" customHeight="1" x14ac:dyDescent="0.2">
      <c r="A56" s="21" t="s">
        <v>53</v>
      </c>
      <c r="B56" s="21"/>
      <c r="C56" s="21"/>
    </row>
    <row r="57" spans="1:3" x14ac:dyDescent="0.2">
      <c r="A57" s="20">
        <v>4</v>
      </c>
      <c r="B57" s="4">
        <f>MAX(B$8:B56)+1</f>
        <v>46</v>
      </c>
      <c r="C57" s="5" t="s">
        <v>54</v>
      </c>
    </row>
    <row r="58" spans="1:3" x14ac:dyDescent="0.2">
      <c r="A58" s="20"/>
      <c r="B58" s="6">
        <f>MAX(B$8:B57)+1</f>
        <v>47</v>
      </c>
      <c r="C58" s="7" t="s">
        <v>55</v>
      </c>
    </row>
    <row r="59" spans="1:3" x14ac:dyDescent="0.2">
      <c r="A59" s="20"/>
      <c r="B59" s="6">
        <f>MAX(B$8:B58)+1</f>
        <v>48</v>
      </c>
      <c r="C59" s="7" t="s">
        <v>56</v>
      </c>
    </row>
    <row r="60" spans="1:3" x14ac:dyDescent="0.2">
      <c r="A60" s="20"/>
      <c r="B60" s="6">
        <f>MAX(B$8:B59)+1</f>
        <v>49</v>
      </c>
      <c r="C60" s="7" t="s">
        <v>56</v>
      </c>
    </row>
    <row r="61" spans="1:3" x14ac:dyDescent="0.2">
      <c r="A61" s="20"/>
      <c r="B61" s="6">
        <f>MAX(B$8:B60)+1</f>
        <v>50</v>
      </c>
      <c r="C61" s="7" t="s">
        <v>57</v>
      </c>
    </row>
    <row r="62" spans="1:3" x14ac:dyDescent="0.2">
      <c r="A62" s="20"/>
      <c r="B62" s="6">
        <f>MAX(B$8:B61)+1</f>
        <v>51</v>
      </c>
      <c r="C62" s="7" t="s">
        <v>58</v>
      </c>
    </row>
    <row r="63" spans="1:3" x14ac:dyDescent="0.2">
      <c r="A63" s="20"/>
      <c r="B63" s="6">
        <f>MAX(B$8:B62)+1</f>
        <v>52</v>
      </c>
      <c r="C63" s="7" t="s">
        <v>59</v>
      </c>
    </row>
    <row r="64" spans="1:3" ht="38.25" x14ac:dyDescent="0.2">
      <c r="A64" s="20"/>
      <c r="B64" s="6">
        <f>MAX(B$8:B63)+1</f>
        <v>53</v>
      </c>
      <c r="C64" s="15" t="s">
        <v>60</v>
      </c>
    </row>
    <row r="65" spans="1:3" x14ac:dyDescent="0.2">
      <c r="A65" s="20"/>
      <c r="B65" s="6">
        <f>MAX(B$8:B64)+1</f>
        <v>54</v>
      </c>
      <c r="C65" s="7" t="s">
        <v>61</v>
      </c>
    </row>
    <row r="66" spans="1:3" x14ac:dyDescent="0.2">
      <c r="A66" s="20"/>
      <c r="B66" s="6">
        <f>MAX(B$8:B65)+1</f>
        <v>55</v>
      </c>
      <c r="C66" s="7" t="s">
        <v>62</v>
      </c>
    </row>
    <row r="67" spans="1:3" x14ac:dyDescent="0.2">
      <c r="A67" s="20"/>
      <c r="B67" s="6">
        <f>MAX(B$8:B66)+1</f>
        <v>56</v>
      </c>
      <c r="C67" s="7" t="s">
        <v>63</v>
      </c>
    </row>
    <row r="68" spans="1:3" x14ac:dyDescent="0.2">
      <c r="A68" s="20"/>
      <c r="B68" s="6">
        <f>MAX(B$8:B67)+1</f>
        <v>57</v>
      </c>
      <c r="C68" s="7" t="s">
        <v>64</v>
      </c>
    </row>
    <row r="69" spans="1:3" x14ac:dyDescent="0.2">
      <c r="A69" s="20"/>
      <c r="B69" s="6">
        <f>MAX(B$8:B68)+1</f>
        <v>58</v>
      </c>
      <c r="C69" s="7" t="s">
        <v>65</v>
      </c>
    </row>
    <row r="70" spans="1:3" x14ac:dyDescent="0.2">
      <c r="A70" s="20"/>
      <c r="B70" s="8">
        <f>MAX(B$8:B69)+1</f>
        <v>59</v>
      </c>
      <c r="C70" s="9" t="s">
        <v>66</v>
      </c>
    </row>
    <row r="71" spans="1:3" ht="12.75" customHeight="1" x14ac:dyDescent="0.2">
      <c r="A71" s="21" t="s">
        <v>67</v>
      </c>
      <c r="B71" s="21"/>
      <c r="C71" s="21"/>
    </row>
    <row r="72" spans="1:3" x14ac:dyDescent="0.2">
      <c r="A72" s="20">
        <v>5</v>
      </c>
      <c r="B72" s="4">
        <f>MAX(B$8:B71)+1</f>
        <v>60</v>
      </c>
      <c r="C72" s="5" t="s">
        <v>68</v>
      </c>
    </row>
    <row r="73" spans="1:3" x14ac:dyDescent="0.2">
      <c r="A73" s="20"/>
      <c r="B73" s="6">
        <f>MAX(B$8:B72)+1</f>
        <v>61</v>
      </c>
      <c r="C73" s="7" t="s">
        <v>69</v>
      </c>
    </row>
    <row r="74" spans="1:3" x14ac:dyDescent="0.2">
      <c r="A74" s="20"/>
      <c r="B74" s="6">
        <f>MAX(B$8:B73)+1</f>
        <v>62</v>
      </c>
      <c r="C74" s="7" t="s">
        <v>70</v>
      </c>
    </row>
    <row r="75" spans="1:3" ht="38.25" x14ac:dyDescent="0.2">
      <c r="A75" s="20"/>
      <c r="B75" s="6">
        <f>MAX(B$8:B74)+1</f>
        <v>63</v>
      </c>
      <c r="C75" s="15" t="s">
        <v>71</v>
      </c>
    </row>
    <row r="76" spans="1:3" x14ac:dyDescent="0.2">
      <c r="A76" s="20"/>
      <c r="B76" s="6">
        <f>MAX(B$8:B75)+1</f>
        <v>64</v>
      </c>
      <c r="C76" s="7" t="s">
        <v>72</v>
      </c>
    </row>
    <row r="77" spans="1:3" x14ac:dyDescent="0.2">
      <c r="A77" s="20"/>
      <c r="B77" s="6">
        <f>MAX(B$8:B76)+1</f>
        <v>65</v>
      </c>
      <c r="C77" s="7" t="s">
        <v>73</v>
      </c>
    </row>
    <row r="78" spans="1:3" x14ac:dyDescent="0.2">
      <c r="A78" s="20"/>
      <c r="B78" s="6">
        <f>MAX(B$8:B77)+1</f>
        <v>66</v>
      </c>
      <c r="C78" s="7" t="s">
        <v>74</v>
      </c>
    </row>
    <row r="79" spans="1:3" x14ac:dyDescent="0.2">
      <c r="A79" s="20"/>
      <c r="B79" s="6">
        <f>MAX(B$8:B78)+1</f>
        <v>67</v>
      </c>
      <c r="C79" s="7" t="s">
        <v>75</v>
      </c>
    </row>
    <row r="80" spans="1:3" ht="25.5" x14ac:dyDescent="0.2">
      <c r="A80" s="20"/>
      <c r="B80" s="6">
        <f>MAX(B$8:B79)+1</f>
        <v>68</v>
      </c>
      <c r="C80" s="7" t="s">
        <v>76</v>
      </c>
    </row>
    <row r="81" spans="1:3" x14ac:dyDescent="0.2">
      <c r="A81" s="20"/>
      <c r="B81" s="6">
        <f>MAX(B$8:B80)+1</f>
        <v>69</v>
      </c>
      <c r="C81" s="7" t="s">
        <v>77</v>
      </c>
    </row>
    <row r="82" spans="1:3" x14ac:dyDescent="0.2">
      <c r="A82" s="20"/>
      <c r="B82" s="6">
        <f>MAX(B$8:B81)+1</f>
        <v>70</v>
      </c>
      <c r="C82" s="7" t="s">
        <v>78</v>
      </c>
    </row>
    <row r="83" spans="1:3" ht="38.25" x14ac:dyDescent="0.2">
      <c r="A83" s="20"/>
      <c r="B83" s="6">
        <f>MAX(B$8:B82)+1</f>
        <v>71</v>
      </c>
      <c r="C83" s="15" t="s">
        <v>79</v>
      </c>
    </row>
    <row r="84" spans="1:3" x14ac:dyDescent="0.2">
      <c r="A84" s="20"/>
      <c r="B84" s="8">
        <f>MAX(B$8:B83)+1</f>
        <v>72</v>
      </c>
      <c r="C84" s="9" t="s">
        <v>80</v>
      </c>
    </row>
    <row r="85" spans="1:3" ht="12.75" customHeight="1" x14ac:dyDescent="0.2">
      <c r="A85" s="21" t="s">
        <v>81</v>
      </c>
      <c r="B85" s="21"/>
      <c r="C85" s="21"/>
    </row>
    <row r="86" spans="1:3" x14ac:dyDescent="0.2">
      <c r="A86" s="20">
        <v>6</v>
      </c>
      <c r="B86" s="4">
        <f>MAX(B$8:B85)+1</f>
        <v>73</v>
      </c>
      <c r="C86" s="5" t="s">
        <v>82</v>
      </c>
    </row>
    <row r="87" spans="1:3" ht="25.5" x14ac:dyDescent="0.2">
      <c r="A87" s="20"/>
      <c r="B87" s="6">
        <f>MAX(B$8:B86)+1</f>
        <v>74</v>
      </c>
      <c r="C87" s="7" t="s">
        <v>83</v>
      </c>
    </row>
    <row r="88" spans="1:3" x14ac:dyDescent="0.2">
      <c r="A88" s="20"/>
      <c r="B88" s="6">
        <f>MAX(B$8:B87)+1</f>
        <v>75</v>
      </c>
      <c r="C88" s="7" t="s">
        <v>84</v>
      </c>
    </row>
    <row r="89" spans="1:3" x14ac:dyDescent="0.2">
      <c r="A89" s="20"/>
      <c r="B89" s="6">
        <f>MAX(B$8:B88)+1</f>
        <v>76</v>
      </c>
      <c r="C89" s="7" t="s">
        <v>85</v>
      </c>
    </row>
    <row r="90" spans="1:3" x14ac:dyDescent="0.2">
      <c r="A90" s="20"/>
      <c r="B90" s="6">
        <f>MAX(B$8:B89)+1</f>
        <v>77</v>
      </c>
      <c r="C90" s="7" t="s">
        <v>86</v>
      </c>
    </row>
    <row r="91" spans="1:3" x14ac:dyDescent="0.2">
      <c r="A91" s="20"/>
      <c r="B91" s="6">
        <f>MAX(B$8:B90)+1</f>
        <v>78</v>
      </c>
      <c r="C91" s="7" t="s">
        <v>87</v>
      </c>
    </row>
    <row r="92" spans="1:3" ht="38.25" x14ac:dyDescent="0.2">
      <c r="A92" s="20"/>
      <c r="B92" s="6">
        <f>MAX(B$8:B91)+1</f>
        <v>79</v>
      </c>
      <c r="C92" s="15" t="s">
        <v>88</v>
      </c>
    </row>
    <row r="93" spans="1:3" x14ac:dyDescent="0.2">
      <c r="A93" s="20"/>
      <c r="B93" s="6">
        <f>MAX(B$8:B92)+1</f>
        <v>80</v>
      </c>
      <c r="C93" s="7" t="s">
        <v>89</v>
      </c>
    </row>
    <row r="94" spans="1:3" x14ac:dyDescent="0.2">
      <c r="A94" s="20"/>
      <c r="B94" s="8">
        <f>MAX(B$8:B93)+1</f>
        <v>81</v>
      </c>
      <c r="C94" s="9" t="s">
        <v>90</v>
      </c>
    </row>
    <row r="95" spans="1:3" ht="12.75" customHeight="1" x14ac:dyDescent="0.2">
      <c r="A95" s="21" t="s">
        <v>91</v>
      </c>
      <c r="B95" s="21"/>
      <c r="C95" s="21"/>
    </row>
    <row r="96" spans="1:3" x14ac:dyDescent="0.2">
      <c r="A96" s="20">
        <v>7</v>
      </c>
      <c r="B96" s="4">
        <f>MAX(B$8:B95)+1</f>
        <v>82</v>
      </c>
      <c r="C96" s="5" t="s">
        <v>145</v>
      </c>
    </row>
    <row r="97" spans="1:3" x14ac:dyDescent="0.2">
      <c r="A97" s="20"/>
      <c r="B97" s="6">
        <f>MAX(B$8:B96)+1</f>
        <v>83</v>
      </c>
      <c r="C97" s="7" t="s">
        <v>92</v>
      </c>
    </row>
    <row r="98" spans="1:3" ht="25.5" x14ac:dyDescent="0.2">
      <c r="A98" s="20"/>
      <c r="B98" s="6">
        <f>MAX(B$8:B97)+1</f>
        <v>84</v>
      </c>
      <c r="C98" s="7" t="s">
        <v>93</v>
      </c>
    </row>
    <row r="99" spans="1:3" x14ac:dyDescent="0.2">
      <c r="A99" s="20"/>
      <c r="B99" s="6">
        <f>MAX(B$8:B98)+1</f>
        <v>85</v>
      </c>
      <c r="C99" s="7" t="s">
        <v>94</v>
      </c>
    </row>
    <row r="100" spans="1:3" x14ac:dyDescent="0.2">
      <c r="A100" s="20"/>
      <c r="B100" s="6">
        <f>MAX(B$8:B99)+1</f>
        <v>86</v>
      </c>
      <c r="C100" s="7" t="s">
        <v>144</v>
      </c>
    </row>
    <row r="101" spans="1:3" x14ac:dyDescent="0.2">
      <c r="A101" s="20"/>
      <c r="B101" s="6">
        <f>MAX(B$8:B100)+1</f>
        <v>87</v>
      </c>
      <c r="C101" s="7" t="s">
        <v>95</v>
      </c>
    </row>
    <row r="102" spans="1:3" x14ac:dyDescent="0.2">
      <c r="A102" s="20"/>
      <c r="B102" s="6">
        <f>MAX(B$8:B101)+1</f>
        <v>88</v>
      </c>
      <c r="C102" s="7" t="s">
        <v>96</v>
      </c>
    </row>
    <row r="103" spans="1:3" x14ac:dyDescent="0.2">
      <c r="A103" s="20"/>
      <c r="B103" s="6">
        <f>MAX(B$8:B102)+1</f>
        <v>89</v>
      </c>
      <c r="C103" s="7" t="s">
        <v>97</v>
      </c>
    </row>
    <row r="104" spans="1:3" x14ac:dyDescent="0.2">
      <c r="A104" s="20"/>
      <c r="B104" s="6">
        <f>MAX(B$8:B103)+1</f>
        <v>90</v>
      </c>
      <c r="C104" s="7" t="s">
        <v>98</v>
      </c>
    </row>
    <row r="105" spans="1:3" x14ac:dyDescent="0.2">
      <c r="A105" s="20"/>
      <c r="B105" s="6">
        <f>MAX(B$8:B104)+1</f>
        <v>91</v>
      </c>
      <c r="C105" s="7" t="s">
        <v>99</v>
      </c>
    </row>
    <row r="106" spans="1:3" x14ac:dyDescent="0.2">
      <c r="A106" s="20"/>
      <c r="B106" s="6">
        <f>MAX(B$8:B105)+1</f>
        <v>92</v>
      </c>
      <c r="C106" s="7" t="s">
        <v>100</v>
      </c>
    </row>
    <row r="107" spans="1:3" x14ac:dyDescent="0.2">
      <c r="A107" s="20"/>
      <c r="B107" s="6">
        <f>MAX(B$8:B106)+1</f>
        <v>93</v>
      </c>
      <c r="C107" s="7" t="s">
        <v>101</v>
      </c>
    </row>
    <row r="108" spans="1:3" x14ac:dyDescent="0.2">
      <c r="A108" s="20"/>
      <c r="B108" s="6">
        <f>MAX(B$8:B107)+1</f>
        <v>94</v>
      </c>
      <c r="C108" s="7" t="s">
        <v>102</v>
      </c>
    </row>
    <row r="109" spans="1:3" x14ac:dyDescent="0.2">
      <c r="A109" s="20"/>
      <c r="B109" s="6">
        <f>MAX(B$8:B108)+1</f>
        <v>95</v>
      </c>
      <c r="C109" s="7" t="s">
        <v>103</v>
      </c>
    </row>
    <row r="110" spans="1:3" x14ac:dyDescent="0.2">
      <c r="A110" s="20"/>
      <c r="B110" s="6">
        <f>MAX(B$8:B109)+1</f>
        <v>96</v>
      </c>
      <c r="C110" s="7" t="s">
        <v>104</v>
      </c>
    </row>
    <row r="111" spans="1:3" x14ac:dyDescent="0.2">
      <c r="A111" s="20"/>
      <c r="B111" s="6">
        <f>MAX(B$8:B110)+1</f>
        <v>97</v>
      </c>
      <c r="C111" s="7" t="s">
        <v>105</v>
      </c>
    </row>
    <row r="112" spans="1:3" x14ac:dyDescent="0.2">
      <c r="A112" s="20"/>
      <c r="B112" s="6">
        <f>MAX(B$8:B111)+1</f>
        <v>98</v>
      </c>
      <c r="C112" s="7" t="s">
        <v>106</v>
      </c>
    </row>
    <row r="113" spans="1:3" x14ac:dyDescent="0.2">
      <c r="A113" s="20"/>
      <c r="B113" s="6">
        <f>MAX(B$8:B112)+1</f>
        <v>99</v>
      </c>
      <c r="C113" s="7" t="s">
        <v>107</v>
      </c>
    </row>
    <row r="114" spans="1:3" x14ac:dyDescent="0.2">
      <c r="A114" s="20"/>
      <c r="B114" s="8">
        <f>MAX(B$8:B113)+1</f>
        <v>100</v>
      </c>
      <c r="C114" s="9" t="s">
        <v>108</v>
      </c>
    </row>
    <row r="115" spans="1:3" ht="12.75" customHeight="1" x14ac:dyDescent="0.2">
      <c r="A115" s="21" t="s">
        <v>109</v>
      </c>
      <c r="B115" s="21"/>
      <c r="C115" s="21"/>
    </row>
    <row r="116" spans="1:3" x14ac:dyDescent="0.2">
      <c r="A116" s="20">
        <v>8</v>
      </c>
      <c r="B116" s="4">
        <f>MAX(B$8:B115)+1</f>
        <v>101</v>
      </c>
      <c r="C116" s="5" t="s">
        <v>110</v>
      </c>
    </row>
    <row r="117" spans="1:3" x14ac:dyDescent="0.2">
      <c r="A117" s="20"/>
      <c r="B117" s="6">
        <f>MAX(B$8:B116)+1</f>
        <v>102</v>
      </c>
      <c r="C117" s="7" t="s">
        <v>111</v>
      </c>
    </row>
    <row r="118" spans="1:3" x14ac:dyDescent="0.2">
      <c r="A118" s="20"/>
      <c r="B118" s="6">
        <f>MAX(B$8:B117)+1</f>
        <v>103</v>
      </c>
      <c r="C118" s="7" t="s">
        <v>112</v>
      </c>
    </row>
    <row r="119" spans="1:3" x14ac:dyDescent="0.2">
      <c r="A119" s="20"/>
      <c r="B119" s="6">
        <f>MAX(B$8:B118)+1</f>
        <v>104</v>
      </c>
      <c r="C119" s="7" t="s">
        <v>113</v>
      </c>
    </row>
    <row r="120" spans="1:3" x14ac:dyDescent="0.2">
      <c r="A120" s="20"/>
      <c r="B120" s="6">
        <f>MAX(B$8:B119)+1</f>
        <v>105</v>
      </c>
      <c r="C120" s="7" t="s">
        <v>114</v>
      </c>
    </row>
    <row r="121" spans="1:3" x14ac:dyDescent="0.2">
      <c r="A121" s="20"/>
      <c r="B121" s="6">
        <f>MAX(B$8:B120)+1</f>
        <v>106</v>
      </c>
      <c r="C121" s="7" t="s">
        <v>115</v>
      </c>
    </row>
    <row r="122" spans="1:3" x14ac:dyDescent="0.2">
      <c r="A122" s="20"/>
      <c r="B122" s="6">
        <f>MAX(B$8:B121)+1</f>
        <v>107</v>
      </c>
      <c r="C122" s="7" t="s">
        <v>116</v>
      </c>
    </row>
    <row r="123" spans="1:3" x14ac:dyDescent="0.2">
      <c r="A123" s="20"/>
      <c r="B123" s="8">
        <f>MAX(B$8:B122)+1</f>
        <v>108</v>
      </c>
      <c r="C123" s="9" t="s">
        <v>117</v>
      </c>
    </row>
    <row r="124" spans="1:3" ht="12.75" customHeight="1" x14ac:dyDescent="0.2">
      <c r="A124" s="21" t="s">
        <v>118</v>
      </c>
      <c r="B124" s="21"/>
      <c r="C124" s="21"/>
    </row>
    <row r="125" spans="1:3" x14ac:dyDescent="0.2">
      <c r="A125" s="20">
        <v>9</v>
      </c>
      <c r="B125" s="4">
        <f>MAX(B$8:B124)+1</f>
        <v>109</v>
      </c>
      <c r="C125" s="5" t="s">
        <v>119</v>
      </c>
    </row>
    <row r="126" spans="1:3" ht="25.5" x14ac:dyDescent="0.2">
      <c r="A126" s="20"/>
      <c r="B126" s="6">
        <f>MAX(B$8:B125)+1</f>
        <v>110</v>
      </c>
      <c r="C126" s="7" t="s">
        <v>120</v>
      </c>
    </row>
    <row r="127" spans="1:3" x14ac:dyDescent="0.2">
      <c r="A127" s="20"/>
      <c r="B127" s="6">
        <f>MAX(B$8:B126)+1</f>
        <v>111</v>
      </c>
      <c r="C127" s="7" t="s">
        <v>121</v>
      </c>
    </row>
    <row r="128" spans="1:3" x14ac:dyDescent="0.2">
      <c r="A128" s="20"/>
      <c r="B128" s="6">
        <f>MAX(B$8:B127)+1</f>
        <v>112</v>
      </c>
      <c r="C128" s="7" t="s">
        <v>122</v>
      </c>
    </row>
    <row r="129" spans="1:3" ht="25.5" x14ac:dyDescent="0.2">
      <c r="A129" s="20"/>
      <c r="B129" s="6">
        <f>MAX(B$8:B128)+1</f>
        <v>113</v>
      </c>
      <c r="C129" s="7" t="s">
        <v>123</v>
      </c>
    </row>
    <row r="130" spans="1:3" x14ac:dyDescent="0.2">
      <c r="A130" s="20"/>
      <c r="B130" s="8">
        <f>MAX(B$8:B129)+1</f>
        <v>114</v>
      </c>
      <c r="C130" s="9" t="s">
        <v>124</v>
      </c>
    </row>
    <row r="131" spans="1:3" ht="12.75" customHeight="1" x14ac:dyDescent="0.2">
      <c r="A131" s="21" t="s">
        <v>125</v>
      </c>
      <c r="B131" s="21"/>
      <c r="C131" s="21"/>
    </row>
    <row r="132" spans="1:3" x14ac:dyDescent="0.2">
      <c r="A132" s="26">
        <v>10</v>
      </c>
      <c r="B132" s="4">
        <f>MAX(B$8:B131)+1</f>
        <v>115</v>
      </c>
      <c r="C132" s="5" t="s">
        <v>126</v>
      </c>
    </row>
    <row r="133" spans="1:3" x14ac:dyDescent="0.2">
      <c r="A133" s="26"/>
      <c r="B133" s="6">
        <f>MAX(B$8:B132)+1</f>
        <v>116</v>
      </c>
      <c r="C133" s="7" t="s">
        <v>127</v>
      </c>
    </row>
    <row r="134" spans="1:3" x14ac:dyDescent="0.2">
      <c r="A134" s="26"/>
      <c r="B134" s="6">
        <f>MAX(B$8:B133)+1</f>
        <v>117</v>
      </c>
      <c r="C134" s="7" t="s">
        <v>128</v>
      </c>
    </row>
    <row r="135" spans="1:3" ht="25.5" x14ac:dyDescent="0.2">
      <c r="A135" s="26"/>
      <c r="B135" s="6">
        <f>MAX(B$8:B134)+1</f>
        <v>118</v>
      </c>
      <c r="C135" s="7" t="s">
        <v>129</v>
      </c>
    </row>
    <row r="136" spans="1:3" x14ac:dyDescent="0.2">
      <c r="A136" s="26"/>
      <c r="B136" s="6">
        <f>MAX(B$8:B135)+1</f>
        <v>119</v>
      </c>
      <c r="C136" s="7" t="s">
        <v>130</v>
      </c>
    </row>
    <row r="137" spans="1:3" ht="25.5" x14ac:dyDescent="0.2">
      <c r="A137" s="26"/>
      <c r="B137" s="6">
        <f>MAX(B$8:B136)+1</f>
        <v>120</v>
      </c>
      <c r="C137" s="7" t="s">
        <v>131</v>
      </c>
    </row>
    <row r="138" spans="1:3" x14ac:dyDescent="0.2">
      <c r="A138" s="26"/>
      <c r="B138" s="6">
        <f>MAX(B$8:B137)+1</f>
        <v>121</v>
      </c>
      <c r="C138" s="7" t="s">
        <v>132</v>
      </c>
    </row>
    <row r="139" spans="1:3" x14ac:dyDescent="0.2">
      <c r="A139" s="26"/>
      <c r="B139" s="6">
        <f>MAX(B$8:B138)+1</f>
        <v>122</v>
      </c>
      <c r="C139" s="7" t="s">
        <v>133</v>
      </c>
    </row>
    <row r="140" spans="1:3" ht="119.25" customHeight="1" x14ac:dyDescent="0.2">
      <c r="A140" s="26"/>
      <c r="B140" s="8">
        <f>MAX(B$8:B139)+1</f>
        <v>123</v>
      </c>
      <c r="C140" s="9" t="s">
        <v>134</v>
      </c>
    </row>
    <row r="141" spans="1:3" ht="12.75" customHeight="1" x14ac:dyDescent="0.2">
      <c r="A141" s="21" t="s">
        <v>135</v>
      </c>
      <c r="B141" s="21"/>
      <c r="C141" s="21"/>
    </row>
    <row r="142" spans="1:3" x14ac:dyDescent="0.2">
      <c r="A142" s="26">
        <v>11</v>
      </c>
      <c r="B142" s="4">
        <f>MAX(B$8:B141)+1</f>
        <v>124</v>
      </c>
      <c r="C142" s="5" t="s">
        <v>136</v>
      </c>
    </row>
    <row r="143" spans="1:3" x14ac:dyDescent="0.2">
      <c r="A143" s="26"/>
      <c r="B143" s="6">
        <f>MAX(B$8:B142)+1</f>
        <v>125</v>
      </c>
      <c r="C143" s="7" t="s">
        <v>137</v>
      </c>
    </row>
    <row r="144" spans="1:3" x14ac:dyDescent="0.2">
      <c r="A144" s="26"/>
      <c r="B144" s="6">
        <f>MAX(B$8:B143)+1</f>
        <v>126</v>
      </c>
      <c r="C144" s="7" t="s">
        <v>138</v>
      </c>
    </row>
    <row r="145" spans="1:3" x14ac:dyDescent="0.2">
      <c r="A145" s="26"/>
      <c r="B145" s="6">
        <f>MAX(B$8:B144)+1</f>
        <v>127</v>
      </c>
      <c r="C145" s="7" t="s">
        <v>139</v>
      </c>
    </row>
    <row r="146" spans="1:3" x14ac:dyDescent="0.2">
      <c r="A146" s="26"/>
      <c r="B146" s="6">
        <f>MAX(B$8:B145)+1</f>
        <v>128</v>
      </c>
      <c r="C146" s="7" t="s">
        <v>140</v>
      </c>
    </row>
    <row r="147" spans="1:3" x14ac:dyDescent="0.2">
      <c r="A147" s="26"/>
      <c r="B147" s="6">
        <f>MAX(B$8:B146)+1</f>
        <v>129</v>
      </c>
      <c r="C147" s="7" t="s">
        <v>141</v>
      </c>
    </row>
    <row r="148" spans="1:3" x14ac:dyDescent="0.2">
      <c r="A148" s="26"/>
      <c r="B148" s="6">
        <f>MAX(B$8:B147)+1</f>
        <v>130</v>
      </c>
      <c r="C148" s="7" t="s">
        <v>142</v>
      </c>
    </row>
    <row r="149" spans="1:3" x14ac:dyDescent="0.2">
      <c r="A149" s="26"/>
      <c r="B149" s="16">
        <f>MAX(B$8:B148)+1</f>
        <v>131</v>
      </c>
      <c r="C149" s="17" t="s">
        <v>143</v>
      </c>
    </row>
  </sheetData>
  <mergeCells count="29">
    <mergeCell ref="A142:A149"/>
    <mergeCell ref="A132:A140"/>
    <mergeCell ref="A86:A94"/>
    <mergeCell ref="A96:A114"/>
    <mergeCell ref="A95:C95"/>
    <mergeCell ref="A115:C115"/>
    <mergeCell ref="A124:C124"/>
    <mergeCell ref="A131:C131"/>
    <mergeCell ref="A141:C141"/>
    <mergeCell ref="A116:A123"/>
    <mergeCell ref="A125:A130"/>
    <mergeCell ref="A85:C85"/>
    <mergeCell ref="A7:C7"/>
    <mergeCell ref="A17:C17"/>
    <mergeCell ref="A34:C34"/>
    <mergeCell ref="A41:C41"/>
    <mergeCell ref="A56:C56"/>
    <mergeCell ref="A72:A84"/>
    <mergeCell ref="A35:A40"/>
    <mergeCell ref="A42:A55"/>
    <mergeCell ref="A18:A33"/>
    <mergeCell ref="A8:A16"/>
    <mergeCell ref="A1:C1"/>
    <mergeCell ref="A2:C2"/>
    <mergeCell ref="A4:C4"/>
    <mergeCell ref="A57:A70"/>
    <mergeCell ref="A71:C71"/>
    <mergeCell ref="A5:C5"/>
    <mergeCell ref="A6:B6"/>
  </mergeCells>
  <printOptions horizontalCentered="1"/>
  <pageMargins left="0.27559055118110237" right="0.19685039370078741" top="0.23622047244094491" bottom="0.43307086614173229" header="0.15748031496062992" footer="0.15748031496062992"/>
  <pageSetup paperSize="9" scale="99" fitToHeight="0" orientation="portrait" horizontalDpi="1200" verticalDpi="1200" r:id="rId1"/>
  <headerFooter scaleWithDoc="0">
    <oddHeader>&amp;L&amp;G&amp;RPage &amp;P of &amp;N</oddHeader>
    <oddFooter>&amp;L&amp;UFMS Contract: WP1</oddFooter>
  </headerFooter>
  <rowBreaks count="3" manualBreakCount="3">
    <brk id="55" max="2" man="1"/>
    <brk id="94" max="2" man="1"/>
    <brk id="130" max="2" man="1"/>
  </rowBreaks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124ED4FEF0CCF459C074668604BAECC" ma:contentTypeVersion="12" ma:contentTypeDescription="Create a new document." ma:contentTypeScope="" ma:versionID="0585f7bffebf4d4422e2a8dabe1f9125">
  <xsd:schema xmlns:xsd="http://www.w3.org/2001/XMLSchema" xmlns:xs="http://www.w3.org/2001/XMLSchema" xmlns:p="http://schemas.microsoft.com/office/2006/metadata/properties" xmlns:ns2="dc056a4a-6bfb-458f-b33c-92b1fa287221" xmlns:ns3="7ac455b3-4a48-4330-b197-a1dbe2c75027" targetNamespace="http://schemas.microsoft.com/office/2006/metadata/properties" ma:root="true" ma:fieldsID="4c1edc39878e456ccb526527972476d4" ns2:_="" ns3:_="">
    <xsd:import namespace="dc056a4a-6bfb-458f-b33c-92b1fa287221"/>
    <xsd:import namespace="7ac455b3-4a48-4330-b197-a1dbe2c75027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056a4a-6bfb-458f-b33c-92b1fa287221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7" nillable="true" ma:displayName="Taxonomy Catch All Column" ma:hidden="true" ma:list="{db7fa728-21ec-48df-bdcd-5a53f860cd1d}" ma:internalName="TaxCatchAll" ma:showField="CatchAllData" ma:web="dc056a4a-6bfb-458f-b33c-92b1fa28722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c455b3-4a48-4330-b197-a1dbe2c750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81ede0fc-f6f5-40aa-9daa-e060fdc1ad0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dc056a4a-6bfb-458f-b33c-92b1fa287221">4YP2WRMRJ3RU-58609556-10547</_dlc_DocId>
    <_dlc_DocIdUrl xmlns="dc056a4a-6bfb-458f-b33c-92b1fa287221">
      <Url>https://cluster2airports2.sharepoint.com/sites/FM/_layouts/15/DocIdRedir.aspx?ID=4YP2WRMRJ3RU-58609556-10547</Url>
      <Description>4YP2WRMRJ3RU-58609556-10547</Description>
    </_dlc_DocIdUrl>
    <lcf76f155ced4ddcb4097134ff3c332f xmlns="7ac455b3-4a48-4330-b197-a1dbe2c75027">
      <Terms xmlns="http://schemas.microsoft.com/office/infopath/2007/PartnerControls"/>
    </lcf76f155ced4ddcb4097134ff3c332f>
    <TaxCatchAll xmlns="dc056a4a-6bfb-458f-b33c-92b1fa287221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9BF85CD6-6D26-4810-87AE-CBC58A9B963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c056a4a-6bfb-458f-b33c-92b1fa287221"/>
    <ds:schemaRef ds:uri="7ac455b3-4a48-4330-b197-a1dbe2c7502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EA32581-668A-492B-8051-FAB1DB92B92C}">
  <ds:schemaRefs>
    <ds:schemaRef ds:uri="http://schemas.microsoft.com/office/2006/documentManagement/types"/>
    <ds:schemaRef ds:uri="7ac455b3-4a48-4330-b197-a1dbe2c75027"/>
    <ds:schemaRef ds:uri="http://schemas.microsoft.com/office/2006/metadata/properties"/>
    <ds:schemaRef ds:uri="http://www.w3.org/XML/1998/namespace"/>
    <ds:schemaRef ds:uri="http://purl.org/dc/terms/"/>
    <ds:schemaRef ds:uri="http://purl.org/dc/dcmitype/"/>
    <ds:schemaRef ds:uri="dc056a4a-6bfb-458f-b33c-92b1fa287221"/>
    <ds:schemaRef ds:uri="http://schemas.microsoft.com/office/infopath/2007/PartnerControls"/>
    <ds:schemaRef ds:uri="http://schemas.openxmlformats.org/package/2006/metadata/core-propertie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008F19CF-BBC3-4D3B-8FFF-188BC95CB79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80260308-C93B-4608-9122-4852DD570CE8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Mobilization</vt:lpstr>
      <vt:lpstr>Mobilization!Print_Area</vt:lpstr>
      <vt:lpstr>Mobilization!Print_Titles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Mhmd Hlaq</dc:creator>
  <cp:keywords/>
  <dc:description/>
  <cp:lastModifiedBy>Raied M. Alaskar رائد العسكر</cp:lastModifiedBy>
  <cp:revision/>
  <dcterms:created xsi:type="dcterms:W3CDTF">2024-02-27T08:24:41Z</dcterms:created>
  <dcterms:modified xsi:type="dcterms:W3CDTF">2025-11-05T15:12:05Z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2022-10-26T00:00:00Z</vt:filetime>
  </property>
  <property fmtid="{D5CDD505-2E9C-101B-9397-08002B2CF9AE}" pid="3" name="Creator">
    <vt:lpwstr>Microsoft® Excel® LTSC</vt:lpwstr>
  </property>
  <property fmtid="{D5CDD505-2E9C-101B-9397-08002B2CF9AE}" pid="4" name="LastSaved">
    <vt:filetime>2024-02-27T00:00:00Z</vt:filetime>
  </property>
  <property fmtid="{D5CDD505-2E9C-101B-9397-08002B2CF9AE}" pid="5" name="Producer">
    <vt:lpwstr>Microsoft® Excel® LTSC</vt:lpwstr>
  </property>
  <property fmtid="{D5CDD505-2E9C-101B-9397-08002B2CF9AE}" pid="6" name="MSIP_Label_defa4170-0d19-0005-0004-bc88714345d2_Enabled">
    <vt:lpwstr>true</vt:lpwstr>
  </property>
  <property fmtid="{D5CDD505-2E9C-101B-9397-08002B2CF9AE}" pid="7" name="MSIP_Label_defa4170-0d19-0005-0004-bc88714345d2_SetDate">
    <vt:lpwstr>2024-02-27T08:25:25Z</vt:lpwstr>
  </property>
  <property fmtid="{D5CDD505-2E9C-101B-9397-08002B2CF9AE}" pid="8" name="MSIP_Label_defa4170-0d19-0005-0004-bc88714345d2_Method">
    <vt:lpwstr>Standard</vt:lpwstr>
  </property>
  <property fmtid="{D5CDD505-2E9C-101B-9397-08002B2CF9AE}" pid="9" name="MSIP_Label_defa4170-0d19-0005-0004-bc88714345d2_Name">
    <vt:lpwstr>defa4170-0d19-0005-0004-bc88714345d2</vt:lpwstr>
  </property>
  <property fmtid="{D5CDD505-2E9C-101B-9397-08002B2CF9AE}" pid="10" name="MSIP_Label_defa4170-0d19-0005-0004-bc88714345d2_SiteId">
    <vt:lpwstr>135d85c5-cad7-4084-8467-6b27d52ecc64</vt:lpwstr>
  </property>
  <property fmtid="{D5CDD505-2E9C-101B-9397-08002B2CF9AE}" pid="11" name="MSIP_Label_defa4170-0d19-0005-0004-bc88714345d2_ActionId">
    <vt:lpwstr>5df87619-efa5-4f15-a400-08b07fa502b3</vt:lpwstr>
  </property>
  <property fmtid="{D5CDD505-2E9C-101B-9397-08002B2CF9AE}" pid="12" name="MSIP_Label_defa4170-0d19-0005-0004-bc88714345d2_ContentBits">
    <vt:lpwstr>0</vt:lpwstr>
  </property>
  <property fmtid="{D5CDD505-2E9C-101B-9397-08002B2CF9AE}" pid="13" name="ContentTypeId">
    <vt:lpwstr>0x0101009124ED4FEF0CCF459C074668604BAECC</vt:lpwstr>
  </property>
  <property fmtid="{D5CDD505-2E9C-101B-9397-08002B2CF9AE}" pid="14" name="_dlc_DocIdItemGuid">
    <vt:lpwstr>63ab4c65-fe8a-4d9c-bd17-a64cd0d06585</vt:lpwstr>
  </property>
  <property fmtid="{D5CDD505-2E9C-101B-9397-08002B2CF9AE}" pid="15" name="Project_x0020_Airport">
    <vt:lpwstr/>
  </property>
  <property fmtid="{D5CDD505-2E9C-101B-9397-08002B2CF9AE}" pid="16" name="MediaServiceImageTags">
    <vt:lpwstr/>
  </property>
  <property fmtid="{D5CDD505-2E9C-101B-9397-08002B2CF9AE}" pid="17" name="j2ffbf0259554d5ea1bfd4049a2e036c">
    <vt:lpwstr/>
  </property>
  <property fmtid="{D5CDD505-2E9C-101B-9397-08002B2CF9AE}" pid="18" name="Project Airport">
    <vt:lpwstr/>
  </property>
</Properties>
</file>